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D5-Colonial Parkway 2017\900 CAD GIS Modeling\940 Modeling\Colonial_Pkwy\Analysis &amp; Profiles\Colonial Pkwy 2017-1113\"/>
    </mc:Choice>
  </mc:AlternateContent>
  <bookViews>
    <workbookView xWindow="0" yWindow="0" windowWidth="23775" windowHeight="1143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G120" i="1" l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</calcChain>
</file>

<file path=xl/sharedStrings.xml><?xml version="1.0" encoding="utf-8"?>
<sst xmlns="http://schemas.openxmlformats.org/spreadsheetml/2006/main" count="276" uniqueCount="58">
  <si>
    <t>SEGMENT: 1</t>
  </si>
  <si>
    <t>SCENARIO:  CP_W of Avalon</t>
  </si>
  <si>
    <t>HR</t>
  </si>
  <si>
    <t>LANE VOLUME</t>
  </si>
  <si>
    <t>SHARE %</t>
  </si>
  <si>
    <t>VC RATIO</t>
  </si>
  <si>
    <t>CONGESTED SPEED</t>
  </si>
  <si>
    <t>TOLL</t>
  </si>
  <si>
    <t>FACILITY</t>
  </si>
  <si>
    <t>GUL</t>
  </si>
  <si>
    <t>EL</t>
  </si>
  <si>
    <t>CORRIDOR</t>
  </si>
  <si>
    <t>GGUL</t>
  </si>
  <si>
    <t>DIRECTION</t>
  </si>
  <si>
    <t>NB/EB</t>
  </si>
  <si>
    <t>SB/WB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</si>
  <si>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</si>
  <si>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</si>
  <si>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</si>
  <si>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</si>
  <si>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</si>
  <si>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</si>
  <si>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</si>
  <si>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</si>
  <si>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</si>
  <si>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</si>
  <si>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</si>
  <si>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</si>
  <si>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</si>
  <si>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</si>
  <si>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</si>
  <si>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</si>
  <si>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</si>
  <si>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</si>
  <si>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</si>
  <si>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</si>
  <si>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</si>
  <si>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</si>
  <si>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</si>
  <si>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</si>
  <si>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</si>
  <si>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</si>
  <si>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</si>
  <si>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</si>
  <si>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</si>
  <si>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</si>
  <si>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</si>
  <si>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</si>
  <si>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</si>
  <si>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</si>
  <si>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</si>
  <si>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</si>
  <si>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</si>
  <si>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</si>
  <si>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</si>
  <si>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SCENARIO:  CP_W of Chuluota</t>
  </si>
  <si>
    <t>SEGMENT: 3</t>
  </si>
  <si>
    <t>SCENARIO:  CP_E of CR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</si>
</sst>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0">
    <xf numFmtId="0" fontId="0" fillId="0" borderId="0" xfId="0"/>
    <xf numFmtId="0" fontId="16" fillId="33" borderId="0" xfId="0" applyFont="1" applyFill="1"/>
    <xf numFmtId="164" fontId="16" fillId="33" borderId="0" xfId="1" applyNumberFormat="1" applyFont="1" applyFill="1"/>
    <xf numFmtId="164" fontId="0" fillId="0" borderId="0" xfId="1" applyNumberFormat="1" applyFont="1"/>
    <xf numFmtId="44" fontId="0" fillId="0" borderId="0" xfId="2" applyFont="1"/>
    <xf numFmtId="0" fontId="16" fillId="0" borderId="0" xfId="0" applyFont="1"/>
    <xf numFmtId="0" fontId="16" fillId="0" borderId="0" xfId="0" applyFont="1" applyAlignment="1">
      <alignment horizontal="center"/>
    </xf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4" fontId="16" fillId="0" borderId="10" xfId="2" applyFont="1" applyBorder="1" applyAlignment="1">
      <alignment horizontal="center"/>
    </xf>
    <xf numFmtId="44" fontId="16" fillId="0" borderId="12" xfId="2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164" fontId="19" fillId="0" borderId="14" xfId="1" applyNumberFormat="1" applyFont="1" applyBorder="1" applyAlignment="1">
      <alignment horizontal="center" vertical="center"/>
    </xf>
    <xf numFmtId="164" fontId="16" fillId="0" borderId="15" xfId="1" applyNumberFormat="1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4" fontId="19" fillId="0" borderId="13" xfId="2" applyFont="1" applyBorder="1" applyAlignment="1">
      <alignment horizontal="center" vertical="center"/>
    </xf>
    <xf numFmtId="44" fontId="19" fillId="0" borderId="15" xfId="2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18" fillId="0" borderId="17" xfId="1" applyNumberFormat="1" applyFont="1" applyBorder="1" applyAlignment="1">
      <alignment horizontal="center" vertical="center"/>
    </xf>
    <xf numFmtId="164" fontId="18" fillId="0" borderId="18" xfId="1" applyNumberFormat="1" applyFont="1" applyBorder="1" applyAlignment="1">
      <alignment horizontal="center" vertical="center"/>
    </xf>
    <xf numFmtId="164" fontId="19" fillId="0" borderId="18" xfId="1" applyNumberFormat="1" applyFont="1" applyBorder="1" applyAlignment="1">
      <alignment horizontal="center" vertical="center"/>
    </xf>
    <xf numFmtId="164" fontId="16" fillId="0" borderId="16" xfId="1" applyNumberFormat="1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44" fontId="19" fillId="0" borderId="17" xfId="2" applyFont="1" applyBorder="1" applyAlignment="1">
      <alignment horizontal="center" vertical="center"/>
    </xf>
    <xf numFmtId="44" fontId="19" fillId="0" borderId="16" xfId="2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4" fontId="18" fillId="0" borderId="19" xfId="1" applyNumberFormat="1" applyFont="1" applyBorder="1"/>
    <xf numFmtId="164" fontId="18" fillId="0" borderId="0" xfId="1" applyNumberFormat="1" applyFont="1" applyBorder="1"/>
    <xf numFmtId="164" fontId="19" fillId="0" borderId="0" xfId="1" applyNumberFormat="1" applyFont="1" applyBorder="1"/>
    <xf numFmtId="164" fontId="20" fillId="0" borderId="20" xfId="1" applyNumberFormat="1" applyFont="1" applyBorder="1"/>
    <xf numFmtId="0" fontId="19" fillId="0" borderId="0" xfId="0" applyFont="1" applyBorder="1"/>
    <xf numFmtId="0" fontId="19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9" fillId="0" borderId="22" xfId="0" applyFont="1" applyBorder="1"/>
    <xf numFmtId="0" fontId="19" fillId="0" borderId="23" xfId="0" applyFont="1" applyBorder="1"/>
    <xf numFmtId="0" fontId="18" fillId="0" borderId="19" xfId="0" applyFont="1" applyBorder="1"/>
    <xf numFmtId="0" fontId="18" fillId="0" borderId="0" xfId="0" applyFont="1" applyBorder="1"/>
    <xf numFmtId="44" fontId="19" fillId="0" borderId="19" xfId="2" applyFont="1" applyBorder="1"/>
    <xf numFmtId="44" fontId="19" fillId="0" borderId="20" xfId="2" applyFont="1" applyBorder="1"/>
    <xf numFmtId="0" fontId="16" fillId="34" borderId="0" xfId="0" applyFont="1" applyFill="1" applyAlignment="1">
      <alignment horizontal="right"/>
    </xf>
    <xf numFmtId="164" fontId="18" fillId="34" borderId="19" xfId="1" applyNumberFormat="1" applyFont="1" applyFill="1" applyBorder="1"/>
    <xf numFmtId="164" fontId="18" fillId="34" borderId="0" xfId="1" applyNumberFormat="1" applyFont="1" applyFill="1" applyBorder="1"/>
    <xf numFmtId="164" fontId="19" fillId="34" borderId="0" xfId="1" applyNumberFormat="1" applyFont="1" applyFill="1" applyBorder="1"/>
    <xf numFmtId="164" fontId="20" fillId="34" borderId="20" xfId="1" applyNumberFormat="1" applyFont="1" applyFill="1" applyBorder="1"/>
    <xf numFmtId="0" fontId="19" fillId="34" borderId="0" xfId="0" applyFont="1" applyFill="1" applyBorder="1"/>
    <xf numFmtId="0" fontId="19" fillId="34" borderId="20" xfId="0" applyFont="1" applyFill="1" applyBorder="1"/>
    <xf numFmtId="0" fontId="18" fillId="34" borderId="19" xfId="0" applyFont="1" applyFill="1" applyBorder="1"/>
    <xf numFmtId="0" fontId="18" fillId="34" borderId="0" xfId="0" applyFont="1" applyFill="1" applyBorder="1"/>
    <xf numFmtId="44" fontId="19" fillId="34" borderId="19" xfId="2" applyFont="1" applyFill="1" applyBorder="1"/>
    <xf numFmtId="44" fontId="19" fillId="34" borderId="20" xfId="2" applyFont="1" applyFill="1" applyBorder="1"/>
    <xf numFmtId="164" fontId="18" fillId="0" borderId="17" xfId="1" applyNumberFormat="1" applyFont="1" applyBorder="1"/>
    <xf numFmtId="164" fontId="18" fillId="0" borderId="18" xfId="1" applyNumberFormat="1" applyFont="1" applyBorder="1"/>
    <xf numFmtId="164" fontId="19" fillId="0" borderId="18" xfId="1" applyNumberFormat="1" applyFont="1" applyBorder="1"/>
    <xf numFmtId="164" fontId="20" fillId="0" borderId="16" xfId="1" applyNumberFormat="1" applyFont="1" applyBorder="1"/>
    <xf numFmtId="0" fontId="19" fillId="0" borderId="18" xfId="0" applyFont="1" applyBorder="1"/>
    <xf numFmtId="0" fontId="19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44" fontId="19" fillId="0" borderId="17" xfId="2" applyFont="1" applyBorder="1"/>
    <xf numFmtId="44" fontId="19" fillId="0" borderId="16" xfId="2" applyFont="1" applyBorder="1"/>
    <xf numFmtId="164" fontId="21" fillId="0" borderId="17" xfId="1" applyNumberFormat="1" applyFont="1" applyBorder="1"/>
    <xf numFmtId="164" fontId="21" fillId="0" borderId="18" xfId="1" applyNumberFormat="1" applyFont="1" applyBorder="1"/>
    <xf numFmtId="164" fontId="22" fillId="0" borderId="18" xfId="1" applyNumberFormat="1" applyFont="1" applyBorder="1"/>
    <xf numFmtId="164" fontId="23" fillId="0" borderId="16" xfId="1" applyNumberFormat="1" applyFont="1" applyBorder="1"/>
    <xf numFmtId="0" fontId="22" fillId="0" borderId="24" xfId="0" applyFont="1" applyBorder="1"/>
    <xf numFmtId="0" fontId="22" fillId="0" borderId="25" xfId="0" applyFont="1" applyBorder="1"/>
    <xf numFmtId="0" fontId="0" fillId="0" borderId="0" xfId="0" applyBorder="1"/>
    <xf numFmtId="164" fontId="16" fillId="0" borderId="0" xfId="1" applyNumberFormat="1" applyFont="1"/>
    <xf numFmtId="0" fontId="16" fillId="0" borderId="0" xfId="1" applyNumberFormat="1" applyFont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164" fontId="24" fillId="0" borderId="0" xfId="1" applyNumberFormat="1" applyFont="1" applyBorder="1"/>
    <xf numFmtId="164" fontId="24" fillId="34" borderId="0" xfId="1" applyNumberFormat="1" applyFont="1" applyFill="1" applyBorder="1"/>
    <xf numFmtId="164" fontId="24" fillId="0" borderId="18" xfId="1" applyNumberFormat="1" applyFont="1" applyBorder="1"/>
    <xf numFmtId="164" fontId="25" fillId="0" borderId="18" xfId="1" applyNumberFormat="1" applyFont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4"/>
  <sheetViews>
    <sheetView tabSelected="1" workbookViewId="0">
      <selection activeCell="F1" sqref="F1:G1048576"/>
    </sheetView>
  </sheetViews>
  <sheetFormatPr defaultRowHeight="15" x14ac:dyDescent="0.25"/>
  <cols>
    <col min="1" max="1" width="20.140625" style="5" bestFit="1" customWidth="1"/>
    <col min="2" max="7" width="9.7109375" style="3" customWidth="1"/>
    <col min="8" max="8" width="12.28515625" style="3" bestFit="1" customWidth="1"/>
    <col min="9" max="18" width="9.7109375" customWidth="1"/>
    <col min="19" max="20" width="9.7109375" style="4" customWidth="1"/>
  </cols>
  <sheetData>
    <row r="1" spans="1:20" x14ac:dyDescent="0.25">
      <c r="A1" s="1" t="s">
        <v>0</v>
      </c>
      <c r="B1" s="2" t="s">
        <v>1</v>
      </c>
      <c r="C1" s="2"/>
    </row>
    <row r="3" spans="1:20" ht="15.75" thickBot="1" x14ac:dyDescent="0.3">
      <c r="A3" s="6" t="s">
        <v>2</v>
      </c>
      <c r="B3" s="7" t="s">
        <v>3</v>
      </c>
      <c r="C3" s="8" t="s">
        <v>3</v>
      </c>
      <c r="D3" s="8" t="s">
        <v>3</v>
      </c>
      <c r="E3" s="8" t="s">
        <v>3</v>
      </c>
      <c r="F3" s="8"/>
      <c r="G3" s="8"/>
      <c r="H3" s="9" t="s">
        <v>4</v>
      </c>
      <c r="I3" s="10" t="s">
        <v>4</v>
      </c>
      <c r="J3" s="11" t="s">
        <v>5</v>
      </c>
      <c r="K3" s="12" t="s">
        <v>5</v>
      </c>
      <c r="L3" s="10" t="s">
        <v>5</v>
      </c>
      <c r="M3" s="10" t="s">
        <v>5</v>
      </c>
      <c r="N3" s="11" t="s">
        <v>6</v>
      </c>
      <c r="O3" s="12" t="s">
        <v>6</v>
      </c>
      <c r="P3" s="10" t="s">
        <v>6</v>
      </c>
      <c r="Q3" s="10" t="s">
        <v>6</v>
      </c>
      <c r="R3" s="11" t="s">
        <v>7</v>
      </c>
      <c r="S3" s="13" t="s">
        <v>7</v>
      </c>
      <c r="T3" s="14"/>
    </row>
    <row r="4" spans="1:20" x14ac:dyDescent="0.25">
      <c r="A4" s="15" t="s">
        <v>8</v>
      </c>
      <c r="B4" s="16" t="s">
        <v>9</v>
      </c>
      <c r="C4" s="17" t="s">
        <v>9</v>
      </c>
      <c r="D4" s="18" t="s">
        <v>10</v>
      </c>
      <c r="E4" s="18" t="s">
        <v>10</v>
      </c>
      <c r="F4" s="18"/>
      <c r="G4" s="18"/>
      <c r="H4" s="19" t="s">
        <v>11</v>
      </c>
      <c r="I4" s="20" t="s">
        <v>10</v>
      </c>
      <c r="J4" s="21" t="s">
        <v>10</v>
      </c>
      <c r="K4" s="22" t="s">
        <v>9</v>
      </c>
      <c r="L4" s="23" t="s">
        <v>9</v>
      </c>
      <c r="M4" s="20" t="s">
        <v>10</v>
      </c>
      <c r="N4" s="21" t="s">
        <v>10</v>
      </c>
      <c r="O4" s="22" t="s">
        <v>12</v>
      </c>
      <c r="P4" s="23" t="s">
        <v>9</v>
      </c>
      <c r="Q4" s="20" t="s">
        <v>10</v>
      </c>
      <c r="R4" s="21" t="s">
        <v>10</v>
      </c>
      <c r="S4" s="24" t="s">
        <v>10</v>
      </c>
      <c r="T4" s="25" t="s">
        <v>10</v>
      </c>
    </row>
    <row r="5" spans="1:20" x14ac:dyDescent="0.25">
      <c r="A5" s="26" t="s">
        <v>13</v>
      </c>
      <c r="B5" s="27" t="s">
        <v>14</v>
      </c>
      <c r="C5" s="28" t="s">
        <v>15</v>
      </c>
      <c r="D5" s="29" t="s">
        <v>14</v>
      </c>
      <c r="E5" s="29" t="s">
        <v>15</v>
      </c>
      <c r="F5" s="29"/>
      <c r="G5" s="29"/>
      <c r="H5" s="30" t="s">
        <v>16</v>
      </c>
      <c r="I5" s="31" t="s">
        <v>14</v>
      </c>
      <c r="J5" s="32" t="s">
        <v>15</v>
      </c>
      <c r="K5" s="33" t="s">
        <v>14</v>
      </c>
      <c r="L5" s="34" t="s">
        <v>15</v>
      </c>
      <c r="M5" s="31" t="s">
        <v>14</v>
      </c>
      <c r="N5" s="32" t="s">
        <v>15</v>
      </c>
      <c r="O5" s="33" t="s">
        <v>14</v>
      </c>
      <c r="P5" s="34" t="s">
        <v>15</v>
      </c>
      <c r="Q5" s="31" t="s">
        <v>14</v>
      </c>
      <c r="R5" s="32" t="s">
        <v>15</v>
      </c>
      <c r="S5" s="35" t="s">
        <v>14</v>
      </c>
      <c r="T5" s="36" t="s">
        <v>15</v>
      </c>
    </row>
    <row r="6" spans="1:20" x14ac:dyDescent="0.25">
      <c r="A6" s="37" t="s">
        <v>17</v>
      </c>
      <c r="B6" s="38">
        <v>521</v>
      </c>
      <c r="C6" s="39">
        <v>234</v>
      </c>
      <c r="D6" s="40">
        <v>17</v>
      </c>
      <c r="E6" s="40">
        <v>8</v>
      </c>
      <c r="F6" s="86">
        <f>B6+D6</f>
        <v>538</v>
      </c>
      <c r="G6" s="86">
        <f>C6+E6</f>
        <v>242</v>
      </c>
      <c r="H6" s="41">
        <v>780</v>
      </c>
      <c r="I6" s="42">
        <v>3.3</v>
      </c>
      <c r="J6" s="43">
        <v>3.1</v>
      </c>
      <c r="K6" s="44">
        <v>0.17</v>
      </c>
      <c r="L6" s="45">
        <v>0.08</v>
      </c>
      <c r="M6" s="46">
        <v>0</v>
      </c>
      <c r="N6" s="47">
        <v>0</v>
      </c>
      <c r="O6" s="48">
        <v>45</v>
      </c>
      <c r="P6" s="49">
        <v>45</v>
      </c>
      <c r="Q6" s="42">
        <v>65</v>
      </c>
      <c r="R6" s="43">
        <v>65</v>
      </c>
      <c r="S6" s="50">
        <v>0.3</v>
      </c>
      <c r="T6" s="51">
        <v>0.3</v>
      </c>
    </row>
    <row r="7" spans="1:20" x14ac:dyDescent="0.25">
      <c r="A7" s="37" t="s">
        <v>18</v>
      </c>
      <c r="B7" s="38">
        <v>313</v>
      </c>
      <c r="C7" s="39">
        <v>184</v>
      </c>
      <c r="D7" s="40">
        <v>10</v>
      </c>
      <c r="E7" s="40">
        <v>6</v>
      </c>
      <c r="F7" s="86">
        <f t="shared" ref="F7:G29" si="0">B7+D7</f>
        <v>323</v>
      </c>
      <c r="G7" s="86">
        <f t="shared" si="0"/>
        <v>190</v>
      </c>
      <c r="H7" s="41">
        <v>513</v>
      </c>
      <c r="I7" s="42">
        <v>3.2</v>
      </c>
      <c r="J7" s="43">
        <v>3.1</v>
      </c>
      <c r="K7" s="48">
        <v>0.1</v>
      </c>
      <c r="L7" s="49">
        <v>0.06</v>
      </c>
      <c r="M7" s="42">
        <v>0</v>
      </c>
      <c r="N7" s="43">
        <v>0</v>
      </c>
      <c r="O7" s="48">
        <v>45</v>
      </c>
      <c r="P7" s="49">
        <v>45</v>
      </c>
      <c r="Q7" s="42">
        <v>65</v>
      </c>
      <c r="R7" s="43">
        <v>65</v>
      </c>
      <c r="S7" s="50">
        <v>0.3</v>
      </c>
      <c r="T7" s="51">
        <v>0.3</v>
      </c>
    </row>
    <row r="8" spans="1:20" x14ac:dyDescent="0.25">
      <c r="A8" s="37" t="s">
        <v>19</v>
      </c>
      <c r="B8" s="38">
        <v>237</v>
      </c>
      <c r="C8" s="39">
        <v>162</v>
      </c>
      <c r="D8" s="40">
        <v>8</v>
      </c>
      <c r="E8" s="40">
        <v>5</v>
      </c>
      <c r="F8" s="86">
        <f t="shared" si="0"/>
        <v>245</v>
      </c>
      <c r="G8" s="86">
        <f t="shared" si="0"/>
        <v>167</v>
      </c>
      <c r="H8" s="41">
        <v>412</v>
      </c>
      <c r="I8" s="42">
        <v>3.2</v>
      </c>
      <c r="J8" s="43">
        <v>3.1</v>
      </c>
      <c r="K8" s="48">
        <v>0.08</v>
      </c>
      <c r="L8" s="49">
        <v>0.05</v>
      </c>
      <c r="M8" s="42">
        <v>0</v>
      </c>
      <c r="N8" s="43">
        <v>0</v>
      </c>
      <c r="O8" s="48">
        <v>45</v>
      </c>
      <c r="P8" s="49">
        <v>45</v>
      </c>
      <c r="Q8" s="42">
        <v>65</v>
      </c>
      <c r="R8" s="43">
        <v>65</v>
      </c>
      <c r="S8" s="50">
        <v>0.3</v>
      </c>
      <c r="T8" s="51">
        <v>0.3</v>
      </c>
    </row>
    <row r="9" spans="1:20" x14ac:dyDescent="0.25">
      <c r="A9" s="37" t="s">
        <v>20</v>
      </c>
      <c r="B9" s="38">
        <v>182</v>
      </c>
      <c r="C9" s="39">
        <v>167</v>
      </c>
      <c r="D9" s="40">
        <v>6</v>
      </c>
      <c r="E9" s="40">
        <v>5</v>
      </c>
      <c r="F9" s="86">
        <f t="shared" si="0"/>
        <v>188</v>
      </c>
      <c r="G9" s="86">
        <f t="shared" si="0"/>
        <v>172</v>
      </c>
      <c r="H9" s="41">
        <v>360</v>
      </c>
      <c r="I9" s="42">
        <v>3.1</v>
      </c>
      <c r="J9" s="43">
        <v>3.1</v>
      </c>
      <c r="K9" s="48">
        <v>0.06</v>
      </c>
      <c r="L9" s="49">
        <v>0.06</v>
      </c>
      <c r="M9" s="42">
        <v>0</v>
      </c>
      <c r="N9" s="43">
        <v>0</v>
      </c>
      <c r="O9" s="48">
        <v>45</v>
      </c>
      <c r="P9" s="49">
        <v>45</v>
      </c>
      <c r="Q9" s="42">
        <v>65</v>
      </c>
      <c r="R9" s="43">
        <v>65</v>
      </c>
      <c r="S9" s="50">
        <v>0.3</v>
      </c>
      <c r="T9" s="51">
        <v>0.3</v>
      </c>
    </row>
    <row r="10" spans="1:20" x14ac:dyDescent="0.25">
      <c r="A10" s="37" t="s">
        <v>21</v>
      </c>
      <c r="B10" s="38">
        <v>225</v>
      </c>
      <c r="C10" s="39">
        <v>385</v>
      </c>
      <c r="D10" s="40">
        <v>7</v>
      </c>
      <c r="E10" s="40">
        <v>12</v>
      </c>
      <c r="F10" s="86">
        <f t="shared" si="0"/>
        <v>232</v>
      </c>
      <c r="G10" s="86">
        <f t="shared" si="0"/>
        <v>397</v>
      </c>
      <c r="H10" s="41">
        <v>630</v>
      </c>
      <c r="I10" s="42">
        <v>2.9</v>
      </c>
      <c r="J10" s="43">
        <v>3.1</v>
      </c>
      <c r="K10" s="48">
        <v>7.0000000000000007E-2</v>
      </c>
      <c r="L10" s="49">
        <v>0.13</v>
      </c>
      <c r="M10" s="42">
        <v>0</v>
      </c>
      <c r="N10" s="43">
        <v>0</v>
      </c>
      <c r="O10" s="48">
        <v>45</v>
      </c>
      <c r="P10" s="49">
        <v>45</v>
      </c>
      <c r="Q10" s="42">
        <v>65</v>
      </c>
      <c r="R10" s="43">
        <v>65</v>
      </c>
      <c r="S10" s="50">
        <v>0.3</v>
      </c>
      <c r="T10" s="51">
        <v>0.3</v>
      </c>
    </row>
    <row r="11" spans="1:20" x14ac:dyDescent="0.25">
      <c r="A11" s="37" t="s">
        <v>22</v>
      </c>
      <c r="B11" s="38">
        <v>558</v>
      </c>
      <c r="C11" s="39">
        <v>1043</v>
      </c>
      <c r="D11" s="40">
        <v>68</v>
      </c>
      <c r="E11" s="40">
        <v>140</v>
      </c>
      <c r="F11" s="86">
        <f t="shared" si="0"/>
        <v>626</v>
      </c>
      <c r="G11" s="86">
        <f t="shared" si="0"/>
        <v>1183</v>
      </c>
      <c r="H11" s="41">
        <v>1809</v>
      </c>
      <c r="I11" s="42">
        <v>10.9</v>
      </c>
      <c r="J11" s="43">
        <v>11.8</v>
      </c>
      <c r="K11" s="48">
        <v>0.18</v>
      </c>
      <c r="L11" s="49">
        <v>0.35</v>
      </c>
      <c r="M11" s="42">
        <v>0.02</v>
      </c>
      <c r="N11" s="43">
        <v>0.04</v>
      </c>
      <c r="O11" s="48">
        <v>45</v>
      </c>
      <c r="P11" s="49">
        <v>45</v>
      </c>
      <c r="Q11" s="42">
        <v>65</v>
      </c>
      <c r="R11" s="43">
        <v>65</v>
      </c>
      <c r="S11" s="50">
        <v>0.3</v>
      </c>
      <c r="T11" s="51">
        <v>0.3</v>
      </c>
    </row>
    <row r="12" spans="1:20" x14ac:dyDescent="0.25">
      <c r="A12" s="37" t="s">
        <v>23</v>
      </c>
      <c r="B12" s="38">
        <v>2195</v>
      </c>
      <c r="C12" s="39">
        <v>2768</v>
      </c>
      <c r="D12" s="40">
        <v>390</v>
      </c>
      <c r="E12" s="40">
        <v>1644</v>
      </c>
      <c r="F12" s="86">
        <f t="shared" si="0"/>
        <v>2585</v>
      </c>
      <c r="G12" s="86">
        <f t="shared" si="0"/>
        <v>4412</v>
      </c>
      <c r="H12" s="41">
        <v>6997</v>
      </c>
      <c r="I12" s="42">
        <v>15.1</v>
      </c>
      <c r="J12" s="43">
        <v>37.299999999999997</v>
      </c>
      <c r="K12" s="48">
        <v>0.73</v>
      </c>
      <c r="L12" s="49">
        <v>0.92</v>
      </c>
      <c r="M12" s="42">
        <v>0.11</v>
      </c>
      <c r="N12" s="43">
        <v>0.46</v>
      </c>
      <c r="O12" s="48">
        <v>44.9</v>
      </c>
      <c r="P12" s="49">
        <v>38</v>
      </c>
      <c r="Q12" s="42">
        <v>65</v>
      </c>
      <c r="R12" s="43">
        <v>64.900000000000006</v>
      </c>
      <c r="S12" s="50">
        <v>0.3</v>
      </c>
      <c r="T12" s="51">
        <v>0.3</v>
      </c>
    </row>
    <row r="13" spans="1:20" x14ac:dyDescent="0.25">
      <c r="A13" s="52" t="s">
        <v>24</v>
      </c>
      <c r="B13" s="53">
        <v>2766</v>
      </c>
      <c r="C13" s="54">
        <v>2931</v>
      </c>
      <c r="D13" s="55">
        <v>531</v>
      </c>
      <c r="E13" s="55">
        <v>2751</v>
      </c>
      <c r="F13" s="87">
        <f t="shared" si="0"/>
        <v>3297</v>
      </c>
      <c r="G13" s="87">
        <f t="shared" si="0"/>
        <v>5682</v>
      </c>
      <c r="H13" s="56">
        <v>8979</v>
      </c>
      <c r="I13" s="57">
        <v>16.100000000000001</v>
      </c>
      <c r="J13" s="58">
        <v>48.4</v>
      </c>
      <c r="K13" s="59">
        <v>0.92</v>
      </c>
      <c r="L13" s="60">
        <v>0.97</v>
      </c>
      <c r="M13" s="57">
        <v>0.15</v>
      </c>
      <c r="N13" s="58">
        <v>0.76</v>
      </c>
      <c r="O13" s="59">
        <v>38.1</v>
      </c>
      <c r="P13" s="60">
        <v>27.3</v>
      </c>
      <c r="Q13" s="57">
        <v>65</v>
      </c>
      <c r="R13" s="58">
        <v>64.7</v>
      </c>
      <c r="S13" s="61">
        <v>0.3</v>
      </c>
      <c r="T13" s="62">
        <v>0.3</v>
      </c>
    </row>
    <row r="14" spans="1:20" x14ac:dyDescent="0.25">
      <c r="A14" s="52" t="s">
        <v>25</v>
      </c>
      <c r="B14" s="53">
        <v>2801</v>
      </c>
      <c r="C14" s="54">
        <v>2894</v>
      </c>
      <c r="D14" s="55">
        <v>579</v>
      </c>
      <c r="E14" s="55">
        <v>2508</v>
      </c>
      <c r="F14" s="87">
        <f t="shared" si="0"/>
        <v>3380</v>
      </c>
      <c r="G14" s="87">
        <f t="shared" si="0"/>
        <v>5402</v>
      </c>
      <c r="H14" s="56">
        <v>8783</v>
      </c>
      <c r="I14" s="57">
        <v>17.100000000000001</v>
      </c>
      <c r="J14" s="58">
        <v>46.4</v>
      </c>
      <c r="K14" s="59">
        <v>0.93</v>
      </c>
      <c r="L14" s="60">
        <v>0.96</v>
      </c>
      <c r="M14" s="57">
        <v>0.16</v>
      </c>
      <c r="N14" s="58">
        <v>0.7</v>
      </c>
      <c r="O14" s="59">
        <v>35.4</v>
      </c>
      <c r="P14" s="60">
        <v>29.2</v>
      </c>
      <c r="Q14" s="57">
        <v>65</v>
      </c>
      <c r="R14" s="58">
        <v>64.8</v>
      </c>
      <c r="S14" s="61">
        <v>0.3</v>
      </c>
      <c r="T14" s="62">
        <v>0.3</v>
      </c>
    </row>
    <row r="15" spans="1:20" x14ac:dyDescent="0.25">
      <c r="A15" s="52" t="s">
        <v>26</v>
      </c>
      <c r="B15" s="53">
        <v>1499</v>
      </c>
      <c r="C15" s="54">
        <v>1956</v>
      </c>
      <c r="D15" s="55">
        <v>284</v>
      </c>
      <c r="E15" s="55">
        <v>492</v>
      </c>
      <c r="F15" s="87">
        <f t="shared" si="0"/>
        <v>1783</v>
      </c>
      <c r="G15" s="87">
        <f t="shared" si="0"/>
        <v>2448</v>
      </c>
      <c r="H15" s="56">
        <v>4232</v>
      </c>
      <c r="I15" s="57">
        <v>15.9</v>
      </c>
      <c r="J15" s="58">
        <v>20.100000000000001</v>
      </c>
      <c r="K15" s="59">
        <v>0.5</v>
      </c>
      <c r="L15" s="60">
        <v>0.65</v>
      </c>
      <c r="M15" s="57">
        <v>0.08</v>
      </c>
      <c r="N15" s="58">
        <v>0.14000000000000001</v>
      </c>
      <c r="O15" s="59">
        <v>45</v>
      </c>
      <c r="P15" s="60">
        <v>44.9</v>
      </c>
      <c r="Q15" s="57">
        <v>65</v>
      </c>
      <c r="R15" s="58">
        <v>65</v>
      </c>
      <c r="S15" s="61">
        <v>0.3</v>
      </c>
      <c r="T15" s="62">
        <v>0.3</v>
      </c>
    </row>
    <row r="16" spans="1:20" x14ac:dyDescent="0.25">
      <c r="A16" s="37" t="s">
        <v>27</v>
      </c>
      <c r="B16" s="38">
        <v>1502</v>
      </c>
      <c r="C16" s="39">
        <v>1691</v>
      </c>
      <c r="D16" s="40">
        <v>292</v>
      </c>
      <c r="E16" s="40">
        <v>373</v>
      </c>
      <c r="F16" s="86">
        <f t="shared" si="0"/>
        <v>1794</v>
      </c>
      <c r="G16" s="86">
        <f t="shared" si="0"/>
        <v>2064</v>
      </c>
      <c r="H16" s="41">
        <v>3858</v>
      </c>
      <c r="I16" s="42">
        <v>16.3</v>
      </c>
      <c r="J16" s="43">
        <v>18.100000000000001</v>
      </c>
      <c r="K16" s="48">
        <v>0.5</v>
      </c>
      <c r="L16" s="49">
        <v>0.56000000000000005</v>
      </c>
      <c r="M16" s="42">
        <v>0.08</v>
      </c>
      <c r="N16" s="43">
        <v>0.1</v>
      </c>
      <c r="O16" s="48">
        <v>45</v>
      </c>
      <c r="P16" s="49">
        <v>44.9</v>
      </c>
      <c r="Q16" s="42">
        <v>65</v>
      </c>
      <c r="R16" s="43">
        <v>65</v>
      </c>
      <c r="S16" s="50">
        <v>0.3</v>
      </c>
      <c r="T16" s="51">
        <v>0.3</v>
      </c>
    </row>
    <row r="17" spans="1:20" x14ac:dyDescent="0.25">
      <c r="A17" s="37" t="s">
        <v>28</v>
      </c>
      <c r="B17" s="38">
        <v>1698</v>
      </c>
      <c r="C17" s="39">
        <v>1696</v>
      </c>
      <c r="D17" s="40">
        <v>342</v>
      </c>
      <c r="E17" s="40">
        <v>375</v>
      </c>
      <c r="F17" s="86">
        <f t="shared" si="0"/>
        <v>2040</v>
      </c>
      <c r="G17" s="86">
        <f t="shared" si="0"/>
        <v>2071</v>
      </c>
      <c r="H17" s="41">
        <v>4111</v>
      </c>
      <c r="I17" s="42">
        <v>16.8</v>
      </c>
      <c r="J17" s="43">
        <v>18.100000000000001</v>
      </c>
      <c r="K17" s="48">
        <v>0.56000000000000005</v>
      </c>
      <c r="L17" s="49">
        <v>0.56000000000000005</v>
      </c>
      <c r="M17" s="42">
        <v>0.09</v>
      </c>
      <c r="N17" s="43">
        <v>0.1</v>
      </c>
      <c r="O17" s="48">
        <v>44.9</v>
      </c>
      <c r="P17" s="49">
        <v>44.9</v>
      </c>
      <c r="Q17" s="42">
        <v>65</v>
      </c>
      <c r="R17" s="43">
        <v>65</v>
      </c>
      <c r="S17" s="50">
        <v>0.3</v>
      </c>
      <c r="T17" s="51">
        <v>0.3</v>
      </c>
    </row>
    <row r="18" spans="1:20" x14ac:dyDescent="0.25">
      <c r="A18" s="37" t="s">
        <v>29</v>
      </c>
      <c r="B18" s="38">
        <v>1889</v>
      </c>
      <c r="C18" s="39">
        <v>1694</v>
      </c>
      <c r="D18" s="40">
        <v>396</v>
      </c>
      <c r="E18" s="40">
        <v>375</v>
      </c>
      <c r="F18" s="86">
        <f t="shared" si="0"/>
        <v>2285</v>
      </c>
      <c r="G18" s="86">
        <f t="shared" si="0"/>
        <v>2069</v>
      </c>
      <c r="H18" s="41">
        <v>4354</v>
      </c>
      <c r="I18" s="42">
        <v>17.3</v>
      </c>
      <c r="J18" s="43">
        <v>18.100000000000001</v>
      </c>
      <c r="K18" s="48">
        <v>0.63</v>
      </c>
      <c r="L18" s="49">
        <v>0.56000000000000005</v>
      </c>
      <c r="M18" s="42">
        <v>0.11</v>
      </c>
      <c r="N18" s="43">
        <v>0.1</v>
      </c>
      <c r="O18" s="48">
        <v>44.9</v>
      </c>
      <c r="P18" s="49">
        <v>44.9</v>
      </c>
      <c r="Q18" s="42">
        <v>65</v>
      </c>
      <c r="R18" s="43">
        <v>65</v>
      </c>
      <c r="S18" s="50">
        <v>0.3</v>
      </c>
      <c r="T18" s="51">
        <v>0.3</v>
      </c>
    </row>
    <row r="19" spans="1:20" x14ac:dyDescent="0.25">
      <c r="A19" s="37" t="s">
        <v>30</v>
      </c>
      <c r="B19" s="38">
        <v>1908</v>
      </c>
      <c r="C19" s="39">
        <v>1706</v>
      </c>
      <c r="D19" s="40">
        <v>402</v>
      </c>
      <c r="E19" s="40">
        <v>379</v>
      </c>
      <c r="F19" s="86">
        <f t="shared" si="0"/>
        <v>2310</v>
      </c>
      <c r="G19" s="86">
        <f t="shared" si="0"/>
        <v>2085</v>
      </c>
      <c r="H19" s="41">
        <v>4395</v>
      </c>
      <c r="I19" s="42">
        <v>17.399999999999999</v>
      </c>
      <c r="J19" s="43">
        <v>18.2</v>
      </c>
      <c r="K19" s="48">
        <v>0.63</v>
      </c>
      <c r="L19" s="49">
        <v>0.56999999999999995</v>
      </c>
      <c r="M19" s="42">
        <v>0.11</v>
      </c>
      <c r="N19" s="43">
        <v>0.11</v>
      </c>
      <c r="O19" s="48">
        <v>44.9</v>
      </c>
      <c r="P19" s="49">
        <v>44.9</v>
      </c>
      <c r="Q19" s="42">
        <v>65</v>
      </c>
      <c r="R19" s="43">
        <v>65</v>
      </c>
      <c r="S19" s="50">
        <v>0.3</v>
      </c>
      <c r="T19" s="51">
        <v>0.3</v>
      </c>
    </row>
    <row r="20" spans="1:20" x14ac:dyDescent="0.25">
      <c r="A20" s="37" t="s">
        <v>31</v>
      </c>
      <c r="B20" s="38">
        <v>2089</v>
      </c>
      <c r="C20" s="39">
        <v>1657</v>
      </c>
      <c r="D20" s="40">
        <v>495</v>
      </c>
      <c r="E20" s="40">
        <v>364</v>
      </c>
      <c r="F20" s="86">
        <f t="shared" si="0"/>
        <v>2584</v>
      </c>
      <c r="G20" s="86">
        <f t="shared" si="0"/>
        <v>2021</v>
      </c>
      <c r="H20" s="41">
        <v>4605</v>
      </c>
      <c r="I20" s="42">
        <v>19.100000000000001</v>
      </c>
      <c r="J20" s="43">
        <v>18</v>
      </c>
      <c r="K20" s="48">
        <v>0.69</v>
      </c>
      <c r="L20" s="49">
        <v>0.55000000000000004</v>
      </c>
      <c r="M20" s="42">
        <v>0.14000000000000001</v>
      </c>
      <c r="N20" s="43">
        <v>0.1</v>
      </c>
      <c r="O20" s="48">
        <v>44.9</v>
      </c>
      <c r="P20" s="49">
        <v>45</v>
      </c>
      <c r="Q20" s="42">
        <v>65</v>
      </c>
      <c r="R20" s="43">
        <v>65</v>
      </c>
      <c r="S20" s="50">
        <v>0.3</v>
      </c>
      <c r="T20" s="51">
        <v>0.3</v>
      </c>
    </row>
    <row r="21" spans="1:20" x14ac:dyDescent="0.25">
      <c r="A21" s="37" t="s">
        <v>32</v>
      </c>
      <c r="B21" s="38">
        <v>2087</v>
      </c>
      <c r="C21" s="39">
        <v>1552</v>
      </c>
      <c r="D21" s="40">
        <v>803</v>
      </c>
      <c r="E21" s="40">
        <v>511</v>
      </c>
      <c r="F21" s="86">
        <f t="shared" si="0"/>
        <v>2890</v>
      </c>
      <c r="G21" s="86">
        <f t="shared" si="0"/>
        <v>2063</v>
      </c>
      <c r="H21" s="41">
        <v>4953</v>
      </c>
      <c r="I21" s="42">
        <v>27.8</v>
      </c>
      <c r="J21" s="43">
        <v>24.8</v>
      </c>
      <c r="K21" s="48">
        <v>0.69</v>
      </c>
      <c r="L21" s="49">
        <v>0.51</v>
      </c>
      <c r="M21" s="42">
        <v>0.22</v>
      </c>
      <c r="N21" s="43">
        <v>0.14000000000000001</v>
      </c>
      <c r="O21" s="48">
        <v>44.9</v>
      </c>
      <c r="P21" s="49">
        <v>45</v>
      </c>
      <c r="Q21" s="42">
        <v>65</v>
      </c>
      <c r="R21" s="43">
        <v>65</v>
      </c>
      <c r="S21" s="50">
        <v>0.3</v>
      </c>
      <c r="T21" s="51">
        <v>0.3</v>
      </c>
    </row>
    <row r="22" spans="1:20" x14ac:dyDescent="0.25">
      <c r="A22" s="52" t="s">
        <v>33</v>
      </c>
      <c r="B22" s="53">
        <v>2885</v>
      </c>
      <c r="C22" s="54">
        <v>2364</v>
      </c>
      <c r="D22" s="55">
        <v>2788</v>
      </c>
      <c r="E22" s="55">
        <v>1161</v>
      </c>
      <c r="F22" s="87">
        <f t="shared" si="0"/>
        <v>5673</v>
      </c>
      <c r="G22" s="87">
        <f t="shared" si="0"/>
        <v>3525</v>
      </c>
      <c r="H22" s="56">
        <v>9198</v>
      </c>
      <c r="I22" s="57">
        <v>49.1</v>
      </c>
      <c r="J22" s="58">
        <v>32.9</v>
      </c>
      <c r="K22" s="59">
        <v>0.96</v>
      </c>
      <c r="L22" s="60">
        <v>0.78</v>
      </c>
      <c r="M22" s="57">
        <v>0.77</v>
      </c>
      <c r="N22" s="58">
        <v>0.32</v>
      </c>
      <c r="O22" s="59">
        <v>29.7</v>
      </c>
      <c r="P22" s="60">
        <v>44.8</v>
      </c>
      <c r="Q22" s="57">
        <v>64.7</v>
      </c>
      <c r="R22" s="58">
        <v>65</v>
      </c>
      <c r="S22" s="61">
        <v>0.3</v>
      </c>
      <c r="T22" s="62">
        <v>0.3</v>
      </c>
    </row>
    <row r="23" spans="1:20" x14ac:dyDescent="0.25">
      <c r="A23" s="52" t="s">
        <v>34</v>
      </c>
      <c r="B23" s="53">
        <v>2923</v>
      </c>
      <c r="C23" s="54">
        <v>2420</v>
      </c>
      <c r="D23" s="55">
        <v>3042</v>
      </c>
      <c r="E23" s="55">
        <v>1259</v>
      </c>
      <c r="F23" s="87">
        <f t="shared" si="0"/>
        <v>5965</v>
      </c>
      <c r="G23" s="87">
        <f t="shared" si="0"/>
        <v>3679</v>
      </c>
      <c r="H23" s="56">
        <v>9644</v>
      </c>
      <c r="I23" s="57">
        <v>51</v>
      </c>
      <c r="J23" s="58">
        <v>34.200000000000003</v>
      </c>
      <c r="K23" s="59">
        <v>0.97</v>
      </c>
      <c r="L23" s="60">
        <v>0.8</v>
      </c>
      <c r="M23" s="57">
        <v>0.84</v>
      </c>
      <c r="N23" s="58">
        <v>0.35</v>
      </c>
      <c r="O23" s="59">
        <v>27.7</v>
      </c>
      <c r="P23" s="60">
        <v>44.8</v>
      </c>
      <c r="Q23" s="57">
        <v>64.2</v>
      </c>
      <c r="R23" s="58">
        <v>65</v>
      </c>
      <c r="S23" s="61">
        <v>0.31</v>
      </c>
      <c r="T23" s="62">
        <v>0.3</v>
      </c>
    </row>
    <row r="24" spans="1:20" x14ac:dyDescent="0.25">
      <c r="A24" s="52" t="s">
        <v>35</v>
      </c>
      <c r="B24" s="53">
        <v>2817</v>
      </c>
      <c r="C24" s="54">
        <v>2330</v>
      </c>
      <c r="D24" s="55">
        <v>2349</v>
      </c>
      <c r="E24" s="55">
        <v>1309</v>
      </c>
      <c r="F24" s="87">
        <f t="shared" si="0"/>
        <v>5166</v>
      </c>
      <c r="G24" s="87">
        <f t="shared" si="0"/>
        <v>3639</v>
      </c>
      <c r="H24" s="56">
        <v>8805</v>
      </c>
      <c r="I24" s="57">
        <v>45.5</v>
      </c>
      <c r="J24" s="58">
        <v>36</v>
      </c>
      <c r="K24" s="59">
        <v>0.93</v>
      </c>
      <c r="L24" s="60">
        <v>0.77</v>
      </c>
      <c r="M24" s="57">
        <v>0.65</v>
      </c>
      <c r="N24" s="58">
        <v>0.36</v>
      </c>
      <c r="O24" s="59">
        <v>34.1</v>
      </c>
      <c r="P24" s="60">
        <v>44.8</v>
      </c>
      <c r="Q24" s="57">
        <v>64.900000000000006</v>
      </c>
      <c r="R24" s="58">
        <v>65</v>
      </c>
      <c r="S24" s="61">
        <v>0.3</v>
      </c>
      <c r="T24" s="62">
        <v>0.3</v>
      </c>
    </row>
    <row r="25" spans="1:20" x14ac:dyDescent="0.25">
      <c r="A25" s="37" t="s">
        <v>36</v>
      </c>
      <c r="B25" s="38">
        <v>1998</v>
      </c>
      <c r="C25" s="39">
        <v>1413</v>
      </c>
      <c r="D25" s="40">
        <v>450</v>
      </c>
      <c r="E25" s="40">
        <v>284</v>
      </c>
      <c r="F25" s="86">
        <f t="shared" si="0"/>
        <v>2448</v>
      </c>
      <c r="G25" s="86">
        <f t="shared" si="0"/>
        <v>1697</v>
      </c>
      <c r="H25" s="41">
        <v>4145</v>
      </c>
      <c r="I25" s="42">
        <v>18.399999999999999</v>
      </c>
      <c r="J25" s="43">
        <v>16.7</v>
      </c>
      <c r="K25" s="48">
        <v>0.66</v>
      </c>
      <c r="L25" s="49">
        <v>0.47</v>
      </c>
      <c r="M25" s="42">
        <v>0.13</v>
      </c>
      <c r="N25" s="43">
        <v>0.08</v>
      </c>
      <c r="O25" s="48">
        <v>44.9</v>
      </c>
      <c r="P25" s="49">
        <v>45</v>
      </c>
      <c r="Q25" s="42">
        <v>65</v>
      </c>
      <c r="R25" s="43">
        <v>65</v>
      </c>
      <c r="S25" s="50">
        <v>0.3</v>
      </c>
      <c r="T25" s="51">
        <v>0.3</v>
      </c>
    </row>
    <row r="26" spans="1:20" x14ac:dyDescent="0.25">
      <c r="A26" s="37" t="s">
        <v>37</v>
      </c>
      <c r="B26" s="38">
        <v>1664</v>
      </c>
      <c r="C26" s="39">
        <v>989</v>
      </c>
      <c r="D26" s="40">
        <v>351</v>
      </c>
      <c r="E26" s="40">
        <v>192</v>
      </c>
      <c r="F26" s="86">
        <f t="shared" si="0"/>
        <v>2015</v>
      </c>
      <c r="G26" s="86">
        <f t="shared" si="0"/>
        <v>1181</v>
      </c>
      <c r="H26" s="41">
        <v>3196</v>
      </c>
      <c r="I26" s="42">
        <v>17.399999999999999</v>
      </c>
      <c r="J26" s="43">
        <v>16.3</v>
      </c>
      <c r="K26" s="48">
        <v>0.55000000000000004</v>
      </c>
      <c r="L26" s="49">
        <v>0.33</v>
      </c>
      <c r="M26" s="42">
        <v>0.1</v>
      </c>
      <c r="N26" s="43">
        <v>0.05</v>
      </c>
      <c r="O26" s="48">
        <v>44.9</v>
      </c>
      <c r="P26" s="49">
        <v>45</v>
      </c>
      <c r="Q26" s="42">
        <v>65</v>
      </c>
      <c r="R26" s="43">
        <v>65</v>
      </c>
      <c r="S26" s="50">
        <v>0.3</v>
      </c>
      <c r="T26" s="51">
        <v>0.3</v>
      </c>
    </row>
    <row r="27" spans="1:20" x14ac:dyDescent="0.25">
      <c r="A27" s="37" t="s">
        <v>38</v>
      </c>
      <c r="B27" s="38">
        <v>1489</v>
      </c>
      <c r="C27" s="39">
        <v>842</v>
      </c>
      <c r="D27" s="40">
        <v>211</v>
      </c>
      <c r="E27" s="40">
        <v>113</v>
      </c>
      <c r="F27" s="86">
        <f t="shared" si="0"/>
        <v>1700</v>
      </c>
      <c r="G27" s="86">
        <f t="shared" si="0"/>
        <v>955</v>
      </c>
      <c r="H27" s="41">
        <v>2655</v>
      </c>
      <c r="I27" s="42">
        <v>12.4</v>
      </c>
      <c r="J27" s="43">
        <v>11.8</v>
      </c>
      <c r="K27" s="48">
        <v>0.49</v>
      </c>
      <c r="L27" s="49">
        <v>0.28000000000000003</v>
      </c>
      <c r="M27" s="42">
        <v>0.06</v>
      </c>
      <c r="N27" s="43">
        <v>0.03</v>
      </c>
      <c r="O27" s="48">
        <v>45</v>
      </c>
      <c r="P27" s="49">
        <v>45</v>
      </c>
      <c r="Q27" s="42">
        <v>65</v>
      </c>
      <c r="R27" s="43">
        <v>65</v>
      </c>
      <c r="S27" s="50">
        <v>0.3</v>
      </c>
      <c r="T27" s="51">
        <v>0.3</v>
      </c>
    </row>
    <row r="28" spans="1:20" x14ac:dyDescent="0.25">
      <c r="A28" s="37" t="s">
        <v>39</v>
      </c>
      <c r="B28" s="38">
        <v>1133</v>
      </c>
      <c r="C28" s="39">
        <v>662</v>
      </c>
      <c r="D28" s="40">
        <v>157</v>
      </c>
      <c r="E28" s="40">
        <v>88</v>
      </c>
      <c r="F28" s="86">
        <f t="shared" si="0"/>
        <v>1290</v>
      </c>
      <c r="G28" s="86">
        <f t="shared" si="0"/>
        <v>750</v>
      </c>
      <c r="H28" s="41">
        <v>2040</v>
      </c>
      <c r="I28" s="42">
        <v>12.2</v>
      </c>
      <c r="J28" s="43">
        <v>11.8</v>
      </c>
      <c r="K28" s="48">
        <v>0.38</v>
      </c>
      <c r="L28" s="49">
        <v>0.22</v>
      </c>
      <c r="M28" s="42">
        <v>0.04</v>
      </c>
      <c r="N28" s="43">
        <v>0.02</v>
      </c>
      <c r="O28" s="48">
        <v>45</v>
      </c>
      <c r="P28" s="49">
        <v>45</v>
      </c>
      <c r="Q28" s="42">
        <v>65</v>
      </c>
      <c r="R28" s="43">
        <v>65</v>
      </c>
      <c r="S28" s="50">
        <v>0.3</v>
      </c>
      <c r="T28" s="51">
        <v>0.3</v>
      </c>
    </row>
    <row r="29" spans="1:20" x14ac:dyDescent="0.25">
      <c r="A29" s="37" t="s">
        <v>40</v>
      </c>
      <c r="B29" s="63">
        <v>802</v>
      </c>
      <c r="C29" s="64">
        <v>428</v>
      </c>
      <c r="D29" s="65">
        <v>111</v>
      </c>
      <c r="E29" s="65">
        <v>57</v>
      </c>
      <c r="F29" s="88">
        <f t="shared" si="0"/>
        <v>913</v>
      </c>
      <c r="G29" s="88">
        <f t="shared" si="0"/>
        <v>485</v>
      </c>
      <c r="H29" s="66">
        <v>1398</v>
      </c>
      <c r="I29" s="67">
        <v>12.2</v>
      </c>
      <c r="J29" s="68">
        <v>11.8</v>
      </c>
      <c r="K29" s="69">
        <v>0.27</v>
      </c>
      <c r="L29" s="70">
        <v>0.14000000000000001</v>
      </c>
      <c r="M29" s="67">
        <v>0.03</v>
      </c>
      <c r="N29" s="68">
        <v>0.02</v>
      </c>
      <c r="O29" s="69">
        <v>45</v>
      </c>
      <c r="P29" s="70">
        <v>45</v>
      </c>
      <c r="Q29" s="67">
        <v>65</v>
      </c>
      <c r="R29" s="68">
        <v>65</v>
      </c>
      <c r="S29" s="71">
        <v>0.3</v>
      </c>
      <c r="T29" s="72">
        <v>0.3</v>
      </c>
    </row>
    <row r="30" spans="1:20" x14ac:dyDescent="0.25">
      <c r="A30" s="37" t="s">
        <v>41</v>
      </c>
      <c r="B30" s="73">
        <v>38181</v>
      </c>
      <c r="C30" s="74">
        <v>34166</v>
      </c>
      <c r="D30" s="75">
        <v>14092</v>
      </c>
      <c r="E30" s="75">
        <v>14414</v>
      </c>
      <c r="F30" s="89">
        <f>B30+D30</f>
        <v>52273</v>
      </c>
      <c r="G30" s="89">
        <f>C30+E30</f>
        <v>48580</v>
      </c>
      <c r="H30" s="76">
        <v>100853</v>
      </c>
      <c r="I30" s="77">
        <v>27</v>
      </c>
      <c r="J30" s="78">
        <v>29.7</v>
      </c>
      <c r="K30" s="79"/>
      <c r="L30" s="79"/>
      <c r="M30" s="79"/>
      <c r="N30" s="79"/>
    </row>
    <row r="32" spans="1:20" x14ac:dyDescent="0.25">
      <c r="A32" s="5" t="s">
        <v>42</v>
      </c>
      <c r="B32" s="80">
        <v>72347</v>
      </c>
    </row>
    <row r="33" spans="1:20" x14ac:dyDescent="0.25">
      <c r="A33" s="5" t="s">
        <v>43</v>
      </c>
      <c r="B33" s="80">
        <v>28506</v>
      </c>
    </row>
    <row r="34" spans="1:20" x14ac:dyDescent="0.25">
      <c r="A34" s="5" t="s">
        <v>44</v>
      </c>
      <c r="B34" s="80">
        <v>100853</v>
      </c>
    </row>
    <row r="35" spans="1:20" x14ac:dyDescent="0.25">
      <c r="A35"/>
      <c r="B35"/>
      <c r="C35"/>
      <c r="D35"/>
      <c r="E35"/>
      <c r="F35"/>
      <c r="G35"/>
      <c r="H35"/>
      <c r="S35"/>
      <c r="T35"/>
    </row>
    <row r="36" spans="1:20" x14ac:dyDescent="0.25">
      <c r="A36" s="15" t="s">
        <v>45</v>
      </c>
      <c r="B36" s="80"/>
      <c r="C36"/>
      <c r="D36"/>
      <c r="E36"/>
      <c r="F36"/>
      <c r="G36"/>
      <c r="H36"/>
      <c r="S36"/>
      <c r="T36"/>
    </row>
    <row r="37" spans="1:20" x14ac:dyDescent="0.25">
      <c r="A37" s="5" t="s">
        <v>46</v>
      </c>
      <c r="B37" s="81">
        <v>18815</v>
      </c>
      <c r="C37"/>
      <c r="D37"/>
      <c r="E37"/>
      <c r="F37"/>
      <c r="G37"/>
      <c r="H37"/>
      <c r="S37"/>
      <c r="T37"/>
    </row>
    <row r="38" spans="1:20" x14ac:dyDescent="0.25">
      <c r="A38" s="5" t="s">
        <v>47</v>
      </c>
      <c r="B38" s="81">
        <v>18813</v>
      </c>
      <c r="C38"/>
      <c r="D38"/>
      <c r="E38"/>
      <c r="F38"/>
      <c r="G38"/>
      <c r="H38"/>
      <c r="S38"/>
      <c r="T38"/>
    </row>
    <row r="39" spans="1:20" x14ac:dyDescent="0.25">
      <c r="A39" s="5" t="s">
        <v>48</v>
      </c>
      <c r="B39" s="81">
        <v>18812</v>
      </c>
      <c r="C39"/>
      <c r="D39"/>
      <c r="E39"/>
      <c r="F39"/>
      <c r="G39"/>
      <c r="H39"/>
      <c r="S39"/>
      <c r="T39"/>
    </row>
    <row r="40" spans="1:20" x14ac:dyDescent="0.25">
      <c r="A40" s="5" t="s">
        <v>49</v>
      </c>
      <c r="B40" s="81">
        <v>18814</v>
      </c>
      <c r="C40"/>
      <c r="D40"/>
      <c r="E40"/>
      <c r="F40"/>
      <c r="G40"/>
      <c r="H40"/>
      <c r="S40"/>
      <c r="T40"/>
    </row>
    <row r="41" spans="1:20" x14ac:dyDescent="0.25">
      <c r="A41" s="5" t="s">
        <v>50</v>
      </c>
      <c r="B41" s="81">
        <v>18754</v>
      </c>
      <c r="C41"/>
      <c r="D41"/>
      <c r="E41"/>
      <c r="F41"/>
      <c r="G41"/>
      <c r="H41"/>
      <c r="S41"/>
      <c r="T41"/>
    </row>
    <row r="42" spans="1:20" x14ac:dyDescent="0.25">
      <c r="A42" s="5" t="s">
        <v>51</v>
      </c>
      <c r="B42" s="81">
        <v>18755</v>
      </c>
      <c r="C42"/>
      <c r="D42"/>
      <c r="E42"/>
      <c r="F42"/>
      <c r="G42"/>
      <c r="H42"/>
      <c r="S42"/>
      <c r="T42"/>
    </row>
    <row r="43" spans="1:20" x14ac:dyDescent="0.25">
      <c r="A43" s="5" t="s">
        <v>52</v>
      </c>
      <c r="B43" s="81">
        <v>18340</v>
      </c>
      <c r="C43"/>
      <c r="D43"/>
      <c r="E43"/>
      <c r="F43"/>
      <c r="G43"/>
      <c r="H43"/>
      <c r="S43"/>
      <c r="T43"/>
    </row>
    <row r="44" spans="1:20" x14ac:dyDescent="0.25">
      <c r="A44" s="5" t="s">
        <v>53</v>
      </c>
      <c r="B44" s="81">
        <v>18750</v>
      </c>
      <c r="C44"/>
      <c r="D44"/>
      <c r="E44"/>
      <c r="F44"/>
      <c r="G44"/>
      <c r="H44"/>
      <c r="S44"/>
      <c r="T44"/>
    </row>
    <row r="46" spans="1:20" x14ac:dyDescent="0.25">
      <c r="A46" s="1" t="s">
        <v>54</v>
      </c>
      <c r="B46" s="2" t="s">
        <v>55</v>
      </c>
      <c r="C46" s="2"/>
    </row>
    <row r="48" spans="1:20" ht="15.75" thickBot="1" x14ac:dyDescent="0.3">
      <c r="A48" s="6" t="s">
        <v>2</v>
      </c>
      <c r="B48" s="7" t="s">
        <v>3</v>
      </c>
      <c r="C48" s="8" t="s">
        <v>3</v>
      </c>
      <c r="D48" s="8" t="s">
        <v>3</v>
      </c>
      <c r="E48" s="8" t="s">
        <v>3</v>
      </c>
      <c r="F48" s="8"/>
      <c r="G48" s="8"/>
      <c r="H48" s="9" t="s">
        <v>4</v>
      </c>
      <c r="I48" s="10" t="s">
        <v>4</v>
      </c>
      <c r="J48" s="11" t="s">
        <v>5</v>
      </c>
      <c r="K48" s="12" t="s">
        <v>5</v>
      </c>
      <c r="L48" s="10" t="s">
        <v>5</v>
      </c>
      <c r="M48" s="10" t="s">
        <v>5</v>
      </c>
      <c r="N48" s="11" t="s">
        <v>6</v>
      </c>
      <c r="O48" s="12" t="s">
        <v>6</v>
      </c>
      <c r="P48" s="10" t="s">
        <v>6</v>
      </c>
      <c r="Q48" s="10" t="s">
        <v>6</v>
      </c>
      <c r="R48" s="11" t="s">
        <v>7</v>
      </c>
      <c r="S48" s="13" t="s">
        <v>7</v>
      </c>
      <c r="T48" s="14"/>
    </row>
    <row r="49" spans="1:20" x14ac:dyDescent="0.25">
      <c r="A49" s="15" t="s">
        <v>8</v>
      </c>
      <c r="B49" s="16" t="s">
        <v>9</v>
      </c>
      <c r="C49" s="17" t="s">
        <v>9</v>
      </c>
      <c r="D49" s="18" t="s">
        <v>10</v>
      </c>
      <c r="E49" s="18" t="s">
        <v>10</v>
      </c>
      <c r="F49" s="18"/>
      <c r="G49" s="18"/>
      <c r="H49" s="19" t="s">
        <v>11</v>
      </c>
      <c r="I49" s="20" t="s">
        <v>10</v>
      </c>
      <c r="J49" s="21" t="s">
        <v>10</v>
      </c>
      <c r="K49" s="22" t="s">
        <v>9</v>
      </c>
      <c r="L49" s="23" t="s">
        <v>9</v>
      </c>
      <c r="M49" s="20" t="s">
        <v>10</v>
      </c>
      <c r="N49" s="21" t="s">
        <v>10</v>
      </c>
      <c r="O49" s="22" t="s">
        <v>12</v>
      </c>
      <c r="P49" s="23" t="s">
        <v>9</v>
      </c>
      <c r="Q49" s="20" t="s">
        <v>10</v>
      </c>
      <c r="R49" s="21" t="s">
        <v>10</v>
      </c>
      <c r="S49" s="24" t="s">
        <v>10</v>
      </c>
      <c r="T49" s="25" t="s">
        <v>10</v>
      </c>
    </row>
    <row r="50" spans="1:20" x14ac:dyDescent="0.25">
      <c r="A50" s="26" t="s">
        <v>13</v>
      </c>
      <c r="B50" s="27" t="s">
        <v>14</v>
      </c>
      <c r="C50" s="28" t="s">
        <v>15</v>
      </c>
      <c r="D50" s="29" t="s">
        <v>14</v>
      </c>
      <c r="E50" s="29" t="s">
        <v>15</v>
      </c>
      <c r="F50" s="29"/>
      <c r="G50" s="29"/>
      <c r="H50" s="30" t="s">
        <v>16</v>
      </c>
      <c r="I50" s="31" t="s">
        <v>14</v>
      </c>
      <c r="J50" s="32" t="s">
        <v>15</v>
      </c>
      <c r="K50" s="33" t="s">
        <v>14</v>
      </c>
      <c r="L50" s="34" t="s">
        <v>15</v>
      </c>
      <c r="M50" s="31" t="s">
        <v>14</v>
      </c>
      <c r="N50" s="32" t="s">
        <v>15</v>
      </c>
      <c r="O50" s="33" t="s">
        <v>14</v>
      </c>
      <c r="P50" s="34" t="s">
        <v>15</v>
      </c>
      <c r="Q50" s="31" t="s">
        <v>14</v>
      </c>
      <c r="R50" s="32" t="s">
        <v>15</v>
      </c>
      <c r="S50" s="35" t="s">
        <v>14</v>
      </c>
      <c r="T50" s="36" t="s">
        <v>15</v>
      </c>
    </row>
    <row r="51" spans="1:20" x14ac:dyDescent="0.25">
      <c r="A51" s="37" t="s">
        <v>17</v>
      </c>
      <c r="B51" s="38">
        <v>451</v>
      </c>
      <c r="C51" s="39">
        <v>204</v>
      </c>
      <c r="D51" s="40">
        <v>14</v>
      </c>
      <c r="E51" s="40">
        <v>6</v>
      </c>
      <c r="F51" s="86">
        <f>B51+D51</f>
        <v>465</v>
      </c>
      <c r="G51" s="86">
        <f>C51+E51</f>
        <v>210</v>
      </c>
      <c r="H51" s="41">
        <v>675</v>
      </c>
      <c r="I51" s="42">
        <v>3</v>
      </c>
      <c r="J51" s="43">
        <v>3</v>
      </c>
      <c r="K51" s="44">
        <v>0.22</v>
      </c>
      <c r="L51" s="45">
        <v>0.1</v>
      </c>
      <c r="M51" s="46">
        <v>0</v>
      </c>
      <c r="N51" s="47">
        <v>0</v>
      </c>
      <c r="O51" s="48">
        <v>45</v>
      </c>
      <c r="P51" s="49">
        <v>45</v>
      </c>
      <c r="Q51" s="42">
        <v>65</v>
      </c>
      <c r="R51" s="43">
        <v>65</v>
      </c>
      <c r="S51" s="50">
        <v>0.3</v>
      </c>
      <c r="T51" s="51">
        <v>0.3</v>
      </c>
    </row>
    <row r="52" spans="1:20" x14ac:dyDescent="0.25">
      <c r="A52" s="37" t="s">
        <v>18</v>
      </c>
      <c r="B52" s="38">
        <v>268</v>
      </c>
      <c r="C52" s="39">
        <v>160</v>
      </c>
      <c r="D52" s="40">
        <v>8</v>
      </c>
      <c r="E52" s="40">
        <v>5</v>
      </c>
      <c r="F52" s="86">
        <f t="shared" ref="F52:G74" si="1">B52+D52</f>
        <v>276</v>
      </c>
      <c r="G52" s="86">
        <f t="shared" si="1"/>
        <v>165</v>
      </c>
      <c r="H52" s="41">
        <v>442</v>
      </c>
      <c r="I52" s="42">
        <v>3</v>
      </c>
      <c r="J52" s="43">
        <v>3</v>
      </c>
      <c r="K52" s="48">
        <v>0.13</v>
      </c>
      <c r="L52" s="49">
        <v>0.08</v>
      </c>
      <c r="M52" s="42">
        <v>0</v>
      </c>
      <c r="N52" s="43">
        <v>0</v>
      </c>
      <c r="O52" s="48">
        <v>45</v>
      </c>
      <c r="P52" s="49">
        <v>45</v>
      </c>
      <c r="Q52" s="42">
        <v>65</v>
      </c>
      <c r="R52" s="43">
        <v>65</v>
      </c>
      <c r="S52" s="50">
        <v>0.3</v>
      </c>
      <c r="T52" s="51">
        <v>0.3</v>
      </c>
    </row>
    <row r="53" spans="1:20" x14ac:dyDescent="0.25">
      <c r="A53" s="37" t="s">
        <v>19</v>
      </c>
      <c r="B53" s="38">
        <v>202</v>
      </c>
      <c r="C53" s="39">
        <v>141</v>
      </c>
      <c r="D53" s="40">
        <v>6</v>
      </c>
      <c r="E53" s="40">
        <v>4</v>
      </c>
      <c r="F53" s="86">
        <f t="shared" si="1"/>
        <v>208</v>
      </c>
      <c r="G53" s="86">
        <f t="shared" si="1"/>
        <v>145</v>
      </c>
      <c r="H53" s="41">
        <v>354</v>
      </c>
      <c r="I53" s="42">
        <v>3</v>
      </c>
      <c r="J53" s="43">
        <v>3</v>
      </c>
      <c r="K53" s="48">
        <v>0.1</v>
      </c>
      <c r="L53" s="49">
        <v>7.0000000000000007E-2</v>
      </c>
      <c r="M53" s="42">
        <v>0</v>
      </c>
      <c r="N53" s="43">
        <v>0</v>
      </c>
      <c r="O53" s="48">
        <v>45</v>
      </c>
      <c r="P53" s="49">
        <v>45</v>
      </c>
      <c r="Q53" s="42">
        <v>65</v>
      </c>
      <c r="R53" s="43">
        <v>65</v>
      </c>
      <c r="S53" s="50">
        <v>0.3</v>
      </c>
      <c r="T53" s="51">
        <v>0.3</v>
      </c>
    </row>
    <row r="54" spans="1:20" x14ac:dyDescent="0.25">
      <c r="A54" s="37" t="s">
        <v>20</v>
      </c>
      <c r="B54" s="38">
        <v>152</v>
      </c>
      <c r="C54" s="39">
        <v>145</v>
      </c>
      <c r="D54" s="40">
        <v>5</v>
      </c>
      <c r="E54" s="40">
        <v>5</v>
      </c>
      <c r="F54" s="86">
        <f t="shared" si="1"/>
        <v>157</v>
      </c>
      <c r="G54" s="86">
        <f t="shared" si="1"/>
        <v>150</v>
      </c>
      <c r="H54" s="41">
        <v>307</v>
      </c>
      <c r="I54" s="42">
        <v>3.1</v>
      </c>
      <c r="J54" s="43">
        <v>3</v>
      </c>
      <c r="K54" s="48">
        <v>0.08</v>
      </c>
      <c r="L54" s="49">
        <v>7.0000000000000007E-2</v>
      </c>
      <c r="M54" s="42">
        <v>0</v>
      </c>
      <c r="N54" s="43">
        <v>0</v>
      </c>
      <c r="O54" s="48">
        <v>45</v>
      </c>
      <c r="P54" s="49">
        <v>45</v>
      </c>
      <c r="Q54" s="42">
        <v>65</v>
      </c>
      <c r="R54" s="43">
        <v>65</v>
      </c>
      <c r="S54" s="50">
        <v>0.3</v>
      </c>
      <c r="T54" s="51">
        <v>0.3</v>
      </c>
    </row>
    <row r="55" spans="1:20" x14ac:dyDescent="0.25">
      <c r="A55" s="37" t="s">
        <v>21</v>
      </c>
      <c r="B55" s="38">
        <v>177</v>
      </c>
      <c r="C55" s="39">
        <v>336</v>
      </c>
      <c r="D55" s="40">
        <v>6</v>
      </c>
      <c r="E55" s="40">
        <v>10</v>
      </c>
      <c r="F55" s="86">
        <f t="shared" si="1"/>
        <v>183</v>
      </c>
      <c r="G55" s="86">
        <f t="shared" si="1"/>
        <v>346</v>
      </c>
      <c r="H55" s="41">
        <v>528</v>
      </c>
      <c r="I55" s="42">
        <v>3.2</v>
      </c>
      <c r="J55" s="43">
        <v>3</v>
      </c>
      <c r="K55" s="48">
        <v>0.09</v>
      </c>
      <c r="L55" s="49">
        <v>0.17</v>
      </c>
      <c r="M55" s="42">
        <v>0</v>
      </c>
      <c r="N55" s="43">
        <v>0</v>
      </c>
      <c r="O55" s="48">
        <v>45</v>
      </c>
      <c r="P55" s="49">
        <v>45</v>
      </c>
      <c r="Q55" s="42">
        <v>65</v>
      </c>
      <c r="R55" s="43">
        <v>65</v>
      </c>
      <c r="S55" s="50">
        <v>0.3</v>
      </c>
      <c r="T55" s="51">
        <v>0.3</v>
      </c>
    </row>
    <row r="56" spans="1:20" x14ac:dyDescent="0.25">
      <c r="A56" s="37" t="s">
        <v>22</v>
      </c>
      <c r="B56" s="38">
        <v>428</v>
      </c>
      <c r="C56" s="39">
        <v>912</v>
      </c>
      <c r="D56" s="40">
        <v>58</v>
      </c>
      <c r="E56" s="40">
        <v>117</v>
      </c>
      <c r="F56" s="86">
        <f t="shared" si="1"/>
        <v>486</v>
      </c>
      <c r="G56" s="86">
        <f t="shared" si="1"/>
        <v>1029</v>
      </c>
      <c r="H56" s="41">
        <v>1514</v>
      </c>
      <c r="I56" s="42">
        <v>11.9</v>
      </c>
      <c r="J56" s="43">
        <v>11.4</v>
      </c>
      <c r="K56" s="48">
        <v>0.21</v>
      </c>
      <c r="L56" s="49">
        <v>0.45</v>
      </c>
      <c r="M56" s="42">
        <v>0.02</v>
      </c>
      <c r="N56" s="43">
        <v>0.03</v>
      </c>
      <c r="O56" s="48">
        <v>45</v>
      </c>
      <c r="P56" s="49">
        <v>45</v>
      </c>
      <c r="Q56" s="42">
        <v>65</v>
      </c>
      <c r="R56" s="43">
        <v>65</v>
      </c>
      <c r="S56" s="50">
        <v>0.3</v>
      </c>
      <c r="T56" s="51">
        <v>0.3</v>
      </c>
    </row>
    <row r="57" spans="1:20" x14ac:dyDescent="0.25">
      <c r="A57" s="37" t="s">
        <v>23</v>
      </c>
      <c r="B57" s="38">
        <v>1118</v>
      </c>
      <c r="C57" s="39">
        <v>1778</v>
      </c>
      <c r="D57" s="40">
        <v>232</v>
      </c>
      <c r="E57" s="40">
        <v>949</v>
      </c>
      <c r="F57" s="86">
        <f t="shared" si="1"/>
        <v>1350</v>
      </c>
      <c r="G57" s="86">
        <f t="shared" si="1"/>
        <v>2727</v>
      </c>
      <c r="H57" s="41">
        <v>4076</v>
      </c>
      <c r="I57" s="42">
        <v>17.2</v>
      </c>
      <c r="J57" s="43">
        <v>34.799999999999997</v>
      </c>
      <c r="K57" s="48">
        <v>0.56000000000000005</v>
      </c>
      <c r="L57" s="49">
        <v>0.88</v>
      </c>
      <c r="M57" s="42">
        <v>0.06</v>
      </c>
      <c r="N57" s="43">
        <v>0.26</v>
      </c>
      <c r="O57" s="48">
        <v>44.9</v>
      </c>
      <c r="P57" s="49">
        <v>43.2</v>
      </c>
      <c r="Q57" s="42">
        <v>65</v>
      </c>
      <c r="R57" s="43">
        <v>65</v>
      </c>
      <c r="S57" s="50">
        <v>0.3</v>
      </c>
      <c r="T57" s="51">
        <v>0.3</v>
      </c>
    </row>
    <row r="58" spans="1:20" x14ac:dyDescent="0.25">
      <c r="A58" s="52" t="s">
        <v>24</v>
      </c>
      <c r="B58" s="53">
        <v>1406</v>
      </c>
      <c r="C58" s="54">
        <v>1831</v>
      </c>
      <c r="D58" s="55">
        <v>327</v>
      </c>
      <c r="E58" s="55">
        <v>1689</v>
      </c>
      <c r="F58" s="87">
        <f t="shared" si="1"/>
        <v>1733</v>
      </c>
      <c r="G58" s="87">
        <f t="shared" si="1"/>
        <v>3520</v>
      </c>
      <c r="H58" s="56">
        <v>5253</v>
      </c>
      <c r="I58" s="57">
        <v>18.899999999999999</v>
      </c>
      <c r="J58" s="58">
        <v>48</v>
      </c>
      <c r="K58" s="59">
        <v>0.7</v>
      </c>
      <c r="L58" s="60">
        <v>0.91</v>
      </c>
      <c r="M58" s="57">
        <v>0.09</v>
      </c>
      <c r="N58" s="58">
        <v>0.47</v>
      </c>
      <c r="O58" s="59">
        <v>44.8</v>
      </c>
      <c r="P58" s="60">
        <v>39.299999999999997</v>
      </c>
      <c r="Q58" s="57">
        <v>65</v>
      </c>
      <c r="R58" s="58">
        <v>64.900000000000006</v>
      </c>
      <c r="S58" s="61">
        <v>0.3</v>
      </c>
      <c r="T58" s="62">
        <v>0.3</v>
      </c>
    </row>
    <row r="59" spans="1:20" x14ac:dyDescent="0.25">
      <c r="A59" s="52" t="s">
        <v>25</v>
      </c>
      <c r="B59" s="53">
        <v>1434</v>
      </c>
      <c r="C59" s="54">
        <v>1827</v>
      </c>
      <c r="D59" s="55">
        <v>352</v>
      </c>
      <c r="E59" s="55">
        <v>1526</v>
      </c>
      <c r="F59" s="87">
        <f t="shared" si="1"/>
        <v>1786</v>
      </c>
      <c r="G59" s="87">
        <f t="shared" si="1"/>
        <v>3353</v>
      </c>
      <c r="H59" s="56">
        <v>5139</v>
      </c>
      <c r="I59" s="57">
        <v>19.7</v>
      </c>
      <c r="J59" s="58">
        <v>45.5</v>
      </c>
      <c r="K59" s="59">
        <v>0.71</v>
      </c>
      <c r="L59" s="60">
        <v>0.91</v>
      </c>
      <c r="M59" s="57">
        <v>0.1</v>
      </c>
      <c r="N59" s="58">
        <v>0.42</v>
      </c>
      <c r="O59" s="59">
        <v>44.8</v>
      </c>
      <c r="P59" s="60">
        <v>39.700000000000003</v>
      </c>
      <c r="Q59" s="57">
        <v>65</v>
      </c>
      <c r="R59" s="58">
        <v>64.900000000000006</v>
      </c>
      <c r="S59" s="61">
        <v>0.3</v>
      </c>
      <c r="T59" s="62">
        <v>0.3</v>
      </c>
    </row>
    <row r="60" spans="1:20" x14ac:dyDescent="0.25">
      <c r="A60" s="52" t="s">
        <v>26</v>
      </c>
      <c r="B60" s="53">
        <v>1205</v>
      </c>
      <c r="C60" s="54">
        <v>1725</v>
      </c>
      <c r="D60" s="55">
        <v>234</v>
      </c>
      <c r="E60" s="55">
        <v>405</v>
      </c>
      <c r="F60" s="87">
        <f t="shared" si="1"/>
        <v>1439</v>
      </c>
      <c r="G60" s="87">
        <f t="shared" si="1"/>
        <v>2130</v>
      </c>
      <c r="H60" s="56">
        <v>3569</v>
      </c>
      <c r="I60" s="57">
        <v>16.3</v>
      </c>
      <c r="J60" s="58">
        <v>19</v>
      </c>
      <c r="K60" s="59">
        <v>0.6</v>
      </c>
      <c r="L60" s="60">
        <v>0.86</v>
      </c>
      <c r="M60" s="57">
        <v>7.0000000000000007E-2</v>
      </c>
      <c r="N60" s="58">
        <v>0.11</v>
      </c>
      <c r="O60" s="59">
        <v>44.9</v>
      </c>
      <c r="P60" s="60">
        <v>44.2</v>
      </c>
      <c r="Q60" s="57">
        <v>65</v>
      </c>
      <c r="R60" s="58">
        <v>65</v>
      </c>
      <c r="S60" s="61">
        <v>0.3</v>
      </c>
      <c r="T60" s="62">
        <v>0.3</v>
      </c>
    </row>
    <row r="61" spans="1:20" x14ac:dyDescent="0.25">
      <c r="A61" s="37" t="s">
        <v>27</v>
      </c>
      <c r="B61" s="38">
        <v>1234</v>
      </c>
      <c r="C61" s="39">
        <v>1491</v>
      </c>
      <c r="D61" s="40">
        <v>238</v>
      </c>
      <c r="E61" s="40">
        <v>305</v>
      </c>
      <c r="F61" s="86">
        <f t="shared" si="1"/>
        <v>1472</v>
      </c>
      <c r="G61" s="86">
        <f t="shared" si="1"/>
        <v>1796</v>
      </c>
      <c r="H61" s="41">
        <v>3268</v>
      </c>
      <c r="I61" s="42">
        <v>16.2</v>
      </c>
      <c r="J61" s="43">
        <v>17</v>
      </c>
      <c r="K61" s="48">
        <v>0.61</v>
      </c>
      <c r="L61" s="49">
        <v>0.74</v>
      </c>
      <c r="M61" s="42">
        <v>7.0000000000000007E-2</v>
      </c>
      <c r="N61" s="43">
        <v>0.08</v>
      </c>
      <c r="O61" s="48">
        <v>44.9</v>
      </c>
      <c r="P61" s="49">
        <v>44.8</v>
      </c>
      <c r="Q61" s="42">
        <v>65</v>
      </c>
      <c r="R61" s="43">
        <v>65</v>
      </c>
      <c r="S61" s="50">
        <v>0.3</v>
      </c>
      <c r="T61" s="51">
        <v>0.3</v>
      </c>
    </row>
    <row r="62" spans="1:20" x14ac:dyDescent="0.25">
      <c r="A62" s="37" t="s">
        <v>28</v>
      </c>
      <c r="B62" s="38">
        <v>1413</v>
      </c>
      <c r="C62" s="39">
        <v>1495</v>
      </c>
      <c r="D62" s="40">
        <v>278</v>
      </c>
      <c r="E62" s="40">
        <v>307</v>
      </c>
      <c r="F62" s="86">
        <f t="shared" si="1"/>
        <v>1691</v>
      </c>
      <c r="G62" s="86">
        <f t="shared" si="1"/>
        <v>1802</v>
      </c>
      <c r="H62" s="41">
        <v>3493</v>
      </c>
      <c r="I62" s="42">
        <v>16.5</v>
      </c>
      <c r="J62" s="43">
        <v>17</v>
      </c>
      <c r="K62" s="48">
        <v>0.7</v>
      </c>
      <c r="L62" s="49">
        <v>0.74</v>
      </c>
      <c r="M62" s="42">
        <v>0.08</v>
      </c>
      <c r="N62" s="43">
        <v>0.09</v>
      </c>
      <c r="O62" s="48">
        <v>44.8</v>
      </c>
      <c r="P62" s="49">
        <v>44.8</v>
      </c>
      <c r="Q62" s="42">
        <v>65</v>
      </c>
      <c r="R62" s="43">
        <v>65</v>
      </c>
      <c r="S62" s="50">
        <v>0.3</v>
      </c>
      <c r="T62" s="51">
        <v>0.3</v>
      </c>
    </row>
    <row r="63" spans="1:20" x14ac:dyDescent="0.25">
      <c r="A63" s="37" t="s">
        <v>29</v>
      </c>
      <c r="B63" s="38">
        <v>1587</v>
      </c>
      <c r="C63" s="39">
        <v>1493</v>
      </c>
      <c r="D63" s="40">
        <v>323</v>
      </c>
      <c r="E63" s="40">
        <v>306</v>
      </c>
      <c r="F63" s="86">
        <f t="shared" si="1"/>
        <v>1910</v>
      </c>
      <c r="G63" s="86">
        <f t="shared" si="1"/>
        <v>1799</v>
      </c>
      <c r="H63" s="41">
        <v>3710</v>
      </c>
      <c r="I63" s="42">
        <v>16.899999999999999</v>
      </c>
      <c r="J63" s="43">
        <v>17</v>
      </c>
      <c r="K63" s="48">
        <v>0.79</v>
      </c>
      <c r="L63" s="49">
        <v>0.74</v>
      </c>
      <c r="M63" s="42">
        <v>0.09</v>
      </c>
      <c r="N63" s="43">
        <v>0.09</v>
      </c>
      <c r="O63" s="48">
        <v>44.7</v>
      </c>
      <c r="P63" s="49">
        <v>44.8</v>
      </c>
      <c r="Q63" s="42">
        <v>65</v>
      </c>
      <c r="R63" s="43">
        <v>65</v>
      </c>
      <c r="S63" s="50">
        <v>0.3</v>
      </c>
      <c r="T63" s="51">
        <v>0.3</v>
      </c>
    </row>
    <row r="64" spans="1:20" x14ac:dyDescent="0.25">
      <c r="A64" s="37" t="s">
        <v>30</v>
      </c>
      <c r="B64" s="38">
        <v>1603</v>
      </c>
      <c r="C64" s="39">
        <v>1504</v>
      </c>
      <c r="D64" s="40">
        <v>327</v>
      </c>
      <c r="E64" s="40">
        <v>310</v>
      </c>
      <c r="F64" s="86">
        <f t="shared" si="1"/>
        <v>1930</v>
      </c>
      <c r="G64" s="86">
        <f t="shared" si="1"/>
        <v>1814</v>
      </c>
      <c r="H64" s="41">
        <v>3745</v>
      </c>
      <c r="I64" s="42">
        <v>17</v>
      </c>
      <c r="J64" s="43">
        <v>17.100000000000001</v>
      </c>
      <c r="K64" s="48">
        <v>0.8</v>
      </c>
      <c r="L64" s="49">
        <v>0.75</v>
      </c>
      <c r="M64" s="42">
        <v>0.09</v>
      </c>
      <c r="N64" s="43">
        <v>0.09</v>
      </c>
      <c r="O64" s="48">
        <v>44.7</v>
      </c>
      <c r="P64" s="49">
        <v>44.8</v>
      </c>
      <c r="Q64" s="42">
        <v>65</v>
      </c>
      <c r="R64" s="43">
        <v>65</v>
      </c>
      <c r="S64" s="50">
        <v>0.3</v>
      </c>
      <c r="T64" s="51">
        <v>0.3</v>
      </c>
    </row>
    <row r="65" spans="1:20" x14ac:dyDescent="0.25">
      <c r="A65" s="37" t="s">
        <v>31</v>
      </c>
      <c r="B65" s="38">
        <v>1778</v>
      </c>
      <c r="C65" s="39">
        <v>1461</v>
      </c>
      <c r="D65" s="40">
        <v>401</v>
      </c>
      <c r="E65" s="40">
        <v>297</v>
      </c>
      <c r="F65" s="86">
        <f t="shared" si="1"/>
        <v>2179</v>
      </c>
      <c r="G65" s="86">
        <f t="shared" si="1"/>
        <v>1758</v>
      </c>
      <c r="H65" s="41">
        <v>3938</v>
      </c>
      <c r="I65" s="42">
        <v>18.399999999999999</v>
      </c>
      <c r="J65" s="43">
        <v>16.899999999999999</v>
      </c>
      <c r="K65" s="48">
        <v>0.88</v>
      </c>
      <c r="L65" s="49">
        <v>0.73</v>
      </c>
      <c r="M65" s="42">
        <v>0.11</v>
      </c>
      <c r="N65" s="43">
        <v>0.08</v>
      </c>
      <c r="O65" s="48">
        <v>43.2</v>
      </c>
      <c r="P65" s="49">
        <v>44.8</v>
      </c>
      <c r="Q65" s="42">
        <v>65</v>
      </c>
      <c r="R65" s="43">
        <v>65</v>
      </c>
      <c r="S65" s="50">
        <v>0.3</v>
      </c>
      <c r="T65" s="51">
        <v>0.3</v>
      </c>
    </row>
    <row r="66" spans="1:20" x14ac:dyDescent="0.25">
      <c r="A66" s="37" t="s">
        <v>32</v>
      </c>
      <c r="B66" s="38">
        <v>1806</v>
      </c>
      <c r="C66" s="39">
        <v>1382</v>
      </c>
      <c r="D66" s="40">
        <v>644</v>
      </c>
      <c r="E66" s="40">
        <v>413</v>
      </c>
      <c r="F66" s="86">
        <f t="shared" si="1"/>
        <v>2450</v>
      </c>
      <c r="G66" s="86">
        <f t="shared" si="1"/>
        <v>1795</v>
      </c>
      <c r="H66" s="41">
        <v>4245</v>
      </c>
      <c r="I66" s="42">
        <v>26.3</v>
      </c>
      <c r="J66" s="43">
        <v>23</v>
      </c>
      <c r="K66" s="48">
        <v>0.9</v>
      </c>
      <c r="L66" s="49">
        <v>0.69</v>
      </c>
      <c r="M66" s="42">
        <v>0.18</v>
      </c>
      <c r="N66" s="43">
        <v>0.11</v>
      </c>
      <c r="O66" s="48">
        <v>41.7</v>
      </c>
      <c r="P66" s="49">
        <v>44.9</v>
      </c>
      <c r="Q66" s="42">
        <v>65</v>
      </c>
      <c r="R66" s="43">
        <v>65</v>
      </c>
      <c r="S66" s="50">
        <v>0.3</v>
      </c>
      <c r="T66" s="51">
        <v>0.3</v>
      </c>
    </row>
    <row r="67" spans="1:20" x14ac:dyDescent="0.25">
      <c r="A67" s="52" t="s">
        <v>33</v>
      </c>
      <c r="B67" s="53">
        <v>2048</v>
      </c>
      <c r="C67" s="54">
        <v>1587</v>
      </c>
      <c r="D67" s="55">
        <v>1979</v>
      </c>
      <c r="E67" s="55">
        <v>618</v>
      </c>
      <c r="F67" s="87">
        <f t="shared" si="1"/>
        <v>4027</v>
      </c>
      <c r="G67" s="87">
        <f t="shared" si="1"/>
        <v>2205</v>
      </c>
      <c r="H67" s="56">
        <v>6232</v>
      </c>
      <c r="I67" s="57">
        <v>49.1</v>
      </c>
      <c r="J67" s="58">
        <v>28</v>
      </c>
      <c r="K67" s="59">
        <v>1.02</v>
      </c>
      <c r="L67" s="60">
        <v>0.79</v>
      </c>
      <c r="M67" s="57">
        <v>0.55000000000000004</v>
      </c>
      <c r="N67" s="58">
        <v>0.17</v>
      </c>
      <c r="O67" s="59">
        <v>21.8</v>
      </c>
      <c r="P67" s="60">
        <v>44.7</v>
      </c>
      <c r="Q67" s="57">
        <v>64.900000000000006</v>
      </c>
      <c r="R67" s="58">
        <v>65</v>
      </c>
      <c r="S67" s="61">
        <v>0.3</v>
      </c>
      <c r="T67" s="62">
        <v>0.3</v>
      </c>
    </row>
    <row r="68" spans="1:20" x14ac:dyDescent="0.25">
      <c r="A68" s="52" t="s">
        <v>34</v>
      </c>
      <c r="B68" s="53">
        <v>2061</v>
      </c>
      <c r="C68" s="54">
        <v>1629</v>
      </c>
      <c r="D68" s="55">
        <v>2172</v>
      </c>
      <c r="E68" s="55">
        <v>672</v>
      </c>
      <c r="F68" s="87">
        <f t="shared" si="1"/>
        <v>4233</v>
      </c>
      <c r="G68" s="87">
        <f t="shared" si="1"/>
        <v>2301</v>
      </c>
      <c r="H68" s="56">
        <v>6534</v>
      </c>
      <c r="I68" s="57">
        <v>51.3</v>
      </c>
      <c r="J68" s="58">
        <v>29.2</v>
      </c>
      <c r="K68" s="59">
        <v>1.02</v>
      </c>
      <c r="L68" s="60">
        <v>0.81</v>
      </c>
      <c r="M68" s="57">
        <v>0.6</v>
      </c>
      <c r="N68" s="58">
        <v>0.19</v>
      </c>
      <c r="O68" s="59">
        <v>21.2</v>
      </c>
      <c r="P68" s="60">
        <v>44.6</v>
      </c>
      <c r="Q68" s="57">
        <v>64.900000000000006</v>
      </c>
      <c r="R68" s="58">
        <v>65</v>
      </c>
      <c r="S68" s="61">
        <v>0.3</v>
      </c>
      <c r="T68" s="62">
        <v>0.3</v>
      </c>
    </row>
    <row r="69" spans="1:20" x14ac:dyDescent="0.25">
      <c r="A69" s="52" t="s">
        <v>35</v>
      </c>
      <c r="B69" s="53">
        <v>2053</v>
      </c>
      <c r="C69" s="54">
        <v>1642</v>
      </c>
      <c r="D69" s="55">
        <v>1669</v>
      </c>
      <c r="E69" s="55">
        <v>689</v>
      </c>
      <c r="F69" s="87">
        <f t="shared" si="1"/>
        <v>3722</v>
      </c>
      <c r="G69" s="87">
        <f t="shared" si="1"/>
        <v>2331</v>
      </c>
      <c r="H69" s="56">
        <v>6054</v>
      </c>
      <c r="I69" s="57">
        <v>44.8</v>
      </c>
      <c r="J69" s="58">
        <v>29.6</v>
      </c>
      <c r="K69" s="59">
        <v>1.02</v>
      </c>
      <c r="L69" s="60">
        <v>0.82</v>
      </c>
      <c r="M69" s="57">
        <v>0.46</v>
      </c>
      <c r="N69" s="58">
        <v>0.19</v>
      </c>
      <c r="O69" s="59">
        <v>21.5</v>
      </c>
      <c r="P69" s="60">
        <v>44.6</v>
      </c>
      <c r="Q69" s="57">
        <v>64.900000000000006</v>
      </c>
      <c r="R69" s="58">
        <v>65</v>
      </c>
      <c r="S69" s="61">
        <v>0.3</v>
      </c>
      <c r="T69" s="62">
        <v>0.3</v>
      </c>
    </row>
    <row r="70" spans="1:20" x14ac:dyDescent="0.25">
      <c r="A70" s="37" t="s">
        <v>36</v>
      </c>
      <c r="B70" s="38">
        <v>1713</v>
      </c>
      <c r="C70" s="39">
        <v>1239</v>
      </c>
      <c r="D70" s="40">
        <v>366</v>
      </c>
      <c r="E70" s="40">
        <v>237</v>
      </c>
      <c r="F70" s="86">
        <f t="shared" si="1"/>
        <v>2079</v>
      </c>
      <c r="G70" s="86">
        <f t="shared" si="1"/>
        <v>1476</v>
      </c>
      <c r="H70" s="41">
        <v>3555</v>
      </c>
      <c r="I70" s="42">
        <v>17.600000000000001</v>
      </c>
      <c r="J70" s="43">
        <v>16.100000000000001</v>
      </c>
      <c r="K70" s="48">
        <v>0.85</v>
      </c>
      <c r="L70" s="49">
        <v>0.62</v>
      </c>
      <c r="M70" s="42">
        <v>0.1</v>
      </c>
      <c r="N70" s="43">
        <v>7.0000000000000007E-2</v>
      </c>
      <c r="O70" s="48">
        <v>44.3</v>
      </c>
      <c r="P70" s="49">
        <v>44.9</v>
      </c>
      <c r="Q70" s="42">
        <v>65</v>
      </c>
      <c r="R70" s="43">
        <v>65</v>
      </c>
      <c r="S70" s="50">
        <v>0.3</v>
      </c>
      <c r="T70" s="51">
        <v>0.3</v>
      </c>
    </row>
    <row r="71" spans="1:20" x14ac:dyDescent="0.25">
      <c r="A71" s="37" t="s">
        <v>37</v>
      </c>
      <c r="B71" s="38">
        <v>1443</v>
      </c>
      <c r="C71" s="39">
        <v>868</v>
      </c>
      <c r="D71" s="40">
        <v>281</v>
      </c>
      <c r="E71" s="40">
        <v>160</v>
      </c>
      <c r="F71" s="86">
        <f t="shared" si="1"/>
        <v>1724</v>
      </c>
      <c r="G71" s="86">
        <f t="shared" si="1"/>
        <v>1028</v>
      </c>
      <c r="H71" s="41">
        <v>2751</v>
      </c>
      <c r="I71" s="42">
        <v>16.3</v>
      </c>
      <c r="J71" s="43">
        <v>15.6</v>
      </c>
      <c r="K71" s="48">
        <v>0.72</v>
      </c>
      <c r="L71" s="49">
        <v>0.43</v>
      </c>
      <c r="M71" s="42">
        <v>0.08</v>
      </c>
      <c r="N71" s="43">
        <v>0.04</v>
      </c>
      <c r="O71" s="48">
        <v>44.8</v>
      </c>
      <c r="P71" s="49">
        <v>45</v>
      </c>
      <c r="Q71" s="42">
        <v>65</v>
      </c>
      <c r="R71" s="43">
        <v>65</v>
      </c>
      <c r="S71" s="50">
        <v>0.3</v>
      </c>
      <c r="T71" s="51">
        <v>0.3</v>
      </c>
    </row>
    <row r="72" spans="1:20" x14ac:dyDescent="0.25">
      <c r="A72" s="37" t="s">
        <v>38</v>
      </c>
      <c r="B72" s="38">
        <v>1288</v>
      </c>
      <c r="C72" s="39">
        <v>736</v>
      </c>
      <c r="D72" s="40">
        <v>169</v>
      </c>
      <c r="E72" s="40">
        <v>94</v>
      </c>
      <c r="F72" s="86">
        <f t="shared" si="1"/>
        <v>1457</v>
      </c>
      <c r="G72" s="86">
        <f t="shared" si="1"/>
        <v>830</v>
      </c>
      <c r="H72" s="41">
        <v>2288</v>
      </c>
      <c r="I72" s="42">
        <v>11.6</v>
      </c>
      <c r="J72" s="43">
        <v>11.3</v>
      </c>
      <c r="K72" s="48">
        <v>0.64</v>
      </c>
      <c r="L72" s="49">
        <v>0.37</v>
      </c>
      <c r="M72" s="42">
        <v>0.05</v>
      </c>
      <c r="N72" s="43">
        <v>0.03</v>
      </c>
      <c r="O72" s="48">
        <v>44.9</v>
      </c>
      <c r="P72" s="49">
        <v>45</v>
      </c>
      <c r="Q72" s="42">
        <v>65</v>
      </c>
      <c r="R72" s="43">
        <v>65</v>
      </c>
      <c r="S72" s="50">
        <v>0.3</v>
      </c>
      <c r="T72" s="51">
        <v>0.3</v>
      </c>
    </row>
    <row r="73" spans="1:20" x14ac:dyDescent="0.25">
      <c r="A73" s="37" t="s">
        <v>39</v>
      </c>
      <c r="B73" s="38">
        <v>979</v>
      </c>
      <c r="C73" s="39">
        <v>579</v>
      </c>
      <c r="D73" s="40">
        <v>125</v>
      </c>
      <c r="E73" s="40">
        <v>74</v>
      </c>
      <c r="F73" s="86">
        <f t="shared" si="1"/>
        <v>1104</v>
      </c>
      <c r="G73" s="86">
        <f t="shared" si="1"/>
        <v>653</v>
      </c>
      <c r="H73" s="41">
        <v>1757</v>
      </c>
      <c r="I73" s="42">
        <v>11.4</v>
      </c>
      <c r="J73" s="43">
        <v>11.3</v>
      </c>
      <c r="K73" s="48">
        <v>0.49</v>
      </c>
      <c r="L73" s="49">
        <v>0.28999999999999998</v>
      </c>
      <c r="M73" s="42">
        <v>0.03</v>
      </c>
      <c r="N73" s="43">
        <v>0.02</v>
      </c>
      <c r="O73" s="48">
        <v>44.9</v>
      </c>
      <c r="P73" s="49">
        <v>45</v>
      </c>
      <c r="Q73" s="42">
        <v>65</v>
      </c>
      <c r="R73" s="43">
        <v>65</v>
      </c>
      <c r="S73" s="50">
        <v>0.3</v>
      </c>
      <c r="T73" s="51">
        <v>0.3</v>
      </c>
    </row>
    <row r="74" spans="1:20" x14ac:dyDescent="0.25">
      <c r="A74" s="37" t="s">
        <v>40</v>
      </c>
      <c r="B74" s="63">
        <v>696</v>
      </c>
      <c r="C74" s="64">
        <v>374</v>
      </c>
      <c r="D74" s="65">
        <v>89</v>
      </c>
      <c r="E74" s="65">
        <v>48</v>
      </c>
      <c r="F74" s="88">
        <f t="shared" si="1"/>
        <v>785</v>
      </c>
      <c r="G74" s="88">
        <f t="shared" si="1"/>
        <v>422</v>
      </c>
      <c r="H74" s="66">
        <v>1206</v>
      </c>
      <c r="I74" s="67">
        <v>11.3</v>
      </c>
      <c r="J74" s="68">
        <v>11.3</v>
      </c>
      <c r="K74" s="69">
        <v>0.35</v>
      </c>
      <c r="L74" s="70">
        <v>0.19</v>
      </c>
      <c r="M74" s="67">
        <v>0.02</v>
      </c>
      <c r="N74" s="68">
        <v>0.01</v>
      </c>
      <c r="O74" s="69">
        <v>45</v>
      </c>
      <c r="P74" s="70">
        <v>45</v>
      </c>
      <c r="Q74" s="67">
        <v>65</v>
      </c>
      <c r="R74" s="68">
        <v>65</v>
      </c>
      <c r="S74" s="71">
        <v>0.3</v>
      </c>
      <c r="T74" s="72">
        <v>0.3</v>
      </c>
    </row>
    <row r="75" spans="1:20" x14ac:dyDescent="0.25">
      <c r="A75" s="37" t="s">
        <v>41</v>
      </c>
      <c r="B75" s="73">
        <v>28542</v>
      </c>
      <c r="C75" s="74">
        <v>26539</v>
      </c>
      <c r="D75" s="75">
        <v>10303</v>
      </c>
      <c r="E75" s="75">
        <v>9249</v>
      </c>
      <c r="F75" s="89">
        <f>B75+D75</f>
        <v>38845</v>
      </c>
      <c r="G75" s="89">
        <f>C75+E75</f>
        <v>35788</v>
      </c>
      <c r="H75" s="76">
        <v>74633</v>
      </c>
      <c r="I75" s="77">
        <v>26.5</v>
      </c>
      <c r="J75" s="78">
        <v>25.8</v>
      </c>
      <c r="K75" s="79"/>
      <c r="L75" s="79"/>
      <c r="M75" s="79"/>
      <c r="N75" s="79"/>
    </row>
    <row r="77" spans="1:20" x14ac:dyDescent="0.25">
      <c r="A77" s="5" t="s">
        <v>42</v>
      </c>
      <c r="B77" s="80">
        <v>55081</v>
      </c>
    </row>
    <row r="78" spans="1:20" x14ac:dyDescent="0.25">
      <c r="A78" s="5" t="s">
        <v>43</v>
      </c>
      <c r="B78" s="80">
        <v>19552</v>
      </c>
    </row>
    <row r="79" spans="1:20" x14ac:dyDescent="0.25">
      <c r="A79" s="5" t="s">
        <v>44</v>
      </c>
      <c r="B79" s="80">
        <v>74633</v>
      </c>
    </row>
    <row r="80" spans="1:20" x14ac:dyDescent="0.25">
      <c r="A80"/>
      <c r="B80"/>
      <c r="C80"/>
      <c r="D80"/>
      <c r="E80"/>
      <c r="F80"/>
      <c r="G80"/>
      <c r="H80"/>
      <c r="S80"/>
      <c r="T80"/>
    </row>
    <row r="81" spans="1:20" x14ac:dyDescent="0.25">
      <c r="A81" s="15" t="s">
        <v>45</v>
      </c>
      <c r="B81" s="80"/>
      <c r="C81"/>
      <c r="D81"/>
      <c r="E81"/>
      <c r="F81"/>
      <c r="G81"/>
      <c r="H81"/>
      <c r="S81"/>
      <c r="T81"/>
    </row>
    <row r="82" spans="1:20" x14ac:dyDescent="0.25">
      <c r="A82" s="5" t="s">
        <v>46</v>
      </c>
      <c r="B82" s="5">
        <v>18797</v>
      </c>
      <c r="C82"/>
      <c r="D82"/>
      <c r="E82"/>
      <c r="F82"/>
      <c r="G82"/>
      <c r="H82"/>
      <c r="S82"/>
      <c r="T82"/>
    </row>
    <row r="83" spans="1:20" x14ac:dyDescent="0.25">
      <c r="A83" s="5" t="s">
        <v>47</v>
      </c>
      <c r="B83" s="5">
        <v>18795</v>
      </c>
      <c r="C83"/>
      <c r="D83"/>
      <c r="E83"/>
      <c r="F83"/>
      <c r="G83"/>
      <c r="H83"/>
      <c r="S83"/>
      <c r="T83"/>
    </row>
    <row r="84" spans="1:20" x14ac:dyDescent="0.25">
      <c r="A84" s="5" t="s">
        <v>48</v>
      </c>
      <c r="B84" s="5">
        <v>18794</v>
      </c>
      <c r="C84"/>
      <c r="D84"/>
      <c r="E84"/>
      <c r="F84"/>
      <c r="G84"/>
      <c r="H84"/>
      <c r="S84"/>
      <c r="T84"/>
    </row>
    <row r="85" spans="1:20" x14ac:dyDescent="0.25">
      <c r="A85" s="5" t="s">
        <v>49</v>
      </c>
      <c r="B85" s="5">
        <v>18796</v>
      </c>
      <c r="C85"/>
      <c r="D85"/>
      <c r="E85"/>
      <c r="F85"/>
      <c r="G85"/>
      <c r="H85"/>
      <c r="S85"/>
      <c r="T85"/>
    </row>
    <row r="86" spans="1:20" x14ac:dyDescent="0.25">
      <c r="A86" s="5" t="s">
        <v>50</v>
      </c>
      <c r="B86" s="5">
        <v>18757</v>
      </c>
      <c r="C86"/>
      <c r="D86"/>
      <c r="E86"/>
      <c r="F86"/>
      <c r="G86"/>
      <c r="H86"/>
      <c r="S86"/>
      <c r="T86"/>
    </row>
    <row r="87" spans="1:20" x14ac:dyDescent="0.25">
      <c r="A87" s="5" t="s">
        <v>51</v>
      </c>
      <c r="B87" s="5">
        <v>18758</v>
      </c>
      <c r="C87"/>
      <c r="D87"/>
      <c r="E87"/>
      <c r="F87"/>
      <c r="G87"/>
      <c r="H87"/>
      <c r="S87"/>
      <c r="T87"/>
    </row>
    <row r="88" spans="1:20" x14ac:dyDescent="0.25">
      <c r="A88" s="5" t="s">
        <v>52</v>
      </c>
      <c r="B88" s="5">
        <v>18426</v>
      </c>
      <c r="C88"/>
      <c r="D88"/>
      <c r="E88"/>
      <c r="F88"/>
      <c r="G88"/>
      <c r="H88"/>
      <c r="S88"/>
      <c r="T88"/>
    </row>
    <row r="89" spans="1:20" x14ac:dyDescent="0.25">
      <c r="A89" s="5" t="s">
        <v>53</v>
      </c>
      <c r="B89" s="5">
        <v>18382</v>
      </c>
      <c r="C89"/>
      <c r="D89"/>
      <c r="E89"/>
      <c r="F89"/>
      <c r="G89"/>
      <c r="H89"/>
      <c r="S89"/>
      <c r="T89"/>
    </row>
    <row r="91" spans="1:20" x14ac:dyDescent="0.25">
      <c r="A91" s="1" t="s">
        <v>56</v>
      </c>
      <c r="B91" s="2" t="s">
        <v>57</v>
      </c>
      <c r="C91" s="2"/>
    </row>
    <row r="93" spans="1:20" ht="15.75" thickBot="1" x14ac:dyDescent="0.3">
      <c r="A93" s="6" t="s">
        <v>2</v>
      </c>
      <c r="B93" s="7" t="s">
        <v>3</v>
      </c>
      <c r="C93" s="8" t="s">
        <v>3</v>
      </c>
      <c r="D93" s="8" t="s">
        <v>3</v>
      </c>
      <c r="E93" s="8" t="s">
        <v>3</v>
      </c>
      <c r="F93" s="8"/>
      <c r="G93" s="8"/>
      <c r="H93" s="9" t="s">
        <v>4</v>
      </c>
      <c r="I93" s="10" t="s">
        <v>4</v>
      </c>
      <c r="J93" s="11" t="s">
        <v>5</v>
      </c>
      <c r="K93" s="12" t="s">
        <v>5</v>
      </c>
      <c r="L93" s="10" t="s">
        <v>5</v>
      </c>
      <c r="M93" s="10" t="s">
        <v>5</v>
      </c>
      <c r="N93" s="11" t="s">
        <v>6</v>
      </c>
      <c r="O93" s="12" t="s">
        <v>6</v>
      </c>
      <c r="P93" s="10" t="s">
        <v>6</v>
      </c>
      <c r="Q93" s="10" t="s">
        <v>6</v>
      </c>
      <c r="R93" s="11" t="s">
        <v>7</v>
      </c>
      <c r="S93" s="13" t="s">
        <v>7</v>
      </c>
      <c r="T93" s="14"/>
    </row>
    <row r="94" spans="1:20" x14ac:dyDescent="0.25">
      <c r="A94" s="15" t="s">
        <v>8</v>
      </c>
      <c r="B94" s="16" t="s">
        <v>9</v>
      </c>
      <c r="C94" s="17" t="s">
        <v>9</v>
      </c>
      <c r="D94" s="18" t="s">
        <v>10</v>
      </c>
      <c r="E94" s="18" t="s">
        <v>10</v>
      </c>
      <c r="F94" s="18"/>
      <c r="G94" s="18"/>
      <c r="H94" s="19" t="s">
        <v>11</v>
      </c>
      <c r="I94" s="20" t="s">
        <v>10</v>
      </c>
      <c r="J94" s="21" t="s">
        <v>10</v>
      </c>
      <c r="K94" s="22" t="s">
        <v>9</v>
      </c>
      <c r="L94" s="23" t="s">
        <v>9</v>
      </c>
      <c r="M94" s="20" t="s">
        <v>10</v>
      </c>
      <c r="N94" s="21" t="s">
        <v>10</v>
      </c>
      <c r="O94" s="22" t="s">
        <v>12</v>
      </c>
      <c r="P94" s="23" t="s">
        <v>9</v>
      </c>
      <c r="Q94" s="20" t="s">
        <v>10</v>
      </c>
      <c r="R94" s="21" t="s">
        <v>10</v>
      </c>
      <c r="S94" s="24" t="s">
        <v>10</v>
      </c>
      <c r="T94" s="25" t="s">
        <v>10</v>
      </c>
    </row>
    <row r="95" spans="1:20" x14ac:dyDescent="0.25">
      <c r="A95" s="15" t="s">
        <v>13</v>
      </c>
      <c r="B95" s="27" t="s">
        <v>14</v>
      </c>
      <c r="C95" s="28" t="s">
        <v>15</v>
      </c>
      <c r="D95" s="29" t="s">
        <v>14</v>
      </c>
      <c r="E95" s="29" t="s">
        <v>15</v>
      </c>
      <c r="F95" s="29"/>
      <c r="G95" s="29"/>
      <c r="H95" s="30" t="s">
        <v>16</v>
      </c>
      <c r="I95" s="31" t="s">
        <v>14</v>
      </c>
      <c r="J95" s="32" t="s">
        <v>15</v>
      </c>
      <c r="K95" s="33" t="s">
        <v>14</v>
      </c>
      <c r="L95" s="34" t="s">
        <v>15</v>
      </c>
      <c r="M95" s="31" t="s">
        <v>14</v>
      </c>
      <c r="N95" s="32" t="s">
        <v>15</v>
      </c>
      <c r="O95" s="33" t="s">
        <v>14</v>
      </c>
      <c r="P95" s="34" t="s">
        <v>15</v>
      </c>
      <c r="Q95" s="31" t="s">
        <v>14</v>
      </c>
      <c r="R95" s="32" t="s">
        <v>15</v>
      </c>
      <c r="S95" s="35" t="s">
        <v>14</v>
      </c>
      <c r="T95" s="36" t="s">
        <v>15</v>
      </c>
    </row>
    <row r="96" spans="1:20" x14ac:dyDescent="0.25">
      <c r="A96" s="37" t="s">
        <v>17</v>
      </c>
      <c r="B96" s="38">
        <v>355</v>
      </c>
      <c r="C96" s="39">
        <v>160</v>
      </c>
      <c r="D96" s="40">
        <v>6</v>
      </c>
      <c r="E96" s="40">
        <v>3</v>
      </c>
      <c r="F96" s="86">
        <f>B96+D96</f>
        <v>361</v>
      </c>
      <c r="G96" s="86">
        <f>C96+E96</f>
        <v>163</v>
      </c>
      <c r="H96" s="41">
        <v>523</v>
      </c>
      <c r="I96" s="42">
        <v>1.6</v>
      </c>
      <c r="J96" s="43">
        <v>1.6</v>
      </c>
      <c r="K96" s="44">
        <v>0.18</v>
      </c>
      <c r="L96" s="45">
        <v>0.08</v>
      </c>
      <c r="M96" s="46">
        <v>0</v>
      </c>
      <c r="N96" s="47">
        <v>0</v>
      </c>
      <c r="O96" s="48">
        <v>55</v>
      </c>
      <c r="P96" s="49">
        <v>55</v>
      </c>
      <c r="Q96" s="42">
        <v>65</v>
      </c>
      <c r="R96" s="43">
        <v>65</v>
      </c>
      <c r="S96" s="50">
        <v>0.45</v>
      </c>
      <c r="T96" s="51">
        <v>0.45</v>
      </c>
    </row>
    <row r="97" spans="1:20" x14ac:dyDescent="0.25">
      <c r="A97" s="37" t="s">
        <v>18</v>
      </c>
      <c r="B97" s="38">
        <v>209</v>
      </c>
      <c r="C97" s="39">
        <v>125</v>
      </c>
      <c r="D97" s="40">
        <v>3</v>
      </c>
      <c r="E97" s="40">
        <v>2</v>
      </c>
      <c r="F97" s="86">
        <f t="shared" ref="F97:G119" si="2">B97+D97</f>
        <v>212</v>
      </c>
      <c r="G97" s="86">
        <f t="shared" si="2"/>
        <v>127</v>
      </c>
      <c r="H97" s="41">
        <v>339</v>
      </c>
      <c r="I97" s="42">
        <v>1.6</v>
      </c>
      <c r="J97" s="43">
        <v>1.6</v>
      </c>
      <c r="K97" s="48">
        <v>0.1</v>
      </c>
      <c r="L97" s="49">
        <v>0.06</v>
      </c>
      <c r="M97" s="42">
        <v>0</v>
      </c>
      <c r="N97" s="43">
        <v>0</v>
      </c>
      <c r="O97" s="48">
        <v>55</v>
      </c>
      <c r="P97" s="49">
        <v>55</v>
      </c>
      <c r="Q97" s="42">
        <v>65</v>
      </c>
      <c r="R97" s="43">
        <v>65</v>
      </c>
      <c r="S97" s="50">
        <v>0.45</v>
      </c>
      <c r="T97" s="51">
        <v>0.45</v>
      </c>
    </row>
    <row r="98" spans="1:20" x14ac:dyDescent="0.25">
      <c r="A98" s="37" t="s">
        <v>19</v>
      </c>
      <c r="B98" s="38">
        <v>155</v>
      </c>
      <c r="C98" s="39">
        <v>111</v>
      </c>
      <c r="D98" s="40">
        <v>3</v>
      </c>
      <c r="E98" s="40">
        <v>2</v>
      </c>
      <c r="F98" s="86">
        <f t="shared" si="2"/>
        <v>158</v>
      </c>
      <c r="G98" s="86">
        <f t="shared" si="2"/>
        <v>113</v>
      </c>
      <c r="H98" s="41">
        <v>270</v>
      </c>
      <c r="I98" s="42">
        <v>1.6</v>
      </c>
      <c r="J98" s="43">
        <v>1.6</v>
      </c>
      <c r="K98" s="48">
        <v>0.08</v>
      </c>
      <c r="L98" s="49">
        <v>0.06</v>
      </c>
      <c r="M98" s="42">
        <v>0</v>
      </c>
      <c r="N98" s="43">
        <v>0</v>
      </c>
      <c r="O98" s="48">
        <v>55</v>
      </c>
      <c r="P98" s="49">
        <v>55</v>
      </c>
      <c r="Q98" s="42">
        <v>65</v>
      </c>
      <c r="R98" s="43">
        <v>65</v>
      </c>
      <c r="S98" s="50">
        <v>0.45</v>
      </c>
      <c r="T98" s="51">
        <v>0.45</v>
      </c>
    </row>
    <row r="99" spans="1:20" x14ac:dyDescent="0.25">
      <c r="A99" s="37" t="s">
        <v>20</v>
      </c>
      <c r="B99" s="38">
        <v>115</v>
      </c>
      <c r="C99" s="39">
        <v>114</v>
      </c>
      <c r="D99" s="40">
        <v>2</v>
      </c>
      <c r="E99" s="40">
        <v>2</v>
      </c>
      <c r="F99" s="86">
        <f t="shared" si="2"/>
        <v>117</v>
      </c>
      <c r="G99" s="86">
        <f t="shared" si="2"/>
        <v>116</v>
      </c>
      <c r="H99" s="41">
        <v>233</v>
      </c>
      <c r="I99" s="42">
        <v>1.6</v>
      </c>
      <c r="J99" s="43">
        <v>1.6</v>
      </c>
      <c r="K99" s="48">
        <v>0.06</v>
      </c>
      <c r="L99" s="49">
        <v>0.06</v>
      </c>
      <c r="M99" s="42">
        <v>0</v>
      </c>
      <c r="N99" s="43">
        <v>0</v>
      </c>
      <c r="O99" s="48">
        <v>55</v>
      </c>
      <c r="P99" s="49">
        <v>55</v>
      </c>
      <c r="Q99" s="42">
        <v>65</v>
      </c>
      <c r="R99" s="43">
        <v>65</v>
      </c>
      <c r="S99" s="50">
        <v>0.45</v>
      </c>
      <c r="T99" s="51">
        <v>0.45</v>
      </c>
    </row>
    <row r="100" spans="1:20" x14ac:dyDescent="0.25">
      <c r="A100" s="37" t="s">
        <v>21</v>
      </c>
      <c r="B100" s="38">
        <v>123</v>
      </c>
      <c r="C100" s="39">
        <v>263</v>
      </c>
      <c r="D100" s="40">
        <v>2</v>
      </c>
      <c r="E100" s="40">
        <v>4</v>
      </c>
      <c r="F100" s="86">
        <f t="shared" si="2"/>
        <v>125</v>
      </c>
      <c r="G100" s="86">
        <f t="shared" si="2"/>
        <v>267</v>
      </c>
      <c r="H100" s="41">
        <v>392</v>
      </c>
      <c r="I100" s="42">
        <v>1.6</v>
      </c>
      <c r="J100" s="43">
        <v>1.6</v>
      </c>
      <c r="K100" s="48">
        <v>0.06</v>
      </c>
      <c r="L100" s="49">
        <v>0.13</v>
      </c>
      <c r="M100" s="42">
        <v>0</v>
      </c>
      <c r="N100" s="43">
        <v>0</v>
      </c>
      <c r="O100" s="48">
        <v>55</v>
      </c>
      <c r="P100" s="49">
        <v>55</v>
      </c>
      <c r="Q100" s="42">
        <v>65</v>
      </c>
      <c r="R100" s="43">
        <v>65</v>
      </c>
      <c r="S100" s="50">
        <v>0.45</v>
      </c>
      <c r="T100" s="51">
        <v>0.45</v>
      </c>
    </row>
    <row r="101" spans="1:20" x14ac:dyDescent="0.25">
      <c r="A101" s="37" t="s">
        <v>22</v>
      </c>
      <c r="B101" s="38">
        <v>306</v>
      </c>
      <c r="C101" s="39">
        <v>748</v>
      </c>
      <c r="D101" s="40">
        <v>20</v>
      </c>
      <c r="E101" s="40">
        <v>47</v>
      </c>
      <c r="F101" s="86">
        <f t="shared" si="2"/>
        <v>326</v>
      </c>
      <c r="G101" s="86">
        <f t="shared" si="2"/>
        <v>795</v>
      </c>
      <c r="H101" s="41">
        <v>1121</v>
      </c>
      <c r="I101" s="42">
        <v>6</v>
      </c>
      <c r="J101" s="43">
        <v>5.9</v>
      </c>
      <c r="K101" s="48">
        <v>0.15</v>
      </c>
      <c r="L101" s="49">
        <v>0.37</v>
      </c>
      <c r="M101" s="42">
        <v>0.01</v>
      </c>
      <c r="N101" s="43">
        <v>0.01</v>
      </c>
      <c r="O101" s="48">
        <v>55</v>
      </c>
      <c r="P101" s="49">
        <v>54.9</v>
      </c>
      <c r="Q101" s="42">
        <v>65</v>
      </c>
      <c r="R101" s="43">
        <v>65</v>
      </c>
      <c r="S101" s="50">
        <v>0.45</v>
      </c>
      <c r="T101" s="51">
        <v>0.45</v>
      </c>
    </row>
    <row r="102" spans="1:20" x14ac:dyDescent="0.25">
      <c r="A102" s="37" t="s">
        <v>23</v>
      </c>
      <c r="B102" s="38">
        <v>1237</v>
      </c>
      <c r="C102" s="39">
        <v>1899</v>
      </c>
      <c r="D102" s="40">
        <v>103</v>
      </c>
      <c r="E102" s="40">
        <v>503</v>
      </c>
      <c r="F102" s="86">
        <f t="shared" si="2"/>
        <v>1340</v>
      </c>
      <c r="G102" s="86">
        <f t="shared" si="2"/>
        <v>2402</v>
      </c>
      <c r="H102" s="41">
        <v>3741</v>
      </c>
      <c r="I102" s="42">
        <v>7.7</v>
      </c>
      <c r="J102" s="43">
        <v>20.9</v>
      </c>
      <c r="K102" s="48">
        <v>0.61</v>
      </c>
      <c r="L102" s="49">
        <v>0.94</v>
      </c>
      <c r="M102" s="42">
        <v>0.03</v>
      </c>
      <c r="N102" s="43">
        <v>0.14000000000000001</v>
      </c>
      <c r="O102" s="48">
        <v>54.8</v>
      </c>
      <c r="P102" s="49">
        <v>36.5</v>
      </c>
      <c r="Q102" s="42">
        <v>65</v>
      </c>
      <c r="R102" s="43">
        <v>65</v>
      </c>
      <c r="S102" s="50">
        <v>0.45</v>
      </c>
      <c r="T102" s="51">
        <v>0.45</v>
      </c>
    </row>
    <row r="103" spans="1:20" x14ac:dyDescent="0.25">
      <c r="A103" s="52" t="s">
        <v>24</v>
      </c>
      <c r="B103" s="53">
        <v>1523</v>
      </c>
      <c r="C103" s="54">
        <v>2051</v>
      </c>
      <c r="D103" s="55">
        <v>149</v>
      </c>
      <c r="E103" s="55">
        <v>1010</v>
      </c>
      <c r="F103" s="87">
        <f t="shared" si="2"/>
        <v>1672</v>
      </c>
      <c r="G103" s="87">
        <f t="shared" si="2"/>
        <v>3061</v>
      </c>
      <c r="H103" s="56">
        <v>4734</v>
      </c>
      <c r="I103" s="57">
        <v>8.9</v>
      </c>
      <c r="J103" s="58">
        <v>33</v>
      </c>
      <c r="K103" s="59">
        <v>0.76</v>
      </c>
      <c r="L103" s="60">
        <v>1.02</v>
      </c>
      <c r="M103" s="57">
        <v>0.04</v>
      </c>
      <c r="N103" s="58">
        <v>0.28000000000000003</v>
      </c>
      <c r="O103" s="59">
        <v>54.6</v>
      </c>
      <c r="P103" s="60">
        <v>23.7</v>
      </c>
      <c r="Q103" s="57">
        <v>65</v>
      </c>
      <c r="R103" s="58">
        <v>65</v>
      </c>
      <c r="S103" s="61">
        <v>0.45</v>
      </c>
      <c r="T103" s="62">
        <v>0.45</v>
      </c>
    </row>
    <row r="104" spans="1:20" x14ac:dyDescent="0.25">
      <c r="A104" s="52" t="s">
        <v>25</v>
      </c>
      <c r="B104" s="53">
        <v>1589</v>
      </c>
      <c r="C104" s="54">
        <v>2033</v>
      </c>
      <c r="D104" s="55">
        <v>164</v>
      </c>
      <c r="E104" s="55">
        <v>887</v>
      </c>
      <c r="F104" s="87">
        <f t="shared" si="2"/>
        <v>1753</v>
      </c>
      <c r="G104" s="87">
        <f t="shared" si="2"/>
        <v>2920</v>
      </c>
      <c r="H104" s="56">
        <v>4673</v>
      </c>
      <c r="I104" s="57">
        <v>9.4</v>
      </c>
      <c r="J104" s="58">
        <v>30.4</v>
      </c>
      <c r="K104" s="59">
        <v>0.79</v>
      </c>
      <c r="L104" s="60">
        <v>1.01</v>
      </c>
      <c r="M104" s="57">
        <v>0.05</v>
      </c>
      <c r="N104" s="58">
        <v>0.25</v>
      </c>
      <c r="O104" s="59">
        <v>54.5</v>
      </c>
      <c r="P104" s="60">
        <v>24.7</v>
      </c>
      <c r="Q104" s="57">
        <v>65</v>
      </c>
      <c r="R104" s="58">
        <v>65</v>
      </c>
      <c r="S104" s="61">
        <v>0.45</v>
      </c>
      <c r="T104" s="62">
        <v>0.45</v>
      </c>
    </row>
    <row r="105" spans="1:20" x14ac:dyDescent="0.25">
      <c r="A105" s="52" t="s">
        <v>26</v>
      </c>
      <c r="B105" s="53">
        <v>938</v>
      </c>
      <c r="C105" s="54">
        <v>1478</v>
      </c>
      <c r="D105" s="55">
        <v>86</v>
      </c>
      <c r="E105" s="55">
        <v>167</v>
      </c>
      <c r="F105" s="87">
        <f t="shared" si="2"/>
        <v>1024</v>
      </c>
      <c r="G105" s="87">
        <f t="shared" si="2"/>
        <v>1645</v>
      </c>
      <c r="H105" s="56">
        <v>2669</v>
      </c>
      <c r="I105" s="57">
        <v>8.4</v>
      </c>
      <c r="J105" s="58">
        <v>10.1</v>
      </c>
      <c r="K105" s="59">
        <v>0.47</v>
      </c>
      <c r="L105" s="60">
        <v>0.73</v>
      </c>
      <c r="M105" s="57">
        <v>0.02</v>
      </c>
      <c r="N105" s="58">
        <v>0.05</v>
      </c>
      <c r="O105" s="59">
        <v>54.9</v>
      </c>
      <c r="P105" s="60">
        <v>54.7</v>
      </c>
      <c r="Q105" s="57">
        <v>65</v>
      </c>
      <c r="R105" s="58">
        <v>65</v>
      </c>
      <c r="S105" s="61">
        <v>0.45</v>
      </c>
      <c r="T105" s="62">
        <v>0.45</v>
      </c>
    </row>
    <row r="106" spans="1:20" x14ac:dyDescent="0.25">
      <c r="A106" s="37" t="s">
        <v>27</v>
      </c>
      <c r="B106" s="38">
        <v>980</v>
      </c>
      <c r="C106" s="39">
        <v>1263</v>
      </c>
      <c r="D106" s="40">
        <v>91</v>
      </c>
      <c r="E106" s="40">
        <v>124</v>
      </c>
      <c r="F106" s="86">
        <f t="shared" si="2"/>
        <v>1071</v>
      </c>
      <c r="G106" s="86">
        <f t="shared" si="2"/>
        <v>1387</v>
      </c>
      <c r="H106" s="41">
        <v>2458</v>
      </c>
      <c r="I106" s="42">
        <v>8.5</v>
      </c>
      <c r="J106" s="43">
        <v>8.9</v>
      </c>
      <c r="K106" s="48">
        <v>0.49</v>
      </c>
      <c r="L106" s="49">
        <v>0.63</v>
      </c>
      <c r="M106" s="42">
        <v>0.03</v>
      </c>
      <c r="N106" s="43">
        <v>0.03</v>
      </c>
      <c r="O106" s="48">
        <v>54.9</v>
      </c>
      <c r="P106" s="49">
        <v>54.8</v>
      </c>
      <c r="Q106" s="42">
        <v>65</v>
      </c>
      <c r="R106" s="43">
        <v>65</v>
      </c>
      <c r="S106" s="50">
        <v>0.45</v>
      </c>
      <c r="T106" s="51">
        <v>0.45</v>
      </c>
    </row>
    <row r="107" spans="1:20" x14ac:dyDescent="0.25">
      <c r="A107" s="37" t="s">
        <v>28</v>
      </c>
      <c r="B107" s="38">
        <v>1139</v>
      </c>
      <c r="C107" s="39">
        <v>1267</v>
      </c>
      <c r="D107" s="40">
        <v>108</v>
      </c>
      <c r="E107" s="40">
        <v>125</v>
      </c>
      <c r="F107" s="86">
        <f t="shared" si="2"/>
        <v>1247</v>
      </c>
      <c r="G107" s="86">
        <f t="shared" si="2"/>
        <v>1392</v>
      </c>
      <c r="H107" s="41">
        <v>2639</v>
      </c>
      <c r="I107" s="42">
        <v>8.6999999999999993</v>
      </c>
      <c r="J107" s="43">
        <v>9</v>
      </c>
      <c r="K107" s="48">
        <v>0.56999999999999995</v>
      </c>
      <c r="L107" s="49">
        <v>0.63</v>
      </c>
      <c r="M107" s="42">
        <v>0.03</v>
      </c>
      <c r="N107" s="43">
        <v>0.03</v>
      </c>
      <c r="O107" s="48">
        <v>54.9</v>
      </c>
      <c r="P107" s="49">
        <v>54.8</v>
      </c>
      <c r="Q107" s="42">
        <v>65</v>
      </c>
      <c r="R107" s="43">
        <v>65</v>
      </c>
      <c r="S107" s="50">
        <v>0.45</v>
      </c>
      <c r="T107" s="51">
        <v>0.45</v>
      </c>
    </row>
    <row r="108" spans="1:20" x14ac:dyDescent="0.25">
      <c r="A108" s="37" t="s">
        <v>29</v>
      </c>
      <c r="B108" s="38">
        <v>1294</v>
      </c>
      <c r="C108" s="39">
        <v>1265</v>
      </c>
      <c r="D108" s="40">
        <v>129</v>
      </c>
      <c r="E108" s="40">
        <v>124</v>
      </c>
      <c r="F108" s="86">
        <f t="shared" si="2"/>
        <v>1423</v>
      </c>
      <c r="G108" s="86">
        <f t="shared" si="2"/>
        <v>1389</v>
      </c>
      <c r="H108" s="41">
        <v>2813</v>
      </c>
      <c r="I108" s="42">
        <v>9.1</v>
      </c>
      <c r="J108" s="43">
        <v>9</v>
      </c>
      <c r="K108" s="48">
        <v>0.64</v>
      </c>
      <c r="L108" s="49">
        <v>0.63</v>
      </c>
      <c r="M108" s="42">
        <v>0.04</v>
      </c>
      <c r="N108" s="43">
        <v>0.03</v>
      </c>
      <c r="O108" s="48">
        <v>54.8</v>
      </c>
      <c r="P108" s="49">
        <v>54.8</v>
      </c>
      <c r="Q108" s="42">
        <v>65</v>
      </c>
      <c r="R108" s="43">
        <v>65</v>
      </c>
      <c r="S108" s="50">
        <v>0.45</v>
      </c>
      <c r="T108" s="51">
        <v>0.45</v>
      </c>
    </row>
    <row r="109" spans="1:20" x14ac:dyDescent="0.25">
      <c r="A109" s="37" t="s">
        <v>30</v>
      </c>
      <c r="B109" s="38">
        <v>1308</v>
      </c>
      <c r="C109" s="39">
        <v>1275</v>
      </c>
      <c r="D109" s="40">
        <v>131</v>
      </c>
      <c r="E109" s="40">
        <v>126</v>
      </c>
      <c r="F109" s="86">
        <f t="shared" si="2"/>
        <v>1439</v>
      </c>
      <c r="G109" s="86">
        <f t="shared" si="2"/>
        <v>1401</v>
      </c>
      <c r="H109" s="41">
        <v>2840</v>
      </c>
      <c r="I109" s="42">
        <v>9.1</v>
      </c>
      <c r="J109" s="43">
        <v>9</v>
      </c>
      <c r="K109" s="48">
        <v>0.65</v>
      </c>
      <c r="L109" s="49">
        <v>0.63</v>
      </c>
      <c r="M109" s="42">
        <v>0.04</v>
      </c>
      <c r="N109" s="43">
        <v>0.03</v>
      </c>
      <c r="O109" s="48">
        <v>54.8</v>
      </c>
      <c r="P109" s="49">
        <v>54.8</v>
      </c>
      <c r="Q109" s="42">
        <v>65</v>
      </c>
      <c r="R109" s="43">
        <v>65</v>
      </c>
      <c r="S109" s="50">
        <v>0.45</v>
      </c>
      <c r="T109" s="51">
        <v>0.45</v>
      </c>
    </row>
    <row r="110" spans="1:20" x14ac:dyDescent="0.25">
      <c r="A110" s="37" t="s">
        <v>31</v>
      </c>
      <c r="B110" s="38">
        <v>1477</v>
      </c>
      <c r="C110" s="39">
        <v>1237</v>
      </c>
      <c r="D110" s="40">
        <v>165</v>
      </c>
      <c r="E110" s="40">
        <v>120</v>
      </c>
      <c r="F110" s="86">
        <f t="shared" si="2"/>
        <v>1642</v>
      </c>
      <c r="G110" s="86">
        <f t="shared" si="2"/>
        <v>1357</v>
      </c>
      <c r="H110" s="41">
        <v>3000</v>
      </c>
      <c r="I110" s="42">
        <v>10</v>
      </c>
      <c r="J110" s="43">
        <v>8.9</v>
      </c>
      <c r="K110" s="48">
        <v>0.73</v>
      </c>
      <c r="L110" s="49">
        <v>0.62</v>
      </c>
      <c r="M110" s="42">
        <v>0.05</v>
      </c>
      <c r="N110" s="43">
        <v>0.03</v>
      </c>
      <c r="O110" s="48">
        <v>54.7</v>
      </c>
      <c r="P110" s="49">
        <v>54.8</v>
      </c>
      <c r="Q110" s="42">
        <v>65</v>
      </c>
      <c r="R110" s="43">
        <v>65</v>
      </c>
      <c r="S110" s="50">
        <v>0.45</v>
      </c>
      <c r="T110" s="51">
        <v>0.45</v>
      </c>
    </row>
    <row r="111" spans="1:20" x14ac:dyDescent="0.25">
      <c r="A111" s="37" t="s">
        <v>32</v>
      </c>
      <c r="B111" s="38">
        <v>1591</v>
      </c>
      <c r="C111" s="39">
        <v>1219</v>
      </c>
      <c r="D111" s="40">
        <v>266</v>
      </c>
      <c r="E111" s="40">
        <v>167</v>
      </c>
      <c r="F111" s="86">
        <f t="shared" si="2"/>
        <v>1857</v>
      </c>
      <c r="G111" s="86">
        <f t="shared" si="2"/>
        <v>1386</v>
      </c>
      <c r="H111" s="41">
        <v>3243</v>
      </c>
      <c r="I111" s="42">
        <v>14.3</v>
      </c>
      <c r="J111" s="43">
        <v>12</v>
      </c>
      <c r="K111" s="48">
        <v>0.79</v>
      </c>
      <c r="L111" s="49">
        <v>0.61</v>
      </c>
      <c r="M111" s="42">
        <v>7.0000000000000007E-2</v>
      </c>
      <c r="N111" s="43">
        <v>0.05</v>
      </c>
      <c r="O111" s="48">
        <v>54.5</v>
      </c>
      <c r="P111" s="49">
        <v>54.9</v>
      </c>
      <c r="Q111" s="42">
        <v>65</v>
      </c>
      <c r="R111" s="43">
        <v>65</v>
      </c>
      <c r="S111" s="50">
        <v>0.45</v>
      </c>
      <c r="T111" s="51">
        <v>0.45</v>
      </c>
    </row>
    <row r="112" spans="1:20" x14ac:dyDescent="0.25">
      <c r="A112" s="52" t="s">
        <v>33</v>
      </c>
      <c r="B112" s="53">
        <v>1920</v>
      </c>
      <c r="C112" s="54">
        <v>1588</v>
      </c>
      <c r="D112" s="55">
        <v>908</v>
      </c>
      <c r="E112" s="55">
        <v>314</v>
      </c>
      <c r="F112" s="87">
        <f t="shared" si="2"/>
        <v>2828</v>
      </c>
      <c r="G112" s="87">
        <f t="shared" si="2"/>
        <v>1902</v>
      </c>
      <c r="H112" s="56">
        <v>4730</v>
      </c>
      <c r="I112" s="57">
        <v>32.1</v>
      </c>
      <c r="J112" s="58">
        <v>16.5</v>
      </c>
      <c r="K112" s="59">
        <v>0.95</v>
      </c>
      <c r="L112" s="60">
        <v>0.79</v>
      </c>
      <c r="M112" s="57">
        <v>0.25</v>
      </c>
      <c r="N112" s="58">
        <v>0.09</v>
      </c>
      <c r="O112" s="59">
        <v>34</v>
      </c>
      <c r="P112" s="60">
        <v>54.5</v>
      </c>
      <c r="Q112" s="57">
        <v>65</v>
      </c>
      <c r="R112" s="58">
        <v>65</v>
      </c>
      <c r="S112" s="61">
        <v>0.45</v>
      </c>
      <c r="T112" s="62">
        <v>0.45</v>
      </c>
    </row>
    <row r="113" spans="1:20" x14ac:dyDescent="0.25">
      <c r="A113" s="52" t="s">
        <v>34</v>
      </c>
      <c r="B113" s="53">
        <v>1945</v>
      </c>
      <c r="C113" s="54">
        <v>1631</v>
      </c>
      <c r="D113" s="55">
        <v>1022</v>
      </c>
      <c r="E113" s="55">
        <v>344</v>
      </c>
      <c r="F113" s="87">
        <f t="shared" si="2"/>
        <v>2967</v>
      </c>
      <c r="G113" s="87">
        <f t="shared" si="2"/>
        <v>1975</v>
      </c>
      <c r="H113" s="56">
        <v>4942</v>
      </c>
      <c r="I113" s="57">
        <v>34.4</v>
      </c>
      <c r="J113" s="58">
        <v>17.399999999999999</v>
      </c>
      <c r="K113" s="59">
        <v>0.97</v>
      </c>
      <c r="L113" s="60">
        <v>0.81</v>
      </c>
      <c r="M113" s="57">
        <v>0.28000000000000003</v>
      </c>
      <c r="N113" s="58">
        <v>0.1</v>
      </c>
      <c r="O113" s="59">
        <v>31.4</v>
      </c>
      <c r="P113" s="60">
        <v>54.4</v>
      </c>
      <c r="Q113" s="57">
        <v>65</v>
      </c>
      <c r="R113" s="58">
        <v>65</v>
      </c>
      <c r="S113" s="61">
        <v>0.45</v>
      </c>
      <c r="T113" s="62">
        <v>0.45</v>
      </c>
    </row>
    <row r="114" spans="1:20" x14ac:dyDescent="0.25">
      <c r="A114" s="52" t="s">
        <v>35</v>
      </c>
      <c r="B114" s="53">
        <v>1875</v>
      </c>
      <c r="C114" s="54">
        <v>1669</v>
      </c>
      <c r="D114" s="55">
        <v>721</v>
      </c>
      <c r="E114" s="55">
        <v>353</v>
      </c>
      <c r="F114" s="87">
        <f t="shared" si="2"/>
        <v>2596</v>
      </c>
      <c r="G114" s="87">
        <f t="shared" si="2"/>
        <v>2022</v>
      </c>
      <c r="H114" s="56">
        <v>4618</v>
      </c>
      <c r="I114" s="57">
        <v>27.8</v>
      </c>
      <c r="J114" s="58">
        <v>17.5</v>
      </c>
      <c r="K114" s="59">
        <v>0.93</v>
      </c>
      <c r="L114" s="60">
        <v>0.83</v>
      </c>
      <c r="M114" s="57">
        <v>0.2</v>
      </c>
      <c r="N114" s="58">
        <v>0.1</v>
      </c>
      <c r="O114" s="59">
        <v>39.799999999999997</v>
      </c>
      <c r="P114" s="60">
        <v>54.2</v>
      </c>
      <c r="Q114" s="57">
        <v>65</v>
      </c>
      <c r="R114" s="58">
        <v>65</v>
      </c>
      <c r="S114" s="61">
        <v>0.45</v>
      </c>
      <c r="T114" s="62">
        <v>0.45</v>
      </c>
    </row>
    <row r="115" spans="1:20" x14ac:dyDescent="0.25">
      <c r="A115" s="37" t="s">
        <v>36</v>
      </c>
      <c r="B115" s="38">
        <v>1427</v>
      </c>
      <c r="C115" s="39">
        <v>1045</v>
      </c>
      <c r="D115" s="40">
        <v>151</v>
      </c>
      <c r="E115" s="40">
        <v>95</v>
      </c>
      <c r="F115" s="86">
        <f t="shared" si="2"/>
        <v>1578</v>
      </c>
      <c r="G115" s="86">
        <f t="shared" si="2"/>
        <v>1140</v>
      </c>
      <c r="H115" s="41">
        <v>2718</v>
      </c>
      <c r="I115" s="42">
        <v>9.6</v>
      </c>
      <c r="J115" s="43">
        <v>8.4</v>
      </c>
      <c r="K115" s="48">
        <v>0.71</v>
      </c>
      <c r="L115" s="49">
        <v>0.52</v>
      </c>
      <c r="M115" s="42">
        <v>0.04</v>
      </c>
      <c r="N115" s="43">
        <v>0.03</v>
      </c>
      <c r="O115" s="48">
        <v>54.7</v>
      </c>
      <c r="P115" s="49">
        <v>54.9</v>
      </c>
      <c r="Q115" s="42">
        <v>65</v>
      </c>
      <c r="R115" s="43">
        <v>65</v>
      </c>
      <c r="S115" s="50">
        <v>0.45</v>
      </c>
      <c r="T115" s="51">
        <v>0.45</v>
      </c>
    </row>
    <row r="116" spans="1:20" x14ac:dyDescent="0.25">
      <c r="A116" s="37" t="s">
        <v>37</v>
      </c>
      <c r="B116" s="38">
        <v>1205</v>
      </c>
      <c r="C116" s="39">
        <v>730</v>
      </c>
      <c r="D116" s="40">
        <v>116</v>
      </c>
      <c r="E116" s="40">
        <v>64</v>
      </c>
      <c r="F116" s="86">
        <f t="shared" si="2"/>
        <v>1321</v>
      </c>
      <c r="G116" s="86">
        <f t="shared" si="2"/>
        <v>794</v>
      </c>
      <c r="H116" s="41">
        <v>2115</v>
      </c>
      <c r="I116" s="42">
        <v>8.8000000000000007</v>
      </c>
      <c r="J116" s="43">
        <v>8.1</v>
      </c>
      <c r="K116" s="48">
        <v>0.6</v>
      </c>
      <c r="L116" s="49">
        <v>0.36</v>
      </c>
      <c r="M116" s="42">
        <v>0.03</v>
      </c>
      <c r="N116" s="43">
        <v>0.02</v>
      </c>
      <c r="O116" s="48">
        <v>54.9</v>
      </c>
      <c r="P116" s="49">
        <v>54.9</v>
      </c>
      <c r="Q116" s="42">
        <v>65</v>
      </c>
      <c r="R116" s="43">
        <v>65</v>
      </c>
      <c r="S116" s="50">
        <v>0.45</v>
      </c>
      <c r="T116" s="51">
        <v>0.45</v>
      </c>
    </row>
    <row r="117" spans="1:20" x14ac:dyDescent="0.25">
      <c r="A117" s="37" t="s">
        <v>38</v>
      </c>
      <c r="B117" s="38">
        <v>1050</v>
      </c>
      <c r="C117" s="39">
        <v>604</v>
      </c>
      <c r="D117" s="40">
        <v>70</v>
      </c>
      <c r="E117" s="40">
        <v>38</v>
      </c>
      <c r="F117" s="86">
        <f t="shared" si="2"/>
        <v>1120</v>
      </c>
      <c r="G117" s="86">
        <f t="shared" si="2"/>
        <v>642</v>
      </c>
      <c r="H117" s="41">
        <v>1761</v>
      </c>
      <c r="I117" s="42">
        <v>6.2</v>
      </c>
      <c r="J117" s="43">
        <v>5.9</v>
      </c>
      <c r="K117" s="48">
        <v>0.52</v>
      </c>
      <c r="L117" s="49">
        <v>0.3</v>
      </c>
      <c r="M117" s="42">
        <v>0.02</v>
      </c>
      <c r="N117" s="43">
        <v>0.01</v>
      </c>
      <c r="O117" s="48">
        <v>54.9</v>
      </c>
      <c r="P117" s="49">
        <v>55</v>
      </c>
      <c r="Q117" s="42">
        <v>65</v>
      </c>
      <c r="R117" s="43">
        <v>65</v>
      </c>
      <c r="S117" s="50">
        <v>0.45</v>
      </c>
      <c r="T117" s="51">
        <v>0.45</v>
      </c>
    </row>
    <row r="118" spans="1:20" x14ac:dyDescent="0.25">
      <c r="A118" s="37" t="s">
        <v>39</v>
      </c>
      <c r="B118" s="38">
        <v>795</v>
      </c>
      <c r="C118" s="39">
        <v>474</v>
      </c>
      <c r="D118" s="40">
        <v>51</v>
      </c>
      <c r="E118" s="40">
        <v>30</v>
      </c>
      <c r="F118" s="86">
        <f t="shared" si="2"/>
        <v>846</v>
      </c>
      <c r="G118" s="86">
        <f t="shared" si="2"/>
        <v>504</v>
      </c>
      <c r="H118" s="41">
        <v>1351</v>
      </c>
      <c r="I118" s="42">
        <v>6.1</v>
      </c>
      <c r="J118" s="43">
        <v>5.9</v>
      </c>
      <c r="K118" s="48">
        <v>0.4</v>
      </c>
      <c r="L118" s="49">
        <v>0.24</v>
      </c>
      <c r="M118" s="42">
        <v>0.01</v>
      </c>
      <c r="N118" s="43">
        <v>0.01</v>
      </c>
      <c r="O118" s="48">
        <v>54.9</v>
      </c>
      <c r="P118" s="49">
        <v>55</v>
      </c>
      <c r="Q118" s="42">
        <v>65</v>
      </c>
      <c r="R118" s="43">
        <v>65</v>
      </c>
      <c r="S118" s="50">
        <v>0.45</v>
      </c>
      <c r="T118" s="51">
        <v>0.45</v>
      </c>
    </row>
    <row r="119" spans="1:20" x14ac:dyDescent="0.25">
      <c r="A119" s="37" t="s">
        <v>40</v>
      </c>
      <c r="B119" s="63">
        <v>568</v>
      </c>
      <c r="C119" s="64">
        <v>307</v>
      </c>
      <c r="D119" s="65">
        <v>36</v>
      </c>
      <c r="E119" s="65">
        <v>19</v>
      </c>
      <c r="F119" s="88">
        <f t="shared" si="2"/>
        <v>604</v>
      </c>
      <c r="G119" s="88">
        <f t="shared" si="2"/>
        <v>326</v>
      </c>
      <c r="H119" s="66">
        <v>930</v>
      </c>
      <c r="I119" s="67">
        <v>6</v>
      </c>
      <c r="J119" s="68">
        <v>5.9</v>
      </c>
      <c r="K119" s="69">
        <v>0.28000000000000003</v>
      </c>
      <c r="L119" s="70">
        <v>0.15</v>
      </c>
      <c r="M119" s="67">
        <v>0.01</v>
      </c>
      <c r="N119" s="68">
        <v>0.01</v>
      </c>
      <c r="O119" s="69">
        <v>55</v>
      </c>
      <c r="P119" s="70">
        <v>55</v>
      </c>
      <c r="Q119" s="67">
        <v>65</v>
      </c>
      <c r="R119" s="68">
        <v>65</v>
      </c>
      <c r="S119" s="71">
        <v>0.45</v>
      </c>
      <c r="T119" s="72">
        <v>0.45</v>
      </c>
    </row>
    <row r="120" spans="1:20" x14ac:dyDescent="0.25">
      <c r="A120" s="37" t="s">
        <v>41</v>
      </c>
      <c r="B120" s="73">
        <v>25124</v>
      </c>
      <c r="C120" s="74">
        <v>24554</v>
      </c>
      <c r="D120" s="75">
        <v>4503</v>
      </c>
      <c r="E120" s="75">
        <v>4668</v>
      </c>
      <c r="F120" s="89">
        <f>B120+D120</f>
        <v>29627</v>
      </c>
      <c r="G120" s="89">
        <f>C120+E120</f>
        <v>29222</v>
      </c>
      <c r="H120" s="76">
        <v>58850</v>
      </c>
      <c r="I120" s="77">
        <v>15.2</v>
      </c>
      <c r="J120" s="78">
        <v>16</v>
      </c>
      <c r="K120" s="79"/>
      <c r="L120" s="79"/>
      <c r="M120" s="79"/>
      <c r="N120" s="79"/>
    </row>
    <row r="122" spans="1:20" x14ac:dyDescent="0.25">
      <c r="A122" s="5" t="s">
        <v>42</v>
      </c>
      <c r="B122" s="80">
        <v>49679</v>
      </c>
    </row>
    <row r="123" spans="1:20" x14ac:dyDescent="0.25">
      <c r="A123" s="5" t="s">
        <v>43</v>
      </c>
      <c r="B123" s="80">
        <v>9171</v>
      </c>
    </row>
    <row r="124" spans="1:20" x14ac:dyDescent="0.25">
      <c r="A124" s="5" t="s">
        <v>44</v>
      </c>
      <c r="B124" s="80">
        <v>58850</v>
      </c>
    </row>
    <row r="125" spans="1:20" x14ac:dyDescent="0.25">
      <c r="A125"/>
      <c r="B125"/>
      <c r="C125"/>
      <c r="D125"/>
      <c r="E125"/>
      <c r="F125"/>
      <c r="G125"/>
      <c r="H125"/>
      <c r="S125"/>
      <c r="T125"/>
    </row>
    <row r="126" spans="1:20" x14ac:dyDescent="0.25">
      <c r="A126" s="15" t="s">
        <v>45</v>
      </c>
      <c r="B126" s="5"/>
      <c r="C126"/>
      <c r="D126"/>
      <c r="E126"/>
      <c r="F126"/>
      <c r="G126"/>
      <c r="H126"/>
      <c r="S126"/>
      <c r="T126"/>
    </row>
    <row r="127" spans="1:20" x14ac:dyDescent="0.25">
      <c r="A127" s="5" t="s">
        <v>46</v>
      </c>
      <c r="B127" s="5">
        <v>18779</v>
      </c>
      <c r="C127"/>
      <c r="D127"/>
      <c r="E127"/>
      <c r="F127"/>
      <c r="G127"/>
      <c r="H127"/>
      <c r="S127"/>
      <c r="T127"/>
    </row>
    <row r="128" spans="1:20" x14ac:dyDescent="0.25">
      <c r="A128" s="5" t="s">
        <v>47</v>
      </c>
      <c r="B128" s="5">
        <v>18777</v>
      </c>
      <c r="C128"/>
      <c r="D128"/>
      <c r="E128"/>
      <c r="F128"/>
      <c r="G128"/>
      <c r="H128"/>
      <c r="S128"/>
      <c r="T128"/>
    </row>
    <row r="129" spans="1:20" x14ac:dyDescent="0.25">
      <c r="A129" s="5" t="s">
        <v>48</v>
      </c>
      <c r="B129" s="5">
        <v>18776</v>
      </c>
      <c r="C129"/>
      <c r="D129"/>
      <c r="E129"/>
      <c r="F129"/>
      <c r="G129"/>
      <c r="H129"/>
      <c r="S129"/>
      <c r="T129"/>
    </row>
    <row r="130" spans="1:20" x14ac:dyDescent="0.25">
      <c r="A130" s="5" t="s">
        <v>49</v>
      </c>
      <c r="B130" s="5">
        <v>18778</v>
      </c>
      <c r="C130"/>
      <c r="D130"/>
      <c r="E130"/>
      <c r="F130"/>
      <c r="G130"/>
      <c r="H130"/>
      <c r="S130"/>
      <c r="T130"/>
    </row>
    <row r="131" spans="1:20" x14ac:dyDescent="0.25">
      <c r="A131" s="5" t="s">
        <v>50</v>
      </c>
      <c r="B131" s="5">
        <v>18763</v>
      </c>
      <c r="C131"/>
      <c r="D131"/>
      <c r="E131"/>
      <c r="F131"/>
      <c r="G131"/>
      <c r="H131"/>
      <c r="S131"/>
      <c r="T131"/>
    </row>
    <row r="132" spans="1:20" x14ac:dyDescent="0.25">
      <c r="A132" s="5" t="s">
        <v>51</v>
      </c>
      <c r="B132" s="5">
        <v>18764</v>
      </c>
      <c r="C132"/>
      <c r="D132"/>
      <c r="E132"/>
      <c r="F132"/>
      <c r="G132"/>
      <c r="H132"/>
      <c r="S132"/>
      <c r="T132"/>
    </row>
    <row r="133" spans="1:20" x14ac:dyDescent="0.25">
      <c r="A133" s="5" t="s">
        <v>52</v>
      </c>
      <c r="B133" s="5">
        <v>18450</v>
      </c>
      <c r="C133"/>
      <c r="D133"/>
      <c r="E133"/>
      <c r="F133"/>
      <c r="G133"/>
      <c r="H133"/>
      <c r="S133"/>
      <c r="T133"/>
    </row>
    <row r="134" spans="1:20" x14ac:dyDescent="0.25">
      <c r="A134" s="5" t="s">
        <v>53</v>
      </c>
      <c r="B134" s="5">
        <v>97405</v>
      </c>
      <c r="C134"/>
      <c r="D134"/>
      <c r="E134"/>
      <c r="F134"/>
      <c r="G134"/>
      <c r="H134"/>
      <c r="S134"/>
      <c r="T134"/>
    </row>
    <row r="136" spans="1:20" x14ac:dyDescent="0.25">
      <c r="A136" s="1"/>
      <c r="B136" s="2"/>
      <c r="C136" s="2"/>
    </row>
    <row r="138" spans="1:20" ht="15.75" thickBot="1" x14ac:dyDescent="0.3">
      <c r="A138" s="6"/>
      <c r="B138" s="7"/>
      <c r="C138" s="8"/>
      <c r="D138" s="8"/>
      <c r="E138" s="8"/>
      <c r="F138" s="8"/>
      <c r="G138" s="8"/>
      <c r="H138" s="9"/>
      <c r="I138" s="10"/>
      <c r="J138" s="11"/>
      <c r="K138" s="12"/>
      <c r="L138" s="10"/>
      <c r="M138" s="10"/>
      <c r="N138" s="11"/>
      <c r="O138" s="12"/>
      <c r="P138" s="10"/>
      <c r="Q138" s="10"/>
      <c r="R138" s="11"/>
      <c r="S138" s="13"/>
      <c r="T138" s="14"/>
    </row>
    <row r="139" spans="1:20" x14ac:dyDescent="0.25">
      <c r="A139" s="15"/>
      <c r="B139" s="16"/>
      <c r="C139" s="17"/>
      <c r="D139" s="18"/>
      <c r="E139" s="18"/>
      <c r="F139" s="18"/>
      <c r="G139" s="18"/>
      <c r="H139" s="19"/>
      <c r="I139" s="20"/>
      <c r="J139" s="21"/>
      <c r="K139" s="22"/>
      <c r="L139" s="23"/>
      <c r="M139" s="20"/>
      <c r="N139" s="21"/>
      <c r="O139" s="22"/>
      <c r="P139" s="23"/>
      <c r="Q139" s="20"/>
      <c r="R139" s="21"/>
      <c r="S139" s="24"/>
      <c r="T139" s="25"/>
    </row>
    <row r="140" spans="1:20" x14ac:dyDescent="0.25">
      <c r="A140" s="15"/>
      <c r="B140" s="27"/>
      <c r="C140" s="28"/>
      <c r="D140" s="29"/>
      <c r="E140" s="29"/>
      <c r="F140" s="29"/>
      <c r="G140" s="29"/>
      <c r="H140" s="30"/>
      <c r="I140" s="31"/>
      <c r="J140" s="32"/>
      <c r="K140" s="33"/>
      <c r="L140" s="34"/>
      <c r="M140" s="31"/>
      <c r="N140" s="32"/>
      <c r="O140" s="33"/>
      <c r="P140" s="34"/>
      <c r="Q140" s="31"/>
      <c r="R140" s="32"/>
      <c r="S140" s="35"/>
      <c r="T140" s="36"/>
    </row>
    <row r="141" spans="1:20" x14ac:dyDescent="0.25">
      <c r="A141" s="37"/>
      <c r="B141" s="38"/>
      <c r="C141" s="39"/>
      <c r="D141" s="40"/>
      <c r="E141" s="40"/>
      <c r="F141" s="40"/>
      <c r="G141" s="40"/>
      <c r="H141" s="41"/>
      <c r="I141" s="42"/>
      <c r="J141" s="43"/>
      <c r="K141" s="44"/>
      <c r="L141" s="45"/>
      <c r="M141" s="46"/>
      <c r="N141" s="47"/>
      <c r="O141" s="48"/>
      <c r="P141" s="49"/>
      <c r="Q141" s="42"/>
      <c r="R141" s="43"/>
      <c r="S141" s="50"/>
      <c r="T141" s="51"/>
    </row>
    <row r="142" spans="1:20" x14ac:dyDescent="0.25">
      <c r="A142" s="37"/>
      <c r="B142" s="38"/>
      <c r="C142" s="39"/>
      <c r="D142" s="40"/>
      <c r="E142" s="40"/>
      <c r="F142" s="40"/>
      <c r="G142" s="40"/>
      <c r="H142" s="41"/>
      <c r="I142" s="42"/>
      <c r="J142" s="43"/>
      <c r="K142" s="48"/>
      <c r="L142" s="49"/>
      <c r="M142" s="42"/>
      <c r="N142" s="43"/>
      <c r="O142" s="48"/>
      <c r="P142" s="49"/>
      <c r="Q142" s="42"/>
      <c r="R142" s="43"/>
      <c r="S142" s="50"/>
      <c r="T142" s="51"/>
    </row>
    <row r="143" spans="1:20" x14ac:dyDescent="0.25">
      <c r="A143" s="37"/>
      <c r="B143" s="38"/>
      <c r="C143" s="39"/>
      <c r="D143" s="40"/>
      <c r="E143" s="40"/>
      <c r="F143" s="40"/>
      <c r="G143" s="40"/>
      <c r="H143" s="41"/>
      <c r="I143" s="42"/>
      <c r="J143" s="43"/>
      <c r="K143" s="48"/>
      <c r="L143" s="49"/>
      <c r="M143" s="42"/>
      <c r="N143" s="43"/>
      <c r="O143" s="48"/>
      <c r="P143" s="49"/>
      <c r="Q143" s="42"/>
      <c r="R143" s="43"/>
      <c r="S143" s="50"/>
      <c r="T143" s="51"/>
    </row>
    <row r="144" spans="1:20" x14ac:dyDescent="0.25">
      <c r="A144" s="37"/>
      <c r="B144" s="38"/>
      <c r="C144" s="39"/>
      <c r="D144" s="40"/>
      <c r="E144" s="40"/>
      <c r="F144" s="40"/>
      <c r="G144" s="40"/>
      <c r="H144" s="41"/>
      <c r="I144" s="42"/>
      <c r="J144" s="43"/>
      <c r="K144" s="48"/>
      <c r="L144" s="49"/>
      <c r="M144" s="42"/>
      <c r="N144" s="43"/>
      <c r="O144" s="48"/>
      <c r="P144" s="49"/>
      <c r="Q144" s="42"/>
      <c r="R144" s="43"/>
      <c r="S144" s="50"/>
      <c r="T144" s="51"/>
    </row>
    <row r="145" spans="1:20" x14ac:dyDescent="0.25">
      <c r="A145" s="37"/>
      <c r="B145" s="38"/>
      <c r="C145" s="39"/>
      <c r="D145" s="40"/>
      <c r="E145" s="40"/>
      <c r="F145" s="40"/>
      <c r="G145" s="40"/>
      <c r="H145" s="41"/>
      <c r="I145" s="42"/>
      <c r="J145" s="43"/>
      <c r="K145" s="48"/>
      <c r="L145" s="49"/>
      <c r="M145" s="42"/>
      <c r="N145" s="43"/>
      <c r="O145" s="48"/>
      <c r="P145" s="49"/>
      <c r="Q145" s="42"/>
      <c r="R145" s="43"/>
      <c r="S145" s="50"/>
      <c r="T145" s="51"/>
    </row>
    <row r="146" spans="1:20" x14ac:dyDescent="0.25">
      <c r="A146" s="37"/>
      <c r="B146" s="38"/>
      <c r="C146" s="39"/>
      <c r="D146" s="40"/>
      <c r="E146" s="40"/>
      <c r="F146" s="40"/>
      <c r="G146" s="40"/>
      <c r="H146" s="41"/>
      <c r="I146" s="42"/>
      <c r="J146" s="43"/>
      <c r="K146" s="48"/>
      <c r="L146" s="49"/>
      <c r="M146" s="42"/>
      <c r="N146" s="43"/>
      <c r="O146" s="48"/>
      <c r="P146" s="49"/>
      <c r="Q146" s="42"/>
      <c r="R146" s="43"/>
      <c r="S146" s="50"/>
      <c r="T146" s="51"/>
    </row>
    <row r="147" spans="1:20" x14ac:dyDescent="0.25">
      <c r="A147" s="37"/>
      <c r="B147" s="38"/>
      <c r="C147" s="39"/>
      <c r="D147" s="40"/>
      <c r="E147" s="40"/>
      <c r="F147" s="40"/>
      <c r="G147" s="40"/>
      <c r="H147" s="41"/>
      <c r="I147" s="42"/>
      <c r="J147" s="43"/>
      <c r="K147" s="48"/>
      <c r="L147" s="49"/>
      <c r="M147" s="42"/>
      <c r="N147" s="43"/>
      <c r="O147" s="48"/>
      <c r="P147" s="49"/>
      <c r="Q147" s="42"/>
      <c r="R147" s="43"/>
      <c r="S147" s="50"/>
      <c r="T147" s="51"/>
    </row>
    <row r="148" spans="1:20" x14ac:dyDescent="0.25">
      <c r="A148" s="52"/>
      <c r="B148" s="53"/>
      <c r="C148" s="54"/>
      <c r="D148" s="55"/>
      <c r="E148" s="55"/>
      <c r="F148" s="55"/>
      <c r="G148" s="55"/>
      <c r="H148" s="56"/>
      <c r="I148" s="57"/>
      <c r="J148" s="58"/>
      <c r="K148" s="59"/>
      <c r="L148" s="60"/>
      <c r="M148" s="57"/>
      <c r="N148" s="58"/>
      <c r="O148" s="59"/>
      <c r="P148" s="60"/>
      <c r="Q148" s="57"/>
      <c r="R148" s="58"/>
      <c r="S148" s="61"/>
      <c r="T148" s="62"/>
    </row>
    <row r="149" spans="1:20" x14ac:dyDescent="0.25">
      <c r="A149" s="52"/>
      <c r="B149" s="53"/>
      <c r="C149" s="54"/>
      <c r="D149" s="55"/>
      <c r="E149" s="55"/>
      <c r="F149" s="55"/>
      <c r="G149" s="55"/>
      <c r="H149" s="56"/>
      <c r="I149" s="57"/>
      <c r="J149" s="58"/>
      <c r="K149" s="59"/>
      <c r="L149" s="60"/>
      <c r="M149" s="57"/>
      <c r="N149" s="58"/>
      <c r="O149" s="59"/>
      <c r="P149" s="60"/>
      <c r="Q149" s="57"/>
      <c r="R149" s="58"/>
      <c r="S149" s="61"/>
      <c r="T149" s="62"/>
    </row>
    <row r="150" spans="1:20" x14ac:dyDescent="0.25">
      <c r="A150" s="52"/>
      <c r="B150" s="53"/>
      <c r="C150" s="54"/>
      <c r="D150" s="55"/>
      <c r="E150" s="55"/>
      <c r="F150" s="55"/>
      <c r="G150" s="55"/>
      <c r="H150" s="56"/>
      <c r="I150" s="57"/>
      <c r="J150" s="58"/>
      <c r="K150" s="59"/>
      <c r="L150" s="60"/>
      <c r="M150" s="57"/>
      <c r="N150" s="58"/>
      <c r="O150" s="59"/>
      <c r="P150" s="60"/>
      <c r="Q150" s="57"/>
      <c r="R150" s="58"/>
      <c r="S150" s="61"/>
      <c r="T150" s="62"/>
    </row>
    <row r="151" spans="1:20" x14ac:dyDescent="0.25">
      <c r="A151" s="37"/>
      <c r="B151" s="38"/>
      <c r="C151" s="39"/>
      <c r="D151" s="40"/>
      <c r="E151" s="40"/>
      <c r="F151" s="40"/>
      <c r="G151" s="40"/>
      <c r="H151" s="41"/>
      <c r="I151" s="42"/>
      <c r="J151" s="43"/>
      <c r="K151" s="48"/>
      <c r="L151" s="49"/>
      <c r="M151" s="42"/>
      <c r="N151" s="43"/>
      <c r="O151" s="48"/>
      <c r="P151" s="49"/>
      <c r="Q151" s="42"/>
      <c r="R151" s="43"/>
      <c r="S151" s="50"/>
      <c r="T151" s="51"/>
    </row>
    <row r="152" spans="1:20" x14ac:dyDescent="0.25">
      <c r="A152" s="37"/>
      <c r="B152" s="38"/>
      <c r="C152" s="39"/>
      <c r="D152" s="40"/>
      <c r="E152" s="40"/>
      <c r="F152" s="40"/>
      <c r="G152" s="40"/>
      <c r="H152" s="41"/>
      <c r="I152" s="42"/>
      <c r="J152" s="43"/>
      <c r="K152" s="48"/>
      <c r="L152" s="49"/>
      <c r="M152" s="42"/>
      <c r="N152" s="43"/>
      <c r="O152" s="48"/>
      <c r="P152" s="49"/>
      <c r="Q152" s="42"/>
      <c r="R152" s="43"/>
      <c r="S152" s="50"/>
      <c r="T152" s="51"/>
    </row>
    <row r="153" spans="1:20" x14ac:dyDescent="0.25">
      <c r="A153" s="37"/>
      <c r="B153" s="38"/>
      <c r="C153" s="39"/>
      <c r="D153" s="40"/>
      <c r="E153" s="40"/>
      <c r="F153" s="40"/>
      <c r="G153" s="40"/>
      <c r="H153" s="41"/>
      <c r="I153" s="42"/>
      <c r="J153" s="43"/>
      <c r="K153" s="48"/>
      <c r="L153" s="49"/>
      <c r="M153" s="42"/>
      <c r="N153" s="43"/>
      <c r="O153" s="48"/>
      <c r="P153" s="49"/>
      <c r="Q153" s="42"/>
      <c r="R153" s="43"/>
      <c r="S153" s="50"/>
      <c r="T153" s="51"/>
    </row>
    <row r="154" spans="1:20" x14ac:dyDescent="0.25">
      <c r="A154" s="37"/>
      <c r="B154" s="38"/>
      <c r="C154" s="39"/>
      <c r="D154" s="40"/>
      <c r="E154" s="40"/>
      <c r="F154" s="40"/>
      <c r="G154" s="40"/>
      <c r="H154" s="41"/>
      <c r="I154" s="42"/>
      <c r="J154" s="43"/>
      <c r="K154" s="48"/>
      <c r="L154" s="49"/>
      <c r="M154" s="42"/>
      <c r="N154" s="43"/>
      <c r="O154" s="48"/>
      <c r="P154" s="49"/>
      <c r="Q154" s="42"/>
      <c r="R154" s="43"/>
      <c r="S154" s="50"/>
      <c r="T154" s="51"/>
    </row>
    <row r="155" spans="1:20" x14ac:dyDescent="0.25">
      <c r="A155" s="37"/>
      <c r="B155" s="38"/>
      <c r="C155" s="39"/>
      <c r="D155" s="40"/>
      <c r="E155" s="40"/>
      <c r="F155" s="40"/>
      <c r="G155" s="40"/>
      <c r="H155" s="41"/>
      <c r="I155" s="42"/>
      <c r="J155" s="43"/>
      <c r="K155" s="48"/>
      <c r="L155" s="49"/>
      <c r="M155" s="42"/>
      <c r="N155" s="43"/>
      <c r="O155" s="48"/>
      <c r="P155" s="49"/>
      <c r="Q155" s="42"/>
      <c r="R155" s="43"/>
      <c r="S155" s="50"/>
      <c r="T155" s="51"/>
    </row>
    <row r="156" spans="1:20" x14ac:dyDescent="0.25">
      <c r="A156" s="37"/>
      <c r="B156" s="38"/>
      <c r="C156" s="39"/>
      <c r="D156" s="40"/>
      <c r="E156" s="40"/>
      <c r="F156" s="40"/>
      <c r="G156" s="40"/>
      <c r="H156" s="41"/>
      <c r="I156" s="42"/>
      <c r="J156" s="43"/>
      <c r="K156" s="48"/>
      <c r="L156" s="49"/>
      <c r="M156" s="42"/>
      <c r="N156" s="43"/>
      <c r="O156" s="48"/>
      <c r="P156" s="49"/>
      <c r="Q156" s="42"/>
      <c r="R156" s="43"/>
      <c r="S156" s="50"/>
      <c r="T156" s="51"/>
    </row>
    <row r="157" spans="1:20" x14ac:dyDescent="0.25">
      <c r="A157" s="52"/>
      <c r="B157" s="53"/>
      <c r="C157" s="54"/>
      <c r="D157" s="55"/>
      <c r="E157" s="55"/>
      <c r="F157" s="55"/>
      <c r="G157" s="55"/>
      <c r="H157" s="56"/>
      <c r="I157" s="57"/>
      <c r="J157" s="58"/>
      <c r="K157" s="59"/>
      <c r="L157" s="60"/>
      <c r="M157" s="57"/>
      <c r="N157" s="58"/>
      <c r="O157" s="59"/>
      <c r="P157" s="60"/>
      <c r="Q157" s="57"/>
      <c r="R157" s="58"/>
      <c r="S157" s="61"/>
      <c r="T157" s="62"/>
    </row>
    <row r="158" spans="1:20" x14ac:dyDescent="0.25">
      <c r="A158" s="52"/>
      <c r="B158" s="53"/>
      <c r="C158" s="54"/>
      <c r="D158" s="55"/>
      <c r="E158" s="55"/>
      <c r="F158" s="55"/>
      <c r="G158" s="55"/>
      <c r="H158" s="56"/>
      <c r="I158" s="57"/>
      <c r="J158" s="58"/>
      <c r="K158" s="59"/>
      <c r="L158" s="60"/>
      <c r="M158" s="57"/>
      <c r="N158" s="58"/>
      <c r="O158" s="59"/>
      <c r="P158" s="60"/>
      <c r="Q158" s="57"/>
      <c r="R158" s="58"/>
      <c r="S158" s="61"/>
      <c r="T158" s="62"/>
    </row>
    <row r="159" spans="1:20" x14ac:dyDescent="0.25">
      <c r="A159" s="52"/>
      <c r="B159" s="53"/>
      <c r="C159" s="54"/>
      <c r="D159" s="55"/>
      <c r="E159" s="55"/>
      <c r="F159" s="55"/>
      <c r="G159" s="55"/>
      <c r="H159" s="56"/>
      <c r="I159" s="57"/>
      <c r="J159" s="58"/>
      <c r="K159" s="59"/>
      <c r="L159" s="60"/>
      <c r="M159" s="57"/>
      <c r="N159" s="58"/>
      <c r="O159" s="59"/>
      <c r="P159" s="60"/>
      <c r="Q159" s="57"/>
      <c r="R159" s="58"/>
      <c r="S159" s="61"/>
      <c r="T159" s="62"/>
    </row>
    <row r="160" spans="1:20" x14ac:dyDescent="0.25">
      <c r="A160" s="37"/>
      <c r="B160" s="38"/>
      <c r="C160" s="39"/>
      <c r="D160" s="40"/>
      <c r="E160" s="40"/>
      <c r="F160" s="40"/>
      <c r="G160" s="40"/>
      <c r="H160" s="41"/>
      <c r="I160" s="42"/>
      <c r="J160" s="43"/>
      <c r="K160" s="48"/>
      <c r="L160" s="49"/>
      <c r="M160" s="42"/>
      <c r="N160" s="43"/>
      <c r="O160" s="48"/>
      <c r="P160" s="49"/>
      <c r="Q160" s="42"/>
      <c r="R160" s="43"/>
      <c r="S160" s="50"/>
      <c r="T160" s="51"/>
    </row>
    <row r="161" spans="1:20" x14ac:dyDescent="0.25">
      <c r="A161" s="37"/>
      <c r="B161" s="38"/>
      <c r="C161" s="39"/>
      <c r="D161" s="40"/>
      <c r="E161" s="40"/>
      <c r="F161" s="40"/>
      <c r="G161" s="40"/>
      <c r="H161" s="41"/>
      <c r="I161" s="42"/>
      <c r="J161" s="43"/>
      <c r="K161" s="48"/>
      <c r="L161" s="49"/>
      <c r="M161" s="42"/>
      <c r="N161" s="43"/>
      <c r="O161" s="48"/>
      <c r="P161" s="49"/>
      <c r="Q161" s="42"/>
      <c r="R161" s="43"/>
      <c r="S161" s="50"/>
      <c r="T161" s="51"/>
    </row>
    <row r="162" spans="1:20" x14ac:dyDescent="0.25">
      <c r="A162" s="37"/>
      <c r="B162" s="38"/>
      <c r="C162" s="39"/>
      <c r="D162" s="40"/>
      <c r="E162" s="40"/>
      <c r="F162" s="40"/>
      <c r="G162" s="40"/>
      <c r="H162" s="41"/>
      <c r="I162" s="42"/>
      <c r="J162" s="43"/>
      <c r="K162" s="48"/>
      <c r="L162" s="49"/>
      <c r="M162" s="42"/>
      <c r="N162" s="43"/>
      <c r="O162" s="48"/>
      <c r="P162" s="49"/>
      <c r="Q162" s="42"/>
      <c r="R162" s="43"/>
      <c r="S162" s="50"/>
      <c r="T162" s="51"/>
    </row>
    <row r="163" spans="1:20" x14ac:dyDescent="0.25">
      <c r="A163" s="37"/>
      <c r="B163" s="38"/>
      <c r="C163" s="39"/>
      <c r="D163" s="40"/>
      <c r="E163" s="40"/>
      <c r="F163" s="40"/>
      <c r="G163" s="40"/>
      <c r="H163" s="41"/>
      <c r="I163" s="42"/>
      <c r="J163" s="43"/>
      <c r="K163" s="48"/>
      <c r="L163" s="49"/>
      <c r="M163" s="42"/>
      <c r="N163" s="43"/>
      <c r="O163" s="48"/>
      <c r="P163" s="49"/>
      <c r="Q163" s="42"/>
      <c r="R163" s="43"/>
      <c r="S163" s="50"/>
      <c r="T163" s="51"/>
    </row>
    <row r="164" spans="1:20" x14ac:dyDescent="0.25">
      <c r="A164" s="37"/>
      <c r="B164" s="63"/>
      <c r="C164" s="64"/>
      <c r="D164" s="65"/>
      <c r="E164" s="65"/>
      <c r="F164" s="65"/>
      <c r="G164" s="65"/>
      <c r="H164" s="66"/>
      <c r="I164" s="67"/>
      <c r="J164" s="68"/>
      <c r="K164" s="69"/>
      <c r="L164" s="70"/>
      <c r="M164" s="67"/>
      <c r="N164" s="68"/>
      <c r="O164" s="69"/>
      <c r="P164" s="70"/>
      <c r="Q164" s="67"/>
      <c r="R164" s="68"/>
      <c r="S164" s="71"/>
      <c r="T164" s="72"/>
    </row>
    <row r="165" spans="1:20" x14ac:dyDescent="0.25">
      <c r="A165" s="37"/>
      <c r="B165" s="73"/>
      <c r="C165" s="74"/>
      <c r="D165" s="75"/>
      <c r="E165" s="75"/>
      <c r="F165" s="75"/>
      <c r="G165" s="75"/>
      <c r="H165" s="76"/>
      <c r="I165" s="77"/>
      <c r="J165" s="78"/>
      <c r="K165" s="79"/>
      <c r="L165" s="79"/>
      <c r="M165" s="79"/>
      <c r="N165" s="79"/>
    </row>
    <row r="167" spans="1:20" x14ac:dyDescent="0.25">
      <c r="B167" s="80"/>
    </row>
    <row r="168" spans="1:20" x14ac:dyDescent="0.25">
      <c r="B168" s="80"/>
    </row>
    <row r="169" spans="1:20" x14ac:dyDescent="0.25">
      <c r="B169" s="80"/>
    </row>
    <row r="170" spans="1:20" x14ac:dyDescent="0.25">
      <c r="A170"/>
      <c r="B170"/>
      <c r="C170"/>
      <c r="D170"/>
      <c r="E170"/>
      <c r="F170"/>
      <c r="G170"/>
      <c r="H170"/>
      <c r="S170"/>
      <c r="T170"/>
    </row>
    <row r="171" spans="1:20" x14ac:dyDescent="0.25">
      <c r="A171" s="6"/>
      <c r="B171" s="5"/>
      <c r="C171"/>
      <c r="D171"/>
      <c r="E171"/>
      <c r="F171"/>
      <c r="G171"/>
      <c r="H171"/>
      <c r="S171"/>
      <c r="T171"/>
    </row>
    <row r="172" spans="1:20" x14ac:dyDescent="0.25">
      <c r="B172" s="5"/>
      <c r="C172"/>
      <c r="D172"/>
      <c r="E172"/>
      <c r="F172"/>
      <c r="G172"/>
      <c r="H172"/>
      <c r="S172"/>
      <c r="T172"/>
    </row>
    <row r="173" spans="1:20" x14ac:dyDescent="0.25">
      <c r="B173" s="5"/>
      <c r="C173"/>
      <c r="D173"/>
      <c r="E173"/>
      <c r="F173"/>
      <c r="G173"/>
      <c r="H173"/>
      <c r="S173"/>
      <c r="T173"/>
    </row>
    <row r="174" spans="1:20" x14ac:dyDescent="0.25">
      <c r="B174" s="5"/>
      <c r="C174"/>
      <c r="D174"/>
      <c r="E174"/>
      <c r="F174"/>
      <c r="G174"/>
      <c r="H174"/>
      <c r="S174"/>
      <c r="T174"/>
    </row>
    <row r="175" spans="1:20" x14ac:dyDescent="0.25">
      <c r="B175" s="5"/>
      <c r="C175"/>
      <c r="D175"/>
      <c r="E175"/>
      <c r="F175"/>
      <c r="G175"/>
      <c r="H175"/>
      <c r="S175"/>
      <c r="T175"/>
    </row>
    <row r="176" spans="1:20" x14ac:dyDescent="0.25">
      <c r="B176" s="5"/>
      <c r="C176"/>
      <c r="D176"/>
      <c r="E176"/>
      <c r="F176"/>
      <c r="G176"/>
      <c r="H176"/>
      <c r="S176"/>
      <c r="T176"/>
    </row>
    <row r="177" spans="1:20" x14ac:dyDescent="0.25">
      <c r="B177" s="5"/>
      <c r="C177"/>
      <c r="D177"/>
      <c r="E177"/>
      <c r="F177"/>
      <c r="G177"/>
      <c r="H177"/>
      <c r="S177"/>
      <c r="T177"/>
    </row>
    <row r="178" spans="1:20" x14ac:dyDescent="0.25">
      <c r="B178" s="5"/>
      <c r="C178"/>
      <c r="D178"/>
      <c r="E178"/>
      <c r="F178"/>
      <c r="G178"/>
      <c r="H178"/>
      <c r="S178"/>
      <c r="T178"/>
    </row>
    <row r="179" spans="1:20" x14ac:dyDescent="0.25">
      <c r="B179" s="5"/>
      <c r="C179"/>
      <c r="D179"/>
      <c r="E179"/>
      <c r="F179"/>
      <c r="G179"/>
      <c r="H179"/>
      <c r="S179"/>
      <c r="T179"/>
    </row>
    <row r="181" spans="1:20" x14ac:dyDescent="0.25">
      <c r="A181" s="1"/>
      <c r="B181" s="2"/>
      <c r="C181" s="2"/>
    </row>
    <row r="183" spans="1:20" ht="15.75" thickBot="1" x14ac:dyDescent="0.3">
      <c r="A183" s="6"/>
      <c r="B183" s="7"/>
      <c r="C183" s="8"/>
      <c r="D183" s="8"/>
      <c r="E183" s="8"/>
      <c r="F183" s="8"/>
      <c r="G183" s="8"/>
      <c r="H183" s="9"/>
      <c r="I183" s="10"/>
      <c r="J183" s="11"/>
      <c r="K183" s="12"/>
      <c r="L183" s="10"/>
      <c r="M183" s="10"/>
      <c r="N183" s="11"/>
      <c r="O183" s="12"/>
      <c r="P183" s="10"/>
      <c r="Q183" s="10"/>
      <c r="R183" s="11"/>
      <c r="S183" s="13"/>
      <c r="T183" s="14"/>
    </row>
    <row r="184" spans="1:20" x14ac:dyDescent="0.25">
      <c r="A184" s="15"/>
      <c r="B184" s="16"/>
      <c r="C184" s="17"/>
      <c r="D184" s="18"/>
      <c r="E184" s="18"/>
      <c r="F184" s="18"/>
      <c r="G184" s="18"/>
      <c r="H184" s="19"/>
      <c r="I184" s="20"/>
      <c r="J184" s="21"/>
      <c r="K184" s="22"/>
      <c r="L184" s="23"/>
      <c r="M184" s="20"/>
      <c r="N184" s="21"/>
      <c r="O184" s="22"/>
      <c r="P184" s="23"/>
      <c r="Q184" s="20"/>
      <c r="R184" s="21"/>
      <c r="S184" s="24"/>
      <c r="T184" s="25"/>
    </row>
    <row r="185" spans="1:20" x14ac:dyDescent="0.25">
      <c r="A185" s="15"/>
      <c r="B185" s="27"/>
      <c r="C185" s="28"/>
      <c r="D185" s="29"/>
      <c r="E185" s="29"/>
      <c r="F185" s="29"/>
      <c r="G185" s="29"/>
      <c r="H185" s="30"/>
      <c r="I185" s="31"/>
      <c r="J185" s="32"/>
      <c r="K185" s="33"/>
      <c r="L185" s="34"/>
      <c r="M185" s="31"/>
      <c r="N185" s="32"/>
      <c r="O185" s="33"/>
      <c r="P185" s="34"/>
      <c r="Q185" s="31"/>
      <c r="R185" s="32"/>
      <c r="S185" s="35"/>
      <c r="T185" s="36"/>
    </row>
    <row r="186" spans="1:20" x14ac:dyDescent="0.25">
      <c r="A186" s="37"/>
      <c r="B186" s="38"/>
      <c r="C186" s="39"/>
      <c r="D186" s="40"/>
      <c r="E186" s="40"/>
      <c r="F186" s="40"/>
      <c r="G186" s="40"/>
      <c r="H186" s="41"/>
      <c r="I186" s="42"/>
      <c r="J186" s="43"/>
      <c r="K186" s="44"/>
      <c r="L186" s="45"/>
      <c r="M186" s="46"/>
      <c r="N186" s="47"/>
      <c r="O186" s="48"/>
      <c r="P186" s="49"/>
      <c r="Q186" s="42"/>
      <c r="R186" s="43"/>
      <c r="S186" s="50"/>
      <c r="T186" s="51"/>
    </row>
    <row r="187" spans="1:20" x14ac:dyDescent="0.25">
      <c r="A187" s="37"/>
      <c r="B187" s="38"/>
      <c r="C187" s="39"/>
      <c r="D187" s="40"/>
      <c r="E187" s="40"/>
      <c r="F187" s="40"/>
      <c r="G187" s="40"/>
      <c r="H187" s="41"/>
      <c r="I187" s="42"/>
      <c r="J187" s="43"/>
      <c r="K187" s="48"/>
      <c r="L187" s="49"/>
      <c r="M187" s="42"/>
      <c r="N187" s="43"/>
      <c r="O187" s="48"/>
      <c r="P187" s="49"/>
      <c r="Q187" s="42"/>
      <c r="R187" s="43"/>
      <c r="S187" s="50"/>
      <c r="T187" s="51"/>
    </row>
    <row r="188" spans="1:20" x14ac:dyDescent="0.25">
      <c r="A188" s="37"/>
      <c r="B188" s="38"/>
      <c r="C188" s="39"/>
      <c r="D188" s="40"/>
      <c r="E188" s="40"/>
      <c r="F188" s="40"/>
      <c r="G188" s="40"/>
      <c r="H188" s="41"/>
      <c r="I188" s="42"/>
      <c r="J188" s="43"/>
      <c r="K188" s="48"/>
      <c r="L188" s="49"/>
      <c r="M188" s="42"/>
      <c r="N188" s="43"/>
      <c r="O188" s="48"/>
      <c r="P188" s="49"/>
      <c r="Q188" s="42"/>
      <c r="R188" s="43"/>
      <c r="S188" s="50"/>
      <c r="T188" s="51"/>
    </row>
    <row r="189" spans="1:20" x14ac:dyDescent="0.25">
      <c r="A189" s="37"/>
      <c r="B189" s="38"/>
      <c r="C189" s="39"/>
      <c r="D189" s="40"/>
      <c r="E189" s="40"/>
      <c r="F189" s="40"/>
      <c r="G189" s="40"/>
      <c r="H189" s="41"/>
      <c r="I189" s="42"/>
      <c r="J189" s="43"/>
      <c r="K189" s="48"/>
      <c r="L189" s="49"/>
      <c r="M189" s="42"/>
      <c r="N189" s="43"/>
      <c r="O189" s="48"/>
      <c r="P189" s="49"/>
      <c r="Q189" s="42"/>
      <c r="R189" s="43"/>
      <c r="S189" s="50"/>
      <c r="T189" s="51"/>
    </row>
    <row r="190" spans="1:20" x14ac:dyDescent="0.25">
      <c r="A190" s="37"/>
      <c r="B190" s="38"/>
      <c r="C190" s="39"/>
      <c r="D190" s="40"/>
      <c r="E190" s="40"/>
      <c r="F190" s="40"/>
      <c r="G190" s="40"/>
      <c r="H190" s="41"/>
      <c r="I190" s="42"/>
      <c r="J190" s="43"/>
      <c r="K190" s="48"/>
      <c r="L190" s="49"/>
      <c r="M190" s="42"/>
      <c r="N190" s="43"/>
      <c r="O190" s="48"/>
      <c r="P190" s="49"/>
      <c r="Q190" s="42"/>
      <c r="R190" s="43"/>
      <c r="S190" s="50"/>
      <c r="T190" s="51"/>
    </row>
    <row r="191" spans="1:20" x14ac:dyDescent="0.25">
      <c r="A191" s="37"/>
      <c r="B191" s="38"/>
      <c r="C191" s="39"/>
      <c r="D191" s="40"/>
      <c r="E191" s="40"/>
      <c r="F191" s="40"/>
      <c r="G191" s="40"/>
      <c r="H191" s="41"/>
      <c r="I191" s="42"/>
      <c r="J191" s="43"/>
      <c r="K191" s="48"/>
      <c r="L191" s="49"/>
      <c r="M191" s="42"/>
      <c r="N191" s="43"/>
      <c r="O191" s="48"/>
      <c r="P191" s="49"/>
      <c r="Q191" s="42"/>
      <c r="R191" s="43"/>
      <c r="S191" s="50"/>
      <c r="T191" s="51"/>
    </row>
    <row r="192" spans="1:20" x14ac:dyDescent="0.25">
      <c r="A192" s="37"/>
      <c r="B192" s="38"/>
      <c r="C192" s="39"/>
      <c r="D192" s="40"/>
      <c r="E192" s="40"/>
      <c r="F192" s="40"/>
      <c r="G192" s="40"/>
      <c r="H192" s="41"/>
      <c r="I192" s="42"/>
      <c r="J192" s="43"/>
      <c r="K192" s="48"/>
      <c r="L192" s="49"/>
      <c r="M192" s="42"/>
      <c r="N192" s="43"/>
      <c r="O192" s="48"/>
      <c r="P192" s="49"/>
      <c r="Q192" s="42"/>
      <c r="R192" s="43"/>
      <c r="S192" s="50"/>
      <c r="T192" s="51"/>
    </row>
    <row r="193" spans="1:20" x14ac:dyDescent="0.25">
      <c r="A193" s="52"/>
      <c r="B193" s="53"/>
      <c r="C193" s="54"/>
      <c r="D193" s="55"/>
      <c r="E193" s="55"/>
      <c r="F193" s="55"/>
      <c r="G193" s="55"/>
      <c r="H193" s="56"/>
      <c r="I193" s="57"/>
      <c r="J193" s="58"/>
      <c r="K193" s="59"/>
      <c r="L193" s="60"/>
      <c r="M193" s="57"/>
      <c r="N193" s="58"/>
      <c r="O193" s="59"/>
      <c r="P193" s="60"/>
      <c r="Q193" s="57"/>
      <c r="R193" s="58"/>
      <c r="S193" s="61"/>
      <c r="T193" s="62"/>
    </row>
    <row r="194" spans="1:20" x14ac:dyDescent="0.25">
      <c r="A194" s="52"/>
      <c r="B194" s="53"/>
      <c r="C194" s="54"/>
      <c r="D194" s="55"/>
      <c r="E194" s="55"/>
      <c r="F194" s="55"/>
      <c r="G194" s="55"/>
      <c r="H194" s="56"/>
      <c r="I194" s="57"/>
      <c r="J194" s="58"/>
      <c r="K194" s="59"/>
      <c r="L194" s="60"/>
      <c r="M194" s="57"/>
      <c r="N194" s="58"/>
      <c r="O194" s="59"/>
      <c r="P194" s="60"/>
      <c r="Q194" s="57"/>
      <c r="R194" s="58"/>
      <c r="S194" s="61"/>
      <c r="T194" s="62"/>
    </row>
    <row r="195" spans="1:20" x14ac:dyDescent="0.25">
      <c r="A195" s="52"/>
      <c r="B195" s="53"/>
      <c r="C195" s="54"/>
      <c r="D195" s="55"/>
      <c r="E195" s="55"/>
      <c r="F195" s="55"/>
      <c r="G195" s="55"/>
      <c r="H195" s="56"/>
      <c r="I195" s="57"/>
      <c r="J195" s="58"/>
      <c r="K195" s="59"/>
      <c r="L195" s="60"/>
      <c r="M195" s="57"/>
      <c r="N195" s="58"/>
      <c r="O195" s="59"/>
      <c r="P195" s="60"/>
      <c r="Q195" s="57"/>
      <c r="R195" s="58"/>
      <c r="S195" s="61"/>
      <c r="T195" s="62"/>
    </row>
    <row r="196" spans="1:20" x14ac:dyDescent="0.25">
      <c r="A196" s="37"/>
      <c r="B196" s="38"/>
      <c r="C196" s="39"/>
      <c r="D196" s="40"/>
      <c r="E196" s="40"/>
      <c r="F196" s="40"/>
      <c r="G196" s="40"/>
      <c r="H196" s="41"/>
      <c r="I196" s="42"/>
      <c r="J196" s="43"/>
      <c r="K196" s="48"/>
      <c r="L196" s="49"/>
      <c r="M196" s="42"/>
      <c r="N196" s="43"/>
      <c r="O196" s="48"/>
      <c r="P196" s="49"/>
      <c r="Q196" s="42"/>
      <c r="R196" s="43"/>
      <c r="S196" s="50"/>
      <c r="T196" s="51"/>
    </row>
    <row r="197" spans="1:20" x14ac:dyDescent="0.25">
      <c r="A197" s="37"/>
      <c r="B197" s="38"/>
      <c r="C197" s="39"/>
      <c r="D197" s="40"/>
      <c r="E197" s="40"/>
      <c r="F197" s="40"/>
      <c r="G197" s="40"/>
      <c r="H197" s="41"/>
      <c r="I197" s="42"/>
      <c r="J197" s="43"/>
      <c r="K197" s="48"/>
      <c r="L197" s="49"/>
      <c r="M197" s="42"/>
      <c r="N197" s="43"/>
      <c r="O197" s="48"/>
      <c r="P197" s="49"/>
      <c r="Q197" s="42"/>
      <c r="R197" s="43"/>
      <c r="S197" s="50"/>
      <c r="T197" s="51"/>
    </row>
    <row r="198" spans="1:20" x14ac:dyDescent="0.25">
      <c r="A198" s="37"/>
      <c r="B198" s="38"/>
      <c r="C198" s="39"/>
      <c r="D198" s="40"/>
      <c r="E198" s="40"/>
      <c r="F198" s="40"/>
      <c r="G198" s="40"/>
      <c r="H198" s="41"/>
      <c r="I198" s="42"/>
      <c r="J198" s="43"/>
      <c r="K198" s="48"/>
      <c r="L198" s="49"/>
      <c r="M198" s="42"/>
      <c r="N198" s="43"/>
      <c r="O198" s="48"/>
      <c r="P198" s="49"/>
      <c r="Q198" s="42"/>
      <c r="R198" s="43"/>
      <c r="S198" s="50"/>
      <c r="T198" s="51"/>
    </row>
    <row r="199" spans="1:20" x14ac:dyDescent="0.25">
      <c r="A199" s="37"/>
      <c r="B199" s="38"/>
      <c r="C199" s="39"/>
      <c r="D199" s="40"/>
      <c r="E199" s="40"/>
      <c r="F199" s="40"/>
      <c r="G199" s="40"/>
      <c r="H199" s="41"/>
      <c r="I199" s="42"/>
      <c r="J199" s="43"/>
      <c r="K199" s="48"/>
      <c r="L199" s="49"/>
      <c r="M199" s="42"/>
      <c r="N199" s="43"/>
      <c r="O199" s="48"/>
      <c r="P199" s="49"/>
      <c r="Q199" s="42"/>
      <c r="R199" s="43"/>
      <c r="S199" s="50"/>
      <c r="T199" s="51"/>
    </row>
    <row r="200" spans="1:20" x14ac:dyDescent="0.25">
      <c r="A200" s="37"/>
      <c r="B200" s="38"/>
      <c r="C200" s="39"/>
      <c r="D200" s="40"/>
      <c r="E200" s="40"/>
      <c r="F200" s="40"/>
      <c r="G200" s="40"/>
      <c r="H200" s="41"/>
      <c r="I200" s="42"/>
      <c r="J200" s="43"/>
      <c r="K200" s="48"/>
      <c r="L200" s="49"/>
      <c r="M200" s="42"/>
      <c r="N200" s="43"/>
      <c r="O200" s="48"/>
      <c r="P200" s="49"/>
      <c r="Q200" s="42"/>
      <c r="R200" s="43"/>
      <c r="S200" s="50"/>
      <c r="T200" s="51"/>
    </row>
    <row r="201" spans="1:20" x14ac:dyDescent="0.25">
      <c r="A201" s="37"/>
      <c r="B201" s="38"/>
      <c r="C201" s="39"/>
      <c r="D201" s="40"/>
      <c r="E201" s="40"/>
      <c r="F201" s="40"/>
      <c r="G201" s="40"/>
      <c r="H201" s="41"/>
      <c r="I201" s="42"/>
      <c r="J201" s="43"/>
      <c r="K201" s="48"/>
      <c r="L201" s="49"/>
      <c r="M201" s="42"/>
      <c r="N201" s="43"/>
      <c r="O201" s="48"/>
      <c r="P201" s="49"/>
      <c r="Q201" s="42"/>
      <c r="R201" s="43"/>
      <c r="S201" s="50"/>
      <c r="T201" s="51"/>
    </row>
    <row r="202" spans="1:20" x14ac:dyDescent="0.25">
      <c r="A202" s="52"/>
      <c r="B202" s="53"/>
      <c r="C202" s="54"/>
      <c r="D202" s="55"/>
      <c r="E202" s="55"/>
      <c r="F202" s="55"/>
      <c r="G202" s="55"/>
      <c r="H202" s="56"/>
      <c r="I202" s="57"/>
      <c r="J202" s="58"/>
      <c r="K202" s="59"/>
      <c r="L202" s="60"/>
      <c r="M202" s="57"/>
      <c r="N202" s="58"/>
      <c r="O202" s="59"/>
      <c r="P202" s="60"/>
      <c r="Q202" s="57"/>
      <c r="R202" s="58"/>
      <c r="S202" s="61"/>
      <c r="T202" s="62"/>
    </row>
    <row r="203" spans="1:20" x14ac:dyDescent="0.25">
      <c r="A203" s="52"/>
      <c r="B203" s="53"/>
      <c r="C203" s="54"/>
      <c r="D203" s="55"/>
      <c r="E203" s="55"/>
      <c r="F203" s="55"/>
      <c r="G203" s="55"/>
      <c r="H203" s="56"/>
      <c r="I203" s="57"/>
      <c r="J203" s="58"/>
      <c r="K203" s="59"/>
      <c r="L203" s="60"/>
      <c r="M203" s="57"/>
      <c r="N203" s="58"/>
      <c r="O203" s="59"/>
      <c r="P203" s="60"/>
      <c r="Q203" s="57"/>
      <c r="R203" s="58"/>
      <c r="S203" s="61"/>
      <c r="T203" s="62"/>
    </row>
    <row r="204" spans="1:20" x14ac:dyDescent="0.25">
      <c r="A204" s="52"/>
      <c r="B204" s="53"/>
      <c r="C204" s="54"/>
      <c r="D204" s="55"/>
      <c r="E204" s="55"/>
      <c r="F204" s="55"/>
      <c r="G204" s="55"/>
      <c r="H204" s="56"/>
      <c r="I204" s="57"/>
      <c r="J204" s="58"/>
      <c r="K204" s="59"/>
      <c r="L204" s="60"/>
      <c r="M204" s="57"/>
      <c r="N204" s="58"/>
      <c r="O204" s="59"/>
      <c r="P204" s="60"/>
      <c r="Q204" s="57"/>
      <c r="R204" s="58"/>
      <c r="S204" s="61"/>
      <c r="T204" s="62"/>
    </row>
    <row r="205" spans="1:20" x14ac:dyDescent="0.25">
      <c r="A205" s="37"/>
      <c r="B205" s="38"/>
      <c r="C205" s="39"/>
      <c r="D205" s="40"/>
      <c r="E205" s="40"/>
      <c r="F205" s="40"/>
      <c r="G205" s="40"/>
      <c r="H205" s="41"/>
      <c r="I205" s="42"/>
      <c r="J205" s="43"/>
      <c r="K205" s="48"/>
      <c r="L205" s="49"/>
      <c r="M205" s="42"/>
      <c r="N205" s="43"/>
      <c r="O205" s="48"/>
      <c r="P205" s="49"/>
      <c r="Q205" s="42"/>
      <c r="R205" s="43"/>
      <c r="S205" s="50"/>
      <c r="T205" s="51"/>
    </row>
    <row r="206" spans="1:20" x14ac:dyDescent="0.25">
      <c r="A206" s="37"/>
      <c r="B206" s="38"/>
      <c r="C206" s="39"/>
      <c r="D206" s="40"/>
      <c r="E206" s="40"/>
      <c r="F206" s="40"/>
      <c r="G206" s="40"/>
      <c r="H206" s="41"/>
      <c r="I206" s="42"/>
      <c r="J206" s="43"/>
      <c r="K206" s="48"/>
      <c r="L206" s="49"/>
      <c r="M206" s="42"/>
      <c r="N206" s="43"/>
      <c r="O206" s="48"/>
      <c r="P206" s="49"/>
      <c r="Q206" s="42"/>
      <c r="R206" s="43"/>
      <c r="S206" s="50"/>
      <c r="T206" s="51"/>
    </row>
    <row r="207" spans="1:20" x14ac:dyDescent="0.25">
      <c r="A207" s="37"/>
      <c r="B207" s="38"/>
      <c r="C207" s="39"/>
      <c r="D207" s="40"/>
      <c r="E207" s="40"/>
      <c r="F207" s="40"/>
      <c r="G207" s="40"/>
      <c r="H207" s="41"/>
      <c r="I207" s="42"/>
      <c r="J207" s="43"/>
      <c r="K207" s="48"/>
      <c r="L207" s="49"/>
      <c r="M207" s="42"/>
      <c r="N207" s="43"/>
      <c r="O207" s="48"/>
      <c r="P207" s="49"/>
      <c r="Q207" s="42"/>
      <c r="R207" s="43"/>
      <c r="S207" s="50"/>
      <c r="T207" s="51"/>
    </row>
    <row r="208" spans="1:20" x14ac:dyDescent="0.25">
      <c r="A208" s="37"/>
      <c r="B208" s="38"/>
      <c r="C208" s="39"/>
      <c r="D208" s="40"/>
      <c r="E208" s="40"/>
      <c r="F208" s="40"/>
      <c r="G208" s="40"/>
      <c r="H208" s="41"/>
      <c r="I208" s="42"/>
      <c r="J208" s="43"/>
      <c r="K208" s="48"/>
      <c r="L208" s="49"/>
      <c r="M208" s="42"/>
      <c r="N208" s="43"/>
      <c r="O208" s="48"/>
      <c r="P208" s="49"/>
      <c r="Q208" s="42"/>
      <c r="R208" s="43"/>
      <c r="S208" s="50"/>
      <c r="T208" s="51"/>
    </row>
    <row r="209" spans="1:20" x14ac:dyDescent="0.25">
      <c r="A209" s="37"/>
      <c r="B209" s="63"/>
      <c r="C209" s="64"/>
      <c r="D209" s="65"/>
      <c r="E209" s="65"/>
      <c r="F209" s="65"/>
      <c r="G209" s="65"/>
      <c r="H209" s="66"/>
      <c r="I209" s="67"/>
      <c r="J209" s="68"/>
      <c r="K209" s="69"/>
      <c r="L209" s="70"/>
      <c r="M209" s="67"/>
      <c r="N209" s="68"/>
      <c r="O209" s="69"/>
      <c r="P209" s="70"/>
      <c r="Q209" s="67"/>
      <c r="R209" s="68"/>
      <c r="S209" s="71"/>
      <c r="T209" s="72"/>
    </row>
    <row r="210" spans="1:20" x14ac:dyDescent="0.25">
      <c r="A210" s="37"/>
      <c r="B210" s="73"/>
      <c r="C210" s="74"/>
      <c r="D210" s="75"/>
      <c r="E210" s="75"/>
      <c r="F210" s="75"/>
      <c r="G210" s="75"/>
      <c r="H210" s="76"/>
      <c r="I210" s="77"/>
      <c r="J210" s="78"/>
      <c r="K210" s="79"/>
      <c r="L210" s="79"/>
      <c r="M210" s="79"/>
      <c r="N210" s="79"/>
    </row>
    <row r="212" spans="1:20" x14ac:dyDescent="0.25">
      <c r="B212" s="80"/>
    </row>
    <row r="213" spans="1:20" x14ac:dyDescent="0.25">
      <c r="B213" s="80"/>
    </row>
    <row r="214" spans="1:20" x14ac:dyDescent="0.25">
      <c r="B214" s="80"/>
    </row>
    <row r="215" spans="1:20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1:20" x14ac:dyDescent="0.2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1:20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1:20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1:20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1:20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1:20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1:20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1:20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1:20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6" spans="1:20" x14ac:dyDescent="0.25">
      <c r="A226" s="1"/>
      <c r="B226" s="2"/>
      <c r="C226" s="2"/>
    </row>
    <row r="228" spans="1:20" ht="15.75" thickBot="1" x14ac:dyDescent="0.3">
      <c r="A228" s="6"/>
      <c r="B228" s="82"/>
      <c r="C228" s="83"/>
      <c r="D228" s="83"/>
      <c r="E228" s="83"/>
      <c r="F228" s="83"/>
      <c r="G228" s="83"/>
      <c r="H228" s="84"/>
      <c r="I228" s="10"/>
      <c r="J228" s="11"/>
      <c r="K228" s="12"/>
      <c r="L228" s="10"/>
      <c r="M228" s="10"/>
      <c r="N228" s="11"/>
      <c r="O228" s="12"/>
      <c r="P228" s="10"/>
      <c r="Q228" s="10"/>
      <c r="R228" s="11"/>
      <c r="S228" s="13"/>
      <c r="T228" s="14"/>
    </row>
    <row r="229" spans="1:20" x14ac:dyDescent="0.25">
      <c r="A229" s="15"/>
      <c r="B229" s="16"/>
      <c r="C229" s="17"/>
      <c r="D229" s="18"/>
      <c r="E229" s="18"/>
      <c r="F229" s="18"/>
      <c r="G229" s="18"/>
      <c r="H229" s="19"/>
      <c r="I229" s="20"/>
      <c r="J229" s="21"/>
      <c r="K229" s="22"/>
      <c r="L229" s="23"/>
      <c r="M229" s="20"/>
      <c r="N229" s="21"/>
      <c r="O229" s="22"/>
      <c r="P229" s="23"/>
      <c r="Q229" s="20"/>
      <c r="R229" s="21"/>
      <c r="S229" s="24"/>
      <c r="T229" s="25"/>
    </row>
    <row r="230" spans="1:20" x14ac:dyDescent="0.25">
      <c r="A230" s="15"/>
      <c r="B230" s="27"/>
      <c r="C230" s="28"/>
      <c r="D230" s="29"/>
      <c r="E230" s="29"/>
      <c r="F230" s="29"/>
      <c r="G230" s="29"/>
      <c r="H230" s="30"/>
      <c r="I230" s="31"/>
      <c r="J230" s="32"/>
      <c r="K230" s="33"/>
      <c r="L230" s="34"/>
      <c r="M230" s="31"/>
      <c r="N230" s="32"/>
      <c r="O230" s="33"/>
      <c r="P230" s="34"/>
      <c r="Q230" s="31"/>
      <c r="R230" s="32"/>
      <c r="S230" s="35"/>
      <c r="T230" s="36"/>
    </row>
    <row r="231" spans="1:20" x14ac:dyDescent="0.25">
      <c r="A231" s="37"/>
      <c r="B231" s="38"/>
      <c r="C231" s="39"/>
      <c r="D231" s="40"/>
      <c r="E231" s="40"/>
      <c r="F231" s="40"/>
      <c r="G231" s="40"/>
      <c r="H231" s="41"/>
      <c r="I231" s="42"/>
      <c r="J231" s="43"/>
      <c r="K231" s="44"/>
      <c r="L231" s="45"/>
      <c r="M231" s="46"/>
      <c r="N231" s="47"/>
      <c r="O231" s="48"/>
      <c r="P231" s="49"/>
      <c r="Q231" s="42"/>
      <c r="R231" s="43"/>
      <c r="S231" s="50"/>
      <c r="T231" s="51"/>
    </row>
    <row r="232" spans="1:20" x14ac:dyDescent="0.25">
      <c r="A232" s="37"/>
      <c r="B232" s="38"/>
      <c r="C232" s="39"/>
      <c r="D232" s="40"/>
      <c r="E232" s="40"/>
      <c r="F232" s="40"/>
      <c r="G232" s="40"/>
      <c r="H232" s="41"/>
      <c r="I232" s="42"/>
      <c r="J232" s="43"/>
      <c r="K232" s="48"/>
      <c r="L232" s="49"/>
      <c r="M232" s="42"/>
      <c r="N232" s="43"/>
      <c r="O232" s="48"/>
      <c r="P232" s="49"/>
      <c r="Q232" s="42"/>
      <c r="R232" s="43"/>
      <c r="S232" s="50"/>
      <c r="T232" s="51"/>
    </row>
    <row r="233" spans="1:20" x14ac:dyDescent="0.25">
      <c r="A233" s="37"/>
      <c r="B233" s="38"/>
      <c r="C233" s="39"/>
      <c r="D233" s="40"/>
      <c r="E233" s="40"/>
      <c r="F233" s="40"/>
      <c r="G233" s="40"/>
      <c r="H233" s="41"/>
      <c r="I233" s="42"/>
      <c r="J233" s="43"/>
      <c r="K233" s="48"/>
      <c r="L233" s="49"/>
      <c r="M233" s="42"/>
      <c r="N233" s="43"/>
      <c r="O233" s="48"/>
      <c r="P233" s="49"/>
      <c r="Q233" s="42"/>
      <c r="R233" s="43"/>
      <c r="S233" s="50"/>
      <c r="T233" s="51"/>
    </row>
    <row r="234" spans="1:20" x14ac:dyDescent="0.25">
      <c r="A234" s="37"/>
      <c r="B234" s="38"/>
      <c r="C234" s="39"/>
      <c r="D234" s="40"/>
      <c r="E234" s="40"/>
      <c r="F234" s="40"/>
      <c r="G234" s="40"/>
      <c r="H234" s="41"/>
      <c r="I234" s="42"/>
      <c r="J234" s="43"/>
      <c r="K234" s="48"/>
      <c r="L234" s="49"/>
      <c r="M234" s="42"/>
      <c r="N234" s="43"/>
      <c r="O234" s="48"/>
      <c r="P234" s="49"/>
      <c r="Q234" s="42"/>
      <c r="R234" s="43"/>
      <c r="S234" s="50"/>
      <c r="T234" s="51"/>
    </row>
    <row r="235" spans="1:20" x14ac:dyDescent="0.25">
      <c r="A235" s="37"/>
      <c r="B235" s="38"/>
      <c r="C235" s="39"/>
      <c r="D235" s="40"/>
      <c r="E235" s="40"/>
      <c r="F235" s="40"/>
      <c r="G235" s="40"/>
      <c r="H235" s="41"/>
      <c r="I235" s="42"/>
      <c r="J235" s="43"/>
      <c r="K235" s="48"/>
      <c r="L235" s="49"/>
      <c r="M235" s="42"/>
      <c r="N235" s="43"/>
      <c r="O235" s="48"/>
      <c r="P235" s="49"/>
      <c r="Q235" s="42"/>
      <c r="R235" s="43"/>
      <c r="S235" s="50"/>
      <c r="T235" s="51"/>
    </row>
    <row r="236" spans="1:20" x14ac:dyDescent="0.25">
      <c r="A236" s="37"/>
      <c r="B236" s="38"/>
      <c r="C236" s="39"/>
      <c r="D236" s="40"/>
      <c r="E236" s="40"/>
      <c r="F236" s="40"/>
      <c r="G236" s="40"/>
      <c r="H236" s="41"/>
      <c r="I236" s="42"/>
      <c r="J236" s="43"/>
      <c r="K236" s="48"/>
      <c r="L236" s="49"/>
      <c r="M236" s="42"/>
      <c r="N236" s="43"/>
      <c r="O236" s="48"/>
      <c r="P236" s="49"/>
      <c r="Q236" s="42"/>
      <c r="R236" s="43"/>
      <c r="S236" s="50"/>
      <c r="T236" s="51"/>
    </row>
    <row r="237" spans="1:20" x14ac:dyDescent="0.25">
      <c r="A237" s="37"/>
      <c r="B237" s="38"/>
      <c r="C237" s="39"/>
      <c r="D237" s="40"/>
      <c r="E237" s="40"/>
      <c r="F237" s="40"/>
      <c r="G237" s="40"/>
      <c r="H237" s="41"/>
      <c r="I237" s="42"/>
      <c r="J237" s="43"/>
      <c r="K237" s="48"/>
      <c r="L237" s="49"/>
      <c r="M237" s="42"/>
      <c r="N237" s="43"/>
      <c r="O237" s="48"/>
      <c r="P237" s="49"/>
      <c r="Q237" s="42"/>
      <c r="R237" s="43"/>
      <c r="S237" s="50"/>
      <c r="T237" s="51"/>
    </row>
    <row r="238" spans="1:20" x14ac:dyDescent="0.25">
      <c r="A238" s="52"/>
      <c r="B238" s="53"/>
      <c r="C238" s="54"/>
      <c r="D238" s="55"/>
      <c r="E238" s="55"/>
      <c r="F238" s="55"/>
      <c r="G238" s="55"/>
      <c r="H238" s="56"/>
      <c r="I238" s="57"/>
      <c r="J238" s="58"/>
      <c r="K238" s="59"/>
      <c r="L238" s="60"/>
      <c r="M238" s="57"/>
      <c r="N238" s="58"/>
      <c r="O238" s="59"/>
      <c r="P238" s="60"/>
      <c r="Q238" s="57"/>
      <c r="R238" s="58"/>
      <c r="S238" s="61"/>
      <c r="T238" s="62"/>
    </row>
    <row r="239" spans="1:20" x14ac:dyDescent="0.25">
      <c r="A239" s="52"/>
      <c r="B239" s="53"/>
      <c r="C239" s="54"/>
      <c r="D239" s="55"/>
      <c r="E239" s="55"/>
      <c r="F239" s="55"/>
      <c r="G239" s="55"/>
      <c r="H239" s="56"/>
      <c r="I239" s="57"/>
      <c r="J239" s="58"/>
      <c r="K239" s="59"/>
      <c r="L239" s="60"/>
      <c r="M239" s="57"/>
      <c r="N239" s="58"/>
      <c r="O239" s="59"/>
      <c r="P239" s="60"/>
      <c r="Q239" s="57"/>
      <c r="R239" s="58"/>
      <c r="S239" s="61"/>
      <c r="T239" s="62"/>
    </row>
    <row r="240" spans="1:20" x14ac:dyDescent="0.25">
      <c r="A240" s="52"/>
      <c r="B240" s="53"/>
      <c r="C240" s="54"/>
      <c r="D240" s="55"/>
      <c r="E240" s="55"/>
      <c r="F240" s="55"/>
      <c r="G240" s="55"/>
      <c r="H240" s="56"/>
      <c r="I240" s="57"/>
      <c r="J240" s="58"/>
      <c r="K240" s="59"/>
      <c r="L240" s="60"/>
      <c r="M240" s="57"/>
      <c r="N240" s="58"/>
      <c r="O240" s="59"/>
      <c r="P240" s="60"/>
      <c r="Q240" s="57"/>
      <c r="R240" s="58"/>
      <c r="S240" s="61"/>
      <c r="T240" s="62"/>
    </row>
    <row r="241" spans="1:20" x14ac:dyDescent="0.25">
      <c r="A241" s="37"/>
      <c r="B241" s="38"/>
      <c r="C241" s="39"/>
      <c r="D241" s="40"/>
      <c r="E241" s="40"/>
      <c r="F241" s="40"/>
      <c r="G241" s="40"/>
      <c r="H241" s="41"/>
      <c r="I241" s="42"/>
      <c r="J241" s="43"/>
      <c r="K241" s="48"/>
      <c r="L241" s="49"/>
      <c r="M241" s="42"/>
      <c r="N241" s="43"/>
      <c r="O241" s="48"/>
      <c r="P241" s="49"/>
      <c r="Q241" s="42"/>
      <c r="R241" s="43"/>
      <c r="S241" s="50"/>
      <c r="T241" s="51"/>
    </row>
    <row r="242" spans="1:20" x14ac:dyDescent="0.25">
      <c r="A242" s="37"/>
      <c r="B242" s="38"/>
      <c r="C242" s="39"/>
      <c r="D242" s="40"/>
      <c r="E242" s="40"/>
      <c r="F242" s="40"/>
      <c r="G242" s="40"/>
      <c r="H242" s="41"/>
      <c r="I242" s="42"/>
      <c r="J242" s="43"/>
      <c r="K242" s="48"/>
      <c r="L242" s="49"/>
      <c r="M242" s="42"/>
      <c r="N242" s="43"/>
      <c r="O242" s="48"/>
      <c r="P242" s="49"/>
      <c r="Q242" s="42"/>
      <c r="R242" s="43"/>
      <c r="S242" s="50"/>
      <c r="T242" s="51"/>
    </row>
    <row r="243" spans="1:20" x14ac:dyDescent="0.25">
      <c r="A243" s="37"/>
      <c r="B243" s="38"/>
      <c r="C243" s="39"/>
      <c r="D243" s="40"/>
      <c r="E243" s="40"/>
      <c r="F243" s="40"/>
      <c r="G243" s="40"/>
      <c r="H243" s="41"/>
      <c r="I243" s="42"/>
      <c r="J243" s="43"/>
      <c r="K243" s="48"/>
      <c r="L243" s="49"/>
      <c r="M243" s="42"/>
      <c r="N243" s="43"/>
      <c r="O243" s="48"/>
      <c r="P243" s="49"/>
      <c r="Q243" s="42"/>
      <c r="R243" s="43"/>
      <c r="S243" s="50"/>
      <c r="T243" s="51"/>
    </row>
    <row r="244" spans="1:20" x14ac:dyDescent="0.25">
      <c r="A244" s="37"/>
      <c r="B244" s="38"/>
      <c r="C244" s="39"/>
      <c r="D244" s="40"/>
      <c r="E244" s="40"/>
      <c r="F244" s="40"/>
      <c r="G244" s="40"/>
      <c r="H244" s="41"/>
      <c r="I244" s="42"/>
      <c r="J244" s="43"/>
      <c r="K244" s="48"/>
      <c r="L244" s="49"/>
      <c r="M244" s="42"/>
      <c r="N244" s="43"/>
      <c r="O244" s="48"/>
      <c r="P244" s="49"/>
      <c r="Q244" s="42"/>
      <c r="R244" s="43"/>
      <c r="S244" s="50"/>
      <c r="T244" s="51"/>
    </row>
    <row r="245" spans="1:20" x14ac:dyDescent="0.25">
      <c r="A245" s="37"/>
      <c r="B245" s="38"/>
      <c r="C245" s="39"/>
      <c r="D245" s="40"/>
      <c r="E245" s="40"/>
      <c r="F245" s="40"/>
      <c r="G245" s="40"/>
      <c r="H245" s="41"/>
      <c r="I245" s="42"/>
      <c r="J245" s="43"/>
      <c r="K245" s="48"/>
      <c r="L245" s="49"/>
      <c r="M245" s="42"/>
      <c r="N245" s="43"/>
      <c r="O245" s="48"/>
      <c r="P245" s="49"/>
      <c r="Q245" s="42"/>
      <c r="R245" s="43"/>
      <c r="S245" s="50"/>
      <c r="T245" s="51"/>
    </row>
    <row r="246" spans="1:20" x14ac:dyDescent="0.25">
      <c r="A246" s="37"/>
      <c r="B246" s="38"/>
      <c r="C246" s="39"/>
      <c r="D246" s="40"/>
      <c r="E246" s="40"/>
      <c r="F246" s="40"/>
      <c r="G246" s="40"/>
      <c r="H246" s="41"/>
      <c r="I246" s="42"/>
      <c r="J246" s="43"/>
      <c r="K246" s="48"/>
      <c r="L246" s="49"/>
      <c r="M246" s="42"/>
      <c r="N246" s="43"/>
      <c r="O246" s="48"/>
      <c r="P246" s="49"/>
      <c r="Q246" s="42"/>
      <c r="R246" s="43"/>
      <c r="S246" s="50"/>
      <c r="T246" s="51"/>
    </row>
    <row r="247" spans="1:20" x14ac:dyDescent="0.25">
      <c r="A247" s="52"/>
      <c r="B247" s="53"/>
      <c r="C247" s="54"/>
      <c r="D247" s="55"/>
      <c r="E247" s="55"/>
      <c r="F247" s="55"/>
      <c r="G247" s="55"/>
      <c r="H247" s="56"/>
      <c r="I247" s="57"/>
      <c r="J247" s="58"/>
      <c r="K247" s="59"/>
      <c r="L247" s="60"/>
      <c r="M247" s="57"/>
      <c r="N247" s="58"/>
      <c r="O247" s="59"/>
      <c r="P247" s="60"/>
      <c r="Q247" s="57"/>
      <c r="R247" s="58"/>
      <c r="S247" s="61"/>
      <c r="T247" s="62"/>
    </row>
    <row r="248" spans="1:20" x14ac:dyDescent="0.25">
      <c r="A248" s="52"/>
      <c r="B248" s="53"/>
      <c r="C248" s="54"/>
      <c r="D248" s="55"/>
      <c r="E248" s="55"/>
      <c r="F248" s="55"/>
      <c r="G248" s="55"/>
      <c r="H248" s="56"/>
      <c r="I248" s="57"/>
      <c r="J248" s="58"/>
      <c r="K248" s="59"/>
      <c r="L248" s="60"/>
      <c r="M248" s="57"/>
      <c r="N248" s="58"/>
      <c r="O248" s="59"/>
      <c r="P248" s="60"/>
      <c r="Q248" s="57"/>
      <c r="R248" s="58"/>
      <c r="S248" s="61"/>
      <c r="T248" s="62"/>
    </row>
    <row r="249" spans="1:20" x14ac:dyDescent="0.25">
      <c r="A249" s="52"/>
      <c r="B249" s="53"/>
      <c r="C249" s="54"/>
      <c r="D249" s="55"/>
      <c r="E249" s="55"/>
      <c r="F249" s="55"/>
      <c r="G249" s="55"/>
      <c r="H249" s="56"/>
      <c r="I249" s="57"/>
      <c r="J249" s="58"/>
      <c r="K249" s="59"/>
      <c r="L249" s="60"/>
      <c r="M249" s="57"/>
      <c r="N249" s="58"/>
      <c r="O249" s="59"/>
      <c r="P249" s="60"/>
      <c r="Q249" s="57"/>
      <c r="R249" s="58"/>
      <c r="S249" s="61"/>
      <c r="T249" s="62"/>
    </row>
    <row r="250" spans="1:20" x14ac:dyDescent="0.25">
      <c r="A250" s="37"/>
      <c r="B250" s="38"/>
      <c r="C250" s="39"/>
      <c r="D250" s="40"/>
      <c r="E250" s="40"/>
      <c r="F250" s="40"/>
      <c r="G250" s="40"/>
      <c r="H250" s="41"/>
      <c r="I250" s="42"/>
      <c r="J250" s="43"/>
      <c r="K250" s="48"/>
      <c r="L250" s="49"/>
      <c r="M250" s="42"/>
      <c r="N250" s="43"/>
      <c r="O250" s="48"/>
      <c r="P250" s="49"/>
      <c r="Q250" s="42"/>
      <c r="R250" s="43"/>
      <c r="S250" s="50"/>
      <c r="T250" s="51"/>
    </row>
    <row r="251" spans="1:20" x14ac:dyDescent="0.25">
      <c r="A251" s="37"/>
      <c r="B251" s="38"/>
      <c r="C251" s="39"/>
      <c r="D251" s="40"/>
      <c r="E251" s="40"/>
      <c r="F251" s="40"/>
      <c r="G251" s="40"/>
      <c r="H251" s="41"/>
      <c r="I251" s="42"/>
      <c r="J251" s="43"/>
      <c r="K251" s="48"/>
      <c r="L251" s="49"/>
      <c r="M251" s="42"/>
      <c r="N251" s="43"/>
      <c r="O251" s="48"/>
      <c r="P251" s="49"/>
      <c r="Q251" s="42"/>
      <c r="R251" s="43"/>
      <c r="S251" s="50"/>
      <c r="T251" s="51"/>
    </row>
    <row r="252" spans="1:20" x14ac:dyDescent="0.25">
      <c r="A252" s="37"/>
      <c r="B252" s="38"/>
      <c r="C252" s="39"/>
      <c r="D252" s="40"/>
      <c r="E252" s="40"/>
      <c r="F252" s="40"/>
      <c r="G252" s="40"/>
      <c r="H252" s="41"/>
      <c r="I252" s="42"/>
      <c r="J252" s="43"/>
      <c r="K252" s="48"/>
      <c r="L252" s="49"/>
      <c r="M252" s="42"/>
      <c r="N252" s="43"/>
      <c r="O252" s="48"/>
      <c r="P252" s="49"/>
      <c r="Q252" s="42"/>
      <c r="R252" s="43"/>
      <c r="S252" s="50"/>
      <c r="T252" s="51"/>
    </row>
    <row r="253" spans="1:20" x14ac:dyDescent="0.25">
      <c r="A253" s="37"/>
      <c r="B253" s="38"/>
      <c r="C253" s="39"/>
      <c r="D253" s="40"/>
      <c r="E253" s="40"/>
      <c r="F253" s="40"/>
      <c r="G253" s="40"/>
      <c r="H253" s="41"/>
      <c r="I253" s="42"/>
      <c r="J253" s="43"/>
      <c r="K253" s="48"/>
      <c r="L253" s="49"/>
      <c r="M253" s="42"/>
      <c r="N253" s="43"/>
      <c r="O253" s="48"/>
      <c r="P253" s="49"/>
      <c r="Q253" s="42"/>
      <c r="R253" s="43"/>
      <c r="S253" s="50"/>
      <c r="T253" s="51"/>
    </row>
    <row r="254" spans="1:20" x14ac:dyDescent="0.25">
      <c r="A254" s="37"/>
      <c r="B254" s="63"/>
      <c r="C254" s="64"/>
      <c r="D254" s="65"/>
      <c r="E254" s="65"/>
      <c r="F254" s="65"/>
      <c r="G254" s="65"/>
      <c r="H254" s="66"/>
      <c r="I254" s="67"/>
      <c r="J254" s="68"/>
      <c r="K254" s="69"/>
      <c r="L254" s="70"/>
      <c r="M254" s="67"/>
      <c r="N254" s="68"/>
      <c r="O254" s="69"/>
      <c r="P254" s="70"/>
      <c r="Q254" s="67"/>
      <c r="R254" s="68"/>
      <c r="S254" s="71"/>
      <c r="T254" s="72"/>
    </row>
    <row r="255" spans="1:20" x14ac:dyDescent="0.25">
      <c r="A255" s="37"/>
      <c r="B255" s="73"/>
      <c r="C255" s="74"/>
      <c r="D255" s="75"/>
      <c r="E255" s="75"/>
      <c r="F255" s="75"/>
      <c r="G255" s="75"/>
      <c r="H255" s="76"/>
      <c r="I255" s="77"/>
      <c r="J255" s="78"/>
      <c r="K255" s="79"/>
      <c r="L255" s="79"/>
      <c r="M255" s="79"/>
      <c r="N255" s="79"/>
    </row>
    <row r="257" spans="1:20" x14ac:dyDescent="0.25">
      <c r="B257" s="80"/>
    </row>
    <row r="258" spans="1:20" x14ac:dyDescent="0.25">
      <c r="B258" s="80"/>
    </row>
    <row r="259" spans="1:20" x14ac:dyDescent="0.25">
      <c r="B259" s="80"/>
    </row>
    <row r="260" spans="1:20" x14ac:dyDescent="0.25">
      <c r="A260"/>
      <c r="B260"/>
      <c r="C260"/>
      <c r="D260"/>
      <c r="E260"/>
      <c r="F260"/>
      <c r="G260"/>
      <c r="H260"/>
      <c r="S260"/>
      <c r="T260"/>
    </row>
    <row r="261" spans="1:20" x14ac:dyDescent="0.25">
      <c r="A261" s="6"/>
      <c r="B261" s="5"/>
      <c r="C261"/>
      <c r="D261"/>
      <c r="E261"/>
      <c r="F261"/>
      <c r="G261"/>
      <c r="H261"/>
      <c r="S261"/>
      <c r="T261"/>
    </row>
    <row r="262" spans="1:20" x14ac:dyDescent="0.25">
      <c r="B262" s="5"/>
      <c r="C262"/>
      <c r="D262"/>
      <c r="E262"/>
      <c r="F262"/>
      <c r="G262"/>
      <c r="H262"/>
      <c r="S262"/>
      <c r="T262"/>
    </row>
    <row r="263" spans="1:20" x14ac:dyDescent="0.25">
      <c r="B263" s="5"/>
      <c r="C263"/>
      <c r="D263"/>
      <c r="E263"/>
      <c r="F263"/>
      <c r="G263"/>
      <c r="H263"/>
      <c r="S263"/>
      <c r="T263"/>
    </row>
    <row r="264" spans="1:20" x14ac:dyDescent="0.25">
      <c r="B264" s="5"/>
      <c r="C264"/>
      <c r="D264"/>
      <c r="E264"/>
      <c r="F264"/>
      <c r="G264"/>
      <c r="H264"/>
      <c r="S264"/>
      <c r="T264"/>
    </row>
    <row r="265" spans="1:20" x14ac:dyDescent="0.25">
      <c r="B265" s="5"/>
      <c r="C265"/>
      <c r="D265"/>
      <c r="E265"/>
      <c r="F265"/>
      <c r="G265"/>
      <c r="H265"/>
      <c r="S265"/>
      <c r="T265"/>
    </row>
    <row r="266" spans="1:20" x14ac:dyDescent="0.25">
      <c r="B266" s="5"/>
      <c r="C266"/>
      <c r="D266"/>
      <c r="E266"/>
      <c r="F266"/>
      <c r="G266"/>
      <c r="H266"/>
      <c r="S266"/>
      <c r="T266"/>
    </row>
    <row r="267" spans="1:20" x14ac:dyDescent="0.25">
      <c r="B267" s="5"/>
      <c r="C267"/>
      <c r="D267"/>
      <c r="E267"/>
      <c r="F267"/>
      <c r="G267"/>
      <c r="H267"/>
      <c r="S267"/>
      <c r="T267"/>
    </row>
    <row r="268" spans="1:20" x14ac:dyDescent="0.25">
      <c r="B268" s="5"/>
      <c r="C268"/>
      <c r="D268"/>
      <c r="E268"/>
      <c r="F268"/>
      <c r="G268"/>
      <c r="H268"/>
      <c r="S268"/>
      <c r="T268"/>
    </row>
    <row r="269" spans="1:20" x14ac:dyDescent="0.25">
      <c r="B269" s="5"/>
      <c r="C269"/>
      <c r="D269"/>
      <c r="E269"/>
      <c r="F269"/>
      <c r="G269"/>
      <c r="H269"/>
      <c r="S269"/>
      <c r="T269"/>
    </row>
    <row r="271" spans="1:20" x14ac:dyDescent="0.25">
      <c r="A271" s="1"/>
      <c r="B271" s="2"/>
      <c r="C271" s="2"/>
    </row>
    <row r="273" spans="1:20" ht="15.75" thickBot="1" x14ac:dyDescent="0.3">
      <c r="A273" s="6"/>
      <c r="B273" s="7"/>
      <c r="C273" s="8"/>
      <c r="D273" s="8"/>
      <c r="E273" s="8"/>
      <c r="F273" s="8"/>
      <c r="G273" s="8"/>
      <c r="H273" s="9"/>
      <c r="I273" s="10"/>
      <c r="J273" s="11"/>
      <c r="K273" s="12"/>
      <c r="L273" s="10"/>
      <c r="M273" s="10"/>
      <c r="N273" s="11"/>
      <c r="O273" s="12"/>
      <c r="P273" s="10"/>
      <c r="Q273" s="10"/>
      <c r="R273" s="11"/>
      <c r="S273" s="13"/>
      <c r="T273" s="14"/>
    </row>
    <row r="274" spans="1:20" x14ac:dyDescent="0.25">
      <c r="A274" s="15"/>
      <c r="B274" s="16"/>
      <c r="C274" s="17"/>
      <c r="D274" s="18"/>
      <c r="E274" s="18"/>
      <c r="F274" s="18"/>
      <c r="G274" s="18"/>
      <c r="H274" s="19"/>
      <c r="I274" s="20"/>
      <c r="J274" s="21"/>
      <c r="K274" s="22"/>
      <c r="L274" s="23"/>
      <c r="M274" s="20"/>
      <c r="N274" s="21"/>
      <c r="O274" s="22"/>
      <c r="P274" s="23"/>
      <c r="Q274" s="20"/>
      <c r="R274" s="21"/>
      <c r="S274" s="24"/>
      <c r="T274" s="25"/>
    </row>
    <row r="275" spans="1:20" x14ac:dyDescent="0.25">
      <c r="A275" s="26"/>
      <c r="B275" s="27"/>
      <c r="C275" s="28"/>
      <c r="D275" s="29"/>
      <c r="E275" s="29"/>
      <c r="F275" s="29"/>
      <c r="G275" s="29"/>
      <c r="H275" s="30"/>
      <c r="I275" s="31"/>
      <c r="J275" s="32"/>
      <c r="K275" s="33"/>
      <c r="L275" s="34"/>
      <c r="M275" s="31"/>
      <c r="N275" s="32"/>
      <c r="O275" s="33"/>
      <c r="P275" s="34"/>
      <c r="Q275" s="31"/>
      <c r="R275" s="32"/>
      <c r="S275" s="35"/>
      <c r="T275" s="36"/>
    </row>
    <row r="276" spans="1:20" x14ac:dyDescent="0.25">
      <c r="A276" s="37"/>
      <c r="B276" s="38"/>
      <c r="C276" s="39"/>
      <c r="D276" s="40"/>
      <c r="E276" s="40"/>
      <c r="F276" s="40"/>
      <c r="G276" s="40"/>
      <c r="H276" s="41"/>
      <c r="I276" s="42"/>
      <c r="J276" s="43"/>
      <c r="K276" s="44"/>
      <c r="L276" s="45"/>
      <c r="M276" s="46"/>
      <c r="N276" s="47"/>
      <c r="O276" s="48"/>
      <c r="P276" s="49"/>
      <c r="Q276" s="42"/>
      <c r="R276" s="43"/>
      <c r="S276" s="50"/>
      <c r="T276" s="51"/>
    </row>
    <row r="277" spans="1:20" x14ac:dyDescent="0.25">
      <c r="A277" s="37"/>
      <c r="B277" s="38"/>
      <c r="C277" s="39"/>
      <c r="D277" s="40"/>
      <c r="E277" s="40"/>
      <c r="F277" s="40"/>
      <c r="G277" s="40"/>
      <c r="H277" s="41"/>
      <c r="I277" s="42"/>
      <c r="J277" s="43"/>
      <c r="K277" s="48"/>
      <c r="L277" s="49"/>
      <c r="M277" s="42"/>
      <c r="N277" s="43"/>
      <c r="O277" s="48"/>
      <c r="P277" s="49"/>
      <c r="Q277" s="42"/>
      <c r="R277" s="43"/>
      <c r="S277" s="50"/>
      <c r="T277" s="51"/>
    </row>
    <row r="278" spans="1:20" x14ac:dyDescent="0.25">
      <c r="A278" s="37"/>
      <c r="B278" s="38"/>
      <c r="C278" s="39"/>
      <c r="D278" s="40"/>
      <c r="E278" s="40"/>
      <c r="F278" s="40"/>
      <c r="G278" s="40"/>
      <c r="H278" s="41"/>
      <c r="I278" s="42"/>
      <c r="J278" s="43"/>
      <c r="K278" s="48"/>
      <c r="L278" s="49"/>
      <c r="M278" s="42"/>
      <c r="N278" s="43"/>
      <c r="O278" s="48"/>
      <c r="P278" s="49"/>
      <c r="Q278" s="42"/>
      <c r="R278" s="43"/>
      <c r="S278" s="50"/>
      <c r="T278" s="51"/>
    </row>
    <row r="279" spans="1:20" x14ac:dyDescent="0.25">
      <c r="A279" s="37"/>
      <c r="B279" s="38"/>
      <c r="C279" s="39"/>
      <c r="D279" s="40"/>
      <c r="E279" s="40"/>
      <c r="F279" s="40"/>
      <c r="G279" s="40"/>
      <c r="H279" s="41"/>
      <c r="I279" s="42"/>
      <c r="J279" s="43"/>
      <c r="K279" s="48"/>
      <c r="L279" s="49"/>
      <c r="M279" s="42"/>
      <c r="N279" s="43"/>
      <c r="O279" s="48"/>
      <c r="P279" s="49"/>
      <c r="Q279" s="42"/>
      <c r="R279" s="43"/>
      <c r="S279" s="50"/>
      <c r="T279" s="51"/>
    </row>
    <row r="280" spans="1:20" x14ac:dyDescent="0.25">
      <c r="A280" s="37"/>
      <c r="B280" s="38"/>
      <c r="C280" s="39"/>
      <c r="D280" s="40"/>
      <c r="E280" s="40"/>
      <c r="F280" s="40"/>
      <c r="G280" s="40"/>
      <c r="H280" s="41"/>
      <c r="I280" s="42"/>
      <c r="J280" s="43"/>
      <c r="K280" s="48"/>
      <c r="L280" s="49"/>
      <c r="M280" s="42"/>
      <c r="N280" s="43"/>
      <c r="O280" s="48"/>
      <c r="P280" s="49"/>
      <c r="Q280" s="42"/>
      <c r="R280" s="43"/>
      <c r="S280" s="50"/>
      <c r="T280" s="51"/>
    </row>
    <row r="281" spans="1:20" x14ac:dyDescent="0.25">
      <c r="A281" s="37"/>
      <c r="B281" s="38"/>
      <c r="C281" s="39"/>
      <c r="D281" s="40"/>
      <c r="E281" s="40"/>
      <c r="F281" s="40"/>
      <c r="G281" s="40"/>
      <c r="H281" s="41"/>
      <c r="I281" s="42"/>
      <c r="J281" s="43"/>
      <c r="K281" s="48"/>
      <c r="L281" s="49"/>
      <c r="M281" s="42"/>
      <c r="N281" s="43"/>
      <c r="O281" s="48"/>
      <c r="P281" s="49"/>
      <c r="Q281" s="42"/>
      <c r="R281" s="43"/>
      <c r="S281" s="50"/>
      <c r="T281" s="51"/>
    </row>
    <row r="282" spans="1:20" x14ac:dyDescent="0.25">
      <c r="A282" s="37"/>
      <c r="B282" s="38"/>
      <c r="C282" s="39"/>
      <c r="D282" s="40"/>
      <c r="E282" s="40"/>
      <c r="F282" s="40"/>
      <c r="G282" s="40"/>
      <c r="H282" s="41"/>
      <c r="I282" s="42"/>
      <c r="J282" s="43"/>
      <c r="K282" s="48"/>
      <c r="L282" s="49"/>
      <c r="M282" s="42"/>
      <c r="N282" s="43"/>
      <c r="O282" s="48"/>
      <c r="P282" s="49"/>
      <c r="Q282" s="42"/>
      <c r="R282" s="43"/>
      <c r="S282" s="50"/>
      <c r="T282" s="51"/>
    </row>
    <row r="283" spans="1:20" x14ac:dyDescent="0.25">
      <c r="A283" s="52"/>
      <c r="B283" s="53"/>
      <c r="C283" s="54"/>
      <c r="D283" s="55"/>
      <c r="E283" s="55"/>
      <c r="F283" s="55"/>
      <c r="G283" s="55"/>
      <c r="H283" s="56"/>
      <c r="I283" s="57"/>
      <c r="J283" s="58"/>
      <c r="K283" s="59"/>
      <c r="L283" s="60"/>
      <c r="M283" s="57"/>
      <c r="N283" s="58"/>
      <c r="O283" s="59"/>
      <c r="P283" s="60"/>
      <c r="Q283" s="57"/>
      <c r="R283" s="58"/>
      <c r="S283" s="61"/>
      <c r="T283" s="62"/>
    </row>
    <row r="284" spans="1:20" x14ac:dyDescent="0.25">
      <c r="A284" s="52"/>
      <c r="B284" s="53"/>
      <c r="C284" s="54"/>
      <c r="D284" s="55"/>
      <c r="E284" s="55"/>
      <c r="F284" s="55"/>
      <c r="G284" s="55"/>
      <c r="H284" s="56"/>
      <c r="I284" s="57"/>
      <c r="J284" s="58"/>
      <c r="K284" s="59"/>
      <c r="L284" s="60"/>
      <c r="M284" s="57"/>
      <c r="N284" s="58"/>
      <c r="O284" s="59"/>
      <c r="P284" s="60"/>
      <c r="Q284" s="57"/>
      <c r="R284" s="58"/>
      <c r="S284" s="61"/>
      <c r="T284" s="62"/>
    </row>
    <row r="285" spans="1:20" x14ac:dyDescent="0.25">
      <c r="A285" s="52"/>
      <c r="B285" s="53"/>
      <c r="C285" s="54"/>
      <c r="D285" s="55"/>
      <c r="E285" s="55"/>
      <c r="F285" s="55"/>
      <c r="G285" s="55"/>
      <c r="H285" s="56"/>
      <c r="I285" s="57"/>
      <c r="J285" s="58"/>
      <c r="K285" s="59"/>
      <c r="L285" s="60"/>
      <c r="M285" s="57"/>
      <c r="N285" s="58"/>
      <c r="O285" s="59"/>
      <c r="P285" s="60"/>
      <c r="Q285" s="57"/>
      <c r="R285" s="58"/>
      <c r="S285" s="61"/>
      <c r="T285" s="62"/>
    </row>
    <row r="286" spans="1:20" x14ac:dyDescent="0.25">
      <c r="A286" s="37"/>
      <c r="B286" s="38"/>
      <c r="C286" s="39"/>
      <c r="D286" s="40"/>
      <c r="E286" s="40"/>
      <c r="F286" s="40"/>
      <c r="G286" s="40"/>
      <c r="H286" s="41"/>
      <c r="I286" s="42"/>
      <c r="J286" s="43"/>
      <c r="K286" s="48"/>
      <c r="L286" s="49"/>
      <c r="M286" s="42"/>
      <c r="N286" s="43"/>
      <c r="O286" s="48"/>
      <c r="P286" s="49"/>
      <c r="Q286" s="42"/>
      <c r="R286" s="43"/>
      <c r="S286" s="50"/>
      <c r="T286" s="51"/>
    </row>
    <row r="287" spans="1:20" x14ac:dyDescent="0.25">
      <c r="A287" s="37"/>
      <c r="B287" s="38"/>
      <c r="C287" s="39"/>
      <c r="D287" s="40"/>
      <c r="E287" s="40"/>
      <c r="F287" s="40"/>
      <c r="G287" s="40"/>
      <c r="H287" s="41"/>
      <c r="I287" s="42"/>
      <c r="J287" s="43"/>
      <c r="K287" s="48"/>
      <c r="L287" s="49"/>
      <c r="M287" s="42"/>
      <c r="N287" s="43"/>
      <c r="O287" s="48"/>
      <c r="P287" s="49"/>
      <c r="Q287" s="42"/>
      <c r="R287" s="43"/>
      <c r="S287" s="50"/>
      <c r="T287" s="51"/>
    </row>
    <row r="288" spans="1:20" x14ac:dyDescent="0.25">
      <c r="A288" s="37"/>
      <c r="B288" s="38"/>
      <c r="C288" s="39"/>
      <c r="D288" s="40"/>
      <c r="E288" s="40"/>
      <c r="F288" s="40"/>
      <c r="G288" s="40"/>
      <c r="H288" s="41"/>
      <c r="I288" s="42"/>
      <c r="J288" s="43"/>
      <c r="K288" s="48"/>
      <c r="L288" s="49"/>
      <c r="M288" s="42"/>
      <c r="N288" s="43"/>
      <c r="O288" s="48"/>
      <c r="P288" s="49"/>
      <c r="Q288" s="42"/>
      <c r="R288" s="43"/>
      <c r="S288" s="50"/>
      <c r="T288" s="51"/>
    </row>
    <row r="289" spans="1:20" x14ac:dyDescent="0.25">
      <c r="A289" s="37"/>
      <c r="B289" s="38"/>
      <c r="C289" s="39"/>
      <c r="D289" s="40"/>
      <c r="E289" s="40"/>
      <c r="F289" s="40"/>
      <c r="G289" s="40"/>
      <c r="H289" s="41"/>
      <c r="I289" s="42"/>
      <c r="J289" s="43"/>
      <c r="K289" s="48"/>
      <c r="L289" s="49"/>
      <c r="M289" s="42"/>
      <c r="N289" s="43"/>
      <c r="O289" s="48"/>
      <c r="P289" s="49"/>
      <c r="Q289" s="42"/>
      <c r="R289" s="43"/>
      <c r="S289" s="50"/>
      <c r="T289" s="51"/>
    </row>
    <row r="290" spans="1:20" x14ac:dyDescent="0.25">
      <c r="A290" s="37"/>
      <c r="B290" s="38"/>
      <c r="C290" s="39"/>
      <c r="D290" s="40"/>
      <c r="E290" s="40"/>
      <c r="F290" s="40"/>
      <c r="G290" s="40"/>
      <c r="H290" s="41"/>
      <c r="I290" s="42"/>
      <c r="J290" s="43"/>
      <c r="K290" s="48"/>
      <c r="L290" s="49"/>
      <c r="M290" s="42"/>
      <c r="N290" s="43"/>
      <c r="O290" s="48"/>
      <c r="P290" s="49"/>
      <c r="Q290" s="42"/>
      <c r="R290" s="43"/>
      <c r="S290" s="50"/>
      <c r="T290" s="51"/>
    </row>
    <row r="291" spans="1:20" x14ac:dyDescent="0.25">
      <c r="A291" s="37"/>
      <c r="B291" s="38"/>
      <c r="C291" s="39"/>
      <c r="D291" s="40"/>
      <c r="E291" s="40"/>
      <c r="F291" s="40"/>
      <c r="G291" s="40"/>
      <c r="H291" s="41"/>
      <c r="I291" s="42"/>
      <c r="J291" s="43"/>
      <c r="K291" s="48"/>
      <c r="L291" s="49"/>
      <c r="M291" s="42"/>
      <c r="N291" s="43"/>
      <c r="O291" s="48"/>
      <c r="P291" s="49"/>
      <c r="Q291" s="42"/>
      <c r="R291" s="43"/>
      <c r="S291" s="50"/>
      <c r="T291" s="51"/>
    </row>
    <row r="292" spans="1:20" x14ac:dyDescent="0.25">
      <c r="A292" s="52"/>
      <c r="B292" s="53"/>
      <c r="C292" s="54"/>
      <c r="D292" s="55"/>
      <c r="E292" s="55"/>
      <c r="F292" s="55"/>
      <c r="G292" s="55"/>
      <c r="H292" s="56"/>
      <c r="I292" s="57"/>
      <c r="J292" s="58"/>
      <c r="K292" s="59"/>
      <c r="L292" s="60"/>
      <c r="M292" s="57"/>
      <c r="N292" s="58"/>
      <c r="O292" s="59"/>
      <c r="P292" s="60"/>
      <c r="Q292" s="57"/>
      <c r="R292" s="58"/>
      <c r="S292" s="61"/>
      <c r="T292" s="62"/>
    </row>
    <row r="293" spans="1:20" x14ac:dyDescent="0.25">
      <c r="A293" s="52"/>
      <c r="B293" s="53"/>
      <c r="C293" s="54"/>
      <c r="D293" s="55"/>
      <c r="E293" s="55"/>
      <c r="F293" s="55"/>
      <c r="G293" s="55"/>
      <c r="H293" s="56"/>
      <c r="I293" s="57"/>
      <c r="J293" s="58"/>
      <c r="K293" s="59"/>
      <c r="L293" s="60"/>
      <c r="M293" s="57"/>
      <c r="N293" s="58"/>
      <c r="O293" s="59"/>
      <c r="P293" s="60"/>
      <c r="Q293" s="57"/>
      <c r="R293" s="58"/>
      <c r="S293" s="61"/>
      <c r="T293" s="62"/>
    </row>
    <row r="294" spans="1:20" x14ac:dyDescent="0.25">
      <c r="A294" s="52"/>
      <c r="B294" s="53"/>
      <c r="C294" s="54"/>
      <c r="D294" s="55"/>
      <c r="E294" s="55"/>
      <c r="F294" s="55"/>
      <c r="G294" s="55"/>
      <c r="H294" s="56"/>
      <c r="I294" s="57"/>
      <c r="J294" s="58"/>
      <c r="K294" s="59"/>
      <c r="L294" s="60"/>
      <c r="M294" s="57"/>
      <c r="N294" s="58"/>
      <c r="O294" s="59"/>
      <c r="P294" s="60"/>
      <c r="Q294" s="57"/>
      <c r="R294" s="58"/>
      <c r="S294" s="61"/>
      <c r="T294" s="62"/>
    </row>
    <row r="295" spans="1:20" x14ac:dyDescent="0.25">
      <c r="A295" s="37"/>
      <c r="B295" s="38"/>
      <c r="C295" s="39"/>
      <c r="D295" s="40"/>
      <c r="E295" s="40"/>
      <c r="F295" s="40"/>
      <c r="G295" s="40"/>
      <c r="H295" s="41"/>
      <c r="I295" s="42"/>
      <c r="J295" s="43"/>
      <c r="K295" s="48"/>
      <c r="L295" s="49"/>
      <c r="M295" s="42"/>
      <c r="N295" s="43"/>
      <c r="O295" s="48"/>
      <c r="P295" s="49"/>
      <c r="Q295" s="42"/>
      <c r="R295" s="43"/>
      <c r="S295" s="50"/>
      <c r="T295" s="51"/>
    </row>
    <row r="296" spans="1:20" x14ac:dyDescent="0.25">
      <c r="A296" s="37"/>
      <c r="B296" s="38"/>
      <c r="C296" s="39"/>
      <c r="D296" s="40"/>
      <c r="E296" s="40"/>
      <c r="F296" s="40"/>
      <c r="G296" s="40"/>
      <c r="H296" s="41"/>
      <c r="I296" s="42"/>
      <c r="J296" s="43"/>
      <c r="K296" s="48"/>
      <c r="L296" s="49"/>
      <c r="M296" s="42"/>
      <c r="N296" s="43"/>
      <c r="O296" s="48"/>
      <c r="P296" s="49"/>
      <c r="Q296" s="42"/>
      <c r="R296" s="43"/>
      <c r="S296" s="50"/>
      <c r="T296" s="51"/>
    </row>
    <row r="297" spans="1:20" x14ac:dyDescent="0.25">
      <c r="A297" s="37"/>
      <c r="B297" s="38"/>
      <c r="C297" s="39"/>
      <c r="D297" s="40"/>
      <c r="E297" s="40"/>
      <c r="F297" s="40"/>
      <c r="G297" s="40"/>
      <c r="H297" s="41"/>
      <c r="I297" s="42"/>
      <c r="J297" s="43"/>
      <c r="K297" s="48"/>
      <c r="L297" s="49"/>
      <c r="M297" s="42"/>
      <c r="N297" s="43"/>
      <c r="O297" s="48"/>
      <c r="P297" s="49"/>
      <c r="Q297" s="42"/>
      <c r="R297" s="43"/>
      <c r="S297" s="50"/>
      <c r="T297" s="51"/>
    </row>
    <row r="298" spans="1:20" x14ac:dyDescent="0.25">
      <c r="A298" s="37"/>
      <c r="B298" s="38"/>
      <c r="C298" s="39"/>
      <c r="D298" s="40"/>
      <c r="E298" s="40"/>
      <c r="F298" s="40"/>
      <c r="G298" s="40"/>
      <c r="H298" s="41"/>
      <c r="I298" s="42"/>
      <c r="J298" s="43"/>
      <c r="K298" s="48"/>
      <c r="L298" s="49"/>
      <c r="M298" s="42"/>
      <c r="N298" s="43"/>
      <c r="O298" s="48"/>
      <c r="P298" s="49"/>
      <c r="Q298" s="42"/>
      <c r="R298" s="43"/>
      <c r="S298" s="50"/>
      <c r="T298" s="51"/>
    </row>
    <row r="299" spans="1:20" x14ac:dyDescent="0.25">
      <c r="A299" s="37"/>
      <c r="B299" s="63"/>
      <c r="C299" s="64"/>
      <c r="D299" s="65"/>
      <c r="E299" s="65"/>
      <c r="F299" s="65"/>
      <c r="G299" s="65"/>
      <c r="H299" s="66"/>
      <c r="I299" s="67"/>
      <c r="J299" s="68"/>
      <c r="K299" s="69"/>
      <c r="L299" s="70"/>
      <c r="M299" s="67"/>
      <c r="N299" s="68"/>
      <c r="O299" s="69"/>
      <c r="P299" s="70"/>
      <c r="Q299" s="67"/>
      <c r="R299" s="68"/>
      <c r="S299" s="71"/>
      <c r="T299" s="72"/>
    </row>
    <row r="300" spans="1:20" x14ac:dyDescent="0.25">
      <c r="A300" s="37"/>
      <c r="B300" s="73"/>
      <c r="C300" s="74"/>
      <c r="D300" s="75"/>
      <c r="E300" s="75"/>
      <c r="F300" s="75"/>
      <c r="G300" s="75"/>
      <c r="H300" s="76"/>
      <c r="I300" s="77"/>
      <c r="J300" s="78"/>
      <c r="K300" s="79"/>
      <c r="L300" s="79"/>
      <c r="M300" s="79"/>
      <c r="N300" s="79"/>
    </row>
    <row r="302" spans="1:20" x14ac:dyDescent="0.25">
      <c r="B302" s="80"/>
    </row>
    <row r="303" spans="1:20" x14ac:dyDescent="0.25">
      <c r="B303" s="80"/>
    </row>
    <row r="304" spans="1:20" x14ac:dyDescent="0.25">
      <c r="B304" s="80"/>
    </row>
    <row r="305" spans="1:20" x14ac:dyDescent="0.25">
      <c r="A305"/>
      <c r="B305"/>
      <c r="C305"/>
      <c r="D305"/>
      <c r="E305"/>
      <c r="F305"/>
      <c r="G305"/>
      <c r="H305"/>
      <c r="S305"/>
      <c r="T305"/>
    </row>
    <row r="306" spans="1:20" x14ac:dyDescent="0.25">
      <c r="A306" s="6"/>
      <c r="B306" s="85"/>
      <c r="C306"/>
      <c r="D306"/>
      <c r="E306"/>
      <c r="F306"/>
      <c r="G306"/>
      <c r="H306"/>
      <c r="S306"/>
      <c r="T306"/>
    </row>
    <row r="307" spans="1:20" x14ac:dyDescent="0.25">
      <c r="A307" s="85"/>
      <c r="B307" s="85"/>
      <c r="C307"/>
      <c r="D307"/>
      <c r="E307"/>
      <c r="F307"/>
      <c r="G307"/>
      <c r="H307"/>
      <c r="S307"/>
      <c r="T307"/>
    </row>
    <row r="308" spans="1:20" x14ac:dyDescent="0.25">
      <c r="A308" s="85"/>
      <c r="B308" s="85"/>
      <c r="C308"/>
      <c r="D308"/>
      <c r="E308"/>
      <c r="F308"/>
      <c r="G308"/>
      <c r="H308"/>
      <c r="S308"/>
      <c r="T308"/>
    </row>
    <row r="309" spans="1:20" x14ac:dyDescent="0.25">
      <c r="A309" s="85"/>
      <c r="B309" s="85"/>
      <c r="C309"/>
      <c r="D309"/>
      <c r="E309"/>
      <c r="F309"/>
      <c r="G309"/>
      <c r="H309"/>
      <c r="S309"/>
      <c r="T309"/>
    </row>
    <row r="310" spans="1:20" x14ac:dyDescent="0.25">
      <c r="A310" s="85"/>
      <c r="B310" s="85"/>
      <c r="C310"/>
      <c r="D310"/>
      <c r="E310"/>
      <c r="F310"/>
      <c r="G310"/>
      <c r="H310"/>
      <c r="S310"/>
      <c r="T310"/>
    </row>
    <row r="311" spans="1:20" x14ac:dyDescent="0.25">
      <c r="A311" s="85"/>
      <c r="B311" s="85"/>
      <c r="C311"/>
      <c r="D311"/>
      <c r="E311"/>
      <c r="F311"/>
      <c r="G311"/>
      <c r="H311"/>
      <c r="S311"/>
      <c r="T311"/>
    </row>
    <row r="312" spans="1:20" x14ac:dyDescent="0.25">
      <c r="A312" s="85"/>
      <c r="B312" s="85"/>
      <c r="C312"/>
      <c r="D312"/>
      <c r="E312"/>
      <c r="F312"/>
      <c r="G312"/>
      <c r="H312"/>
      <c r="S312"/>
      <c r="T312"/>
    </row>
    <row r="313" spans="1:20" x14ac:dyDescent="0.25">
      <c r="A313" s="85"/>
      <c r="B313" s="85"/>
      <c r="C313"/>
      <c r="D313"/>
      <c r="E313"/>
      <c r="F313"/>
      <c r="G313"/>
      <c r="H313"/>
      <c r="S313"/>
      <c r="T313"/>
    </row>
    <row r="314" spans="1:20" x14ac:dyDescent="0.25">
      <c r="A314" s="85"/>
      <c r="B314" s="85"/>
      <c r="C314"/>
      <c r="D314"/>
      <c r="E314"/>
      <c r="F314"/>
      <c r="G314"/>
      <c r="H314"/>
      <c r="S314"/>
      <c r="T314"/>
    </row>
    <row r="316" spans="1:20" x14ac:dyDescent="0.25">
      <c r="A316" s="1"/>
      <c r="B316" s="2"/>
      <c r="C316" s="2"/>
    </row>
    <row r="318" spans="1:20" ht="15.75" thickBot="1" x14ac:dyDescent="0.3">
      <c r="A318" s="6"/>
      <c r="B318" s="7"/>
      <c r="C318" s="8"/>
      <c r="D318" s="8"/>
      <c r="E318" s="8"/>
      <c r="F318" s="8"/>
      <c r="G318" s="8"/>
      <c r="H318" s="9"/>
      <c r="I318" s="10"/>
      <c r="J318" s="11"/>
      <c r="K318" s="12"/>
      <c r="L318" s="10"/>
      <c r="M318" s="10"/>
      <c r="N318" s="11"/>
      <c r="O318" s="12"/>
      <c r="P318" s="10"/>
      <c r="Q318" s="10"/>
      <c r="R318" s="11"/>
      <c r="S318" s="13"/>
      <c r="T318" s="14"/>
    </row>
    <row r="319" spans="1:20" x14ac:dyDescent="0.25">
      <c r="A319" s="15"/>
      <c r="B319" s="16"/>
      <c r="C319" s="17"/>
      <c r="D319" s="18"/>
      <c r="E319" s="18"/>
      <c r="F319" s="18"/>
      <c r="G319" s="18"/>
      <c r="H319" s="19"/>
      <c r="I319" s="20"/>
      <c r="J319" s="21"/>
      <c r="K319" s="22"/>
      <c r="L319" s="23"/>
      <c r="M319" s="20"/>
      <c r="N319" s="21"/>
      <c r="O319" s="22"/>
      <c r="P319" s="23"/>
      <c r="Q319" s="20"/>
      <c r="R319" s="21"/>
      <c r="S319" s="24"/>
      <c r="T319" s="25"/>
    </row>
    <row r="320" spans="1:20" x14ac:dyDescent="0.25">
      <c r="A320" s="26"/>
      <c r="B320" s="27"/>
      <c r="C320" s="28"/>
      <c r="D320" s="29"/>
      <c r="E320" s="29"/>
      <c r="F320" s="29"/>
      <c r="G320" s="29"/>
      <c r="H320" s="30"/>
      <c r="I320" s="31"/>
      <c r="J320" s="32"/>
      <c r="K320" s="33"/>
      <c r="L320" s="34"/>
      <c r="M320" s="31"/>
      <c r="N320" s="32"/>
      <c r="O320" s="33"/>
      <c r="P320" s="34"/>
      <c r="Q320" s="31"/>
      <c r="R320" s="32"/>
      <c r="S320" s="35"/>
      <c r="T320" s="36"/>
    </row>
    <row r="321" spans="1:20" x14ac:dyDescent="0.25">
      <c r="A321" s="37"/>
      <c r="B321" s="38"/>
      <c r="C321" s="39"/>
      <c r="D321" s="40"/>
      <c r="E321" s="40"/>
      <c r="F321" s="40"/>
      <c r="G321" s="40"/>
      <c r="H321" s="41"/>
      <c r="I321" s="42"/>
      <c r="J321" s="43"/>
      <c r="K321" s="44"/>
      <c r="L321" s="45"/>
      <c r="M321" s="46"/>
      <c r="N321" s="47"/>
      <c r="O321" s="48"/>
      <c r="P321" s="49"/>
      <c r="Q321" s="42"/>
      <c r="R321" s="43"/>
      <c r="S321" s="50"/>
      <c r="T321" s="51"/>
    </row>
    <row r="322" spans="1:20" x14ac:dyDescent="0.25">
      <c r="A322" s="37"/>
      <c r="B322" s="38"/>
      <c r="C322" s="39"/>
      <c r="D322" s="40"/>
      <c r="E322" s="40"/>
      <c r="F322" s="40"/>
      <c r="G322" s="40"/>
      <c r="H322" s="41"/>
      <c r="I322" s="42"/>
      <c r="J322" s="43"/>
      <c r="K322" s="48"/>
      <c r="L322" s="49"/>
      <c r="M322" s="42"/>
      <c r="N322" s="43"/>
      <c r="O322" s="48"/>
      <c r="P322" s="49"/>
      <c r="Q322" s="42"/>
      <c r="R322" s="43"/>
      <c r="S322" s="50"/>
      <c r="T322" s="51"/>
    </row>
    <row r="323" spans="1:20" x14ac:dyDescent="0.25">
      <c r="A323" s="37"/>
      <c r="B323" s="38"/>
      <c r="C323" s="39"/>
      <c r="D323" s="40"/>
      <c r="E323" s="40"/>
      <c r="F323" s="40"/>
      <c r="G323" s="40"/>
      <c r="H323" s="41"/>
      <c r="I323" s="42"/>
      <c r="J323" s="43"/>
      <c r="K323" s="48"/>
      <c r="L323" s="49"/>
      <c r="M323" s="42"/>
      <c r="N323" s="43"/>
      <c r="O323" s="48"/>
      <c r="P323" s="49"/>
      <c r="Q323" s="42"/>
      <c r="R323" s="43"/>
      <c r="S323" s="50"/>
      <c r="T323" s="51"/>
    </row>
    <row r="324" spans="1:20" x14ac:dyDescent="0.25">
      <c r="A324" s="37"/>
      <c r="B324" s="38"/>
      <c r="C324" s="39"/>
      <c r="D324" s="40"/>
      <c r="E324" s="40"/>
      <c r="F324" s="40"/>
      <c r="G324" s="40"/>
      <c r="H324" s="41"/>
      <c r="I324" s="42"/>
      <c r="J324" s="43"/>
      <c r="K324" s="48"/>
      <c r="L324" s="49"/>
      <c r="M324" s="42"/>
      <c r="N324" s="43"/>
      <c r="O324" s="48"/>
      <c r="P324" s="49"/>
      <c r="Q324" s="42"/>
      <c r="R324" s="43"/>
      <c r="S324" s="50"/>
      <c r="T324" s="51"/>
    </row>
    <row r="325" spans="1:20" x14ac:dyDescent="0.25">
      <c r="A325" s="37"/>
      <c r="B325" s="38"/>
      <c r="C325" s="39"/>
      <c r="D325" s="40"/>
      <c r="E325" s="40"/>
      <c r="F325" s="40"/>
      <c r="G325" s="40"/>
      <c r="H325" s="41"/>
      <c r="I325" s="42"/>
      <c r="J325" s="43"/>
      <c r="K325" s="48"/>
      <c r="L325" s="49"/>
      <c r="M325" s="42"/>
      <c r="N325" s="43"/>
      <c r="O325" s="48"/>
      <c r="P325" s="49"/>
      <c r="Q325" s="42"/>
      <c r="R325" s="43"/>
      <c r="S325" s="50"/>
      <c r="T325" s="51"/>
    </row>
    <row r="326" spans="1:20" x14ac:dyDescent="0.25">
      <c r="A326" s="37"/>
      <c r="B326" s="38"/>
      <c r="C326" s="39"/>
      <c r="D326" s="40"/>
      <c r="E326" s="40"/>
      <c r="F326" s="40"/>
      <c r="G326" s="40"/>
      <c r="H326" s="41"/>
      <c r="I326" s="42"/>
      <c r="J326" s="43"/>
      <c r="K326" s="48"/>
      <c r="L326" s="49"/>
      <c r="M326" s="42"/>
      <c r="N326" s="43"/>
      <c r="O326" s="48"/>
      <c r="P326" s="49"/>
      <c r="Q326" s="42"/>
      <c r="R326" s="43"/>
      <c r="S326" s="50"/>
      <c r="T326" s="51"/>
    </row>
    <row r="327" spans="1:20" x14ac:dyDescent="0.25">
      <c r="A327" s="37"/>
      <c r="B327" s="38"/>
      <c r="C327" s="39"/>
      <c r="D327" s="40"/>
      <c r="E327" s="40"/>
      <c r="F327" s="40"/>
      <c r="G327" s="40"/>
      <c r="H327" s="41"/>
      <c r="I327" s="42"/>
      <c r="J327" s="43"/>
      <c r="K327" s="48"/>
      <c r="L327" s="49"/>
      <c r="M327" s="42"/>
      <c r="N327" s="43"/>
      <c r="O327" s="48"/>
      <c r="P327" s="49"/>
      <c r="Q327" s="42"/>
      <c r="R327" s="43"/>
      <c r="S327" s="50"/>
      <c r="T327" s="51"/>
    </row>
    <row r="328" spans="1:20" x14ac:dyDescent="0.25">
      <c r="A328" s="52"/>
      <c r="B328" s="53"/>
      <c r="C328" s="54"/>
      <c r="D328" s="55"/>
      <c r="E328" s="55"/>
      <c r="F328" s="55"/>
      <c r="G328" s="55"/>
      <c r="H328" s="56"/>
      <c r="I328" s="57"/>
      <c r="J328" s="58"/>
      <c r="K328" s="59"/>
      <c r="L328" s="60"/>
      <c r="M328" s="57"/>
      <c r="N328" s="58"/>
      <c r="O328" s="59"/>
      <c r="P328" s="60"/>
      <c r="Q328" s="57"/>
      <c r="R328" s="58"/>
      <c r="S328" s="61"/>
      <c r="T328" s="62"/>
    </row>
    <row r="329" spans="1:20" x14ac:dyDescent="0.25">
      <c r="A329" s="52"/>
      <c r="B329" s="53"/>
      <c r="C329" s="54"/>
      <c r="D329" s="55"/>
      <c r="E329" s="55"/>
      <c r="F329" s="55"/>
      <c r="G329" s="55"/>
      <c r="H329" s="56"/>
      <c r="I329" s="57"/>
      <c r="J329" s="58"/>
      <c r="K329" s="59"/>
      <c r="L329" s="60"/>
      <c r="M329" s="57"/>
      <c r="N329" s="58"/>
      <c r="O329" s="59"/>
      <c r="P329" s="60"/>
      <c r="Q329" s="57"/>
      <c r="R329" s="58"/>
      <c r="S329" s="61"/>
      <c r="T329" s="62"/>
    </row>
    <row r="330" spans="1:20" x14ac:dyDescent="0.25">
      <c r="A330" s="52"/>
      <c r="B330" s="53"/>
      <c r="C330" s="54"/>
      <c r="D330" s="55"/>
      <c r="E330" s="55"/>
      <c r="F330" s="55"/>
      <c r="G330" s="55"/>
      <c r="H330" s="56"/>
      <c r="I330" s="57"/>
      <c r="J330" s="58"/>
      <c r="K330" s="59"/>
      <c r="L330" s="60"/>
      <c r="M330" s="57"/>
      <c r="N330" s="58"/>
      <c r="O330" s="59"/>
      <c r="P330" s="60"/>
      <c r="Q330" s="57"/>
      <c r="R330" s="58"/>
      <c r="S330" s="61"/>
      <c r="T330" s="62"/>
    </row>
    <row r="331" spans="1:20" x14ac:dyDescent="0.25">
      <c r="A331" s="37"/>
      <c r="B331" s="38"/>
      <c r="C331" s="39"/>
      <c r="D331" s="40"/>
      <c r="E331" s="40"/>
      <c r="F331" s="40"/>
      <c r="G331" s="40"/>
      <c r="H331" s="41"/>
      <c r="I331" s="42"/>
      <c r="J331" s="43"/>
      <c r="K331" s="48"/>
      <c r="L331" s="49"/>
      <c r="M331" s="42"/>
      <c r="N331" s="43"/>
      <c r="O331" s="48"/>
      <c r="P331" s="49"/>
      <c r="Q331" s="42"/>
      <c r="R331" s="43"/>
      <c r="S331" s="50"/>
      <c r="T331" s="51"/>
    </row>
    <row r="332" spans="1:20" x14ac:dyDescent="0.25">
      <c r="A332" s="37"/>
      <c r="B332" s="38"/>
      <c r="C332" s="39"/>
      <c r="D332" s="40"/>
      <c r="E332" s="40"/>
      <c r="F332" s="40"/>
      <c r="G332" s="40"/>
      <c r="H332" s="41"/>
      <c r="I332" s="42"/>
      <c r="J332" s="43"/>
      <c r="K332" s="48"/>
      <c r="L332" s="49"/>
      <c r="M332" s="42"/>
      <c r="N332" s="43"/>
      <c r="O332" s="48"/>
      <c r="P332" s="49"/>
      <c r="Q332" s="42"/>
      <c r="R332" s="43"/>
      <c r="S332" s="50"/>
      <c r="T332" s="51"/>
    </row>
    <row r="333" spans="1:20" x14ac:dyDescent="0.25">
      <c r="A333" s="37"/>
      <c r="B333" s="38"/>
      <c r="C333" s="39"/>
      <c r="D333" s="40"/>
      <c r="E333" s="40"/>
      <c r="F333" s="40"/>
      <c r="G333" s="40"/>
      <c r="H333" s="41"/>
      <c r="I333" s="42"/>
      <c r="J333" s="43"/>
      <c r="K333" s="48"/>
      <c r="L333" s="49"/>
      <c r="M333" s="42"/>
      <c r="N333" s="43"/>
      <c r="O333" s="48"/>
      <c r="P333" s="49"/>
      <c r="Q333" s="42"/>
      <c r="R333" s="43"/>
      <c r="S333" s="50"/>
      <c r="T333" s="51"/>
    </row>
    <row r="334" spans="1:20" x14ac:dyDescent="0.25">
      <c r="A334" s="37"/>
      <c r="B334" s="38"/>
      <c r="C334" s="39"/>
      <c r="D334" s="40"/>
      <c r="E334" s="40"/>
      <c r="F334" s="40"/>
      <c r="G334" s="40"/>
      <c r="H334" s="41"/>
      <c r="I334" s="42"/>
      <c r="J334" s="43"/>
      <c r="K334" s="48"/>
      <c r="L334" s="49"/>
      <c r="M334" s="42"/>
      <c r="N334" s="43"/>
      <c r="O334" s="48"/>
      <c r="P334" s="49"/>
      <c r="Q334" s="42"/>
      <c r="R334" s="43"/>
      <c r="S334" s="50"/>
      <c r="T334" s="51"/>
    </row>
    <row r="335" spans="1:20" x14ac:dyDescent="0.25">
      <c r="A335" s="37"/>
      <c r="B335" s="38"/>
      <c r="C335" s="39"/>
      <c r="D335" s="40"/>
      <c r="E335" s="40"/>
      <c r="F335" s="40"/>
      <c r="G335" s="40"/>
      <c r="H335" s="41"/>
      <c r="I335" s="42"/>
      <c r="J335" s="43"/>
      <c r="K335" s="48"/>
      <c r="L335" s="49"/>
      <c r="M335" s="42"/>
      <c r="N335" s="43"/>
      <c r="O335" s="48"/>
      <c r="P335" s="49"/>
      <c r="Q335" s="42"/>
      <c r="R335" s="43"/>
      <c r="S335" s="50"/>
      <c r="T335" s="51"/>
    </row>
    <row r="336" spans="1:20" x14ac:dyDescent="0.25">
      <c r="A336" s="37"/>
      <c r="B336" s="38"/>
      <c r="C336" s="39"/>
      <c r="D336" s="40"/>
      <c r="E336" s="40"/>
      <c r="F336" s="40"/>
      <c r="G336" s="40"/>
      <c r="H336" s="41"/>
      <c r="I336" s="42"/>
      <c r="J336" s="43"/>
      <c r="K336" s="48"/>
      <c r="L336" s="49"/>
      <c r="M336" s="42"/>
      <c r="N336" s="43"/>
      <c r="O336" s="48"/>
      <c r="P336" s="49"/>
      <c r="Q336" s="42"/>
      <c r="R336" s="43"/>
      <c r="S336" s="50"/>
      <c r="T336" s="51"/>
    </row>
    <row r="337" spans="1:20" x14ac:dyDescent="0.25">
      <c r="A337" s="52"/>
      <c r="B337" s="53"/>
      <c r="C337" s="54"/>
      <c r="D337" s="55"/>
      <c r="E337" s="55"/>
      <c r="F337" s="55"/>
      <c r="G337" s="55"/>
      <c r="H337" s="56"/>
      <c r="I337" s="57"/>
      <c r="J337" s="58"/>
      <c r="K337" s="59"/>
      <c r="L337" s="60"/>
      <c r="M337" s="57"/>
      <c r="N337" s="58"/>
      <c r="O337" s="59"/>
      <c r="P337" s="60"/>
      <c r="Q337" s="57"/>
      <c r="R337" s="58"/>
      <c r="S337" s="61"/>
      <c r="T337" s="62"/>
    </row>
    <row r="338" spans="1:20" x14ac:dyDescent="0.25">
      <c r="A338" s="52"/>
      <c r="B338" s="53"/>
      <c r="C338" s="54"/>
      <c r="D338" s="55"/>
      <c r="E338" s="55"/>
      <c r="F338" s="55"/>
      <c r="G338" s="55"/>
      <c r="H338" s="56"/>
      <c r="I338" s="57"/>
      <c r="J338" s="58"/>
      <c r="K338" s="59"/>
      <c r="L338" s="60"/>
      <c r="M338" s="57"/>
      <c r="N338" s="58"/>
      <c r="O338" s="59"/>
      <c r="P338" s="60"/>
      <c r="Q338" s="57"/>
      <c r="R338" s="58"/>
      <c r="S338" s="61"/>
      <c r="T338" s="62"/>
    </row>
    <row r="339" spans="1:20" x14ac:dyDescent="0.25">
      <c r="A339" s="52"/>
      <c r="B339" s="53"/>
      <c r="C339" s="54"/>
      <c r="D339" s="55"/>
      <c r="E339" s="55"/>
      <c r="F339" s="55"/>
      <c r="G339" s="55"/>
      <c r="H339" s="56"/>
      <c r="I339" s="57"/>
      <c r="J339" s="58"/>
      <c r="K339" s="59"/>
      <c r="L339" s="60"/>
      <c r="M339" s="57"/>
      <c r="N339" s="58"/>
      <c r="O339" s="59"/>
      <c r="P339" s="60"/>
      <c r="Q339" s="57"/>
      <c r="R339" s="58"/>
      <c r="S339" s="61"/>
      <c r="T339" s="62"/>
    </row>
    <row r="340" spans="1:20" x14ac:dyDescent="0.25">
      <c r="A340" s="37"/>
      <c r="B340" s="38"/>
      <c r="C340" s="39"/>
      <c r="D340" s="40"/>
      <c r="E340" s="40"/>
      <c r="F340" s="40"/>
      <c r="G340" s="40"/>
      <c r="H340" s="41"/>
      <c r="I340" s="42"/>
      <c r="J340" s="43"/>
      <c r="K340" s="48"/>
      <c r="L340" s="49"/>
      <c r="M340" s="42"/>
      <c r="N340" s="43"/>
      <c r="O340" s="48"/>
      <c r="P340" s="49"/>
      <c r="Q340" s="42"/>
      <c r="R340" s="43"/>
      <c r="S340" s="50"/>
      <c r="T340" s="51"/>
    </row>
    <row r="341" spans="1:20" x14ac:dyDescent="0.25">
      <c r="A341" s="37"/>
      <c r="B341" s="38"/>
      <c r="C341" s="39"/>
      <c r="D341" s="40"/>
      <c r="E341" s="40"/>
      <c r="F341" s="40"/>
      <c r="G341" s="40"/>
      <c r="H341" s="41"/>
      <c r="I341" s="42"/>
      <c r="J341" s="43"/>
      <c r="K341" s="48"/>
      <c r="L341" s="49"/>
      <c r="M341" s="42"/>
      <c r="N341" s="43"/>
      <c r="O341" s="48"/>
      <c r="P341" s="49"/>
      <c r="Q341" s="42"/>
      <c r="R341" s="43"/>
      <c r="S341" s="50"/>
      <c r="T341" s="51"/>
    </row>
    <row r="342" spans="1:20" x14ac:dyDescent="0.25">
      <c r="A342" s="37"/>
      <c r="B342" s="38"/>
      <c r="C342" s="39"/>
      <c r="D342" s="40"/>
      <c r="E342" s="40"/>
      <c r="F342" s="40"/>
      <c r="G342" s="40"/>
      <c r="H342" s="41"/>
      <c r="I342" s="42"/>
      <c r="J342" s="43"/>
      <c r="K342" s="48"/>
      <c r="L342" s="49"/>
      <c r="M342" s="42"/>
      <c r="N342" s="43"/>
      <c r="O342" s="48"/>
      <c r="P342" s="49"/>
      <c r="Q342" s="42"/>
      <c r="R342" s="43"/>
      <c r="S342" s="50"/>
      <c r="T342" s="51"/>
    </row>
    <row r="343" spans="1:20" x14ac:dyDescent="0.25">
      <c r="A343" s="37"/>
      <c r="B343" s="38"/>
      <c r="C343" s="39"/>
      <c r="D343" s="40"/>
      <c r="E343" s="40"/>
      <c r="F343" s="40"/>
      <c r="G343" s="40"/>
      <c r="H343" s="41"/>
      <c r="I343" s="42"/>
      <c r="J343" s="43"/>
      <c r="K343" s="48"/>
      <c r="L343" s="49"/>
      <c r="M343" s="42"/>
      <c r="N343" s="43"/>
      <c r="O343" s="48"/>
      <c r="P343" s="49"/>
      <c r="Q343" s="42"/>
      <c r="R343" s="43"/>
      <c r="S343" s="50"/>
      <c r="T343" s="51"/>
    </row>
    <row r="344" spans="1:20" x14ac:dyDescent="0.25">
      <c r="A344" s="37"/>
      <c r="B344" s="63"/>
      <c r="C344" s="64"/>
      <c r="D344" s="65"/>
      <c r="E344" s="65"/>
      <c r="F344" s="65"/>
      <c r="G344" s="65"/>
      <c r="H344" s="66"/>
      <c r="I344" s="67"/>
      <c r="J344" s="68"/>
      <c r="K344" s="69"/>
      <c r="L344" s="70"/>
      <c r="M344" s="67"/>
      <c r="N344" s="68"/>
      <c r="O344" s="69"/>
      <c r="P344" s="70"/>
      <c r="Q344" s="67"/>
      <c r="R344" s="68"/>
      <c r="S344" s="71"/>
      <c r="T344" s="72"/>
    </row>
    <row r="345" spans="1:20" x14ac:dyDescent="0.25">
      <c r="A345" s="37"/>
      <c r="B345" s="73"/>
      <c r="C345" s="74"/>
      <c r="D345" s="75"/>
      <c r="E345" s="75"/>
      <c r="F345" s="75"/>
      <c r="G345" s="75"/>
      <c r="H345" s="76"/>
      <c r="I345" s="77"/>
      <c r="J345" s="78"/>
      <c r="K345" s="79"/>
      <c r="L345" s="79"/>
      <c r="M345" s="79"/>
      <c r="N345" s="79"/>
    </row>
    <row r="347" spans="1:20" x14ac:dyDescent="0.25">
      <c r="B347" s="80"/>
    </row>
    <row r="348" spans="1:20" x14ac:dyDescent="0.25">
      <c r="B348" s="80"/>
    </row>
    <row r="349" spans="1:20" x14ac:dyDescent="0.25">
      <c r="B349" s="80"/>
    </row>
    <row r="350" spans="1:20" x14ac:dyDescent="0.25">
      <c r="B350" s="80"/>
    </row>
    <row r="351" spans="1:20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1:20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1:20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1:20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1:20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1:20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1:20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1:20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1:20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1" spans="1:20" x14ac:dyDescent="0.25">
      <c r="A361" s="1"/>
      <c r="B361" s="2"/>
      <c r="C361" s="2"/>
    </row>
    <row r="363" spans="1:20" ht="15.75" thickBot="1" x14ac:dyDescent="0.3">
      <c r="A363" s="6"/>
      <c r="B363" s="7"/>
      <c r="C363" s="8"/>
      <c r="D363" s="8"/>
      <c r="E363" s="8"/>
      <c r="F363" s="8"/>
      <c r="G363" s="8"/>
      <c r="H363" s="9"/>
      <c r="I363" s="10"/>
      <c r="J363" s="11"/>
      <c r="K363" s="12"/>
      <c r="L363" s="10"/>
      <c r="M363" s="10"/>
      <c r="N363" s="11"/>
      <c r="O363" s="12"/>
      <c r="P363" s="10"/>
      <c r="Q363" s="10"/>
      <c r="R363" s="11"/>
      <c r="S363" s="13"/>
      <c r="T363" s="14"/>
    </row>
    <row r="364" spans="1:20" x14ac:dyDescent="0.25">
      <c r="A364" s="15"/>
      <c r="B364" s="16"/>
      <c r="C364" s="17"/>
      <c r="D364" s="18"/>
      <c r="E364" s="18"/>
      <c r="F364" s="18"/>
      <c r="G364" s="18"/>
      <c r="H364" s="19"/>
      <c r="I364" s="20"/>
      <c r="J364" s="21"/>
      <c r="K364" s="22"/>
      <c r="L364" s="23"/>
      <c r="M364" s="20"/>
      <c r="N364" s="21"/>
      <c r="O364" s="22"/>
      <c r="P364" s="23"/>
      <c r="Q364" s="20"/>
      <c r="R364" s="21"/>
      <c r="S364" s="24"/>
      <c r="T364" s="25"/>
    </row>
    <row r="365" spans="1:20" x14ac:dyDescent="0.25">
      <c r="A365" s="26"/>
      <c r="B365" s="27"/>
      <c r="C365" s="28"/>
      <c r="D365" s="29"/>
      <c r="E365" s="29"/>
      <c r="F365" s="29"/>
      <c r="G365" s="29"/>
      <c r="H365" s="30"/>
      <c r="I365" s="31"/>
      <c r="J365" s="32"/>
      <c r="K365" s="33"/>
      <c r="L365" s="34"/>
      <c r="M365" s="31"/>
      <c r="N365" s="32"/>
      <c r="O365" s="33"/>
      <c r="P365" s="34"/>
      <c r="Q365" s="31"/>
      <c r="R365" s="32"/>
      <c r="S365" s="35"/>
      <c r="T365" s="36"/>
    </row>
    <row r="366" spans="1:20" x14ac:dyDescent="0.25">
      <c r="A366" s="37"/>
      <c r="B366" s="38"/>
      <c r="C366" s="39"/>
      <c r="D366" s="40"/>
      <c r="E366" s="40"/>
      <c r="F366" s="40"/>
      <c r="G366" s="40"/>
      <c r="H366" s="41"/>
      <c r="I366" s="42"/>
      <c r="J366" s="43"/>
      <c r="K366" s="44"/>
      <c r="L366" s="45"/>
      <c r="M366" s="46"/>
      <c r="N366" s="47"/>
      <c r="O366" s="48"/>
      <c r="P366" s="49"/>
      <c r="Q366" s="42"/>
      <c r="R366" s="43"/>
      <c r="S366" s="50"/>
      <c r="T366" s="51"/>
    </row>
    <row r="367" spans="1:20" x14ac:dyDescent="0.25">
      <c r="A367" s="37"/>
      <c r="B367" s="38"/>
      <c r="C367" s="39"/>
      <c r="D367" s="40"/>
      <c r="E367" s="40"/>
      <c r="F367" s="40"/>
      <c r="G367" s="40"/>
      <c r="H367" s="41"/>
      <c r="I367" s="42"/>
      <c r="J367" s="43"/>
      <c r="K367" s="48"/>
      <c r="L367" s="49"/>
      <c r="M367" s="42"/>
      <c r="N367" s="43"/>
      <c r="O367" s="48"/>
      <c r="P367" s="49"/>
      <c r="Q367" s="42"/>
      <c r="R367" s="43"/>
      <c r="S367" s="50"/>
      <c r="T367" s="51"/>
    </row>
    <row r="368" spans="1:20" x14ac:dyDescent="0.25">
      <c r="A368" s="37"/>
      <c r="B368" s="38"/>
      <c r="C368" s="39"/>
      <c r="D368" s="40"/>
      <c r="E368" s="40"/>
      <c r="F368" s="40"/>
      <c r="G368" s="40"/>
      <c r="H368" s="41"/>
      <c r="I368" s="42"/>
      <c r="J368" s="43"/>
      <c r="K368" s="48"/>
      <c r="L368" s="49"/>
      <c r="M368" s="42"/>
      <c r="N368" s="43"/>
      <c r="O368" s="48"/>
      <c r="P368" s="49"/>
      <c r="Q368" s="42"/>
      <c r="R368" s="43"/>
      <c r="S368" s="50"/>
      <c r="T368" s="51"/>
    </row>
    <row r="369" spans="1:20" x14ac:dyDescent="0.25">
      <c r="A369" s="37"/>
      <c r="B369" s="38"/>
      <c r="C369" s="39"/>
      <c r="D369" s="40"/>
      <c r="E369" s="40"/>
      <c r="F369" s="40"/>
      <c r="G369" s="40"/>
      <c r="H369" s="41"/>
      <c r="I369" s="42"/>
      <c r="J369" s="43"/>
      <c r="K369" s="48"/>
      <c r="L369" s="49"/>
      <c r="M369" s="42"/>
      <c r="N369" s="43"/>
      <c r="O369" s="48"/>
      <c r="P369" s="49"/>
      <c r="Q369" s="42"/>
      <c r="R369" s="43"/>
      <c r="S369" s="50"/>
      <c r="T369" s="51"/>
    </row>
    <row r="370" spans="1:20" x14ac:dyDescent="0.25">
      <c r="A370" s="37"/>
      <c r="B370" s="38"/>
      <c r="C370" s="39"/>
      <c r="D370" s="40"/>
      <c r="E370" s="40"/>
      <c r="F370" s="40"/>
      <c r="G370" s="40"/>
      <c r="H370" s="41"/>
      <c r="I370" s="42"/>
      <c r="J370" s="43"/>
      <c r="K370" s="48"/>
      <c r="L370" s="49"/>
      <c r="M370" s="42"/>
      <c r="N370" s="43"/>
      <c r="O370" s="48"/>
      <c r="P370" s="49"/>
      <c r="Q370" s="42"/>
      <c r="R370" s="43"/>
      <c r="S370" s="50"/>
      <c r="T370" s="51"/>
    </row>
    <row r="371" spans="1:20" x14ac:dyDescent="0.25">
      <c r="A371" s="37"/>
      <c r="B371" s="38"/>
      <c r="C371" s="39"/>
      <c r="D371" s="40"/>
      <c r="E371" s="40"/>
      <c r="F371" s="40"/>
      <c r="G371" s="40"/>
      <c r="H371" s="41"/>
      <c r="I371" s="42"/>
      <c r="J371" s="43"/>
      <c r="K371" s="48"/>
      <c r="L371" s="49"/>
      <c r="M371" s="42"/>
      <c r="N371" s="43"/>
      <c r="O371" s="48"/>
      <c r="P371" s="49"/>
      <c r="Q371" s="42"/>
      <c r="R371" s="43"/>
      <c r="S371" s="50"/>
      <c r="T371" s="51"/>
    </row>
    <row r="372" spans="1:20" x14ac:dyDescent="0.25">
      <c r="A372" s="37"/>
      <c r="B372" s="38"/>
      <c r="C372" s="39"/>
      <c r="D372" s="40"/>
      <c r="E372" s="40"/>
      <c r="F372" s="40"/>
      <c r="G372" s="40"/>
      <c r="H372" s="41"/>
      <c r="I372" s="42"/>
      <c r="J372" s="43"/>
      <c r="K372" s="48"/>
      <c r="L372" s="49"/>
      <c r="M372" s="42"/>
      <c r="N372" s="43"/>
      <c r="O372" s="48"/>
      <c r="P372" s="49"/>
      <c r="Q372" s="42"/>
      <c r="R372" s="43"/>
      <c r="S372" s="50"/>
      <c r="T372" s="51"/>
    </row>
    <row r="373" spans="1:20" x14ac:dyDescent="0.25">
      <c r="A373" s="52"/>
      <c r="B373" s="53"/>
      <c r="C373" s="54"/>
      <c r="D373" s="55"/>
      <c r="E373" s="55"/>
      <c r="F373" s="55"/>
      <c r="G373" s="55"/>
      <c r="H373" s="56"/>
      <c r="I373" s="57"/>
      <c r="J373" s="58"/>
      <c r="K373" s="59"/>
      <c r="L373" s="60"/>
      <c r="M373" s="57"/>
      <c r="N373" s="58"/>
      <c r="O373" s="59"/>
      <c r="P373" s="60"/>
      <c r="Q373" s="57"/>
      <c r="R373" s="58"/>
      <c r="S373" s="61"/>
      <c r="T373" s="62"/>
    </row>
    <row r="374" spans="1:20" x14ac:dyDescent="0.25">
      <c r="A374" s="52"/>
      <c r="B374" s="53"/>
      <c r="C374" s="54"/>
      <c r="D374" s="55"/>
      <c r="E374" s="55"/>
      <c r="F374" s="55"/>
      <c r="G374" s="55"/>
      <c r="H374" s="56"/>
      <c r="I374" s="57"/>
      <c r="J374" s="58"/>
      <c r="K374" s="59"/>
      <c r="L374" s="60"/>
      <c r="M374" s="57"/>
      <c r="N374" s="58"/>
      <c r="O374" s="59"/>
      <c r="P374" s="60"/>
      <c r="Q374" s="57"/>
      <c r="R374" s="58"/>
      <c r="S374" s="61"/>
      <c r="T374" s="62"/>
    </row>
    <row r="375" spans="1:20" x14ac:dyDescent="0.25">
      <c r="A375" s="52"/>
      <c r="B375" s="53"/>
      <c r="C375" s="54"/>
      <c r="D375" s="55"/>
      <c r="E375" s="55"/>
      <c r="F375" s="55"/>
      <c r="G375" s="55"/>
      <c r="H375" s="56"/>
      <c r="I375" s="57"/>
      <c r="J375" s="58"/>
      <c r="K375" s="59"/>
      <c r="L375" s="60"/>
      <c r="M375" s="57"/>
      <c r="N375" s="58"/>
      <c r="O375" s="59"/>
      <c r="P375" s="60"/>
      <c r="Q375" s="57"/>
      <c r="R375" s="58"/>
      <c r="S375" s="61"/>
      <c r="T375" s="62"/>
    </row>
    <row r="376" spans="1:20" x14ac:dyDescent="0.25">
      <c r="A376" s="37"/>
      <c r="B376" s="38"/>
      <c r="C376" s="39"/>
      <c r="D376" s="40"/>
      <c r="E376" s="40"/>
      <c r="F376" s="40"/>
      <c r="G376" s="40"/>
      <c r="H376" s="41"/>
      <c r="I376" s="42"/>
      <c r="J376" s="43"/>
      <c r="K376" s="48"/>
      <c r="L376" s="49"/>
      <c r="M376" s="42"/>
      <c r="N376" s="43"/>
      <c r="O376" s="48"/>
      <c r="P376" s="49"/>
      <c r="Q376" s="42"/>
      <c r="R376" s="43"/>
      <c r="S376" s="50"/>
      <c r="T376" s="51"/>
    </row>
    <row r="377" spans="1:20" x14ac:dyDescent="0.25">
      <c r="A377" s="37"/>
      <c r="B377" s="38"/>
      <c r="C377" s="39"/>
      <c r="D377" s="40"/>
      <c r="E377" s="40"/>
      <c r="F377" s="40"/>
      <c r="G377" s="40"/>
      <c r="H377" s="41"/>
      <c r="I377" s="42"/>
      <c r="J377" s="43"/>
      <c r="K377" s="48"/>
      <c r="L377" s="49"/>
      <c r="M377" s="42"/>
      <c r="N377" s="43"/>
      <c r="O377" s="48"/>
      <c r="P377" s="49"/>
      <c r="Q377" s="42"/>
      <c r="R377" s="43"/>
      <c r="S377" s="50"/>
      <c r="T377" s="51"/>
    </row>
    <row r="378" spans="1:20" x14ac:dyDescent="0.25">
      <c r="A378" s="37"/>
      <c r="B378" s="38"/>
      <c r="C378" s="39"/>
      <c r="D378" s="40"/>
      <c r="E378" s="40"/>
      <c r="F378" s="40"/>
      <c r="G378" s="40"/>
      <c r="H378" s="41"/>
      <c r="I378" s="42"/>
      <c r="J378" s="43"/>
      <c r="K378" s="48"/>
      <c r="L378" s="49"/>
      <c r="M378" s="42"/>
      <c r="N378" s="43"/>
      <c r="O378" s="48"/>
      <c r="P378" s="49"/>
      <c r="Q378" s="42"/>
      <c r="R378" s="43"/>
      <c r="S378" s="50"/>
      <c r="T378" s="51"/>
    </row>
    <row r="379" spans="1:20" x14ac:dyDescent="0.25">
      <c r="A379" s="37"/>
      <c r="B379" s="38"/>
      <c r="C379" s="39"/>
      <c r="D379" s="40"/>
      <c r="E379" s="40"/>
      <c r="F379" s="40"/>
      <c r="G379" s="40"/>
      <c r="H379" s="41"/>
      <c r="I379" s="42"/>
      <c r="J379" s="43"/>
      <c r="K379" s="48"/>
      <c r="L379" s="49"/>
      <c r="M379" s="42"/>
      <c r="N379" s="43"/>
      <c r="O379" s="48"/>
      <c r="P379" s="49"/>
      <c r="Q379" s="42"/>
      <c r="R379" s="43"/>
      <c r="S379" s="50"/>
      <c r="T379" s="51"/>
    </row>
    <row r="380" spans="1:20" x14ac:dyDescent="0.25">
      <c r="A380" s="37"/>
      <c r="B380" s="38"/>
      <c r="C380" s="39"/>
      <c r="D380" s="40"/>
      <c r="E380" s="40"/>
      <c r="F380" s="40"/>
      <c r="G380" s="40"/>
      <c r="H380" s="41"/>
      <c r="I380" s="42"/>
      <c r="J380" s="43"/>
      <c r="K380" s="48"/>
      <c r="L380" s="49"/>
      <c r="M380" s="42"/>
      <c r="N380" s="43"/>
      <c r="O380" s="48"/>
      <c r="P380" s="49"/>
      <c r="Q380" s="42"/>
      <c r="R380" s="43"/>
      <c r="S380" s="50"/>
      <c r="T380" s="51"/>
    </row>
    <row r="381" spans="1:20" x14ac:dyDescent="0.25">
      <c r="A381" s="37"/>
      <c r="B381" s="38"/>
      <c r="C381" s="39"/>
      <c r="D381" s="40"/>
      <c r="E381" s="40"/>
      <c r="F381" s="40"/>
      <c r="G381" s="40"/>
      <c r="H381" s="41"/>
      <c r="I381" s="42"/>
      <c r="J381" s="43"/>
      <c r="K381" s="48"/>
      <c r="L381" s="49"/>
      <c r="M381" s="42"/>
      <c r="N381" s="43"/>
      <c r="O381" s="48"/>
      <c r="P381" s="49"/>
      <c r="Q381" s="42"/>
      <c r="R381" s="43"/>
      <c r="S381" s="50"/>
      <c r="T381" s="51"/>
    </row>
    <row r="382" spans="1:20" x14ac:dyDescent="0.25">
      <c r="A382" s="52"/>
      <c r="B382" s="53"/>
      <c r="C382" s="54"/>
      <c r="D382" s="55"/>
      <c r="E382" s="55"/>
      <c r="F382" s="55"/>
      <c r="G382" s="55"/>
      <c r="H382" s="56"/>
      <c r="I382" s="57"/>
      <c r="J382" s="58"/>
      <c r="K382" s="59"/>
      <c r="L382" s="60"/>
      <c r="M382" s="57"/>
      <c r="N382" s="58"/>
      <c r="O382" s="59"/>
      <c r="P382" s="60"/>
      <c r="Q382" s="57"/>
      <c r="R382" s="58"/>
      <c r="S382" s="61"/>
      <c r="T382" s="62"/>
    </row>
    <row r="383" spans="1:20" x14ac:dyDescent="0.25">
      <c r="A383" s="52"/>
      <c r="B383" s="53"/>
      <c r="C383" s="54"/>
      <c r="D383" s="55"/>
      <c r="E383" s="55"/>
      <c r="F383" s="55"/>
      <c r="G383" s="55"/>
      <c r="H383" s="56"/>
      <c r="I383" s="57"/>
      <c r="J383" s="58"/>
      <c r="K383" s="59"/>
      <c r="L383" s="60"/>
      <c r="M383" s="57"/>
      <c r="N383" s="58"/>
      <c r="O383" s="59"/>
      <c r="P383" s="60"/>
      <c r="Q383" s="57"/>
      <c r="R383" s="58"/>
      <c r="S383" s="61"/>
      <c r="T383" s="62"/>
    </row>
    <row r="384" spans="1:20" x14ac:dyDescent="0.25">
      <c r="A384" s="52"/>
      <c r="B384" s="53"/>
      <c r="C384" s="54"/>
      <c r="D384" s="55"/>
      <c r="E384" s="55"/>
      <c r="F384" s="55"/>
      <c r="G384" s="55"/>
      <c r="H384" s="56"/>
      <c r="I384" s="57"/>
      <c r="J384" s="58"/>
      <c r="K384" s="59"/>
      <c r="L384" s="60"/>
      <c r="M384" s="57"/>
      <c r="N384" s="58"/>
      <c r="O384" s="59"/>
      <c r="P384" s="60"/>
      <c r="Q384" s="57"/>
      <c r="R384" s="58"/>
      <c r="S384" s="61"/>
      <c r="T384" s="62"/>
    </row>
    <row r="385" spans="1:20" x14ac:dyDescent="0.25">
      <c r="A385" s="37"/>
      <c r="B385" s="38"/>
      <c r="C385" s="39"/>
      <c r="D385" s="40"/>
      <c r="E385" s="40"/>
      <c r="F385" s="40"/>
      <c r="G385" s="40"/>
      <c r="H385" s="41"/>
      <c r="I385" s="42"/>
      <c r="J385" s="43"/>
      <c r="K385" s="48"/>
      <c r="L385" s="49"/>
      <c r="M385" s="42"/>
      <c r="N385" s="43"/>
      <c r="O385" s="48"/>
      <c r="P385" s="49"/>
      <c r="Q385" s="42"/>
      <c r="R385" s="43"/>
      <c r="S385" s="50"/>
      <c r="T385" s="51"/>
    </row>
    <row r="386" spans="1:20" x14ac:dyDescent="0.25">
      <c r="A386" s="37"/>
      <c r="B386" s="38"/>
      <c r="C386" s="39"/>
      <c r="D386" s="40"/>
      <c r="E386" s="40"/>
      <c r="F386" s="40"/>
      <c r="G386" s="40"/>
      <c r="H386" s="41"/>
      <c r="I386" s="42"/>
      <c r="J386" s="43"/>
      <c r="K386" s="48"/>
      <c r="L386" s="49"/>
      <c r="M386" s="42"/>
      <c r="N386" s="43"/>
      <c r="O386" s="48"/>
      <c r="P386" s="49"/>
      <c r="Q386" s="42"/>
      <c r="R386" s="43"/>
      <c r="S386" s="50"/>
      <c r="T386" s="51"/>
    </row>
    <row r="387" spans="1:20" x14ac:dyDescent="0.25">
      <c r="A387" s="37"/>
      <c r="B387" s="38"/>
      <c r="C387" s="39"/>
      <c r="D387" s="40"/>
      <c r="E387" s="40"/>
      <c r="F387" s="40"/>
      <c r="G387" s="40"/>
      <c r="H387" s="41"/>
      <c r="I387" s="42"/>
      <c r="J387" s="43"/>
      <c r="K387" s="48"/>
      <c r="L387" s="49"/>
      <c r="M387" s="42"/>
      <c r="N387" s="43"/>
      <c r="O387" s="48"/>
      <c r="P387" s="49"/>
      <c r="Q387" s="42"/>
      <c r="R387" s="43"/>
      <c r="S387" s="50"/>
      <c r="T387" s="51"/>
    </row>
    <row r="388" spans="1:20" x14ac:dyDescent="0.25">
      <c r="A388" s="37"/>
      <c r="B388" s="38"/>
      <c r="C388" s="39"/>
      <c r="D388" s="40"/>
      <c r="E388" s="40"/>
      <c r="F388" s="40"/>
      <c r="G388" s="40"/>
      <c r="H388" s="41"/>
      <c r="I388" s="42"/>
      <c r="J388" s="43"/>
      <c r="K388" s="48"/>
      <c r="L388" s="49"/>
      <c r="M388" s="42"/>
      <c r="N388" s="43"/>
      <c r="O388" s="48"/>
      <c r="P388" s="49"/>
      <c r="Q388" s="42"/>
      <c r="R388" s="43"/>
      <c r="S388" s="50"/>
      <c r="T388" s="51"/>
    </row>
    <row r="389" spans="1:20" x14ac:dyDescent="0.25">
      <c r="A389" s="37"/>
      <c r="B389" s="63"/>
      <c r="C389" s="64"/>
      <c r="D389" s="65"/>
      <c r="E389" s="65"/>
      <c r="F389" s="65"/>
      <c r="G389" s="65"/>
      <c r="H389" s="66"/>
      <c r="I389" s="67"/>
      <c r="J389" s="68"/>
      <c r="K389" s="69"/>
      <c r="L389" s="70"/>
      <c r="M389" s="67"/>
      <c r="N389" s="68"/>
      <c r="O389" s="69"/>
      <c r="P389" s="70"/>
      <c r="Q389" s="67"/>
      <c r="R389" s="68"/>
      <c r="S389" s="71"/>
      <c r="T389" s="72"/>
    </row>
    <row r="390" spans="1:20" x14ac:dyDescent="0.25">
      <c r="A390" s="37"/>
      <c r="B390" s="73"/>
      <c r="C390" s="74"/>
      <c r="D390" s="75"/>
      <c r="E390" s="75"/>
      <c r="F390" s="75"/>
      <c r="G390" s="75"/>
      <c r="H390" s="76"/>
      <c r="I390" s="77"/>
      <c r="J390" s="78"/>
      <c r="K390" s="79"/>
      <c r="L390" s="79"/>
      <c r="M390" s="79"/>
      <c r="N390" s="79"/>
    </row>
    <row r="392" spans="1:20" x14ac:dyDescent="0.25">
      <c r="B392" s="80"/>
    </row>
    <row r="393" spans="1:20" x14ac:dyDescent="0.25">
      <c r="B393" s="80"/>
    </row>
    <row r="394" spans="1:20" x14ac:dyDescent="0.25">
      <c r="B394" s="80"/>
    </row>
    <row r="395" spans="1:20" x14ac:dyDescent="0.25">
      <c r="A395"/>
      <c r="B395"/>
      <c r="C395"/>
      <c r="D395"/>
      <c r="E395"/>
      <c r="F395"/>
      <c r="G395"/>
      <c r="H395"/>
      <c r="S395"/>
      <c r="T395"/>
    </row>
    <row r="396" spans="1:20" x14ac:dyDescent="0.25">
      <c r="A396" s="6"/>
      <c r="B396" s="5"/>
      <c r="C396"/>
      <c r="D396"/>
      <c r="E396"/>
      <c r="F396"/>
      <c r="G396"/>
      <c r="H396"/>
      <c r="S396"/>
      <c r="T396"/>
    </row>
    <row r="397" spans="1:20" x14ac:dyDescent="0.25">
      <c r="B397" s="5"/>
      <c r="C397"/>
      <c r="D397"/>
      <c r="E397"/>
      <c r="F397"/>
      <c r="G397"/>
      <c r="H397"/>
      <c r="S397"/>
      <c r="T397"/>
    </row>
    <row r="398" spans="1:20" x14ac:dyDescent="0.25">
      <c r="B398" s="5"/>
      <c r="C398"/>
      <c r="D398"/>
      <c r="E398"/>
      <c r="F398"/>
      <c r="G398"/>
      <c r="H398"/>
      <c r="S398"/>
      <c r="T398"/>
    </row>
    <row r="399" spans="1:20" x14ac:dyDescent="0.25">
      <c r="B399" s="5"/>
      <c r="C399"/>
      <c r="D399"/>
      <c r="E399"/>
      <c r="F399"/>
      <c r="G399"/>
      <c r="H399"/>
      <c r="S399"/>
      <c r="T399"/>
    </row>
    <row r="400" spans="1:20" x14ac:dyDescent="0.25">
      <c r="B400" s="5"/>
      <c r="C400"/>
      <c r="D400"/>
      <c r="E400"/>
      <c r="F400"/>
      <c r="G400"/>
      <c r="H400"/>
      <c r="S400"/>
      <c r="T400"/>
    </row>
    <row r="401" spans="1:20" x14ac:dyDescent="0.25">
      <c r="B401" s="5"/>
      <c r="C401"/>
      <c r="D401"/>
      <c r="E401"/>
      <c r="F401"/>
      <c r="G401"/>
      <c r="H401"/>
      <c r="S401"/>
      <c r="T401"/>
    </row>
    <row r="402" spans="1:20" x14ac:dyDescent="0.25">
      <c r="B402" s="5"/>
      <c r="C402"/>
      <c r="D402"/>
      <c r="E402"/>
      <c r="F402"/>
      <c r="G402"/>
      <c r="H402"/>
      <c r="S402"/>
      <c r="T402"/>
    </row>
    <row r="403" spans="1:20" x14ac:dyDescent="0.25">
      <c r="B403" s="5"/>
      <c r="C403"/>
      <c r="D403"/>
      <c r="E403"/>
      <c r="F403"/>
      <c r="G403"/>
      <c r="H403"/>
      <c r="S403"/>
      <c r="T403"/>
    </row>
    <row r="404" spans="1:20" x14ac:dyDescent="0.25">
      <c r="B404" s="5"/>
      <c r="C404"/>
      <c r="D404"/>
      <c r="E404"/>
      <c r="F404"/>
      <c r="G404"/>
      <c r="H404"/>
      <c r="S404"/>
      <c r="T404"/>
    </row>
    <row r="406" spans="1:20" x14ac:dyDescent="0.25">
      <c r="A406" s="1"/>
      <c r="B406" s="2"/>
      <c r="C406" s="2"/>
    </row>
    <row r="408" spans="1:20" ht="15.75" thickBot="1" x14ac:dyDescent="0.3">
      <c r="A408" s="6"/>
      <c r="B408" s="7"/>
      <c r="C408" s="8"/>
      <c r="D408" s="8"/>
      <c r="E408" s="8"/>
      <c r="F408" s="8"/>
      <c r="G408" s="8"/>
      <c r="H408" s="9"/>
      <c r="I408" s="10"/>
      <c r="J408" s="11"/>
      <c r="K408" s="12"/>
      <c r="L408" s="10"/>
      <c r="M408" s="10"/>
      <c r="N408" s="11"/>
      <c r="O408" s="12"/>
      <c r="P408" s="10"/>
      <c r="Q408" s="10"/>
      <c r="R408" s="11"/>
      <c r="S408" s="13"/>
      <c r="T408" s="14"/>
    </row>
    <row r="409" spans="1:20" x14ac:dyDescent="0.25">
      <c r="A409" s="15"/>
      <c r="B409" s="16"/>
      <c r="C409" s="17"/>
      <c r="D409" s="18"/>
      <c r="E409" s="18"/>
      <c r="F409" s="18"/>
      <c r="G409" s="18"/>
      <c r="H409" s="19"/>
      <c r="I409" s="20"/>
      <c r="J409" s="21"/>
      <c r="K409" s="22"/>
      <c r="L409" s="23"/>
      <c r="M409" s="20"/>
      <c r="N409" s="21"/>
      <c r="O409" s="22"/>
      <c r="P409" s="23"/>
      <c r="Q409" s="20"/>
      <c r="R409" s="21"/>
      <c r="S409" s="24"/>
      <c r="T409" s="25"/>
    </row>
    <row r="410" spans="1:20" x14ac:dyDescent="0.25">
      <c r="A410" s="26"/>
      <c r="B410" s="27"/>
      <c r="C410" s="28"/>
      <c r="D410" s="29"/>
      <c r="E410" s="29"/>
      <c r="F410" s="29"/>
      <c r="G410" s="29"/>
      <c r="H410" s="30"/>
      <c r="I410" s="31"/>
      <c r="J410" s="32"/>
      <c r="K410" s="33"/>
      <c r="L410" s="34"/>
      <c r="M410" s="31"/>
      <c r="N410" s="32"/>
      <c r="O410" s="33"/>
      <c r="P410" s="34"/>
      <c r="Q410" s="31"/>
      <c r="R410" s="32"/>
      <c r="S410" s="35"/>
      <c r="T410" s="36"/>
    </row>
    <row r="411" spans="1:20" x14ac:dyDescent="0.25">
      <c r="A411" s="37"/>
      <c r="B411" s="38"/>
      <c r="C411" s="39"/>
      <c r="D411" s="40"/>
      <c r="E411" s="40"/>
      <c r="F411" s="40"/>
      <c r="G411" s="40"/>
      <c r="H411" s="41"/>
      <c r="I411" s="42"/>
      <c r="J411" s="43"/>
      <c r="K411" s="44"/>
      <c r="L411" s="45"/>
      <c r="M411" s="46"/>
      <c r="N411" s="47"/>
      <c r="O411" s="48"/>
      <c r="P411" s="49"/>
      <c r="Q411" s="42"/>
      <c r="R411" s="43"/>
      <c r="S411" s="50"/>
      <c r="T411" s="51"/>
    </row>
    <row r="412" spans="1:20" x14ac:dyDescent="0.25">
      <c r="A412" s="37"/>
      <c r="B412" s="38"/>
      <c r="C412" s="39"/>
      <c r="D412" s="40"/>
      <c r="E412" s="40"/>
      <c r="F412" s="40"/>
      <c r="G412" s="40"/>
      <c r="H412" s="41"/>
      <c r="I412" s="42"/>
      <c r="J412" s="43"/>
      <c r="K412" s="48"/>
      <c r="L412" s="49"/>
      <c r="M412" s="42"/>
      <c r="N412" s="43"/>
      <c r="O412" s="48"/>
      <c r="P412" s="49"/>
      <c r="Q412" s="42"/>
      <c r="R412" s="43"/>
      <c r="S412" s="50"/>
      <c r="T412" s="51"/>
    </row>
    <row r="413" spans="1:20" x14ac:dyDescent="0.25">
      <c r="A413" s="37"/>
      <c r="B413" s="38"/>
      <c r="C413" s="39"/>
      <c r="D413" s="40"/>
      <c r="E413" s="40"/>
      <c r="F413" s="40"/>
      <c r="G413" s="40"/>
      <c r="H413" s="41"/>
      <c r="I413" s="42"/>
      <c r="J413" s="43"/>
      <c r="K413" s="48"/>
      <c r="L413" s="49"/>
      <c r="M413" s="42"/>
      <c r="N413" s="43"/>
      <c r="O413" s="48"/>
      <c r="P413" s="49"/>
      <c r="Q413" s="42"/>
      <c r="R413" s="43"/>
      <c r="S413" s="50"/>
      <c r="T413" s="51"/>
    </row>
    <row r="414" spans="1:20" x14ac:dyDescent="0.25">
      <c r="A414" s="37"/>
      <c r="B414" s="38"/>
      <c r="C414" s="39"/>
      <c r="D414" s="40"/>
      <c r="E414" s="40"/>
      <c r="F414" s="40"/>
      <c r="G414" s="40"/>
      <c r="H414" s="41"/>
      <c r="I414" s="42"/>
      <c r="J414" s="43"/>
      <c r="K414" s="48"/>
      <c r="L414" s="49"/>
      <c r="M414" s="42"/>
      <c r="N414" s="43"/>
      <c r="O414" s="48"/>
      <c r="P414" s="49"/>
      <c r="Q414" s="42"/>
      <c r="R414" s="43"/>
      <c r="S414" s="50"/>
      <c r="T414" s="51"/>
    </row>
    <row r="415" spans="1:20" x14ac:dyDescent="0.25">
      <c r="A415" s="37"/>
      <c r="B415" s="38"/>
      <c r="C415" s="39"/>
      <c r="D415" s="40"/>
      <c r="E415" s="40"/>
      <c r="F415" s="40"/>
      <c r="G415" s="40"/>
      <c r="H415" s="41"/>
      <c r="I415" s="42"/>
      <c r="J415" s="43"/>
      <c r="K415" s="48"/>
      <c r="L415" s="49"/>
      <c r="M415" s="42"/>
      <c r="N415" s="43"/>
      <c r="O415" s="48"/>
      <c r="P415" s="49"/>
      <c r="Q415" s="42"/>
      <c r="R415" s="43"/>
      <c r="S415" s="50"/>
      <c r="T415" s="51"/>
    </row>
    <row r="416" spans="1:20" x14ac:dyDescent="0.25">
      <c r="A416" s="37"/>
      <c r="B416" s="38"/>
      <c r="C416" s="39"/>
      <c r="D416" s="40"/>
      <c r="E416" s="40"/>
      <c r="F416" s="40"/>
      <c r="G416" s="40"/>
      <c r="H416" s="41"/>
      <c r="I416" s="42"/>
      <c r="J416" s="43"/>
      <c r="K416" s="48"/>
      <c r="L416" s="49"/>
      <c r="M416" s="42"/>
      <c r="N416" s="43"/>
      <c r="O416" s="48"/>
      <c r="P416" s="49"/>
      <c r="Q416" s="42"/>
      <c r="R416" s="43"/>
      <c r="S416" s="50"/>
      <c r="T416" s="51"/>
    </row>
    <row r="417" spans="1:20" x14ac:dyDescent="0.25">
      <c r="A417" s="37"/>
      <c r="B417" s="38"/>
      <c r="C417" s="39"/>
      <c r="D417" s="40"/>
      <c r="E417" s="40"/>
      <c r="F417" s="40"/>
      <c r="G417" s="40"/>
      <c r="H417" s="41"/>
      <c r="I417" s="42"/>
      <c r="J417" s="43"/>
      <c r="K417" s="48"/>
      <c r="L417" s="49"/>
      <c r="M417" s="42"/>
      <c r="N417" s="43"/>
      <c r="O417" s="48"/>
      <c r="P417" s="49"/>
      <c r="Q417" s="42"/>
      <c r="R417" s="43"/>
      <c r="S417" s="50"/>
      <c r="T417" s="51"/>
    </row>
    <row r="418" spans="1:20" x14ac:dyDescent="0.25">
      <c r="A418" s="52"/>
      <c r="B418" s="53"/>
      <c r="C418" s="54"/>
      <c r="D418" s="55"/>
      <c r="E418" s="55"/>
      <c r="F418" s="55"/>
      <c r="G418" s="55"/>
      <c r="H418" s="56"/>
      <c r="I418" s="57"/>
      <c r="J418" s="58"/>
      <c r="K418" s="59"/>
      <c r="L418" s="60"/>
      <c r="M418" s="57"/>
      <c r="N418" s="58"/>
      <c r="O418" s="59"/>
      <c r="P418" s="60"/>
      <c r="Q418" s="57"/>
      <c r="R418" s="58"/>
      <c r="S418" s="61"/>
      <c r="T418" s="62"/>
    </row>
    <row r="419" spans="1:20" x14ac:dyDescent="0.25">
      <c r="A419" s="52"/>
      <c r="B419" s="53"/>
      <c r="C419" s="54"/>
      <c r="D419" s="55"/>
      <c r="E419" s="55"/>
      <c r="F419" s="55"/>
      <c r="G419" s="55"/>
      <c r="H419" s="56"/>
      <c r="I419" s="57"/>
      <c r="J419" s="58"/>
      <c r="K419" s="59"/>
      <c r="L419" s="60"/>
      <c r="M419" s="57"/>
      <c r="N419" s="58"/>
      <c r="O419" s="59"/>
      <c r="P419" s="60"/>
      <c r="Q419" s="57"/>
      <c r="R419" s="58"/>
      <c r="S419" s="61"/>
      <c r="T419" s="62"/>
    </row>
    <row r="420" spans="1:20" x14ac:dyDescent="0.25">
      <c r="A420" s="52"/>
      <c r="B420" s="53"/>
      <c r="C420" s="54"/>
      <c r="D420" s="55"/>
      <c r="E420" s="55"/>
      <c r="F420" s="55"/>
      <c r="G420" s="55"/>
      <c r="H420" s="56"/>
      <c r="I420" s="57"/>
      <c r="J420" s="58"/>
      <c r="K420" s="59"/>
      <c r="L420" s="60"/>
      <c r="M420" s="57"/>
      <c r="N420" s="58"/>
      <c r="O420" s="59"/>
      <c r="P420" s="60"/>
      <c r="Q420" s="57"/>
      <c r="R420" s="58"/>
      <c r="S420" s="61"/>
      <c r="T420" s="62"/>
    </row>
    <row r="421" spans="1:20" x14ac:dyDescent="0.25">
      <c r="A421" s="37"/>
      <c r="B421" s="38"/>
      <c r="C421" s="39"/>
      <c r="D421" s="40"/>
      <c r="E421" s="40"/>
      <c r="F421" s="40"/>
      <c r="G421" s="40"/>
      <c r="H421" s="41"/>
      <c r="I421" s="42"/>
      <c r="J421" s="43"/>
      <c r="K421" s="48"/>
      <c r="L421" s="49"/>
      <c r="M421" s="42"/>
      <c r="N421" s="43"/>
      <c r="O421" s="48"/>
      <c r="P421" s="49"/>
      <c r="Q421" s="42"/>
      <c r="R421" s="43"/>
      <c r="S421" s="50"/>
      <c r="T421" s="51"/>
    </row>
    <row r="422" spans="1:20" x14ac:dyDescent="0.25">
      <c r="A422" s="37"/>
      <c r="B422" s="38"/>
      <c r="C422" s="39"/>
      <c r="D422" s="40"/>
      <c r="E422" s="40"/>
      <c r="F422" s="40"/>
      <c r="G422" s="40"/>
      <c r="H422" s="41"/>
      <c r="I422" s="42"/>
      <c r="J422" s="43"/>
      <c r="K422" s="48"/>
      <c r="L422" s="49"/>
      <c r="M422" s="42"/>
      <c r="N422" s="43"/>
      <c r="O422" s="48"/>
      <c r="P422" s="49"/>
      <c r="Q422" s="42"/>
      <c r="R422" s="43"/>
      <c r="S422" s="50"/>
      <c r="T422" s="51"/>
    </row>
    <row r="423" spans="1:20" x14ac:dyDescent="0.25">
      <c r="A423" s="37"/>
      <c r="B423" s="38"/>
      <c r="C423" s="39"/>
      <c r="D423" s="40"/>
      <c r="E423" s="40"/>
      <c r="F423" s="40"/>
      <c r="G423" s="40"/>
      <c r="H423" s="41"/>
      <c r="I423" s="42"/>
      <c r="J423" s="43"/>
      <c r="K423" s="48"/>
      <c r="L423" s="49"/>
      <c r="M423" s="42"/>
      <c r="N423" s="43"/>
      <c r="O423" s="48"/>
      <c r="P423" s="49"/>
      <c r="Q423" s="42"/>
      <c r="R423" s="43"/>
      <c r="S423" s="50"/>
      <c r="T423" s="51"/>
    </row>
    <row r="424" spans="1:20" x14ac:dyDescent="0.25">
      <c r="A424" s="37"/>
      <c r="B424" s="38"/>
      <c r="C424" s="39"/>
      <c r="D424" s="40"/>
      <c r="E424" s="40"/>
      <c r="F424" s="40"/>
      <c r="G424" s="40"/>
      <c r="H424" s="41"/>
      <c r="I424" s="42"/>
      <c r="J424" s="43"/>
      <c r="K424" s="48"/>
      <c r="L424" s="49"/>
      <c r="M424" s="42"/>
      <c r="N424" s="43"/>
      <c r="O424" s="48"/>
      <c r="P424" s="49"/>
      <c r="Q424" s="42"/>
      <c r="R424" s="43"/>
      <c r="S424" s="50"/>
      <c r="T424" s="51"/>
    </row>
    <row r="425" spans="1:20" x14ac:dyDescent="0.25">
      <c r="A425" s="37"/>
      <c r="B425" s="38"/>
      <c r="C425" s="39"/>
      <c r="D425" s="40"/>
      <c r="E425" s="40"/>
      <c r="F425" s="40"/>
      <c r="G425" s="40"/>
      <c r="H425" s="41"/>
      <c r="I425" s="42"/>
      <c r="J425" s="43"/>
      <c r="K425" s="48"/>
      <c r="L425" s="49"/>
      <c r="M425" s="42"/>
      <c r="N425" s="43"/>
      <c r="O425" s="48"/>
      <c r="P425" s="49"/>
      <c r="Q425" s="42"/>
      <c r="R425" s="43"/>
      <c r="S425" s="50"/>
      <c r="T425" s="51"/>
    </row>
    <row r="426" spans="1:20" x14ac:dyDescent="0.25">
      <c r="A426" s="37"/>
      <c r="B426" s="38"/>
      <c r="C426" s="39"/>
      <c r="D426" s="40"/>
      <c r="E426" s="40"/>
      <c r="F426" s="40"/>
      <c r="G426" s="40"/>
      <c r="H426" s="41"/>
      <c r="I426" s="42"/>
      <c r="J426" s="43"/>
      <c r="K426" s="48"/>
      <c r="L426" s="49"/>
      <c r="M426" s="42"/>
      <c r="N426" s="43"/>
      <c r="O426" s="48"/>
      <c r="P426" s="49"/>
      <c r="Q426" s="42"/>
      <c r="R426" s="43"/>
      <c r="S426" s="50"/>
      <c r="T426" s="51"/>
    </row>
    <row r="427" spans="1:20" x14ac:dyDescent="0.25">
      <c r="A427" s="52"/>
      <c r="B427" s="53"/>
      <c r="C427" s="54"/>
      <c r="D427" s="55"/>
      <c r="E427" s="55"/>
      <c r="F427" s="55"/>
      <c r="G427" s="55"/>
      <c r="H427" s="56"/>
      <c r="I427" s="57"/>
      <c r="J427" s="58"/>
      <c r="K427" s="59"/>
      <c r="L427" s="60"/>
      <c r="M427" s="57"/>
      <c r="N427" s="58"/>
      <c r="O427" s="59"/>
      <c r="P427" s="60"/>
      <c r="Q427" s="57"/>
      <c r="R427" s="58"/>
      <c r="S427" s="61"/>
      <c r="T427" s="62"/>
    </row>
    <row r="428" spans="1:20" x14ac:dyDescent="0.25">
      <c r="A428" s="52"/>
      <c r="B428" s="53"/>
      <c r="C428" s="54"/>
      <c r="D428" s="55"/>
      <c r="E428" s="55"/>
      <c r="F428" s="55"/>
      <c r="G428" s="55"/>
      <c r="H428" s="56"/>
      <c r="I428" s="57"/>
      <c r="J428" s="58"/>
      <c r="K428" s="59"/>
      <c r="L428" s="60"/>
      <c r="M428" s="57"/>
      <c r="N428" s="58"/>
      <c r="O428" s="59"/>
      <c r="P428" s="60"/>
      <c r="Q428" s="57"/>
      <c r="R428" s="58"/>
      <c r="S428" s="61"/>
      <c r="T428" s="62"/>
    </row>
    <row r="429" spans="1:20" x14ac:dyDescent="0.25">
      <c r="A429" s="52"/>
      <c r="B429" s="53"/>
      <c r="C429" s="54"/>
      <c r="D429" s="55"/>
      <c r="E429" s="55"/>
      <c r="F429" s="55"/>
      <c r="G429" s="55"/>
      <c r="H429" s="56"/>
      <c r="I429" s="57"/>
      <c r="J429" s="58"/>
      <c r="K429" s="59"/>
      <c r="L429" s="60"/>
      <c r="M429" s="57"/>
      <c r="N429" s="58"/>
      <c r="O429" s="59"/>
      <c r="P429" s="60"/>
      <c r="Q429" s="57"/>
      <c r="R429" s="58"/>
      <c r="S429" s="61"/>
      <c r="T429" s="62"/>
    </row>
    <row r="430" spans="1:20" x14ac:dyDescent="0.25">
      <c r="A430" s="37"/>
      <c r="B430" s="38"/>
      <c r="C430" s="39"/>
      <c r="D430" s="40"/>
      <c r="E430" s="40"/>
      <c r="F430" s="40"/>
      <c r="G430" s="40"/>
      <c r="H430" s="41"/>
      <c r="I430" s="42"/>
      <c r="J430" s="43"/>
      <c r="K430" s="48"/>
      <c r="L430" s="49"/>
      <c r="M430" s="42"/>
      <c r="N430" s="43"/>
      <c r="O430" s="48"/>
      <c r="P430" s="49"/>
      <c r="Q430" s="42"/>
      <c r="R430" s="43"/>
      <c r="S430" s="50"/>
      <c r="T430" s="51"/>
    </row>
    <row r="431" spans="1:20" x14ac:dyDescent="0.25">
      <c r="A431" s="37"/>
      <c r="B431" s="38"/>
      <c r="C431" s="39"/>
      <c r="D431" s="40"/>
      <c r="E431" s="40"/>
      <c r="F431" s="40"/>
      <c r="G431" s="40"/>
      <c r="H431" s="41"/>
      <c r="I431" s="42"/>
      <c r="J431" s="43"/>
      <c r="K431" s="48"/>
      <c r="L431" s="49"/>
      <c r="M431" s="42"/>
      <c r="N431" s="43"/>
      <c r="O431" s="48"/>
      <c r="P431" s="49"/>
      <c r="Q431" s="42"/>
      <c r="R431" s="43"/>
      <c r="S431" s="50"/>
      <c r="T431" s="51"/>
    </row>
    <row r="432" spans="1:20" x14ac:dyDescent="0.25">
      <c r="A432" s="37"/>
      <c r="B432" s="38"/>
      <c r="C432" s="39"/>
      <c r="D432" s="40"/>
      <c r="E432" s="40"/>
      <c r="F432" s="40"/>
      <c r="G432" s="40"/>
      <c r="H432" s="41"/>
      <c r="I432" s="42"/>
      <c r="J432" s="43"/>
      <c r="K432" s="48"/>
      <c r="L432" s="49"/>
      <c r="M432" s="42"/>
      <c r="N432" s="43"/>
      <c r="O432" s="48"/>
      <c r="P432" s="49"/>
      <c r="Q432" s="42"/>
      <c r="R432" s="43"/>
      <c r="S432" s="50"/>
      <c r="T432" s="51"/>
    </row>
    <row r="433" spans="1:20" x14ac:dyDescent="0.25">
      <c r="A433" s="37"/>
      <c r="B433" s="38"/>
      <c r="C433" s="39"/>
      <c r="D433" s="40"/>
      <c r="E433" s="40"/>
      <c r="F433" s="40"/>
      <c r="G433" s="40"/>
      <c r="H433" s="41"/>
      <c r="I433" s="42"/>
      <c r="J433" s="43"/>
      <c r="K433" s="48"/>
      <c r="L433" s="49"/>
      <c r="M433" s="42"/>
      <c r="N433" s="43"/>
      <c r="O433" s="48"/>
      <c r="P433" s="49"/>
      <c r="Q433" s="42"/>
      <c r="R433" s="43"/>
      <c r="S433" s="50"/>
      <c r="T433" s="51"/>
    </row>
    <row r="434" spans="1:20" x14ac:dyDescent="0.25">
      <c r="A434" s="37"/>
      <c r="B434" s="63"/>
      <c r="C434" s="64"/>
      <c r="D434" s="65"/>
      <c r="E434" s="65"/>
      <c r="F434" s="65"/>
      <c r="G434" s="65"/>
      <c r="H434" s="66"/>
      <c r="I434" s="67"/>
      <c r="J434" s="68"/>
      <c r="K434" s="69"/>
      <c r="L434" s="70"/>
      <c r="M434" s="67"/>
      <c r="N434" s="68"/>
      <c r="O434" s="69"/>
      <c r="P434" s="70"/>
      <c r="Q434" s="67"/>
      <c r="R434" s="68"/>
      <c r="S434" s="71"/>
      <c r="T434" s="72"/>
    </row>
    <row r="435" spans="1:20" x14ac:dyDescent="0.25">
      <c r="A435" s="37"/>
      <c r="B435" s="73"/>
      <c r="C435" s="74"/>
      <c r="D435" s="75"/>
      <c r="E435" s="75"/>
      <c r="F435" s="75"/>
      <c r="G435" s="75"/>
      <c r="H435" s="76"/>
      <c r="I435" s="77"/>
      <c r="J435" s="78"/>
      <c r="K435" s="79"/>
      <c r="L435" s="79"/>
      <c r="M435" s="79"/>
      <c r="N435" s="79"/>
    </row>
    <row r="437" spans="1:20" x14ac:dyDescent="0.25">
      <c r="B437" s="80"/>
    </row>
    <row r="438" spans="1:20" x14ac:dyDescent="0.25">
      <c r="B438" s="80"/>
    </row>
    <row r="439" spans="1:20" x14ac:dyDescent="0.25">
      <c r="B439" s="80"/>
    </row>
    <row r="440" spans="1:20" x14ac:dyDescent="0.25">
      <c r="A440"/>
      <c r="B440"/>
      <c r="C440"/>
      <c r="D440"/>
      <c r="E440"/>
      <c r="F440"/>
      <c r="G440"/>
      <c r="H440"/>
      <c r="S440"/>
      <c r="T440"/>
    </row>
    <row r="441" spans="1:20" x14ac:dyDescent="0.25">
      <c r="A441" s="6"/>
      <c r="B441" s="5"/>
      <c r="C441"/>
      <c r="D441"/>
      <c r="E441"/>
      <c r="F441"/>
      <c r="G441"/>
      <c r="H441"/>
      <c r="S441"/>
      <c r="T441"/>
    </row>
    <row r="442" spans="1:20" x14ac:dyDescent="0.25">
      <c r="B442" s="5"/>
      <c r="C442"/>
      <c r="D442"/>
      <c r="E442"/>
      <c r="F442"/>
      <c r="G442"/>
      <c r="H442"/>
      <c r="S442"/>
      <c r="T442"/>
    </row>
    <row r="443" spans="1:20" x14ac:dyDescent="0.25">
      <c r="B443" s="5"/>
      <c r="C443"/>
      <c r="D443"/>
      <c r="E443"/>
      <c r="F443"/>
      <c r="G443"/>
      <c r="H443"/>
      <c r="S443"/>
      <c r="T443"/>
    </row>
    <row r="444" spans="1:20" x14ac:dyDescent="0.25">
      <c r="B444" s="5"/>
      <c r="C444"/>
      <c r="D444"/>
      <c r="E444"/>
      <c r="F444"/>
      <c r="G444"/>
      <c r="H444"/>
      <c r="S444"/>
      <c r="T444"/>
    </row>
    <row r="445" spans="1:20" x14ac:dyDescent="0.25">
      <c r="B445" s="5"/>
      <c r="C445"/>
      <c r="D445"/>
      <c r="E445"/>
      <c r="F445"/>
      <c r="G445"/>
      <c r="H445"/>
      <c r="S445"/>
      <c r="T445"/>
    </row>
    <row r="446" spans="1:20" x14ac:dyDescent="0.25">
      <c r="B446" s="5"/>
      <c r="C446"/>
      <c r="D446"/>
      <c r="E446"/>
      <c r="F446"/>
      <c r="G446"/>
      <c r="H446"/>
      <c r="S446"/>
      <c r="T446"/>
    </row>
    <row r="447" spans="1:20" x14ac:dyDescent="0.25">
      <c r="B447" s="5"/>
      <c r="C447"/>
      <c r="D447"/>
      <c r="E447"/>
      <c r="F447"/>
      <c r="G447"/>
      <c r="H447"/>
      <c r="S447"/>
      <c r="T447"/>
    </row>
    <row r="448" spans="1:20" x14ac:dyDescent="0.25">
      <c r="B448" s="5"/>
      <c r="C448"/>
      <c r="D448"/>
      <c r="E448"/>
      <c r="F448"/>
      <c r="G448"/>
      <c r="H448"/>
      <c r="S448"/>
      <c r="T448"/>
    </row>
    <row r="449" spans="1:20" x14ac:dyDescent="0.25">
      <c r="B449" s="5"/>
      <c r="C449"/>
      <c r="D449"/>
      <c r="E449"/>
      <c r="F449"/>
      <c r="G449"/>
      <c r="H449"/>
      <c r="S449"/>
      <c r="T449"/>
    </row>
    <row r="451" spans="1:20" x14ac:dyDescent="0.25">
      <c r="A451" s="1"/>
      <c r="B451" s="2"/>
      <c r="C451" s="2"/>
    </row>
    <row r="453" spans="1:20" ht="15.75" thickBot="1" x14ac:dyDescent="0.3">
      <c r="A453" s="6"/>
      <c r="B453" s="7"/>
      <c r="C453" s="8"/>
      <c r="D453" s="8"/>
      <c r="E453" s="8"/>
      <c r="F453" s="8"/>
      <c r="G453" s="8"/>
      <c r="H453" s="9"/>
      <c r="I453" s="10"/>
      <c r="J453" s="11"/>
      <c r="K453" s="12"/>
      <c r="L453" s="10"/>
      <c r="M453" s="10"/>
      <c r="N453" s="11"/>
      <c r="O453" s="12"/>
      <c r="P453" s="10"/>
      <c r="Q453" s="10"/>
      <c r="R453" s="11"/>
      <c r="S453" s="13"/>
      <c r="T453" s="14"/>
    </row>
    <row r="454" spans="1:20" x14ac:dyDescent="0.25">
      <c r="A454" s="15"/>
      <c r="B454" s="16"/>
      <c r="C454" s="17"/>
      <c r="D454" s="18"/>
      <c r="E454" s="18"/>
      <c r="F454" s="18"/>
      <c r="G454" s="18"/>
      <c r="H454" s="19"/>
      <c r="I454" s="20"/>
      <c r="J454" s="21"/>
      <c r="K454" s="22"/>
      <c r="L454" s="23"/>
      <c r="M454" s="20"/>
      <c r="N454" s="21"/>
      <c r="O454" s="22"/>
      <c r="P454" s="23"/>
      <c r="Q454" s="20"/>
      <c r="R454" s="21"/>
      <c r="S454" s="24"/>
      <c r="T454" s="25"/>
    </row>
    <row r="455" spans="1:20" x14ac:dyDescent="0.25">
      <c r="A455" s="26"/>
      <c r="B455" s="27"/>
      <c r="C455" s="28"/>
      <c r="D455" s="29"/>
      <c r="E455" s="29"/>
      <c r="F455" s="29"/>
      <c r="G455" s="29"/>
      <c r="H455" s="30"/>
      <c r="I455" s="31"/>
      <c r="J455" s="32"/>
      <c r="K455" s="33"/>
      <c r="L455" s="34"/>
      <c r="M455" s="31"/>
      <c r="N455" s="32"/>
      <c r="O455" s="33"/>
      <c r="P455" s="34"/>
      <c r="Q455" s="31"/>
      <c r="R455" s="32"/>
      <c r="S455" s="35"/>
      <c r="T455" s="36"/>
    </row>
    <row r="456" spans="1:20" x14ac:dyDescent="0.25">
      <c r="A456" s="37"/>
      <c r="B456" s="38"/>
      <c r="C456" s="39"/>
      <c r="D456" s="40"/>
      <c r="E456" s="40"/>
      <c r="F456" s="40"/>
      <c r="G456" s="40"/>
      <c r="H456" s="41"/>
      <c r="I456" s="42"/>
      <c r="J456" s="43"/>
      <c r="K456" s="44"/>
      <c r="L456" s="45"/>
      <c r="M456" s="46"/>
      <c r="N456" s="47"/>
      <c r="O456" s="48"/>
      <c r="P456" s="49"/>
      <c r="Q456" s="42"/>
      <c r="R456" s="43"/>
      <c r="S456" s="50"/>
      <c r="T456" s="51"/>
    </row>
    <row r="457" spans="1:20" x14ac:dyDescent="0.25">
      <c r="A457" s="37"/>
      <c r="B457" s="38"/>
      <c r="C457" s="39"/>
      <c r="D457" s="40"/>
      <c r="E457" s="40"/>
      <c r="F457" s="40"/>
      <c r="G457" s="40"/>
      <c r="H457" s="41"/>
      <c r="I457" s="42"/>
      <c r="J457" s="43"/>
      <c r="K457" s="48"/>
      <c r="L457" s="49"/>
      <c r="M457" s="42"/>
      <c r="N457" s="43"/>
      <c r="O457" s="48"/>
      <c r="P457" s="49"/>
      <c r="Q457" s="42"/>
      <c r="R457" s="43"/>
      <c r="S457" s="50"/>
      <c r="T457" s="51"/>
    </row>
    <row r="458" spans="1:20" x14ac:dyDescent="0.25">
      <c r="A458" s="37"/>
      <c r="B458" s="38"/>
      <c r="C458" s="39"/>
      <c r="D458" s="40"/>
      <c r="E458" s="40"/>
      <c r="F458" s="40"/>
      <c r="G458" s="40"/>
      <c r="H458" s="41"/>
      <c r="I458" s="42"/>
      <c r="J458" s="43"/>
      <c r="K458" s="48"/>
      <c r="L458" s="49"/>
      <c r="M458" s="42"/>
      <c r="N458" s="43"/>
      <c r="O458" s="48"/>
      <c r="P458" s="49"/>
      <c r="Q458" s="42"/>
      <c r="R458" s="43"/>
      <c r="S458" s="50"/>
      <c r="T458" s="51"/>
    </row>
    <row r="459" spans="1:20" x14ac:dyDescent="0.25">
      <c r="A459" s="37"/>
      <c r="B459" s="38"/>
      <c r="C459" s="39"/>
      <c r="D459" s="40"/>
      <c r="E459" s="40"/>
      <c r="F459" s="40"/>
      <c r="G459" s="40"/>
      <c r="H459" s="41"/>
      <c r="I459" s="42"/>
      <c r="J459" s="43"/>
      <c r="K459" s="48"/>
      <c r="L459" s="49"/>
      <c r="M459" s="42"/>
      <c r="N459" s="43"/>
      <c r="O459" s="48"/>
      <c r="P459" s="49"/>
      <c r="Q459" s="42"/>
      <c r="R459" s="43"/>
      <c r="S459" s="50"/>
      <c r="T459" s="51"/>
    </row>
    <row r="460" spans="1:20" x14ac:dyDescent="0.25">
      <c r="A460" s="37"/>
      <c r="B460" s="38"/>
      <c r="C460" s="39"/>
      <c r="D460" s="40"/>
      <c r="E460" s="40"/>
      <c r="F460" s="40"/>
      <c r="G460" s="40"/>
      <c r="H460" s="41"/>
      <c r="I460" s="42"/>
      <c r="J460" s="43"/>
      <c r="K460" s="48"/>
      <c r="L460" s="49"/>
      <c r="M460" s="42"/>
      <c r="N460" s="43"/>
      <c r="O460" s="48"/>
      <c r="P460" s="49"/>
      <c r="Q460" s="42"/>
      <c r="R460" s="43"/>
      <c r="S460" s="50"/>
      <c r="T460" s="51"/>
    </row>
    <row r="461" spans="1:20" x14ac:dyDescent="0.25">
      <c r="A461" s="37"/>
      <c r="B461" s="38"/>
      <c r="C461" s="39"/>
      <c r="D461" s="40"/>
      <c r="E461" s="40"/>
      <c r="F461" s="40"/>
      <c r="G461" s="40"/>
      <c r="H461" s="41"/>
      <c r="I461" s="42"/>
      <c r="J461" s="43"/>
      <c r="K461" s="48"/>
      <c r="L461" s="49"/>
      <c r="M461" s="42"/>
      <c r="N461" s="43"/>
      <c r="O461" s="48"/>
      <c r="P461" s="49"/>
      <c r="Q461" s="42"/>
      <c r="R461" s="43"/>
      <c r="S461" s="50"/>
      <c r="T461" s="51"/>
    </row>
    <row r="462" spans="1:20" x14ac:dyDescent="0.25">
      <c r="A462" s="37"/>
      <c r="B462" s="38"/>
      <c r="C462" s="39"/>
      <c r="D462" s="40"/>
      <c r="E462" s="40"/>
      <c r="F462" s="40"/>
      <c r="G462" s="40"/>
      <c r="H462" s="41"/>
      <c r="I462" s="42"/>
      <c r="J462" s="43"/>
      <c r="K462" s="48"/>
      <c r="L462" s="49"/>
      <c r="M462" s="42"/>
      <c r="N462" s="43"/>
      <c r="O462" s="48"/>
      <c r="P462" s="49"/>
      <c r="Q462" s="42"/>
      <c r="R462" s="43"/>
      <c r="S462" s="50"/>
      <c r="T462" s="51"/>
    </row>
    <row r="463" spans="1:20" x14ac:dyDescent="0.25">
      <c r="A463" s="52"/>
      <c r="B463" s="53"/>
      <c r="C463" s="54"/>
      <c r="D463" s="55"/>
      <c r="E463" s="55"/>
      <c r="F463" s="55"/>
      <c r="G463" s="55"/>
      <c r="H463" s="56"/>
      <c r="I463" s="57"/>
      <c r="J463" s="58"/>
      <c r="K463" s="59"/>
      <c r="L463" s="60"/>
      <c r="M463" s="57"/>
      <c r="N463" s="58"/>
      <c r="O463" s="59"/>
      <c r="P463" s="60"/>
      <c r="Q463" s="57"/>
      <c r="R463" s="58"/>
      <c r="S463" s="61"/>
      <c r="T463" s="62"/>
    </row>
    <row r="464" spans="1:20" x14ac:dyDescent="0.25">
      <c r="A464" s="52"/>
      <c r="B464" s="53"/>
      <c r="C464" s="54"/>
      <c r="D464" s="55"/>
      <c r="E464" s="55"/>
      <c r="F464" s="55"/>
      <c r="G464" s="55"/>
      <c r="H464" s="56"/>
      <c r="I464" s="57"/>
      <c r="J464" s="58"/>
      <c r="K464" s="59"/>
      <c r="L464" s="60"/>
      <c r="M464" s="57"/>
      <c r="N464" s="58"/>
      <c r="O464" s="59"/>
      <c r="P464" s="60"/>
      <c r="Q464" s="57"/>
      <c r="R464" s="58"/>
      <c r="S464" s="61"/>
      <c r="T464" s="62"/>
    </row>
    <row r="465" spans="1:20" x14ac:dyDescent="0.25">
      <c r="A465" s="52"/>
      <c r="B465" s="53"/>
      <c r="C465" s="54"/>
      <c r="D465" s="55"/>
      <c r="E465" s="55"/>
      <c r="F465" s="55"/>
      <c r="G465" s="55"/>
      <c r="H465" s="56"/>
      <c r="I465" s="57"/>
      <c r="J465" s="58"/>
      <c r="K465" s="59"/>
      <c r="L465" s="60"/>
      <c r="M465" s="57"/>
      <c r="N465" s="58"/>
      <c r="O465" s="59"/>
      <c r="P465" s="60"/>
      <c r="Q465" s="57"/>
      <c r="R465" s="58"/>
      <c r="S465" s="61"/>
      <c r="T465" s="62"/>
    </row>
    <row r="466" spans="1:20" x14ac:dyDescent="0.25">
      <c r="A466" s="37"/>
      <c r="B466" s="38"/>
      <c r="C466" s="39"/>
      <c r="D466" s="40"/>
      <c r="E466" s="40"/>
      <c r="F466" s="40"/>
      <c r="G466" s="40"/>
      <c r="H466" s="41"/>
      <c r="I466" s="42"/>
      <c r="J466" s="43"/>
      <c r="K466" s="48"/>
      <c r="L466" s="49"/>
      <c r="M466" s="42"/>
      <c r="N466" s="43"/>
      <c r="O466" s="48"/>
      <c r="P466" s="49"/>
      <c r="Q466" s="42"/>
      <c r="R466" s="43"/>
      <c r="S466" s="50"/>
      <c r="T466" s="51"/>
    </row>
    <row r="467" spans="1:20" x14ac:dyDescent="0.25">
      <c r="A467" s="37"/>
      <c r="B467" s="38"/>
      <c r="C467" s="39"/>
      <c r="D467" s="40"/>
      <c r="E467" s="40"/>
      <c r="F467" s="40"/>
      <c r="G467" s="40"/>
      <c r="H467" s="41"/>
      <c r="I467" s="42"/>
      <c r="J467" s="43"/>
      <c r="K467" s="48"/>
      <c r="L467" s="49"/>
      <c r="M467" s="42"/>
      <c r="N467" s="43"/>
      <c r="O467" s="48"/>
      <c r="P467" s="49"/>
      <c r="Q467" s="42"/>
      <c r="R467" s="43"/>
      <c r="S467" s="50"/>
      <c r="T467" s="51"/>
    </row>
    <row r="468" spans="1:20" x14ac:dyDescent="0.25">
      <c r="A468" s="37"/>
      <c r="B468" s="38"/>
      <c r="C468" s="39"/>
      <c r="D468" s="40"/>
      <c r="E468" s="40"/>
      <c r="F468" s="40"/>
      <c r="G468" s="40"/>
      <c r="H468" s="41"/>
      <c r="I468" s="42"/>
      <c r="J468" s="43"/>
      <c r="K468" s="48"/>
      <c r="L468" s="49"/>
      <c r="M468" s="42"/>
      <c r="N468" s="43"/>
      <c r="O468" s="48"/>
      <c r="P468" s="49"/>
      <c r="Q468" s="42"/>
      <c r="R468" s="43"/>
      <c r="S468" s="50"/>
      <c r="T468" s="51"/>
    </row>
    <row r="469" spans="1:20" x14ac:dyDescent="0.25">
      <c r="A469" s="37"/>
      <c r="B469" s="38"/>
      <c r="C469" s="39"/>
      <c r="D469" s="40"/>
      <c r="E469" s="40"/>
      <c r="F469" s="40"/>
      <c r="G469" s="40"/>
      <c r="H469" s="41"/>
      <c r="I469" s="42"/>
      <c r="J469" s="43"/>
      <c r="K469" s="48"/>
      <c r="L469" s="49"/>
      <c r="M469" s="42"/>
      <c r="N469" s="43"/>
      <c r="O469" s="48"/>
      <c r="P469" s="49"/>
      <c r="Q469" s="42"/>
      <c r="R469" s="43"/>
      <c r="S469" s="50"/>
      <c r="T469" s="51"/>
    </row>
    <row r="470" spans="1:20" x14ac:dyDescent="0.25">
      <c r="A470" s="37"/>
      <c r="B470" s="38"/>
      <c r="C470" s="39"/>
      <c r="D470" s="40"/>
      <c r="E470" s="40"/>
      <c r="F470" s="40"/>
      <c r="G470" s="40"/>
      <c r="H470" s="41"/>
      <c r="I470" s="42"/>
      <c r="J470" s="43"/>
      <c r="K470" s="48"/>
      <c r="L470" s="49"/>
      <c r="M470" s="42"/>
      <c r="N470" s="43"/>
      <c r="O470" s="48"/>
      <c r="P470" s="49"/>
      <c r="Q470" s="42"/>
      <c r="R470" s="43"/>
      <c r="S470" s="50"/>
      <c r="T470" s="51"/>
    </row>
    <row r="471" spans="1:20" x14ac:dyDescent="0.25">
      <c r="A471" s="37"/>
      <c r="B471" s="38"/>
      <c r="C471" s="39"/>
      <c r="D471" s="40"/>
      <c r="E471" s="40"/>
      <c r="F471" s="40"/>
      <c r="G471" s="40"/>
      <c r="H471" s="41"/>
      <c r="I471" s="42"/>
      <c r="J471" s="43"/>
      <c r="K471" s="48"/>
      <c r="L471" s="49"/>
      <c r="M471" s="42"/>
      <c r="N471" s="43"/>
      <c r="O471" s="48"/>
      <c r="P471" s="49"/>
      <c r="Q471" s="42"/>
      <c r="R471" s="43"/>
      <c r="S471" s="50"/>
      <c r="T471" s="51"/>
    </row>
    <row r="472" spans="1:20" x14ac:dyDescent="0.25">
      <c r="A472" s="52"/>
      <c r="B472" s="53"/>
      <c r="C472" s="54"/>
      <c r="D472" s="55"/>
      <c r="E472" s="55"/>
      <c r="F472" s="55"/>
      <c r="G472" s="55"/>
      <c r="H472" s="56"/>
      <c r="I472" s="57"/>
      <c r="J472" s="58"/>
      <c r="K472" s="59"/>
      <c r="L472" s="60"/>
      <c r="M472" s="57"/>
      <c r="N472" s="58"/>
      <c r="O472" s="59"/>
      <c r="P472" s="60"/>
      <c r="Q472" s="57"/>
      <c r="R472" s="58"/>
      <c r="S472" s="61"/>
      <c r="T472" s="62"/>
    </row>
    <row r="473" spans="1:20" x14ac:dyDescent="0.25">
      <c r="A473" s="52"/>
      <c r="B473" s="53"/>
      <c r="C473" s="54"/>
      <c r="D473" s="55"/>
      <c r="E473" s="55"/>
      <c r="F473" s="55"/>
      <c r="G473" s="55"/>
      <c r="H473" s="56"/>
      <c r="I473" s="57"/>
      <c r="J473" s="58"/>
      <c r="K473" s="59"/>
      <c r="L473" s="60"/>
      <c r="M473" s="57"/>
      <c r="N473" s="58"/>
      <c r="O473" s="59"/>
      <c r="P473" s="60"/>
      <c r="Q473" s="57"/>
      <c r="R473" s="58"/>
      <c r="S473" s="61"/>
      <c r="T473" s="62"/>
    </row>
    <row r="474" spans="1:20" x14ac:dyDescent="0.25">
      <c r="A474" s="52"/>
      <c r="B474" s="53"/>
      <c r="C474" s="54"/>
      <c r="D474" s="55"/>
      <c r="E474" s="55"/>
      <c r="F474" s="55"/>
      <c r="G474" s="55"/>
      <c r="H474" s="56"/>
      <c r="I474" s="57"/>
      <c r="J474" s="58"/>
      <c r="K474" s="59"/>
      <c r="L474" s="60"/>
      <c r="M474" s="57"/>
      <c r="N474" s="58"/>
      <c r="O474" s="59"/>
      <c r="P474" s="60"/>
      <c r="Q474" s="57"/>
      <c r="R474" s="58"/>
      <c r="S474" s="61"/>
      <c r="T474" s="62"/>
    </row>
    <row r="475" spans="1:20" x14ac:dyDescent="0.25">
      <c r="A475" s="37"/>
      <c r="B475" s="38"/>
      <c r="C475" s="39"/>
      <c r="D475" s="40"/>
      <c r="E475" s="40"/>
      <c r="F475" s="40"/>
      <c r="G475" s="40"/>
      <c r="H475" s="41"/>
      <c r="I475" s="42"/>
      <c r="J475" s="43"/>
      <c r="K475" s="48"/>
      <c r="L475" s="49"/>
      <c r="M475" s="42"/>
      <c r="N475" s="43"/>
      <c r="O475" s="48"/>
      <c r="P475" s="49"/>
      <c r="Q475" s="42"/>
      <c r="R475" s="43"/>
      <c r="S475" s="50"/>
      <c r="T475" s="51"/>
    </row>
    <row r="476" spans="1:20" x14ac:dyDescent="0.25">
      <c r="A476" s="37"/>
      <c r="B476" s="38"/>
      <c r="C476" s="39"/>
      <c r="D476" s="40"/>
      <c r="E476" s="40"/>
      <c r="F476" s="40"/>
      <c r="G476" s="40"/>
      <c r="H476" s="41"/>
      <c r="I476" s="42"/>
      <c r="J476" s="43"/>
      <c r="K476" s="48"/>
      <c r="L476" s="49"/>
      <c r="M476" s="42"/>
      <c r="N476" s="43"/>
      <c r="O476" s="48"/>
      <c r="P476" s="49"/>
      <c r="Q476" s="42"/>
      <c r="R476" s="43"/>
      <c r="S476" s="50"/>
      <c r="T476" s="51"/>
    </row>
    <row r="477" spans="1:20" x14ac:dyDescent="0.25">
      <c r="A477" s="37"/>
      <c r="B477" s="38"/>
      <c r="C477" s="39"/>
      <c r="D477" s="40"/>
      <c r="E477" s="40"/>
      <c r="F477" s="40"/>
      <c r="G477" s="40"/>
      <c r="H477" s="41"/>
      <c r="I477" s="42"/>
      <c r="J477" s="43"/>
      <c r="K477" s="48"/>
      <c r="L477" s="49"/>
      <c r="M477" s="42"/>
      <c r="N477" s="43"/>
      <c r="O477" s="48"/>
      <c r="P477" s="49"/>
      <c r="Q477" s="42"/>
      <c r="R477" s="43"/>
      <c r="S477" s="50"/>
      <c r="T477" s="51"/>
    </row>
    <row r="478" spans="1:20" x14ac:dyDescent="0.25">
      <c r="A478" s="37"/>
      <c r="B478" s="38"/>
      <c r="C478" s="39"/>
      <c r="D478" s="40"/>
      <c r="E478" s="40"/>
      <c r="F478" s="40"/>
      <c r="G478" s="40"/>
      <c r="H478" s="41"/>
      <c r="I478" s="42"/>
      <c r="J478" s="43"/>
      <c r="K478" s="48"/>
      <c r="L478" s="49"/>
      <c r="M478" s="42"/>
      <c r="N478" s="43"/>
      <c r="O478" s="48"/>
      <c r="P478" s="49"/>
      <c r="Q478" s="42"/>
      <c r="R478" s="43"/>
      <c r="S478" s="50"/>
      <c r="T478" s="51"/>
    </row>
    <row r="479" spans="1:20" x14ac:dyDescent="0.25">
      <c r="A479" s="37"/>
      <c r="B479" s="63"/>
      <c r="C479" s="64"/>
      <c r="D479" s="65"/>
      <c r="E479" s="65"/>
      <c r="F479" s="65"/>
      <c r="G479" s="65"/>
      <c r="H479" s="66"/>
      <c r="I479" s="67"/>
      <c r="J479" s="68"/>
      <c r="K479" s="69"/>
      <c r="L479" s="70"/>
      <c r="M479" s="67"/>
      <c r="N479" s="68"/>
      <c r="O479" s="69"/>
      <c r="P479" s="70"/>
      <c r="Q479" s="67"/>
      <c r="R479" s="68"/>
      <c r="S479" s="71"/>
      <c r="T479" s="72"/>
    </row>
    <row r="480" spans="1:20" x14ac:dyDescent="0.25">
      <c r="A480" s="37"/>
      <c r="B480" s="73"/>
      <c r="C480" s="74"/>
      <c r="D480" s="75"/>
      <c r="E480" s="75"/>
      <c r="F480" s="75"/>
      <c r="G480" s="75"/>
      <c r="H480" s="76"/>
      <c r="I480" s="77"/>
      <c r="J480" s="78"/>
      <c r="K480" s="79"/>
      <c r="L480" s="79"/>
      <c r="M480" s="79"/>
      <c r="N480" s="79"/>
    </row>
    <row r="482" spans="1:20" x14ac:dyDescent="0.25">
      <c r="B482" s="80"/>
    </row>
    <row r="483" spans="1:20" x14ac:dyDescent="0.25">
      <c r="B483" s="80"/>
    </row>
    <row r="484" spans="1:20" x14ac:dyDescent="0.25">
      <c r="B484" s="80"/>
    </row>
    <row r="485" spans="1:20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1:20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1:20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1:20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1:20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1:20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1:20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spans="1:20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spans="1:20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spans="1:20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6" spans="1:20" x14ac:dyDescent="0.25">
      <c r="A496" s="1"/>
      <c r="B496" s="2"/>
      <c r="C496" s="2"/>
    </row>
    <row r="498" spans="1:20" ht="15.75" thickBot="1" x14ac:dyDescent="0.3">
      <c r="A498" s="6"/>
      <c r="B498" s="7"/>
      <c r="C498" s="8"/>
      <c r="D498" s="8"/>
      <c r="E498" s="8"/>
      <c r="F498" s="8"/>
      <c r="G498" s="8"/>
      <c r="H498" s="9"/>
      <c r="I498" s="10"/>
      <c r="J498" s="11"/>
      <c r="K498" s="12"/>
      <c r="L498" s="10"/>
      <c r="M498" s="10"/>
      <c r="N498" s="11"/>
      <c r="O498" s="12"/>
      <c r="P498" s="10"/>
      <c r="Q498" s="10"/>
      <c r="R498" s="11"/>
      <c r="S498" s="13"/>
      <c r="T498" s="14"/>
    </row>
    <row r="499" spans="1:20" x14ac:dyDescent="0.25">
      <c r="A499" s="15"/>
      <c r="B499" s="16"/>
      <c r="C499" s="17"/>
      <c r="D499" s="18"/>
      <c r="E499" s="18"/>
      <c r="F499" s="18"/>
      <c r="G499" s="18"/>
      <c r="H499" s="19"/>
      <c r="I499" s="20"/>
      <c r="J499" s="21"/>
      <c r="K499" s="22"/>
      <c r="L499" s="23"/>
      <c r="M499" s="20"/>
      <c r="N499" s="21"/>
      <c r="O499" s="22"/>
      <c r="P499" s="23"/>
      <c r="Q499" s="20"/>
      <c r="R499" s="21"/>
      <c r="S499" s="24"/>
      <c r="T499" s="25"/>
    </row>
    <row r="500" spans="1:20" x14ac:dyDescent="0.25">
      <c r="A500" s="26"/>
      <c r="B500" s="27"/>
      <c r="C500" s="28"/>
      <c r="D500" s="29"/>
      <c r="E500" s="29"/>
      <c r="F500" s="29"/>
      <c r="G500" s="29"/>
      <c r="H500" s="30"/>
      <c r="I500" s="31"/>
      <c r="J500" s="32"/>
      <c r="K500" s="33"/>
      <c r="L500" s="34"/>
      <c r="M500" s="31"/>
      <c r="N500" s="32"/>
      <c r="O500" s="33"/>
      <c r="P500" s="34"/>
      <c r="Q500" s="31"/>
      <c r="R500" s="32"/>
      <c r="S500" s="35"/>
      <c r="T500" s="36"/>
    </row>
    <row r="501" spans="1:20" x14ac:dyDescent="0.25">
      <c r="A501" s="37"/>
      <c r="B501" s="38"/>
      <c r="C501" s="39"/>
      <c r="D501" s="40"/>
      <c r="E501" s="40"/>
      <c r="F501" s="40"/>
      <c r="G501" s="40"/>
      <c r="H501" s="41"/>
      <c r="I501" s="42"/>
      <c r="J501" s="43"/>
      <c r="K501" s="44"/>
      <c r="L501" s="45"/>
      <c r="M501" s="46"/>
      <c r="N501" s="47"/>
      <c r="O501" s="48"/>
      <c r="P501" s="49"/>
      <c r="Q501" s="42"/>
      <c r="R501" s="43"/>
      <c r="S501" s="50"/>
      <c r="T501" s="51"/>
    </row>
    <row r="502" spans="1:20" x14ac:dyDescent="0.25">
      <c r="A502" s="37"/>
      <c r="B502" s="38"/>
      <c r="C502" s="39"/>
      <c r="D502" s="40"/>
      <c r="E502" s="40"/>
      <c r="F502" s="40"/>
      <c r="G502" s="40"/>
      <c r="H502" s="41"/>
      <c r="I502" s="42"/>
      <c r="J502" s="43"/>
      <c r="K502" s="48"/>
      <c r="L502" s="49"/>
      <c r="M502" s="42"/>
      <c r="N502" s="43"/>
      <c r="O502" s="48"/>
      <c r="P502" s="49"/>
      <c r="Q502" s="42"/>
      <c r="R502" s="43"/>
      <c r="S502" s="50"/>
      <c r="T502" s="51"/>
    </row>
    <row r="503" spans="1:20" x14ac:dyDescent="0.25">
      <c r="A503" s="37"/>
      <c r="B503" s="38"/>
      <c r="C503" s="39"/>
      <c r="D503" s="40"/>
      <c r="E503" s="40"/>
      <c r="F503" s="40"/>
      <c r="G503" s="40"/>
      <c r="H503" s="41"/>
      <c r="I503" s="42"/>
      <c r="J503" s="43"/>
      <c r="K503" s="48"/>
      <c r="L503" s="49"/>
      <c r="M503" s="42"/>
      <c r="N503" s="43"/>
      <c r="O503" s="48"/>
      <c r="P503" s="49"/>
      <c r="Q503" s="42"/>
      <c r="R503" s="43"/>
      <c r="S503" s="50"/>
      <c r="T503" s="51"/>
    </row>
    <row r="504" spans="1:20" x14ac:dyDescent="0.25">
      <c r="A504" s="37"/>
      <c r="B504" s="38"/>
      <c r="C504" s="39"/>
      <c r="D504" s="40"/>
      <c r="E504" s="40"/>
      <c r="F504" s="40"/>
      <c r="G504" s="40"/>
      <c r="H504" s="41"/>
      <c r="I504" s="42"/>
      <c r="J504" s="43"/>
      <c r="K504" s="48"/>
      <c r="L504" s="49"/>
      <c r="M504" s="42"/>
      <c r="N504" s="43"/>
      <c r="O504" s="48"/>
      <c r="P504" s="49"/>
      <c r="Q504" s="42"/>
      <c r="R504" s="43"/>
      <c r="S504" s="50"/>
      <c r="T504" s="51"/>
    </row>
    <row r="505" spans="1:20" x14ac:dyDescent="0.25">
      <c r="A505" s="37"/>
      <c r="B505" s="38"/>
      <c r="C505" s="39"/>
      <c r="D505" s="40"/>
      <c r="E505" s="40"/>
      <c r="F505" s="40"/>
      <c r="G505" s="40"/>
      <c r="H505" s="41"/>
      <c r="I505" s="42"/>
      <c r="J505" s="43"/>
      <c r="K505" s="48"/>
      <c r="L505" s="49"/>
      <c r="M505" s="42"/>
      <c r="N505" s="43"/>
      <c r="O505" s="48"/>
      <c r="P505" s="49"/>
      <c r="Q505" s="42"/>
      <c r="R505" s="43"/>
      <c r="S505" s="50"/>
      <c r="T505" s="51"/>
    </row>
    <row r="506" spans="1:20" x14ac:dyDescent="0.25">
      <c r="A506" s="37"/>
      <c r="B506" s="38"/>
      <c r="C506" s="39"/>
      <c r="D506" s="40"/>
      <c r="E506" s="40"/>
      <c r="F506" s="40"/>
      <c r="G506" s="40"/>
      <c r="H506" s="41"/>
      <c r="I506" s="42"/>
      <c r="J506" s="43"/>
      <c r="K506" s="48"/>
      <c r="L506" s="49"/>
      <c r="M506" s="42"/>
      <c r="N506" s="43"/>
      <c r="O506" s="48"/>
      <c r="P506" s="49"/>
      <c r="Q506" s="42"/>
      <c r="R506" s="43"/>
      <c r="S506" s="50"/>
      <c r="T506" s="51"/>
    </row>
    <row r="507" spans="1:20" x14ac:dyDescent="0.25">
      <c r="A507" s="37"/>
      <c r="B507" s="38"/>
      <c r="C507" s="39"/>
      <c r="D507" s="40"/>
      <c r="E507" s="40"/>
      <c r="F507" s="40"/>
      <c r="G507" s="40"/>
      <c r="H507" s="41"/>
      <c r="I507" s="42"/>
      <c r="J507" s="43"/>
      <c r="K507" s="48"/>
      <c r="L507" s="49"/>
      <c r="M507" s="42"/>
      <c r="N507" s="43"/>
      <c r="O507" s="48"/>
      <c r="P507" s="49"/>
      <c r="Q507" s="42"/>
      <c r="R507" s="43"/>
      <c r="S507" s="50"/>
      <c r="T507" s="51"/>
    </row>
    <row r="508" spans="1:20" x14ac:dyDescent="0.25">
      <c r="A508" s="52"/>
      <c r="B508" s="53"/>
      <c r="C508" s="54"/>
      <c r="D508" s="55"/>
      <c r="E508" s="55"/>
      <c r="F508" s="55"/>
      <c r="G508" s="55"/>
      <c r="H508" s="56"/>
      <c r="I508" s="57"/>
      <c r="J508" s="58"/>
      <c r="K508" s="59"/>
      <c r="L508" s="60"/>
      <c r="M508" s="57"/>
      <c r="N508" s="58"/>
      <c r="O508" s="59"/>
      <c r="P508" s="60"/>
      <c r="Q508" s="57"/>
      <c r="R508" s="58"/>
      <c r="S508" s="61"/>
      <c r="T508" s="62"/>
    </row>
    <row r="509" spans="1:20" x14ac:dyDescent="0.25">
      <c r="A509" s="52"/>
      <c r="B509" s="53"/>
      <c r="C509" s="54"/>
      <c r="D509" s="55"/>
      <c r="E509" s="55"/>
      <c r="F509" s="55"/>
      <c r="G509" s="55"/>
      <c r="H509" s="56"/>
      <c r="I509" s="57"/>
      <c r="J509" s="58"/>
      <c r="K509" s="59"/>
      <c r="L509" s="60"/>
      <c r="M509" s="57"/>
      <c r="N509" s="58"/>
      <c r="O509" s="59"/>
      <c r="P509" s="60"/>
      <c r="Q509" s="57"/>
      <c r="R509" s="58"/>
      <c r="S509" s="61"/>
      <c r="T509" s="62"/>
    </row>
    <row r="510" spans="1:20" x14ac:dyDescent="0.25">
      <c r="A510" s="52"/>
      <c r="B510" s="53"/>
      <c r="C510" s="54"/>
      <c r="D510" s="55"/>
      <c r="E510" s="55"/>
      <c r="F510" s="55"/>
      <c r="G510" s="55"/>
      <c r="H510" s="56"/>
      <c r="I510" s="57"/>
      <c r="J510" s="58"/>
      <c r="K510" s="59"/>
      <c r="L510" s="60"/>
      <c r="M510" s="57"/>
      <c r="N510" s="58"/>
      <c r="O510" s="59"/>
      <c r="P510" s="60"/>
      <c r="Q510" s="57"/>
      <c r="R510" s="58"/>
      <c r="S510" s="61"/>
      <c r="T510" s="62"/>
    </row>
    <row r="511" spans="1:20" x14ac:dyDescent="0.25">
      <c r="A511" s="37"/>
      <c r="B511" s="38"/>
      <c r="C511" s="39"/>
      <c r="D511" s="40"/>
      <c r="E511" s="40"/>
      <c r="F511" s="40"/>
      <c r="G511" s="40"/>
      <c r="H511" s="41"/>
      <c r="I511" s="42"/>
      <c r="J511" s="43"/>
      <c r="K511" s="48"/>
      <c r="L511" s="49"/>
      <c r="M511" s="42"/>
      <c r="N511" s="43"/>
      <c r="O511" s="48"/>
      <c r="P511" s="49"/>
      <c r="Q511" s="42"/>
      <c r="R511" s="43"/>
      <c r="S511" s="50"/>
      <c r="T511" s="51"/>
    </row>
    <row r="512" spans="1:20" x14ac:dyDescent="0.25">
      <c r="A512" s="37"/>
      <c r="B512" s="38"/>
      <c r="C512" s="39"/>
      <c r="D512" s="40"/>
      <c r="E512" s="40"/>
      <c r="F512" s="40"/>
      <c r="G512" s="40"/>
      <c r="H512" s="41"/>
      <c r="I512" s="42"/>
      <c r="J512" s="43"/>
      <c r="K512" s="48"/>
      <c r="L512" s="49"/>
      <c r="M512" s="42"/>
      <c r="N512" s="43"/>
      <c r="O512" s="48"/>
      <c r="P512" s="49"/>
      <c r="Q512" s="42"/>
      <c r="R512" s="43"/>
      <c r="S512" s="50"/>
      <c r="T512" s="51"/>
    </row>
    <row r="513" spans="1:20" x14ac:dyDescent="0.25">
      <c r="A513" s="37"/>
      <c r="B513" s="38"/>
      <c r="C513" s="39"/>
      <c r="D513" s="40"/>
      <c r="E513" s="40"/>
      <c r="F513" s="40"/>
      <c r="G513" s="40"/>
      <c r="H513" s="41"/>
      <c r="I513" s="42"/>
      <c r="J513" s="43"/>
      <c r="K513" s="48"/>
      <c r="L513" s="49"/>
      <c r="M513" s="42"/>
      <c r="N513" s="43"/>
      <c r="O513" s="48"/>
      <c r="P513" s="49"/>
      <c r="Q513" s="42"/>
      <c r="R513" s="43"/>
      <c r="S513" s="50"/>
      <c r="T513" s="51"/>
    </row>
    <row r="514" spans="1:20" x14ac:dyDescent="0.25">
      <c r="A514" s="37"/>
      <c r="B514" s="38"/>
      <c r="C514" s="39"/>
      <c r="D514" s="40"/>
      <c r="E514" s="40"/>
      <c r="F514" s="40"/>
      <c r="G514" s="40"/>
      <c r="H514" s="41"/>
      <c r="I514" s="42"/>
      <c r="J514" s="43"/>
      <c r="K514" s="48"/>
      <c r="L514" s="49"/>
      <c r="M514" s="42"/>
      <c r="N514" s="43"/>
      <c r="O514" s="48"/>
      <c r="P514" s="49"/>
      <c r="Q514" s="42"/>
      <c r="R514" s="43"/>
      <c r="S514" s="50"/>
      <c r="T514" s="51"/>
    </row>
    <row r="515" spans="1:20" x14ac:dyDescent="0.25">
      <c r="A515" s="37"/>
      <c r="B515" s="38"/>
      <c r="C515" s="39"/>
      <c r="D515" s="40"/>
      <c r="E515" s="40"/>
      <c r="F515" s="40"/>
      <c r="G515" s="40"/>
      <c r="H515" s="41"/>
      <c r="I515" s="42"/>
      <c r="J515" s="43"/>
      <c r="K515" s="48"/>
      <c r="L515" s="49"/>
      <c r="M515" s="42"/>
      <c r="N515" s="43"/>
      <c r="O515" s="48"/>
      <c r="P515" s="49"/>
      <c r="Q515" s="42"/>
      <c r="R515" s="43"/>
      <c r="S515" s="50"/>
      <c r="T515" s="51"/>
    </row>
    <row r="516" spans="1:20" x14ac:dyDescent="0.25">
      <c r="A516" s="37"/>
      <c r="B516" s="38"/>
      <c r="C516" s="39"/>
      <c r="D516" s="40"/>
      <c r="E516" s="40"/>
      <c r="F516" s="40"/>
      <c r="G516" s="40"/>
      <c r="H516" s="41"/>
      <c r="I516" s="42"/>
      <c r="J516" s="43"/>
      <c r="K516" s="48"/>
      <c r="L516" s="49"/>
      <c r="M516" s="42"/>
      <c r="N516" s="43"/>
      <c r="O516" s="48"/>
      <c r="P516" s="49"/>
      <c r="Q516" s="42"/>
      <c r="R516" s="43"/>
      <c r="S516" s="50"/>
      <c r="T516" s="51"/>
    </row>
    <row r="517" spans="1:20" x14ac:dyDescent="0.25">
      <c r="A517" s="52"/>
      <c r="B517" s="53"/>
      <c r="C517" s="54"/>
      <c r="D517" s="55"/>
      <c r="E517" s="55"/>
      <c r="F517" s="55"/>
      <c r="G517" s="55"/>
      <c r="H517" s="56"/>
      <c r="I517" s="57"/>
      <c r="J517" s="58"/>
      <c r="K517" s="59"/>
      <c r="L517" s="60"/>
      <c r="M517" s="57"/>
      <c r="N517" s="58"/>
      <c r="O517" s="59"/>
      <c r="P517" s="60"/>
      <c r="Q517" s="57"/>
      <c r="R517" s="58"/>
      <c r="S517" s="61"/>
      <c r="T517" s="62"/>
    </row>
    <row r="518" spans="1:20" x14ac:dyDescent="0.25">
      <c r="A518" s="52"/>
      <c r="B518" s="53"/>
      <c r="C518" s="54"/>
      <c r="D518" s="55"/>
      <c r="E518" s="55"/>
      <c r="F518" s="55"/>
      <c r="G518" s="55"/>
      <c r="H518" s="56"/>
      <c r="I518" s="57"/>
      <c r="J518" s="58"/>
      <c r="K518" s="59"/>
      <c r="L518" s="60"/>
      <c r="M518" s="57"/>
      <c r="N518" s="58"/>
      <c r="O518" s="59"/>
      <c r="P518" s="60"/>
      <c r="Q518" s="57"/>
      <c r="R518" s="58"/>
      <c r="S518" s="61"/>
      <c r="T518" s="62"/>
    </row>
    <row r="519" spans="1:20" x14ac:dyDescent="0.25">
      <c r="A519" s="52"/>
      <c r="B519" s="53"/>
      <c r="C519" s="54"/>
      <c r="D519" s="55"/>
      <c r="E519" s="55"/>
      <c r="F519" s="55"/>
      <c r="G519" s="55"/>
      <c r="H519" s="56"/>
      <c r="I519" s="57"/>
      <c r="J519" s="58"/>
      <c r="K519" s="59"/>
      <c r="L519" s="60"/>
      <c r="M519" s="57"/>
      <c r="N519" s="58"/>
      <c r="O519" s="59"/>
      <c r="P519" s="60"/>
      <c r="Q519" s="57"/>
      <c r="R519" s="58"/>
      <c r="S519" s="61"/>
      <c r="T519" s="62"/>
    </row>
    <row r="520" spans="1:20" x14ac:dyDescent="0.25">
      <c r="A520" s="37"/>
      <c r="B520" s="38"/>
      <c r="C520" s="39"/>
      <c r="D520" s="40"/>
      <c r="E520" s="40"/>
      <c r="F520" s="40"/>
      <c r="G520" s="40"/>
      <c r="H520" s="41"/>
      <c r="I520" s="42"/>
      <c r="J520" s="43"/>
      <c r="K520" s="48"/>
      <c r="L520" s="49"/>
      <c r="M520" s="42"/>
      <c r="N520" s="43"/>
      <c r="O520" s="48"/>
      <c r="P520" s="49"/>
      <c r="Q520" s="42"/>
      <c r="R520" s="43"/>
      <c r="S520" s="50"/>
      <c r="T520" s="51"/>
    </row>
    <row r="521" spans="1:20" x14ac:dyDescent="0.25">
      <c r="A521" s="37"/>
      <c r="B521" s="38"/>
      <c r="C521" s="39"/>
      <c r="D521" s="40"/>
      <c r="E521" s="40"/>
      <c r="F521" s="40"/>
      <c r="G521" s="40"/>
      <c r="H521" s="41"/>
      <c r="I521" s="42"/>
      <c r="J521" s="43"/>
      <c r="K521" s="48"/>
      <c r="L521" s="49"/>
      <c r="M521" s="42"/>
      <c r="N521" s="43"/>
      <c r="O521" s="48"/>
      <c r="P521" s="49"/>
      <c r="Q521" s="42"/>
      <c r="R521" s="43"/>
      <c r="S521" s="50"/>
      <c r="T521" s="51"/>
    </row>
    <row r="522" spans="1:20" x14ac:dyDescent="0.25">
      <c r="A522" s="37"/>
      <c r="B522" s="38"/>
      <c r="C522" s="39"/>
      <c r="D522" s="40"/>
      <c r="E522" s="40"/>
      <c r="F522" s="40"/>
      <c r="G522" s="40"/>
      <c r="H522" s="41"/>
      <c r="I522" s="42"/>
      <c r="J522" s="43"/>
      <c r="K522" s="48"/>
      <c r="L522" s="49"/>
      <c r="M522" s="42"/>
      <c r="N522" s="43"/>
      <c r="O522" s="48"/>
      <c r="P522" s="49"/>
      <c r="Q522" s="42"/>
      <c r="R522" s="43"/>
      <c r="S522" s="50"/>
      <c r="T522" s="51"/>
    </row>
    <row r="523" spans="1:20" x14ac:dyDescent="0.25">
      <c r="A523" s="37"/>
      <c r="B523" s="38"/>
      <c r="C523" s="39"/>
      <c r="D523" s="40"/>
      <c r="E523" s="40"/>
      <c r="F523" s="40"/>
      <c r="G523" s="40"/>
      <c r="H523" s="41"/>
      <c r="I523" s="42"/>
      <c r="J523" s="43"/>
      <c r="K523" s="48"/>
      <c r="L523" s="49"/>
      <c r="M523" s="42"/>
      <c r="N523" s="43"/>
      <c r="O523" s="48"/>
      <c r="P523" s="49"/>
      <c r="Q523" s="42"/>
      <c r="R523" s="43"/>
      <c r="S523" s="50"/>
      <c r="T523" s="51"/>
    </row>
    <row r="524" spans="1:20" x14ac:dyDescent="0.25">
      <c r="A524" s="37"/>
      <c r="B524" s="63"/>
      <c r="C524" s="64"/>
      <c r="D524" s="65"/>
      <c r="E524" s="65"/>
      <c r="F524" s="65"/>
      <c r="G524" s="65"/>
      <c r="H524" s="66"/>
      <c r="I524" s="67"/>
      <c r="J524" s="68"/>
      <c r="K524" s="69"/>
      <c r="L524" s="70"/>
      <c r="M524" s="67"/>
      <c r="N524" s="68"/>
      <c r="O524" s="69"/>
      <c r="P524" s="70"/>
      <c r="Q524" s="67"/>
      <c r="R524" s="68"/>
      <c r="S524" s="71"/>
      <c r="T524" s="72"/>
    </row>
    <row r="525" spans="1:20" x14ac:dyDescent="0.25">
      <c r="A525" s="37"/>
      <c r="B525" s="73"/>
      <c r="C525" s="74"/>
      <c r="D525" s="75"/>
      <c r="E525" s="75"/>
      <c r="F525" s="75"/>
      <c r="G525" s="75"/>
      <c r="H525" s="76"/>
      <c r="I525" s="77"/>
      <c r="J525" s="78"/>
      <c r="K525" s="79"/>
      <c r="L525" s="79"/>
      <c r="M525" s="79"/>
      <c r="N525" s="79"/>
    </row>
    <row r="527" spans="1:20" x14ac:dyDescent="0.25">
      <c r="B527" s="80"/>
    </row>
    <row r="528" spans="1:20" x14ac:dyDescent="0.25">
      <c r="B528" s="80"/>
    </row>
    <row r="529" spans="1:20" x14ac:dyDescent="0.25">
      <c r="B529" s="80"/>
    </row>
    <row r="530" spans="1:20" x14ac:dyDescent="0.25">
      <c r="B530" s="80"/>
    </row>
    <row r="531" spans="1:20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 spans="1:20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spans="1:20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spans="1:20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spans="1:20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 spans="1:20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 spans="1:20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 spans="1:20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 spans="1:20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1" spans="1:20" x14ac:dyDescent="0.25">
      <c r="A541" s="1"/>
      <c r="B541" s="2"/>
      <c r="C541" s="2"/>
    </row>
    <row r="543" spans="1:20" ht="15.75" thickBot="1" x14ac:dyDescent="0.3">
      <c r="A543" s="6"/>
      <c r="B543" s="7"/>
      <c r="C543" s="8"/>
      <c r="D543" s="8"/>
      <c r="E543" s="8"/>
      <c r="F543" s="8"/>
      <c r="G543" s="8"/>
      <c r="H543" s="9"/>
      <c r="I543" s="10"/>
      <c r="J543" s="11"/>
      <c r="K543" s="12"/>
      <c r="L543" s="10"/>
      <c r="M543" s="10"/>
      <c r="N543" s="11"/>
      <c r="O543" s="12"/>
      <c r="P543" s="10"/>
      <c r="Q543" s="10"/>
      <c r="R543" s="11"/>
      <c r="S543" s="13"/>
      <c r="T543" s="14"/>
    </row>
    <row r="544" spans="1:20" x14ac:dyDescent="0.25">
      <c r="A544" s="15"/>
      <c r="B544" s="16"/>
      <c r="C544" s="17"/>
      <c r="D544" s="18"/>
      <c r="E544" s="18"/>
      <c r="F544" s="18"/>
      <c r="G544" s="18"/>
      <c r="H544" s="19"/>
      <c r="I544" s="20"/>
      <c r="J544" s="21"/>
      <c r="K544" s="22"/>
      <c r="L544" s="23"/>
      <c r="M544" s="20"/>
      <c r="N544" s="21"/>
      <c r="O544" s="22"/>
      <c r="P544" s="23"/>
      <c r="Q544" s="20"/>
      <c r="R544" s="21"/>
      <c r="S544" s="24"/>
      <c r="T544" s="25"/>
    </row>
    <row r="545" spans="1:20" x14ac:dyDescent="0.25">
      <c r="A545" s="26"/>
      <c r="B545" s="27"/>
      <c r="C545" s="28"/>
      <c r="D545" s="29"/>
      <c r="E545" s="29"/>
      <c r="F545" s="29"/>
      <c r="G545" s="29"/>
      <c r="H545" s="30"/>
      <c r="I545" s="31"/>
      <c r="J545" s="32"/>
      <c r="K545" s="33"/>
      <c r="L545" s="34"/>
      <c r="M545" s="31"/>
      <c r="N545" s="32"/>
      <c r="O545" s="33"/>
      <c r="P545" s="34"/>
      <c r="Q545" s="31"/>
      <c r="R545" s="32"/>
      <c r="S545" s="35"/>
      <c r="T545" s="36"/>
    </row>
    <row r="546" spans="1:20" x14ac:dyDescent="0.25">
      <c r="A546" s="37"/>
      <c r="B546" s="38"/>
      <c r="C546" s="39"/>
      <c r="D546" s="40"/>
      <c r="E546" s="40"/>
      <c r="F546" s="40"/>
      <c r="G546" s="40"/>
      <c r="H546" s="41"/>
      <c r="I546" s="42"/>
      <c r="J546" s="43"/>
      <c r="K546" s="44"/>
      <c r="L546" s="45"/>
      <c r="M546" s="46"/>
      <c r="N546" s="47"/>
      <c r="O546" s="48"/>
      <c r="P546" s="49"/>
      <c r="Q546" s="42"/>
      <c r="R546" s="43"/>
      <c r="S546" s="50"/>
      <c r="T546" s="51"/>
    </row>
    <row r="547" spans="1:20" x14ac:dyDescent="0.25">
      <c r="A547" s="37"/>
      <c r="B547" s="38"/>
      <c r="C547" s="39"/>
      <c r="D547" s="40"/>
      <c r="E547" s="40"/>
      <c r="F547" s="40"/>
      <c r="G547" s="40"/>
      <c r="H547" s="41"/>
      <c r="I547" s="42"/>
      <c r="J547" s="43"/>
      <c r="K547" s="48"/>
      <c r="L547" s="49"/>
      <c r="M547" s="42"/>
      <c r="N547" s="43"/>
      <c r="O547" s="48"/>
      <c r="P547" s="49"/>
      <c r="Q547" s="42"/>
      <c r="R547" s="43"/>
      <c r="S547" s="50"/>
      <c r="T547" s="51"/>
    </row>
    <row r="548" spans="1:20" x14ac:dyDescent="0.25">
      <c r="A548" s="37"/>
      <c r="B548" s="38"/>
      <c r="C548" s="39"/>
      <c r="D548" s="40"/>
      <c r="E548" s="40"/>
      <c r="F548" s="40"/>
      <c r="G548" s="40"/>
      <c r="H548" s="41"/>
      <c r="I548" s="42"/>
      <c r="J548" s="43"/>
      <c r="K548" s="48"/>
      <c r="L548" s="49"/>
      <c r="M548" s="42"/>
      <c r="N548" s="43"/>
      <c r="O548" s="48"/>
      <c r="P548" s="49"/>
      <c r="Q548" s="42"/>
      <c r="R548" s="43"/>
      <c r="S548" s="50"/>
      <c r="T548" s="51"/>
    </row>
    <row r="549" spans="1:20" x14ac:dyDescent="0.25">
      <c r="A549" s="37"/>
      <c r="B549" s="38"/>
      <c r="C549" s="39"/>
      <c r="D549" s="40"/>
      <c r="E549" s="40"/>
      <c r="F549" s="40"/>
      <c r="G549" s="40"/>
      <c r="H549" s="41"/>
      <c r="I549" s="42"/>
      <c r="J549" s="43"/>
      <c r="K549" s="48"/>
      <c r="L549" s="49"/>
      <c r="M549" s="42"/>
      <c r="N549" s="43"/>
      <c r="O549" s="48"/>
      <c r="P549" s="49"/>
      <c r="Q549" s="42"/>
      <c r="R549" s="43"/>
      <c r="S549" s="50"/>
      <c r="T549" s="51"/>
    </row>
    <row r="550" spans="1:20" x14ac:dyDescent="0.25">
      <c r="A550" s="37"/>
      <c r="B550" s="38"/>
      <c r="C550" s="39"/>
      <c r="D550" s="40"/>
      <c r="E550" s="40"/>
      <c r="F550" s="40"/>
      <c r="G550" s="40"/>
      <c r="H550" s="41"/>
      <c r="I550" s="42"/>
      <c r="J550" s="43"/>
      <c r="K550" s="48"/>
      <c r="L550" s="49"/>
      <c r="M550" s="42"/>
      <c r="N550" s="43"/>
      <c r="O550" s="48"/>
      <c r="P550" s="49"/>
      <c r="Q550" s="42"/>
      <c r="R550" s="43"/>
      <c r="S550" s="50"/>
      <c r="T550" s="51"/>
    </row>
    <row r="551" spans="1:20" x14ac:dyDescent="0.25">
      <c r="A551" s="37"/>
      <c r="B551" s="38"/>
      <c r="C551" s="39"/>
      <c r="D551" s="40"/>
      <c r="E551" s="40"/>
      <c r="F551" s="40"/>
      <c r="G551" s="40"/>
      <c r="H551" s="41"/>
      <c r="I551" s="42"/>
      <c r="J551" s="43"/>
      <c r="K551" s="48"/>
      <c r="L551" s="49"/>
      <c r="M551" s="42"/>
      <c r="N551" s="43"/>
      <c r="O551" s="48"/>
      <c r="P551" s="49"/>
      <c r="Q551" s="42"/>
      <c r="R551" s="43"/>
      <c r="S551" s="50"/>
      <c r="T551" s="51"/>
    </row>
    <row r="552" spans="1:20" x14ac:dyDescent="0.25">
      <c r="A552" s="37"/>
      <c r="B552" s="38"/>
      <c r="C552" s="39"/>
      <c r="D552" s="40"/>
      <c r="E552" s="40"/>
      <c r="F552" s="40"/>
      <c r="G552" s="40"/>
      <c r="H552" s="41"/>
      <c r="I552" s="42"/>
      <c r="J552" s="43"/>
      <c r="K552" s="48"/>
      <c r="L552" s="49"/>
      <c r="M552" s="42"/>
      <c r="N552" s="43"/>
      <c r="O552" s="48"/>
      <c r="P552" s="49"/>
      <c r="Q552" s="42"/>
      <c r="R552" s="43"/>
      <c r="S552" s="50"/>
      <c r="T552" s="51"/>
    </row>
    <row r="553" spans="1:20" x14ac:dyDescent="0.25">
      <c r="A553" s="52"/>
      <c r="B553" s="53"/>
      <c r="C553" s="54"/>
      <c r="D553" s="55"/>
      <c r="E553" s="55"/>
      <c r="F553" s="55"/>
      <c r="G553" s="55"/>
      <c r="H553" s="56"/>
      <c r="I553" s="57"/>
      <c r="J553" s="58"/>
      <c r="K553" s="59"/>
      <c r="L553" s="60"/>
      <c r="M553" s="57"/>
      <c r="N553" s="58"/>
      <c r="O553" s="59"/>
      <c r="P553" s="60"/>
      <c r="Q553" s="57"/>
      <c r="R553" s="58"/>
      <c r="S553" s="61"/>
      <c r="T553" s="62"/>
    </row>
    <row r="554" spans="1:20" x14ac:dyDescent="0.25">
      <c r="A554" s="52"/>
      <c r="B554" s="53"/>
      <c r="C554" s="54"/>
      <c r="D554" s="55"/>
      <c r="E554" s="55"/>
      <c r="F554" s="55"/>
      <c r="G554" s="55"/>
      <c r="H554" s="56"/>
      <c r="I554" s="57"/>
      <c r="J554" s="58"/>
      <c r="K554" s="59"/>
      <c r="L554" s="60"/>
      <c r="M554" s="57"/>
      <c r="N554" s="58"/>
      <c r="O554" s="59"/>
      <c r="P554" s="60"/>
      <c r="Q554" s="57"/>
      <c r="R554" s="58"/>
      <c r="S554" s="61"/>
      <c r="T554" s="62"/>
    </row>
    <row r="555" spans="1:20" x14ac:dyDescent="0.25">
      <c r="A555" s="52"/>
      <c r="B555" s="53"/>
      <c r="C555" s="54"/>
      <c r="D555" s="55"/>
      <c r="E555" s="55"/>
      <c r="F555" s="55"/>
      <c r="G555" s="55"/>
      <c r="H555" s="56"/>
      <c r="I555" s="57"/>
      <c r="J555" s="58"/>
      <c r="K555" s="59"/>
      <c r="L555" s="60"/>
      <c r="M555" s="57"/>
      <c r="N555" s="58"/>
      <c r="O555" s="59"/>
      <c r="P555" s="60"/>
      <c r="Q555" s="57"/>
      <c r="R555" s="58"/>
      <c r="S555" s="61"/>
      <c r="T555" s="62"/>
    </row>
    <row r="556" spans="1:20" x14ac:dyDescent="0.25">
      <c r="A556" s="37"/>
      <c r="B556" s="38"/>
      <c r="C556" s="39"/>
      <c r="D556" s="40"/>
      <c r="E556" s="40"/>
      <c r="F556" s="40"/>
      <c r="G556" s="40"/>
      <c r="H556" s="41"/>
      <c r="I556" s="42"/>
      <c r="J556" s="43"/>
      <c r="K556" s="48"/>
      <c r="L556" s="49"/>
      <c r="M556" s="42"/>
      <c r="N556" s="43"/>
      <c r="O556" s="48"/>
      <c r="P556" s="49"/>
      <c r="Q556" s="42"/>
      <c r="R556" s="43"/>
      <c r="S556" s="50"/>
      <c r="T556" s="51"/>
    </row>
    <row r="557" spans="1:20" x14ac:dyDescent="0.25">
      <c r="A557" s="37"/>
      <c r="B557" s="38"/>
      <c r="C557" s="39"/>
      <c r="D557" s="40"/>
      <c r="E557" s="40"/>
      <c r="F557" s="40"/>
      <c r="G557" s="40"/>
      <c r="H557" s="41"/>
      <c r="I557" s="42"/>
      <c r="J557" s="43"/>
      <c r="K557" s="48"/>
      <c r="L557" s="49"/>
      <c r="M557" s="42"/>
      <c r="N557" s="43"/>
      <c r="O557" s="48"/>
      <c r="P557" s="49"/>
      <c r="Q557" s="42"/>
      <c r="R557" s="43"/>
      <c r="S557" s="50"/>
      <c r="T557" s="51"/>
    </row>
    <row r="558" spans="1:20" x14ac:dyDescent="0.25">
      <c r="A558" s="37"/>
      <c r="B558" s="38"/>
      <c r="C558" s="39"/>
      <c r="D558" s="40"/>
      <c r="E558" s="40"/>
      <c r="F558" s="40"/>
      <c r="G558" s="40"/>
      <c r="H558" s="41"/>
      <c r="I558" s="42"/>
      <c r="J558" s="43"/>
      <c r="K558" s="48"/>
      <c r="L558" s="49"/>
      <c r="M558" s="42"/>
      <c r="N558" s="43"/>
      <c r="O558" s="48"/>
      <c r="P558" s="49"/>
      <c r="Q558" s="42"/>
      <c r="R558" s="43"/>
      <c r="S558" s="50"/>
      <c r="T558" s="51"/>
    </row>
    <row r="559" spans="1:20" x14ac:dyDescent="0.25">
      <c r="A559" s="37"/>
      <c r="B559" s="38"/>
      <c r="C559" s="39"/>
      <c r="D559" s="40"/>
      <c r="E559" s="40"/>
      <c r="F559" s="40"/>
      <c r="G559" s="40"/>
      <c r="H559" s="41"/>
      <c r="I559" s="42"/>
      <c r="J559" s="43"/>
      <c r="K559" s="48"/>
      <c r="L559" s="49"/>
      <c r="M559" s="42"/>
      <c r="N559" s="43"/>
      <c r="O559" s="48"/>
      <c r="P559" s="49"/>
      <c r="Q559" s="42"/>
      <c r="R559" s="43"/>
      <c r="S559" s="50"/>
      <c r="T559" s="51"/>
    </row>
    <row r="560" spans="1:20" x14ac:dyDescent="0.25">
      <c r="A560" s="37"/>
      <c r="B560" s="38"/>
      <c r="C560" s="39"/>
      <c r="D560" s="40"/>
      <c r="E560" s="40"/>
      <c r="F560" s="40"/>
      <c r="G560" s="40"/>
      <c r="H560" s="41"/>
      <c r="I560" s="42"/>
      <c r="J560" s="43"/>
      <c r="K560" s="48"/>
      <c r="L560" s="49"/>
      <c r="M560" s="42"/>
      <c r="N560" s="43"/>
      <c r="O560" s="48"/>
      <c r="P560" s="49"/>
      <c r="Q560" s="42"/>
      <c r="R560" s="43"/>
      <c r="S560" s="50"/>
      <c r="T560" s="51"/>
    </row>
    <row r="561" spans="1:20" x14ac:dyDescent="0.25">
      <c r="A561" s="37"/>
      <c r="B561" s="38"/>
      <c r="C561" s="39"/>
      <c r="D561" s="40"/>
      <c r="E561" s="40"/>
      <c r="F561" s="40"/>
      <c r="G561" s="40"/>
      <c r="H561" s="41"/>
      <c r="I561" s="42"/>
      <c r="J561" s="43"/>
      <c r="K561" s="48"/>
      <c r="L561" s="49"/>
      <c r="M561" s="42"/>
      <c r="N561" s="43"/>
      <c r="O561" s="48"/>
      <c r="P561" s="49"/>
      <c r="Q561" s="42"/>
      <c r="R561" s="43"/>
      <c r="S561" s="50"/>
      <c r="T561" s="51"/>
    </row>
    <row r="562" spans="1:20" x14ac:dyDescent="0.25">
      <c r="A562" s="52"/>
      <c r="B562" s="53"/>
      <c r="C562" s="54"/>
      <c r="D562" s="55"/>
      <c r="E562" s="55"/>
      <c r="F562" s="55"/>
      <c r="G562" s="55"/>
      <c r="H562" s="56"/>
      <c r="I562" s="57"/>
      <c r="J562" s="58"/>
      <c r="K562" s="59"/>
      <c r="L562" s="60"/>
      <c r="M562" s="57"/>
      <c r="N562" s="58"/>
      <c r="O562" s="59"/>
      <c r="P562" s="60"/>
      <c r="Q562" s="57"/>
      <c r="R562" s="58"/>
      <c r="S562" s="61"/>
      <c r="T562" s="62"/>
    </row>
    <row r="563" spans="1:20" x14ac:dyDescent="0.25">
      <c r="A563" s="52"/>
      <c r="B563" s="53"/>
      <c r="C563" s="54"/>
      <c r="D563" s="55"/>
      <c r="E563" s="55"/>
      <c r="F563" s="55"/>
      <c r="G563" s="55"/>
      <c r="H563" s="56"/>
      <c r="I563" s="57"/>
      <c r="J563" s="58"/>
      <c r="K563" s="59"/>
      <c r="L563" s="60"/>
      <c r="M563" s="57"/>
      <c r="N563" s="58"/>
      <c r="O563" s="59"/>
      <c r="P563" s="60"/>
      <c r="Q563" s="57"/>
      <c r="R563" s="58"/>
      <c r="S563" s="61"/>
      <c r="T563" s="62"/>
    </row>
    <row r="564" spans="1:20" x14ac:dyDescent="0.25">
      <c r="A564" s="52"/>
      <c r="B564" s="53"/>
      <c r="C564" s="54"/>
      <c r="D564" s="55"/>
      <c r="E564" s="55"/>
      <c r="F564" s="55"/>
      <c r="G564" s="55"/>
      <c r="H564" s="56"/>
      <c r="I564" s="57"/>
      <c r="J564" s="58"/>
      <c r="K564" s="59"/>
      <c r="L564" s="60"/>
      <c r="M564" s="57"/>
      <c r="N564" s="58"/>
      <c r="O564" s="59"/>
      <c r="P564" s="60"/>
      <c r="Q564" s="57"/>
      <c r="R564" s="58"/>
      <c r="S564" s="61"/>
      <c r="T564" s="62"/>
    </row>
    <row r="565" spans="1:20" x14ac:dyDescent="0.25">
      <c r="A565" s="37"/>
      <c r="B565" s="38"/>
      <c r="C565" s="39"/>
      <c r="D565" s="40"/>
      <c r="E565" s="40"/>
      <c r="F565" s="40"/>
      <c r="G565" s="40"/>
      <c r="H565" s="41"/>
      <c r="I565" s="42"/>
      <c r="J565" s="43"/>
      <c r="K565" s="48"/>
      <c r="L565" s="49"/>
      <c r="M565" s="42"/>
      <c r="N565" s="43"/>
      <c r="O565" s="48"/>
      <c r="P565" s="49"/>
      <c r="Q565" s="42"/>
      <c r="R565" s="43"/>
      <c r="S565" s="50"/>
      <c r="T565" s="51"/>
    </row>
    <row r="566" spans="1:20" x14ac:dyDescent="0.25">
      <c r="A566" s="37"/>
      <c r="B566" s="38"/>
      <c r="C566" s="39"/>
      <c r="D566" s="40"/>
      <c r="E566" s="40"/>
      <c r="F566" s="40"/>
      <c r="G566" s="40"/>
      <c r="H566" s="41"/>
      <c r="I566" s="42"/>
      <c r="J566" s="43"/>
      <c r="K566" s="48"/>
      <c r="L566" s="49"/>
      <c r="M566" s="42"/>
      <c r="N566" s="43"/>
      <c r="O566" s="48"/>
      <c r="P566" s="49"/>
      <c r="Q566" s="42"/>
      <c r="R566" s="43"/>
      <c r="S566" s="50"/>
      <c r="T566" s="51"/>
    </row>
    <row r="567" spans="1:20" x14ac:dyDescent="0.25">
      <c r="A567" s="37"/>
      <c r="B567" s="38"/>
      <c r="C567" s="39"/>
      <c r="D567" s="40"/>
      <c r="E567" s="40"/>
      <c r="F567" s="40"/>
      <c r="G567" s="40"/>
      <c r="H567" s="41"/>
      <c r="I567" s="42"/>
      <c r="J567" s="43"/>
      <c r="K567" s="48"/>
      <c r="L567" s="49"/>
      <c r="M567" s="42"/>
      <c r="N567" s="43"/>
      <c r="O567" s="48"/>
      <c r="P567" s="49"/>
      <c r="Q567" s="42"/>
      <c r="R567" s="43"/>
      <c r="S567" s="50"/>
      <c r="T567" s="51"/>
    </row>
    <row r="568" spans="1:20" x14ac:dyDescent="0.25">
      <c r="A568" s="37"/>
      <c r="B568" s="38"/>
      <c r="C568" s="39"/>
      <c r="D568" s="40"/>
      <c r="E568" s="40"/>
      <c r="F568" s="40"/>
      <c r="G568" s="40"/>
      <c r="H568" s="41"/>
      <c r="I568" s="42"/>
      <c r="J568" s="43"/>
      <c r="K568" s="48"/>
      <c r="L568" s="49"/>
      <c r="M568" s="42"/>
      <c r="N568" s="43"/>
      <c r="O568" s="48"/>
      <c r="P568" s="49"/>
      <c r="Q568" s="42"/>
      <c r="R568" s="43"/>
      <c r="S568" s="50"/>
      <c r="T568" s="51"/>
    </row>
    <row r="569" spans="1:20" x14ac:dyDescent="0.25">
      <c r="A569" s="37"/>
      <c r="B569" s="63"/>
      <c r="C569" s="64"/>
      <c r="D569" s="65"/>
      <c r="E569" s="65"/>
      <c r="F569" s="65"/>
      <c r="G569" s="65"/>
      <c r="H569" s="66"/>
      <c r="I569" s="67"/>
      <c r="J569" s="68"/>
      <c r="K569" s="69"/>
      <c r="L569" s="70"/>
      <c r="M569" s="67"/>
      <c r="N569" s="68"/>
      <c r="O569" s="69"/>
      <c r="P569" s="70"/>
      <c r="Q569" s="67"/>
      <c r="R569" s="68"/>
      <c r="S569" s="71"/>
      <c r="T569" s="72"/>
    </row>
    <row r="570" spans="1:20" x14ac:dyDescent="0.25">
      <c r="A570" s="37"/>
      <c r="B570" s="73"/>
      <c r="C570" s="74"/>
      <c r="D570" s="75"/>
      <c r="E570" s="75"/>
      <c r="F570" s="75"/>
      <c r="G570" s="75"/>
      <c r="H570" s="76"/>
      <c r="I570" s="77"/>
      <c r="J570" s="78"/>
      <c r="K570" s="79"/>
      <c r="L570" s="79"/>
      <c r="M570" s="79"/>
      <c r="N570" s="79"/>
    </row>
    <row r="572" spans="1:20" x14ac:dyDescent="0.25">
      <c r="B572" s="80"/>
    </row>
    <row r="573" spans="1:20" x14ac:dyDescent="0.25">
      <c r="B573" s="80"/>
    </row>
    <row r="574" spans="1:20" x14ac:dyDescent="0.25">
      <c r="B574" s="80"/>
    </row>
    <row r="575" spans="1:20" x14ac:dyDescent="0.25">
      <c r="A575"/>
      <c r="B575"/>
      <c r="C575"/>
      <c r="D575"/>
      <c r="E575"/>
      <c r="F575"/>
      <c r="G575"/>
      <c r="H575"/>
      <c r="S575"/>
      <c r="T575"/>
    </row>
    <row r="576" spans="1:20" x14ac:dyDescent="0.25">
      <c r="A576" s="6"/>
      <c r="B576" s="5"/>
      <c r="C576"/>
      <c r="D576"/>
      <c r="E576"/>
      <c r="F576"/>
      <c r="G576"/>
      <c r="H576"/>
      <c r="S576"/>
      <c r="T576"/>
    </row>
    <row r="577" spans="1:20" x14ac:dyDescent="0.25">
      <c r="B577" s="5"/>
      <c r="C577"/>
      <c r="D577"/>
      <c r="E577"/>
      <c r="F577"/>
      <c r="G577"/>
      <c r="H577"/>
      <c r="S577"/>
      <c r="T577"/>
    </row>
    <row r="578" spans="1:20" x14ac:dyDescent="0.25">
      <c r="B578" s="5"/>
      <c r="C578"/>
      <c r="D578"/>
      <c r="E578"/>
      <c r="F578"/>
      <c r="G578"/>
      <c r="H578"/>
      <c r="S578"/>
      <c r="T578"/>
    </row>
    <row r="579" spans="1:20" x14ac:dyDescent="0.25">
      <c r="B579" s="5"/>
      <c r="C579"/>
      <c r="D579"/>
      <c r="E579"/>
      <c r="F579"/>
      <c r="G579"/>
      <c r="H579"/>
      <c r="S579"/>
      <c r="T579"/>
    </row>
    <row r="580" spans="1:20" x14ac:dyDescent="0.25">
      <c r="B580" s="5"/>
      <c r="C580"/>
      <c r="D580"/>
      <c r="E580"/>
      <c r="F580"/>
      <c r="G580"/>
      <c r="H580"/>
      <c r="S580"/>
      <c r="T580"/>
    </row>
    <row r="581" spans="1:20" x14ac:dyDescent="0.25">
      <c r="B581" s="5"/>
      <c r="C581"/>
      <c r="D581"/>
      <c r="E581"/>
      <c r="F581"/>
      <c r="G581"/>
      <c r="H581"/>
      <c r="S581"/>
      <c r="T581"/>
    </row>
    <row r="582" spans="1:20" x14ac:dyDescent="0.25">
      <c r="B582" s="5"/>
      <c r="C582"/>
      <c r="D582"/>
      <c r="E582"/>
      <c r="F582"/>
      <c r="G582"/>
      <c r="H582"/>
      <c r="S582"/>
      <c r="T582"/>
    </row>
    <row r="583" spans="1:20" x14ac:dyDescent="0.25">
      <c r="B583" s="5"/>
      <c r="C583"/>
      <c r="D583"/>
      <c r="E583"/>
      <c r="F583"/>
      <c r="G583"/>
      <c r="H583"/>
      <c r="S583"/>
      <c r="T583"/>
    </row>
    <row r="584" spans="1:20" x14ac:dyDescent="0.25">
      <c r="B584" s="5"/>
      <c r="C584"/>
      <c r="D584"/>
      <c r="E584"/>
      <c r="F584"/>
      <c r="G584"/>
      <c r="H584"/>
      <c r="S584"/>
      <c r="T584"/>
    </row>
    <row r="586" spans="1:20" x14ac:dyDescent="0.25">
      <c r="A586" s="1"/>
      <c r="B586" s="2"/>
      <c r="C586" s="2"/>
    </row>
    <row r="588" spans="1:20" ht="15.75" thickBot="1" x14ac:dyDescent="0.3">
      <c r="A588" s="6"/>
      <c r="B588" s="7"/>
      <c r="C588" s="8"/>
      <c r="D588" s="8"/>
      <c r="E588" s="8"/>
      <c r="F588" s="8"/>
      <c r="G588" s="8"/>
      <c r="H588" s="9"/>
      <c r="I588" s="10"/>
      <c r="J588" s="11"/>
      <c r="K588" s="12"/>
      <c r="L588" s="10"/>
      <c r="M588" s="10"/>
      <c r="N588" s="11"/>
      <c r="O588" s="12"/>
      <c r="P588" s="10"/>
      <c r="Q588" s="10"/>
      <c r="R588" s="11"/>
      <c r="S588" s="13"/>
      <c r="T588" s="14"/>
    </row>
    <row r="589" spans="1:20" x14ac:dyDescent="0.25">
      <c r="A589" s="15"/>
      <c r="B589" s="16"/>
      <c r="C589" s="17"/>
      <c r="D589" s="18"/>
      <c r="E589" s="18"/>
      <c r="F589" s="18"/>
      <c r="G589" s="18"/>
      <c r="H589" s="19"/>
      <c r="I589" s="20"/>
      <c r="J589" s="21"/>
      <c r="K589" s="22"/>
      <c r="L589" s="23"/>
      <c r="M589" s="20"/>
      <c r="N589" s="21"/>
      <c r="O589" s="22"/>
      <c r="P589" s="23"/>
      <c r="Q589" s="20"/>
      <c r="R589" s="21"/>
      <c r="S589" s="24"/>
      <c r="T589" s="25"/>
    </row>
    <row r="590" spans="1:20" x14ac:dyDescent="0.25">
      <c r="A590" s="26"/>
      <c r="B590" s="27"/>
      <c r="C590" s="28"/>
      <c r="D590" s="29"/>
      <c r="E590" s="29"/>
      <c r="F590" s="29"/>
      <c r="G590" s="29"/>
      <c r="H590" s="30"/>
      <c r="I590" s="31"/>
      <c r="J590" s="32"/>
      <c r="K590" s="33"/>
      <c r="L590" s="34"/>
      <c r="M590" s="31"/>
      <c r="N590" s="32"/>
      <c r="O590" s="33"/>
      <c r="P590" s="34"/>
      <c r="Q590" s="31"/>
      <c r="R590" s="32"/>
      <c r="S590" s="35"/>
      <c r="T590" s="36"/>
    </row>
    <row r="591" spans="1:20" x14ac:dyDescent="0.25">
      <c r="A591" s="37"/>
      <c r="B591" s="38"/>
      <c r="C591" s="39"/>
      <c r="D591" s="40"/>
      <c r="E591" s="40"/>
      <c r="F591" s="40"/>
      <c r="G591" s="40"/>
      <c r="H591" s="41"/>
      <c r="I591" s="42"/>
      <c r="J591" s="43"/>
      <c r="K591" s="44"/>
      <c r="L591" s="45"/>
      <c r="M591" s="46"/>
      <c r="N591" s="47"/>
      <c r="O591" s="48"/>
      <c r="P591" s="49"/>
      <c r="Q591" s="42"/>
      <c r="R591" s="43"/>
      <c r="S591" s="50"/>
      <c r="T591" s="51"/>
    </row>
    <row r="592" spans="1:20" x14ac:dyDescent="0.25">
      <c r="A592" s="37"/>
      <c r="B592" s="38"/>
      <c r="C592" s="39"/>
      <c r="D592" s="40"/>
      <c r="E592" s="40"/>
      <c r="F592" s="40"/>
      <c r="G592" s="40"/>
      <c r="H592" s="41"/>
      <c r="I592" s="42"/>
      <c r="J592" s="43"/>
      <c r="K592" s="48"/>
      <c r="L592" s="49"/>
      <c r="M592" s="42"/>
      <c r="N592" s="43"/>
      <c r="O592" s="48"/>
      <c r="P592" s="49"/>
      <c r="Q592" s="42"/>
      <c r="R592" s="43"/>
      <c r="S592" s="50"/>
      <c r="T592" s="51"/>
    </row>
    <row r="593" spans="1:20" x14ac:dyDescent="0.25">
      <c r="A593" s="37"/>
      <c r="B593" s="38"/>
      <c r="C593" s="39"/>
      <c r="D593" s="40"/>
      <c r="E593" s="40"/>
      <c r="F593" s="40"/>
      <c r="G593" s="40"/>
      <c r="H593" s="41"/>
      <c r="I593" s="42"/>
      <c r="J593" s="43"/>
      <c r="K593" s="48"/>
      <c r="L593" s="49"/>
      <c r="M593" s="42"/>
      <c r="N593" s="43"/>
      <c r="O593" s="48"/>
      <c r="P593" s="49"/>
      <c r="Q593" s="42"/>
      <c r="R593" s="43"/>
      <c r="S593" s="50"/>
      <c r="T593" s="51"/>
    </row>
    <row r="594" spans="1:20" x14ac:dyDescent="0.25">
      <c r="A594" s="37"/>
      <c r="B594" s="38"/>
      <c r="C594" s="39"/>
      <c r="D594" s="40"/>
      <c r="E594" s="40"/>
      <c r="F594" s="40"/>
      <c r="G594" s="40"/>
      <c r="H594" s="41"/>
      <c r="I594" s="42"/>
      <c r="J594" s="43"/>
      <c r="K594" s="48"/>
      <c r="L594" s="49"/>
      <c r="M594" s="42"/>
      <c r="N594" s="43"/>
      <c r="O594" s="48"/>
      <c r="P594" s="49"/>
      <c r="Q594" s="42"/>
      <c r="R594" s="43"/>
      <c r="S594" s="50"/>
      <c r="T594" s="51"/>
    </row>
    <row r="595" spans="1:20" x14ac:dyDescent="0.25">
      <c r="A595" s="37"/>
      <c r="B595" s="38"/>
      <c r="C595" s="39"/>
      <c r="D595" s="40"/>
      <c r="E595" s="40"/>
      <c r="F595" s="40"/>
      <c r="G595" s="40"/>
      <c r="H595" s="41"/>
      <c r="I595" s="42"/>
      <c r="J595" s="43"/>
      <c r="K595" s="48"/>
      <c r="L595" s="49"/>
      <c r="M595" s="42"/>
      <c r="N595" s="43"/>
      <c r="O595" s="48"/>
      <c r="P595" s="49"/>
      <c r="Q595" s="42"/>
      <c r="R595" s="43"/>
      <c r="S595" s="50"/>
      <c r="T595" s="51"/>
    </row>
    <row r="596" spans="1:20" x14ac:dyDescent="0.25">
      <c r="A596" s="37"/>
      <c r="B596" s="38"/>
      <c r="C596" s="39"/>
      <c r="D596" s="40"/>
      <c r="E596" s="40"/>
      <c r="F596" s="40"/>
      <c r="G596" s="40"/>
      <c r="H596" s="41"/>
      <c r="I596" s="42"/>
      <c r="J596" s="43"/>
      <c r="K596" s="48"/>
      <c r="L596" s="49"/>
      <c r="M596" s="42"/>
      <c r="N596" s="43"/>
      <c r="O596" s="48"/>
      <c r="P596" s="49"/>
      <c r="Q596" s="42"/>
      <c r="R596" s="43"/>
      <c r="S596" s="50"/>
      <c r="T596" s="51"/>
    </row>
    <row r="597" spans="1:20" x14ac:dyDescent="0.25">
      <c r="A597" s="37"/>
      <c r="B597" s="38"/>
      <c r="C597" s="39"/>
      <c r="D597" s="40"/>
      <c r="E597" s="40"/>
      <c r="F597" s="40"/>
      <c r="G597" s="40"/>
      <c r="H597" s="41"/>
      <c r="I597" s="42"/>
      <c r="J597" s="43"/>
      <c r="K597" s="48"/>
      <c r="L597" s="49"/>
      <c r="M597" s="42"/>
      <c r="N597" s="43"/>
      <c r="O597" s="48"/>
      <c r="P597" s="49"/>
      <c r="Q597" s="42"/>
      <c r="R597" s="43"/>
      <c r="S597" s="50"/>
      <c r="T597" s="51"/>
    </row>
    <row r="598" spans="1:20" x14ac:dyDescent="0.25">
      <c r="A598" s="52"/>
      <c r="B598" s="53"/>
      <c r="C598" s="54"/>
      <c r="D598" s="55"/>
      <c r="E598" s="55"/>
      <c r="F598" s="55"/>
      <c r="G598" s="55"/>
      <c r="H598" s="56"/>
      <c r="I598" s="57"/>
      <c r="J598" s="58"/>
      <c r="K598" s="59"/>
      <c r="L598" s="60"/>
      <c r="M598" s="57"/>
      <c r="N598" s="58"/>
      <c r="O598" s="59"/>
      <c r="P598" s="60"/>
      <c r="Q598" s="57"/>
      <c r="R598" s="58"/>
      <c r="S598" s="61"/>
      <c r="T598" s="62"/>
    </row>
    <row r="599" spans="1:20" x14ac:dyDescent="0.25">
      <c r="A599" s="52"/>
      <c r="B599" s="53"/>
      <c r="C599" s="54"/>
      <c r="D599" s="55"/>
      <c r="E599" s="55"/>
      <c r="F599" s="55"/>
      <c r="G599" s="55"/>
      <c r="H599" s="56"/>
      <c r="I599" s="57"/>
      <c r="J599" s="58"/>
      <c r="K599" s="59"/>
      <c r="L599" s="60"/>
      <c r="M599" s="57"/>
      <c r="N599" s="58"/>
      <c r="O599" s="59"/>
      <c r="P599" s="60"/>
      <c r="Q599" s="57"/>
      <c r="R599" s="58"/>
      <c r="S599" s="61"/>
      <c r="T599" s="62"/>
    </row>
    <row r="600" spans="1:20" x14ac:dyDescent="0.25">
      <c r="A600" s="52"/>
      <c r="B600" s="53"/>
      <c r="C600" s="54"/>
      <c r="D600" s="55"/>
      <c r="E600" s="55"/>
      <c r="F600" s="55"/>
      <c r="G600" s="55"/>
      <c r="H600" s="56"/>
      <c r="I600" s="57"/>
      <c r="J600" s="58"/>
      <c r="K600" s="59"/>
      <c r="L600" s="60"/>
      <c r="M600" s="57"/>
      <c r="N600" s="58"/>
      <c r="O600" s="59"/>
      <c r="P600" s="60"/>
      <c r="Q600" s="57"/>
      <c r="R600" s="58"/>
      <c r="S600" s="61"/>
      <c r="T600" s="62"/>
    </row>
    <row r="601" spans="1:20" x14ac:dyDescent="0.25">
      <c r="A601" s="37"/>
      <c r="B601" s="38"/>
      <c r="C601" s="39"/>
      <c r="D601" s="40"/>
      <c r="E601" s="40"/>
      <c r="F601" s="40"/>
      <c r="G601" s="40"/>
      <c r="H601" s="41"/>
      <c r="I601" s="42"/>
      <c r="J601" s="43"/>
      <c r="K601" s="48"/>
      <c r="L601" s="49"/>
      <c r="M601" s="42"/>
      <c r="N601" s="43"/>
      <c r="O601" s="48"/>
      <c r="P601" s="49"/>
      <c r="Q601" s="42"/>
      <c r="R601" s="43"/>
      <c r="S601" s="50"/>
      <c r="T601" s="51"/>
    </row>
    <row r="602" spans="1:20" x14ac:dyDescent="0.25">
      <c r="A602" s="37"/>
      <c r="B602" s="38"/>
      <c r="C602" s="39"/>
      <c r="D602" s="40"/>
      <c r="E602" s="40"/>
      <c r="F602" s="40"/>
      <c r="G602" s="40"/>
      <c r="H602" s="41"/>
      <c r="I602" s="42"/>
      <c r="J602" s="43"/>
      <c r="K602" s="48"/>
      <c r="L602" s="49"/>
      <c r="M602" s="42"/>
      <c r="N602" s="43"/>
      <c r="O602" s="48"/>
      <c r="P602" s="49"/>
      <c r="Q602" s="42"/>
      <c r="R602" s="43"/>
      <c r="S602" s="50"/>
      <c r="T602" s="51"/>
    </row>
    <row r="603" spans="1:20" x14ac:dyDescent="0.25">
      <c r="A603" s="37"/>
      <c r="B603" s="38"/>
      <c r="C603" s="39"/>
      <c r="D603" s="40"/>
      <c r="E603" s="40"/>
      <c r="F603" s="40"/>
      <c r="G603" s="40"/>
      <c r="H603" s="41"/>
      <c r="I603" s="42"/>
      <c r="J603" s="43"/>
      <c r="K603" s="48"/>
      <c r="L603" s="49"/>
      <c r="M603" s="42"/>
      <c r="N603" s="43"/>
      <c r="O603" s="48"/>
      <c r="P603" s="49"/>
      <c r="Q603" s="42"/>
      <c r="R603" s="43"/>
      <c r="S603" s="50"/>
      <c r="T603" s="51"/>
    </row>
    <row r="604" spans="1:20" x14ac:dyDescent="0.25">
      <c r="A604" s="37"/>
      <c r="B604" s="38"/>
      <c r="C604" s="39"/>
      <c r="D604" s="40"/>
      <c r="E604" s="40"/>
      <c r="F604" s="40"/>
      <c r="G604" s="40"/>
      <c r="H604" s="41"/>
      <c r="I604" s="42"/>
      <c r="J604" s="43"/>
      <c r="K604" s="48"/>
      <c r="L604" s="49"/>
      <c r="M604" s="42"/>
      <c r="N604" s="43"/>
      <c r="O604" s="48"/>
      <c r="P604" s="49"/>
      <c r="Q604" s="42"/>
      <c r="R604" s="43"/>
      <c r="S604" s="50"/>
      <c r="T604" s="51"/>
    </row>
    <row r="605" spans="1:20" x14ac:dyDescent="0.25">
      <c r="A605" s="37"/>
      <c r="B605" s="38"/>
      <c r="C605" s="39"/>
      <c r="D605" s="40"/>
      <c r="E605" s="40"/>
      <c r="F605" s="40"/>
      <c r="G605" s="40"/>
      <c r="H605" s="41"/>
      <c r="I605" s="42"/>
      <c r="J605" s="43"/>
      <c r="K605" s="48"/>
      <c r="L605" s="49"/>
      <c r="M605" s="42"/>
      <c r="N605" s="43"/>
      <c r="O605" s="48"/>
      <c r="P605" s="49"/>
      <c r="Q605" s="42"/>
      <c r="R605" s="43"/>
      <c r="S605" s="50"/>
      <c r="T605" s="51"/>
    </row>
    <row r="606" spans="1:20" x14ac:dyDescent="0.25">
      <c r="A606" s="37"/>
      <c r="B606" s="38"/>
      <c r="C606" s="39"/>
      <c r="D606" s="40"/>
      <c r="E606" s="40"/>
      <c r="F606" s="40"/>
      <c r="G606" s="40"/>
      <c r="H606" s="41"/>
      <c r="I606" s="42"/>
      <c r="J606" s="43"/>
      <c r="K606" s="48"/>
      <c r="L606" s="49"/>
      <c r="M606" s="42"/>
      <c r="N606" s="43"/>
      <c r="O606" s="48"/>
      <c r="P606" s="49"/>
      <c r="Q606" s="42"/>
      <c r="R606" s="43"/>
      <c r="S606" s="50"/>
      <c r="T606" s="51"/>
    </row>
    <row r="607" spans="1:20" x14ac:dyDescent="0.25">
      <c r="A607" s="52"/>
      <c r="B607" s="53"/>
      <c r="C607" s="54"/>
      <c r="D607" s="55"/>
      <c r="E607" s="55"/>
      <c r="F607" s="55"/>
      <c r="G607" s="55"/>
      <c r="H607" s="56"/>
      <c r="I607" s="57"/>
      <c r="J607" s="58"/>
      <c r="K607" s="59"/>
      <c r="L607" s="60"/>
      <c r="M607" s="57"/>
      <c r="N607" s="58"/>
      <c r="O607" s="59"/>
      <c r="P607" s="60"/>
      <c r="Q607" s="57"/>
      <c r="R607" s="58"/>
      <c r="S607" s="61"/>
      <c r="T607" s="62"/>
    </row>
    <row r="608" spans="1:20" x14ac:dyDescent="0.25">
      <c r="A608" s="52"/>
      <c r="B608" s="53"/>
      <c r="C608" s="54"/>
      <c r="D608" s="55"/>
      <c r="E608" s="55"/>
      <c r="F608" s="55"/>
      <c r="G608" s="55"/>
      <c r="H608" s="56"/>
      <c r="I608" s="57"/>
      <c r="J608" s="58"/>
      <c r="K608" s="59"/>
      <c r="L608" s="60"/>
      <c r="M608" s="57"/>
      <c r="N608" s="58"/>
      <c r="O608" s="59"/>
      <c r="P608" s="60"/>
      <c r="Q608" s="57"/>
      <c r="R608" s="58"/>
      <c r="S608" s="61"/>
      <c r="T608" s="62"/>
    </row>
    <row r="609" spans="1:20" x14ac:dyDescent="0.25">
      <c r="A609" s="52"/>
      <c r="B609" s="53"/>
      <c r="C609" s="54"/>
      <c r="D609" s="55"/>
      <c r="E609" s="55"/>
      <c r="F609" s="55"/>
      <c r="G609" s="55"/>
      <c r="H609" s="56"/>
      <c r="I609" s="57"/>
      <c r="J609" s="58"/>
      <c r="K609" s="59"/>
      <c r="L609" s="60"/>
      <c r="M609" s="57"/>
      <c r="N609" s="58"/>
      <c r="O609" s="59"/>
      <c r="P609" s="60"/>
      <c r="Q609" s="57"/>
      <c r="R609" s="58"/>
      <c r="S609" s="61"/>
      <c r="T609" s="62"/>
    </row>
    <row r="610" spans="1:20" x14ac:dyDescent="0.25">
      <c r="A610" s="37"/>
      <c r="B610" s="38"/>
      <c r="C610" s="39"/>
      <c r="D610" s="40"/>
      <c r="E610" s="40"/>
      <c r="F610" s="40"/>
      <c r="G610" s="40"/>
      <c r="H610" s="41"/>
      <c r="I610" s="42"/>
      <c r="J610" s="43"/>
      <c r="K610" s="48"/>
      <c r="L610" s="49"/>
      <c r="M610" s="42"/>
      <c r="N610" s="43"/>
      <c r="O610" s="48"/>
      <c r="P610" s="49"/>
      <c r="Q610" s="42"/>
      <c r="R610" s="43"/>
      <c r="S610" s="50"/>
      <c r="T610" s="51"/>
    </row>
    <row r="611" spans="1:20" x14ac:dyDescent="0.25">
      <c r="A611" s="37"/>
      <c r="B611" s="38"/>
      <c r="C611" s="39"/>
      <c r="D611" s="40"/>
      <c r="E611" s="40"/>
      <c r="F611" s="40"/>
      <c r="G611" s="40"/>
      <c r="H611" s="41"/>
      <c r="I611" s="42"/>
      <c r="J611" s="43"/>
      <c r="K611" s="48"/>
      <c r="L611" s="49"/>
      <c r="M611" s="42"/>
      <c r="N611" s="43"/>
      <c r="O611" s="48"/>
      <c r="P611" s="49"/>
      <c r="Q611" s="42"/>
      <c r="R611" s="43"/>
      <c r="S611" s="50"/>
      <c r="T611" s="51"/>
    </row>
    <row r="612" spans="1:20" x14ac:dyDescent="0.25">
      <c r="A612" s="37"/>
      <c r="B612" s="38"/>
      <c r="C612" s="39"/>
      <c r="D612" s="40"/>
      <c r="E612" s="40"/>
      <c r="F612" s="40"/>
      <c r="G612" s="40"/>
      <c r="H612" s="41"/>
      <c r="I612" s="42"/>
      <c r="J612" s="43"/>
      <c r="K612" s="48"/>
      <c r="L612" s="49"/>
      <c r="M612" s="42"/>
      <c r="N612" s="43"/>
      <c r="O612" s="48"/>
      <c r="P612" s="49"/>
      <c r="Q612" s="42"/>
      <c r="R612" s="43"/>
      <c r="S612" s="50"/>
      <c r="T612" s="51"/>
    </row>
    <row r="613" spans="1:20" x14ac:dyDescent="0.25">
      <c r="A613" s="37"/>
      <c r="B613" s="38"/>
      <c r="C613" s="39"/>
      <c r="D613" s="40"/>
      <c r="E613" s="40"/>
      <c r="F613" s="40"/>
      <c r="G613" s="40"/>
      <c r="H613" s="41"/>
      <c r="I613" s="42"/>
      <c r="J613" s="43"/>
      <c r="K613" s="48"/>
      <c r="L613" s="49"/>
      <c r="M613" s="42"/>
      <c r="N613" s="43"/>
      <c r="O613" s="48"/>
      <c r="P613" s="49"/>
      <c r="Q613" s="42"/>
      <c r="R613" s="43"/>
      <c r="S613" s="50"/>
      <c r="T613" s="51"/>
    </row>
    <row r="614" spans="1:20" x14ac:dyDescent="0.25">
      <c r="A614" s="37"/>
      <c r="B614" s="63"/>
      <c r="C614" s="64"/>
      <c r="D614" s="65"/>
      <c r="E614" s="65"/>
      <c r="F614" s="65"/>
      <c r="G614" s="65"/>
      <c r="H614" s="66"/>
      <c r="I614" s="67"/>
      <c r="J614" s="68"/>
      <c r="K614" s="69"/>
      <c r="L614" s="70"/>
      <c r="M614" s="67"/>
      <c r="N614" s="68"/>
      <c r="O614" s="69"/>
      <c r="P614" s="70"/>
      <c r="Q614" s="67"/>
      <c r="R614" s="68"/>
      <c r="S614" s="71"/>
      <c r="T614" s="72"/>
    </row>
    <row r="615" spans="1:20" x14ac:dyDescent="0.25">
      <c r="A615" s="37"/>
      <c r="B615" s="73"/>
      <c r="C615" s="74"/>
      <c r="D615" s="75"/>
      <c r="E615" s="75"/>
      <c r="F615" s="75"/>
      <c r="G615" s="75"/>
      <c r="H615" s="76"/>
      <c r="I615" s="77"/>
      <c r="J615" s="78"/>
      <c r="K615" s="79"/>
      <c r="L615" s="79"/>
      <c r="M615" s="79"/>
      <c r="N615" s="79"/>
    </row>
    <row r="617" spans="1:20" x14ac:dyDescent="0.25">
      <c r="B617" s="80"/>
    </row>
    <row r="618" spans="1:20" x14ac:dyDescent="0.25">
      <c r="B618" s="80"/>
    </row>
    <row r="619" spans="1:20" x14ac:dyDescent="0.25">
      <c r="B619" s="80"/>
    </row>
    <row r="620" spans="1:20" x14ac:dyDescent="0.25">
      <c r="A620"/>
      <c r="B620"/>
      <c r="C620"/>
      <c r="D620"/>
      <c r="E620"/>
      <c r="F620"/>
      <c r="G620"/>
      <c r="H620"/>
      <c r="S620"/>
      <c r="T620"/>
    </row>
    <row r="621" spans="1:20" x14ac:dyDescent="0.25">
      <c r="A621" s="6"/>
      <c r="B621" s="5"/>
      <c r="C621"/>
      <c r="D621"/>
      <c r="E621"/>
      <c r="F621"/>
      <c r="G621"/>
      <c r="H621"/>
      <c r="S621"/>
      <c r="T621"/>
    </row>
    <row r="622" spans="1:20" x14ac:dyDescent="0.25">
      <c r="B622" s="5"/>
      <c r="C622"/>
      <c r="D622"/>
      <c r="E622"/>
      <c r="F622"/>
      <c r="G622"/>
      <c r="H622"/>
      <c r="S622"/>
      <c r="T622"/>
    </row>
    <row r="623" spans="1:20" x14ac:dyDescent="0.25">
      <c r="B623" s="5"/>
      <c r="C623"/>
      <c r="D623"/>
      <c r="E623"/>
      <c r="F623"/>
      <c r="G623"/>
      <c r="H623"/>
      <c r="S623"/>
      <c r="T623"/>
    </row>
    <row r="624" spans="1:20" x14ac:dyDescent="0.25">
      <c r="B624" s="5"/>
      <c r="C624"/>
      <c r="D624"/>
      <c r="E624"/>
      <c r="F624"/>
      <c r="G624"/>
      <c r="H624"/>
      <c r="S624"/>
      <c r="T624"/>
    </row>
    <row r="625" spans="1:20" x14ac:dyDescent="0.25">
      <c r="B625" s="5"/>
      <c r="C625"/>
      <c r="D625"/>
      <c r="E625"/>
      <c r="F625"/>
      <c r="G625"/>
      <c r="H625"/>
      <c r="S625"/>
      <c r="T625"/>
    </row>
    <row r="626" spans="1:20" x14ac:dyDescent="0.25">
      <c r="B626" s="5"/>
      <c r="C626"/>
      <c r="D626"/>
      <c r="E626"/>
      <c r="F626"/>
      <c r="G626"/>
      <c r="H626"/>
      <c r="S626"/>
      <c r="T626"/>
    </row>
    <row r="627" spans="1:20" x14ac:dyDescent="0.25">
      <c r="B627" s="5"/>
      <c r="C627"/>
      <c r="D627"/>
      <c r="E627"/>
      <c r="F627"/>
      <c r="G627"/>
      <c r="H627"/>
      <c r="S627"/>
      <c r="T627"/>
    </row>
    <row r="628" spans="1:20" x14ac:dyDescent="0.25">
      <c r="B628" s="5"/>
      <c r="C628"/>
      <c r="D628"/>
      <c r="E628"/>
      <c r="F628"/>
      <c r="G628"/>
      <c r="H628"/>
      <c r="S628"/>
      <c r="T628"/>
    </row>
    <row r="629" spans="1:20" x14ac:dyDescent="0.25">
      <c r="B629" s="5"/>
      <c r="C629"/>
      <c r="D629"/>
      <c r="E629"/>
      <c r="F629"/>
      <c r="G629"/>
      <c r="H629"/>
      <c r="S629"/>
      <c r="T629"/>
    </row>
    <row r="631" spans="1:20" x14ac:dyDescent="0.25">
      <c r="A631" s="1"/>
      <c r="B631" s="2"/>
      <c r="C631" s="2"/>
    </row>
    <row r="633" spans="1:20" ht="15.75" thickBot="1" x14ac:dyDescent="0.3">
      <c r="A633" s="6"/>
      <c r="B633" s="7"/>
      <c r="C633" s="8"/>
      <c r="D633" s="8"/>
      <c r="E633" s="8"/>
      <c r="F633" s="8"/>
      <c r="G633" s="8"/>
      <c r="H633" s="9"/>
      <c r="I633" s="10"/>
      <c r="J633" s="11"/>
      <c r="K633" s="12"/>
      <c r="L633" s="10"/>
      <c r="M633" s="10"/>
      <c r="N633" s="11"/>
      <c r="O633" s="12"/>
      <c r="P633" s="10"/>
      <c r="Q633" s="10"/>
      <c r="R633" s="11"/>
      <c r="S633" s="13"/>
      <c r="T633" s="14"/>
    </row>
    <row r="634" spans="1:20" x14ac:dyDescent="0.25">
      <c r="A634" s="15"/>
      <c r="B634" s="16"/>
      <c r="C634" s="17"/>
      <c r="D634" s="18"/>
      <c r="E634" s="18"/>
      <c r="F634" s="18"/>
      <c r="G634" s="18"/>
      <c r="H634" s="19"/>
      <c r="I634" s="20"/>
      <c r="J634" s="21"/>
      <c r="K634" s="22"/>
      <c r="L634" s="23"/>
      <c r="M634" s="20"/>
      <c r="N634" s="21"/>
      <c r="O634" s="22"/>
      <c r="P634" s="23"/>
      <c r="Q634" s="20"/>
      <c r="R634" s="21"/>
      <c r="S634" s="24"/>
      <c r="T634" s="25"/>
    </row>
    <row r="635" spans="1:20" x14ac:dyDescent="0.25">
      <c r="A635" s="26"/>
      <c r="B635" s="27"/>
      <c r="C635" s="28"/>
      <c r="D635" s="29"/>
      <c r="E635" s="29"/>
      <c r="F635" s="29"/>
      <c r="G635" s="29"/>
      <c r="H635" s="30"/>
      <c r="I635" s="31"/>
      <c r="J635" s="32"/>
      <c r="K635" s="33"/>
      <c r="L635" s="34"/>
      <c r="M635" s="31"/>
      <c r="N635" s="32"/>
      <c r="O635" s="33"/>
      <c r="P635" s="34"/>
      <c r="Q635" s="31"/>
      <c r="R635" s="32"/>
      <c r="S635" s="35"/>
      <c r="T635" s="36"/>
    </row>
    <row r="636" spans="1:20" x14ac:dyDescent="0.25">
      <c r="A636" s="37"/>
      <c r="B636" s="38"/>
      <c r="C636" s="39"/>
      <c r="D636" s="40"/>
      <c r="E636" s="40"/>
      <c r="F636" s="40"/>
      <c r="G636" s="40"/>
      <c r="H636" s="41"/>
      <c r="I636" s="42"/>
      <c r="J636" s="43"/>
      <c r="K636" s="44"/>
      <c r="L636" s="45"/>
      <c r="M636" s="46"/>
      <c r="N636" s="47"/>
      <c r="O636" s="48"/>
      <c r="P636" s="49"/>
      <c r="Q636" s="42"/>
      <c r="R636" s="43"/>
      <c r="S636" s="50"/>
      <c r="T636" s="51"/>
    </row>
    <row r="637" spans="1:20" x14ac:dyDescent="0.25">
      <c r="A637" s="37"/>
      <c r="B637" s="38"/>
      <c r="C637" s="39"/>
      <c r="D637" s="40"/>
      <c r="E637" s="40"/>
      <c r="F637" s="40"/>
      <c r="G637" s="40"/>
      <c r="H637" s="41"/>
      <c r="I637" s="42"/>
      <c r="J637" s="43"/>
      <c r="K637" s="48"/>
      <c r="L637" s="49"/>
      <c r="M637" s="42"/>
      <c r="N637" s="43"/>
      <c r="O637" s="48"/>
      <c r="P637" s="49"/>
      <c r="Q637" s="42"/>
      <c r="R637" s="43"/>
      <c r="S637" s="50"/>
      <c r="T637" s="51"/>
    </row>
    <row r="638" spans="1:20" x14ac:dyDescent="0.25">
      <c r="A638" s="37"/>
      <c r="B638" s="38"/>
      <c r="C638" s="39"/>
      <c r="D638" s="40"/>
      <c r="E638" s="40"/>
      <c r="F638" s="40"/>
      <c r="G638" s="40"/>
      <c r="H638" s="41"/>
      <c r="I638" s="42"/>
      <c r="J638" s="43"/>
      <c r="K638" s="48"/>
      <c r="L638" s="49"/>
      <c r="M638" s="42"/>
      <c r="N638" s="43"/>
      <c r="O638" s="48"/>
      <c r="P638" s="49"/>
      <c r="Q638" s="42"/>
      <c r="R638" s="43"/>
      <c r="S638" s="50"/>
      <c r="T638" s="51"/>
    </row>
    <row r="639" spans="1:20" x14ac:dyDescent="0.25">
      <c r="A639" s="37"/>
      <c r="B639" s="38"/>
      <c r="C639" s="39"/>
      <c r="D639" s="40"/>
      <c r="E639" s="40"/>
      <c r="F639" s="40"/>
      <c r="G639" s="40"/>
      <c r="H639" s="41"/>
      <c r="I639" s="42"/>
      <c r="J639" s="43"/>
      <c r="K639" s="48"/>
      <c r="L639" s="49"/>
      <c r="M639" s="42"/>
      <c r="N639" s="43"/>
      <c r="O639" s="48"/>
      <c r="P639" s="49"/>
      <c r="Q639" s="42"/>
      <c r="R639" s="43"/>
      <c r="S639" s="50"/>
      <c r="T639" s="51"/>
    </row>
    <row r="640" spans="1:20" x14ac:dyDescent="0.25">
      <c r="A640" s="37"/>
      <c r="B640" s="38"/>
      <c r="C640" s="39"/>
      <c r="D640" s="40"/>
      <c r="E640" s="40"/>
      <c r="F640" s="40"/>
      <c r="G640" s="40"/>
      <c r="H640" s="41"/>
      <c r="I640" s="42"/>
      <c r="J640" s="43"/>
      <c r="K640" s="48"/>
      <c r="L640" s="49"/>
      <c r="M640" s="42"/>
      <c r="N640" s="43"/>
      <c r="O640" s="48"/>
      <c r="P640" s="49"/>
      <c r="Q640" s="42"/>
      <c r="R640" s="43"/>
      <c r="S640" s="50"/>
      <c r="T640" s="51"/>
    </row>
    <row r="641" spans="1:20" x14ac:dyDescent="0.25">
      <c r="A641" s="37"/>
      <c r="B641" s="38"/>
      <c r="C641" s="39"/>
      <c r="D641" s="40"/>
      <c r="E641" s="40"/>
      <c r="F641" s="40"/>
      <c r="G641" s="40"/>
      <c r="H641" s="41"/>
      <c r="I641" s="42"/>
      <c r="J641" s="43"/>
      <c r="K641" s="48"/>
      <c r="L641" s="49"/>
      <c r="M641" s="42"/>
      <c r="N641" s="43"/>
      <c r="O641" s="48"/>
      <c r="P641" s="49"/>
      <c r="Q641" s="42"/>
      <c r="R641" s="43"/>
      <c r="S641" s="50"/>
      <c r="T641" s="51"/>
    </row>
    <row r="642" spans="1:20" x14ac:dyDescent="0.25">
      <c r="A642" s="37"/>
      <c r="B642" s="38"/>
      <c r="C642" s="39"/>
      <c r="D642" s="40"/>
      <c r="E642" s="40"/>
      <c r="F642" s="40"/>
      <c r="G642" s="40"/>
      <c r="H642" s="41"/>
      <c r="I642" s="42"/>
      <c r="J642" s="43"/>
      <c r="K642" s="48"/>
      <c r="L642" s="49"/>
      <c r="M642" s="42"/>
      <c r="N642" s="43"/>
      <c r="O642" s="48"/>
      <c r="P642" s="49"/>
      <c r="Q642" s="42"/>
      <c r="R642" s="43"/>
      <c r="S642" s="50"/>
      <c r="T642" s="51"/>
    </row>
    <row r="643" spans="1:20" x14ac:dyDescent="0.25">
      <c r="A643" s="52"/>
      <c r="B643" s="53"/>
      <c r="C643" s="54"/>
      <c r="D643" s="55"/>
      <c r="E643" s="55"/>
      <c r="F643" s="55"/>
      <c r="G643" s="55"/>
      <c r="H643" s="56"/>
      <c r="I643" s="57"/>
      <c r="J643" s="58"/>
      <c r="K643" s="59"/>
      <c r="L643" s="60"/>
      <c r="M643" s="57"/>
      <c r="N643" s="58"/>
      <c r="O643" s="59"/>
      <c r="P643" s="60"/>
      <c r="Q643" s="57"/>
      <c r="R643" s="58"/>
      <c r="S643" s="61"/>
      <c r="T643" s="62"/>
    </row>
    <row r="644" spans="1:20" x14ac:dyDescent="0.25">
      <c r="A644" s="52"/>
      <c r="B644" s="53"/>
      <c r="C644" s="54"/>
      <c r="D644" s="55"/>
      <c r="E644" s="55"/>
      <c r="F644" s="55"/>
      <c r="G644" s="55"/>
      <c r="H644" s="56"/>
      <c r="I644" s="57"/>
      <c r="J644" s="58"/>
      <c r="K644" s="59"/>
      <c r="L644" s="60"/>
      <c r="M644" s="57"/>
      <c r="N644" s="58"/>
      <c r="O644" s="59"/>
      <c r="P644" s="60"/>
      <c r="Q644" s="57"/>
      <c r="R644" s="58"/>
      <c r="S644" s="61"/>
      <c r="T644" s="62"/>
    </row>
    <row r="645" spans="1:20" x14ac:dyDescent="0.25">
      <c r="A645" s="52"/>
      <c r="B645" s="53"/>
      <c r="C645" s="54"/>
      <c r="D645" s="55"/>
      <c r="E645" s="55"/>
      <c r="F645" s="55"/>
      <c r="G645" s="55"/>
      <c r="H645" s="56"/>
      <c r="I645" s="57"/>
      <c r="J645" s="58"/>
      <c r="K645" s="59"/>
      <c r="L645" s="60"/>
      <c r="M645" s="57"/>
      <c r="N645" s="58"/>
      <c r="O645" s="59"/>
      <c r="P645" s="60"/>
      <c r="Q645" s="57"/>
      <c r="R645" s="58"/>
      <c r="S645" s="61"/>
      <c r="T645" s="62"/>
    </row>
    <row r="646" spans="1:20" x14ac:dyDescent="0.25">
      <c r="A646" s="37"/>
      <c r="B646" s="38"/>
      <c r="C646" s="39"/>
      <c r="D646" s="40"/>
      <c r="E646" s="40"/>
      <c r="F646" s="40"/>
      <c r="G646" s="40"/>
      <c r="H646" s="41"/>
      <c r="I646" s="42"/>
      <c r="J646" s="43"/>
      <c r="K646" s="48"/>
      <c r="L646" s="49"/>
      <c r="M646" s="42"/>
      <c r="N646" s="43"/>
      <c r="O646" s="48"/>
      <c r="P646" s="49"/>
      <c r="Q646" s="42"/>
      <c r="R646" s="43"/>
      <c r="S646" s="50"/>
      <c r="T646" s="51"/>
    </row>
    <row r="647" spans="1:20" x14ac:dyDescent="0.25">
      <c r="A647" s="37"/>
      <c r="B647" s="38"/>
      <c r="C647" s="39"/>
      <c r="D647" s="40"/>
      <c r="E647" s="40"/>
      <c r="F647" s="40"/>
      <c r="G647" s="40"/>
      <c r="H647" s="41"/>
      <c r="I647" s="42"/>
      <c r="J647" s="43"/>
      <c r="K647" s="48"/>
      <c r="L647" s="49"/>
      <c r="M647" s="42"/>
      <c r="N647" s="43"/>
      <c r="O647" s="48"/>
      <c r="P647" s="49"/>
      <c r="Q647" s="42"/>
      <c r="R647" s="43"/>
      <c r="S647" s="50"/>
      <c r="T647" s="51"/>
    </row>
    <row r="648" spans="1:20" x14ac:dyDescent="0.25">
      <c r="A648" s="37"/>
      <c r="B648" s="38"/>
      <c r="C648" s="39"/>
      <c r="D648" s="40"/>
      <c r="E648" s="40"/>
      <c r="F648" s="40"/>
      <c r="G648" s="40"/>
      <c r="H648" s="41"/>
      <c r="I648" s="42"/>
      <c r="J648" s="43"/>
      <c r="K648" s="48"/>
      <c r="L648" s="49"/>
      <c r="M648" s="42"/>
      <c r="N648" s="43"/>
      <c r="O648" s="48"/>
      <c r="P648" s="49"/>
      <c r="Q648" s="42"/>
      <c r="R648" s="43"/>
      <c r="S648" s="50"/>
      <c r="T648" s="51"/>
    </row>
    <row r="649" spans="1:20" x14ac:dyDescent="0.25">
      <c r="A649" s="37"/>
      <c r="B649" s="38"/>
      <c r="C649" s="39"/>
      <c r="D649" s="40"/>
      <c r="E649" s="40"/>
      <c r="F649" s="40"/>
      <c r="G649" s="40"/>
      <c r="H649" s="41"/>
      <c r="I649" s="42"/>
      <c r="J649" s="43"/>
      <c r="K649" s="48"/>
      <c r="L649" s="49"/>
      <c r="M649" s="42"/>
      <c r="N649" s="43"/>
      <c r="O649" s="48"/>
      <c r="P649" s="49"/>
      <c r="Q649" s="42"/>
      <c r="R649" s="43"/>
      <c r="S649" s="50"/>
      <c r="T649" s="51"/>
    </row>
    <row r="650" spans="1:20" x14ac:dyDescent="0.25">
      <c r="A650" s="37"/>
      <c r="B650" s="38"/>
      <c r="C650" s="39"/>
      <c r="D650" s="40"/>
      <c r="E650" s="40"/>
      <c r="F650" s="40"/>
      <c r="G650" s="40"/>
      <c r="H650" s="41"/>
      <c r="I650" s="42"/>
      <c r="J650" s="43"/>
      <c r="K650" s="48"/>
      <c r="L650" s="49"/>
      <c r="M650" s="42"/>
      <c r="N650" s="43"/>
      <c r="O650" s="48"/>
      <c r="P650" s="49"/>
      <c r="Q650" s="42"/>
      <c r="R650" s="43"/>
      <c r="S650" s="50"/>
      <c r="T650" s="51"/>
    </row>
    <row r="651" spans="1:20" x14ac:dyDescent="0.25">
      <c r="A651" s="37"/>
      <c r="B651" s="38"/>
      <c r="C651" s="39"/>
      <c r="D651" s="40"/>
      <c r="E651" s="40"/>
      <c r="F651" s="40"/>
      <c r="G651" s="40"/>
      <c r="H651" s="41"/>
      <c r="I651" s="42"/>
      <c r="J651" s="43"/>
      <c r="K651" s="48"/>
      <c r="L651" s="49"/>
      <c r="M651" s="42"/>
      <c r="N651" s="43"/>
      <c r="O651" s="48"/>
      <c r="P651" s="49"/>
      <c r="Q651" s="42"/>
      <c r="R651" s="43"/>
      <c r="S651" s="50"/>
      <c r="T651" s="51"/>
    </row>
    <row r="652" spans="1:20" x14ac:dyDescent="0.25">
      <c r="A652" s="52"/>
      <c r="B652" s="53"/>
      <c r="C652" s="54"/>
      <c r="D652" s="55"/>
      <c r="E652" s="55"/>
      <c r="F652" s="55"/>
      <c r="G652" s="55"/>
      <c r="H652" s="56"/>
      <c r="I652" s="57"/>
      <c r="J652" s="58"/>
      <c r="K652" s="59"/>
      <c r="L652" s="60"/>
      <c r="M652" s="57"/>
      <c r="N652" s="58"/>
      <c r="O652" s="59"/>
      <c r="P652" s="60"/>
      <c r="Q652" s="57"/>
      <c r="R652" s="58"/>
      <c r="S652" s="61"/>
      <c r="T652" s="62"/>
    </row>
    <row r="653" spans="1:20" x14ac:dyDescent="0.25">
      <c r="A653" s="52"/>
      <c r="B653" s="53"/>
      <c r="C653" s="54"/>
      <c r="D653" s="55"/>
      <c r="E653" s="55"/>
      <c r="F653" s="55"/>
      <c r="G653" s="55"/>
      <c r="H653" s="56"/>
      <c r="I653" s="57"/>
      <c r="J653" s="58"/>
      <c r="K653" s="59"/>
      <c r="L653" s="60"/>
      <c r="M653" s="57"/>
      <c r="N653" s="58"/>
      <c r="O653" s="59"/>
      <c r="P653" s="60"/>
      <c r="Q653" s="57"/>
      <c r="R653" s="58"/>
      <c r="S653" s="61"/>
      <c r="T653" s="62"/>
    </row>
    <row r="654" spans="1:20" x14ac:dyDescent="0.25">
      <c r="A654" s="52"/>
      <c r="B654" s="53"/>
      <c r="C654" s="54"/>
      <c r="D654" s="55"/>
      <c r="E654" s="55"/>
      <c r="F654" s="55"/>
      <c r="G654" s="55"/>
      <c r="H654" s="56"/>
      <c r="I654" s="57"/>
      <c r="J654" s="58"/>
      <c r="K654" s="59"/>
      <c r="L654" s="60"/>
      <c r="M654" s="57"/>
      <c r="N654" s="58"/>
      <c r="O654" s="59"/>
      <c r="P654" s="60"/>
      <c r="Q654" s="57"/>
      <c r="R654" s="58"/>
      <c r="S654" s="61"/>
      <c r="T654" s="62"/>
    </row>
    <row r="655" spans="1:20" x14ac:dyDescent="0.25">
      <c r="A655" s="37"/>
      <c r="B655" s="38"/>
      <c r="C655" s="39"/>
      <c r="D655" s="40"/>
      <c r="E655" s="40"/>
      <c r="F655" s="40"/>
      <c r="G655" s="40"/>
      <c r="H655" s="41"/>
      <c r="I655" s="42"/>
      <c r="J655" s="43"/>
      <c r="K655" s="48"/>
      <c r="L655" s="49"/>
      <c r="M655" s="42"/>
      <c r="N655" s="43"/>
      <c r="O655" s="48"/>
      <c r="P655" s="49"/>
      <c r="Q655" s="42"/>
      <c r="R655" s="43"/>
      <c r="S655" s="50"/>
      <c r="T655" s="51"/>
    </row>
    <row r="656" spans="1:20" x14ac:dyDescent="0.25">
      <c r="A656" s="37"/>
      <c r="B656" s="38"/>
      <c r="C656" s="39"/>
      <c r="D656" s="40"/>
      <c r="E656" s="40"/>
      <c r="F656" s="40"/>
      <c r="G656" s="40"/>
      <c r="H656" s="41"/>
      <c r="I656" s="42"/>
      <c r="J656" s="43"/>
      <c r="K656" s="48"/>
      <c r="L656" s="49"/>
      <c r="M656" s="42"/>
      <c r="N656" s="43"/>
      <c r="O656" s="48"/>
      <c r="P656" s="49"/>
      <c r="Q656" s="42"/>
      <c r="R656" s="43"/>
      <c r="S656" s="50"/>
      <c r="T656" s="51"/>
    </row>
    <row r="657" spans="1:20" x14ac:dyDescent="0.25">
      <c r="A657" s="37"/>
      <c r="B657" s="38"/>
      <c r="C657" s="39"/>
      <c r="D657" s="40"/>
      <c r="E657" s="40"/>
      <c r="F657" s="40"/>
      <c r="G657" s="40"/>
      <c r="H657" s="41"/>
      <c r="I657" s="42"/>
      <c r="J657" s="43"/>
      <c r="K657" s="48"/>
      <c r="L657" s="49"/>
      <c r="M657" s="42"/>
      <c r="N657" s="43"/>
      <c r="O657" s="48"/>
      <c r="P657" s="49"/>
      <c r="Q657" s="42"/>
      <c r="R657" s="43"/>
      <c r="S657" s="50"/>
      <c r="T657" s="51"/>
    </row>
    <row r="658" spans="1:20" x14ac:dyDescent="0.25">
      <c r="A658" s="37"/>
      <c r="B658" s="38"/>
      <c r="C658" s="39"/>
      <c r="D658" s="40"/>
      <c r="E658" s="40"/>
      <c r="F658" s="40"/>
      <c r="G658" s="40"/>
      <c r="H658" s="41"/>
      <c r="I658" s="42"/>
      <c r="J658" s="43"/>
      <c r="K658" s="48"/>
      <c r="L658" s="49"/>
      <c r="M658" s="42"/>
      <c r="N658" s="43"/>
      <c r="O658" s="48"/>
      <c r="P658" s="49"/>
      <c r="Q658" s="42"/>
      <c r="R658" s="43"/>
      <c r="S658" s="50"/>
      <c r="T658" s="51"/>
    </row>
    <row r="659" spans="1:20" x14ac:dyDescent="0.25">
      <c r="A659" s="37"/>
      <c r="B659" s="63"/>
      <c r="C659" s="64"/>
      <c r="D659" s="65"/>
      <c r="E659" s="65"/>
      <c r="F659" s="65"/>
      <c r="G659" s="65"/>
      <c r="H659" s="66"/>
      <c r="I659" s="67"/>
      <c r="J659" s="68"/>
      <c r="K659" s="69"/>
      <c r="L659" s="70"/>
      <c r="M659" s="67"/>
      <c r="N659" s="68"/>
      <c r="O659" s="69"/>
      <c r="P659" s="70"/>
      <c r="Q659" s="67"/>
      <c r="R659" s="68"/>
      <c r="S659" s="71"/>
      <c r="T659" s="72"/>
    </row>
    <row r="660" spans="1:20" x14ac:dyDescent="0.25">
      <c r="A660" s="37"/>
      <c r="B660" s="73"/>
      <c r="C660" s="74"/>
      <c r="D660" s="75"/>
      <c r="E660" s="75"/>
      <c r="F660" s="75"/>
      <c r="G660" s="75"/>
      <c r="H660" s="76"/>
      <c r="I660" s="77"/>
      <c r="J660" s="78"/>
      <c r="K660" s="79"/>
      <c r="L660" s="79"/>
      <c r="M660" s="79"/>
      <c r="N660" s="79"/>
    </row>
    <row r="662" spans="1:20" x14ac:dyDescent="0.25">
      <c r="B662" s="80"/>
    </row>
    <row r="663" spans="1:20" x14ac:dyDescent="0.25">
      <c r="B663" s="80"/>
    </row>
    <row r="664" spans="1:20" x14ac:dyDescent="0.25">
      <c r="B664" s="80"/>
    </row>
    <row r="665" spans="1:20" x14ac:dyDescent="0.25">
      <c r="A665"/>
      <c r="B665"/>
      <c r="C665"/>
      <c r="D665"/>
      <c r="E665"/>
      <c r="F665"/>
      <c r="G665"/>
      <c r="H665"/>
      <c r="S665"/>
      <c r="T665"/>
    </row>
    <row r="666" spans="1:20" x14ac:dyDescent="0.25">
      <c r="A666" s="6"/>
      <c r="B666" s="5"/>
      <c r="C666"/>
      <c r="D666"/>
      <c r="E666"/>
      <c r="F666"/>
      <c r="G666"/>
      <c r="H666"/>
      <c r="S666"/>
      <c r="T666"/>
    </row>
    <row r="667" spans="1:20" x14ac:dyDescent="0.25">
      <c r="B667" s="5"/>
      <c r="C667"/>
      <c r="D667"/>
      <c r="E667"/>
      <c r="F667"/>
      <c r="G667"/>
      <c r="H667"/>
      <c r="S667"/>
      <c r="T667"/>
    </row>
    <row r="668" spans="1:20" x14ac:dyDescent="0.25">
      <c r="B668" s="5"/>
      <c r="C668"/>
      <c r="D668"/>
      <c r="E668"/>
      <c r="F668"/>
      <c r="G668"/>
      <c r="H668"/>
      <c r="S668"/>
      <c r="T668"/>
    </row>
    <row r="669" spans="1:20" x14ac:dyDescent="0.25">
      <c r="B669" s="5"/>
      <c r="C669"/>
      <c r="D669"/>
      <c r="E669"/>
      <c r="F669"/>
      <c r="G669"/>
      <c r="H669"/>
      <c r="S669"/>
      <c r="T669"/>
    </row>
    <row r="670" spans="1:20" x14ac:dyDescent="0.25">
      <c r="B670" s="5"/>
      <c r="C670"/>
      <c r="D670"/>
      <c r="E670"/>
      <c r="F670"/>
      <c r="G670"/>
      <c r="H670"/>
      <c r="S670"/>
      <c r="T670"/>
    </row>
    <row r="671" spans="1:20" x14ac:dyDescent="0.25">
      <c r="B671" s="5"/>
      <c r="C671"/>
      <c r="D671"/>
      <c r="E671"/>
      <c r="F671"/>
      <c r="G671"/>
      <c r="H671"/>
      <c r="S671"/>
      <c r="T671"/>
    </row>
    <row r="672" spans="1:20" x14ac:dyDescent="0.25">
      <c r="B672" s="5"/>
      <c r="C672"/>
      <c r="D672"/>
      <c r="E672"/>
      <c r="F672"/>
      <c r="G672"/>
      <c r="H672"/>
      <c r="S672"/>
      <c r="T672"/>
    </row>
    <row r="673" spans="1:20" x14ac:dyDescent="0.25">
      <c r="B673" s="5"/>
      <c r="C673"/>
      <c r="D673"/>
      <c r="E673"/>
      <c r="F673"/>
      <c r="G673"/>
      <c r="H673"/>
      <c r="S673"/>
      <c r="T673"/>
    </row>
    <row r="674" spans="1:20" x14ac:dyDescent="0.25">
      <c r="B674" s="5"/>
      <c r="C674"/>
      <c r="D674"/>
      <c r="E674"/>
      <c r="F674"/>
      <c r="G674"/>
      <c r="H674"/>
      <c r="S674"/>
      <c r="T674"/>
    </row>
    <row r="676" spans="1:20" x14ac:dyDescent="0.25">
      <c r="A676" s="1"/>
      <c r="B676" s="2"/>
      <c r="C676" s="2"/>
    </row>
    <row r="678" spans="1:20" ht="15.75" thickBot="1" x14ac:dyDescent="0.3">
      <c r="A678" s="6"/>
      <c r="B678" s="7"/>
      <c r="C678" s="8"/>
      <c r="D678" s="8"/>
      <c r="E678" s="8"/>
      <c r="F678" s="8"/>
      <c r="G678" s="8"/>
      <c r="H678" s="9"/>
      <c r="I678" s="10"/>
      <c r="J678" s="11"/>
      <c r="K678" s="12"/>
      <c r="L678" s="10"/>
      <c r="M678" s="10"/>
      <c r="N678" s="11"/>
      <c r="O678" s="12"/>
      <c r="P678" s="10"/>
      <c r="Q678" s="10"/>
      <c r="R678" s="11"/>
      <c r="S678" s="13"/>
      <c r="T678" s="14"/>
    </row>
    <row r="679" spans="1:20" x14ac:dyDescent="0.25">
      <c r="A679" s="15"/>
      <c r="B679" s="16"/>
      <c r="C679" s="17"/>
      <c r="D679" s="18"/>
      <c r="E679" s="18"/>
      <c r="F679" s="18"/>
      <c r="G679" s="18"/>
      <c r="H679" s="19"/>
      <c r="I679" s="20"/>
      <c r="J679" s="21"/>
      <c r="K679" s="22"/>
      <c r="L679" s="23"/>
      <c r="M679" s="20"/>
      <c r="N679" s="21"/>
      <c r="O679" s="22"/>
      <c r="P679" s="23"/>
      <c r="Q679" s="20"/>
      <c r="R679" s="21"/>
      <c r="S679" s="24"/>
      <c r="T679" s="25"/>
    </row>
    <row r="680" spans="1:20" x14ac:dyDescent="0.25">
      <c r="A680" s="26"/>
      <c r="B680" s="27"/>
      <c r="C680" s="28"/>
      <c r="D680" s="29"/>
      <c r="E680" s="29"/>
      <c r="F680" s="29"/>
      <c r="G680" s="29"/>
      <c r="H680" s="30"/>
      <c r="I680" s="31"/>
      <c r="J680" s="32"/>
      <c r="K680" s="33"/>
      <c r="L680" s="34"/>
      <c r="M680" s="31"/>
      <c r="N680" s="32"/>
      <c r="O680" s="33"/>
      <c r="P680" s="34"/>
      <c r="Q680" s="31"/>
      <c r="R680" s="32"/>
      <c r="S680" s="35"/>
      <c r="T680" s="36"/>
    </row>
    <row r="681" spans="1:20" x14ac:dyDescent="0.25">
      <c r="A681" s="37"/>
      <c r="B681" s="38"/>
      <c r="C681" s="39"/>
      <c r="D681" s="40"/>
      <c r="E681" s="40"/>
      <c r="F681" s="40"/>
      <c r="G681" s="40"/>
      <c r="H681" s="41"/>
      <c r="I681" s="42"/>
      <c r="J681" s="43"/>
      <c r="K681" s="44"/>
      <c r="L681" s="45"/>
      <c r="M681" s="46"/>
      <c r="N681" s="47"/>
      <c r="O681" s="48"/>
      <c r="P681" s="49"/>
      <c r="Q681" s="42"/>
      <c r="R681" s="43"/>
      <c r="S681" s="50"/>
      <c r="T681" s="51"/>
    </row>
    <row r="682" spans="1:20" x14ac:dyDescent="0.25">
      <c r="A682" s="37"/>
      <c r="B682" s="38"/>
      <c r="C682" s="39"/>
      <c r="D682" s="40"/>
      <c r="E682" s="40"/>
      <c r="F682" s="40"/>
      <c r="G682" s="40"/>
      <c r="H682" s="41"/>
      <c r="I682" s="42"/>
      <c r="J682" s="43"/>
      <c r="K682" s="48"/>
      <c r="L682" s="49"/>
      <c r="M682" s="42"/>
      <c r="N682" s="43"/>
      <c r="O682" s="48"/>
      <c r="P682" s="49"/>
      <c r="Q682" s="42"/>
      <c r="R682" s="43"/>
      <c r="S682" s="50"/>
      <c r="T682" s="51"/>
    </row>
    <row r="683" spans="1:20" x14ac:dyDescent="0.25">
      <c r="A683" s="37"/>
      <c r="B683" s="38"/>
      <c r="C683" s="39"/>
      <c r="D683" s="40"/>
      <c r="E683" s="40"/>
      <c r="F683" s="40"/>
      <c r="G683" s="40"/>
      <c r="H683" s="41"/>
      <c r="I683" s="42"/>
      <c r="J683" s="43"/>
      <c r="K683" s="48"/>
      <c r="L683" s="49"/>
      <c r="M683" s="42"/>
      <c r="N683" s="43"/>
      <c r="O683" s="48"/>
      <c r="P683" s="49"/>
      <c r="Q683" s="42"/>
      <c r="R683" s="43"/>
      <c r="S683" s="50"/>
      <c r="T683" s="51"/>
    </row>
    <row r="684" spans="1:20" x14ac:dyDescent="0.25">
      <c r="A684" s="37"/>
      <c r="B684" s="38"/>
      <c r="C684" s="39"/>
      <c r="D684" s="40"/>
      <c r="E684" s="40"/>
      <c r="F684" s="40"/>
      <c r="G684" s="40"/>
      <c r="H684" s="41"/>
      <c r="I684" s="42"/>
      <c r="J684" s="43"/>
      <c r="K684" s="48"/>
      <c r="L684" s="49"/>
      <c r="M684" s="42"/>
      <c r="N684" s="43"/>
      <c r="O684" s="48"/>
      <c r="P684" s="49"/>
      <c r="Q684" s="42"/>
      <c r="R684" s="43"/>
      <c r="S684" s="50"/>
      <c r="T684" s="51"/>
    </row>
    <row r="685" spans="1:20" x14ac:dyDescent="0.25">
      <c r="A685" s="37"/>
      <c r="B685" s="38"/>
      <c r="C685" s="39"/>
      <c r="D685" s="40"/>
      <c r="E685" s="40"/>
      <c r="F685" s="40"/>
      <c r="G685" s="40"/>
      <c r="H685" s="41"/>
      <c r="I685" s="42"/>
      <c r="J685" s="43"/>
      <c r="K685" s="48"/>
      <c r="L685" s="49"/>
      <c r="M685" s="42"/>
      <c r="N685" s="43"/>
      <c r="O685" s="48"/>
      <c r="P685" s="49"/>
      <c r="Q685" s="42"/>
      <c r="R685" s="43"/>
      <c r="S685" s="50"/>
      <c r="T685" s="51"/>
    </row>
    <row r="686" spans="1:20" x14ac:dyDescent="0.25">
      <c r="A686" s="37"/>
      <c r="B686" s="38"/>
      <c r="C686" s="39"/>
      <c r="D686" s="40"/>
      <c r="E686" s="40"/>
      <c r="F686" s="40"/>
      <c r="G686" s="40"/>
      <c r="H686" s="41"/>
      <c r="I686" s="42"/>
      <c r="J686" s="43"/>
      <c r="K686" s="48"/>
      <c r="L686" s="49"/>
      <c r="M686" s="42"/>
      <c r="N686" s="43"/>
      <c r="O686" s="48"/>
      <c r="P686" s="49"/>
      <c r="Q686" s="42"/>
      <c r="R686" s="43"/>
      <c r="S686" s="50"/>
      <c r="T686" s="51"/>
    </row>
    <row r="687" spans="1:20" x14ac:dyDescent="0.25">
      <c r="A687" s="37"/>
      <c r="B687" s="38"/>
      <c r="C687" s="39"/>
      <c r="D687" s="40"/>
      <c r="E687" s="40"/>
      <c r="F687" s="40"/>
      <c r="G687" s="40"/>
      <c r="H687" s="41"/>
      <c r="I687" s="42"/>
      <c r="J687" s="43"/>
      <c r="K687" s="48"/>
      <c r="L687" s="49"/>
      <c r="M687" s="42"/>
      <c r="N687" s="43"/>
      <c r="O687" s="48"/>
      <c r="P687" s="49"/>
      <c r="Q687" s="42"/>
      <c r="R687" s="43"/>
      <c r="S687" s="50"/>
      <c r="T687" s="51"/>
    </row>
    <row r="688" spans="1:20" x14ac:dyDescent="0.25">
      <c r="A688" s="52"/>
      <c r="B688" s="53"/>
      <c r="C688" s="54"/>
      <c r="D688" s="55"/>
      <c r="E688" s="55"/>
      <c r="F688" s="55"/>
      <c r="G688" s="55"/>
      <c r="H688" s="56"/>
      <c r="I688" s="57"/>
      <c r="J688" s="58"/>
      <c r="K688" s="59"/>
      <c r="L688" s="60"/>
      <c r="M688" s="57"/>
      <c r="N688" s="58"/>
      <c r="O688" s="59"/>
      <c r="P688" s="60"/>
      <c r="Q688" s="57"/>
      <c r="R688" s="58"/>
      <c r="S688" s="61"/>
      <c r="T688" s="62"/>
    </row>
    <row r="689" spans="1:20" x14ac:dyDescent="0.25">
      <c r="A689" s="52"/>
      <c r="B689" s="53"/>
      <c r="C689" s="54"/>
      <c r="D689" s="55"/>
      <c r="E689" s="55"/>
      <c r="F689" s="55"/>
      <c r="G689" s="55"/>
      <c r="H689" s="56"/>
      <c r="I689" s="57"/>
      <c r="J689" s="58"/>
      <c r="K689" s="59"/>
      <c r="L689" s="60"/>
      <c r="M689" s="57"/>
      <c r="N689" s="58"/>
      <c r="O689" s="59"/>
      <c r="P689" s="60"/>
      <c r="Q689" s="57"/>
      <c r="R689" s="58"/>
      <c r="S689" s="61"/>
      <c r="T689" s="62"/>
    </row>
    <row r="690" spans="1:20" x14ac:dyDescent="0.25">
      <c r="A690" s="52"/>
      <c r="B690" s="53"/>
      <c r="C690" s="54"/>
      <c r="D690" s="55"/>
      <c r="E690" s="55"/>
      <c r="F690" s="55"/>
      <c r="G690" s="55"/>
      <c r="H690" s="56"/>
      <c r="I690" s="57"/>
      <c r="J690" s="58"/>
      <c r="K690" s="59"/>
      <c r="L690" s="60"/>
      <c r="M690" s="57"/>
      <c r="N690" s="58"/>
      <c r="O690" s="59"/>
      <c r="P690" s="60"/>
      <c r="Q690" s="57"/>
      <c r="R690" s="58"/>
      <c r="S690" s="61"/>
      <c r="T690" s="62"/>
    </row>
    <row r="691" spans="1:20" x14ac:dyDescent="0.25">
      <c r="A691" s="37"/>
      <c r="B691" s="38"/>
      <c r="C691" s="39"/>
      <c r="D691" s="40"/>
      <c r="E691" s="40"/>
      <c r="F691" s="40"/>
      <c r="G691" s="40"/>
      <c r="H691" s="41"/>
      <c r="I691" s="42"/>
      <c r="J691" s="43"/>
      <c r="K691" s="48"/>
      <c r="L691" s="49"/>
      <c r="M691" s="42"/>
      <c r="N691" s="43"/>
      <c r="O691" s="48"/>
      <c r="P691" s="49"/>
      <c r="Q691" s="42"/>
      <c r="R691" s="43"/>
      <c r="S691" s="50"/>
      <c r="T691" s="51"/>
    </row>
    <row r="692" spans="1:20" x14ac:dyDescent="0.25">
      <c r="A692" s="37"/>
      <c r="B692" s="38"/>
      <c r="C692" s="39"/>
      <c r="D692" s="40"/>
      <c r="E692" s="40"/>
      <c r="F692" s="40"/>
      <c r="G692" s="40"/>
      <c r="H692" s="41"/>
      <c r="I692" s="42"/>
      <c r="J692" s="43"/>
      <c r="K692" s="48"/>
      <c r="L692" s="49"/>
      <c r="M692" s="42"/>
      <c r="N692" s="43"/>
      <c r="O692" s="48"/>
      <c r="P692" s="49"/>
      <c r="Q692" s="42"/>
      <c r="R692" s="43"/>
      <c r="S692" s="50"/>
      <c r="T692" s="51"/>
    </row>
    <row r="693" spans="1:20" x14ac:dyDescent="0.25">
      <c r="A693" s="37"/>
      <c r="B693" s="38"/>
      <c r="C693" s="39"/>
      <c r="D693" s="40"/>
      <c r="E693" s="40"/>
      <c r="F693" s="40"/>
      <c r="G693" s="40"/>
      <c r="H693" s="41"/>
      <c r="I693" s="42"/>
      <c r="J693" s="43"/>
      <c r="K693" s="48"/>
      <c r="L693" s="49"/>
      <c r="M693" s="42"/>
      <c r="N693" s="43"/>
      <c r="O693" s="48"/>
      <c r="P693" s="49"/>
      <c r="Q693" s="42"/>
      <c r="R693" s="43"/>
      <c r="S693" s="50"/>
      <c r="T693" s="51"/>
    </row>
    <row r="694" spans="1:20" x14ac:dyDescent="0.25">
      <c r="A694" s="37"/>
      <c r="B694" s="38"/>
      <c r="C694" s="39"/>
      <c r="D694" s="40"/>
      <c r="E694" s="40"/>
      <c r="F694" s="40"/>
      <c r="G694" s="40"/>
      <c r="H694" s="41"/>
      <c r="I694" s="42"/>
      <c r="J694" s="43"/>
      <c r="K694" s="48"/>
      <c r="L694" s="49"/>
      <c r="M694" s="42"/>
      <c r="N694" s="43"/>
      <c r="O694" s="48"/>
      <c r="P694" s="49"/>
      <c r="Q694" s="42"/>
      <c r="R694" s="43"/>
      <c r="S694" s="50"/>
      <c r="T694" s="51"/>
    </row>
    <row r="695" spans="1:20" x14ac:dyDescent="0.25">
      <c r="A695" s="37"/>
      <c r="B695" s="38"/>
      <c r="C695" s="39"/>
      <c r="D695" s="40"/>
      <c r="E695" s="40"/>
      <c r="F695" s="40"/>
      <c r="G695" s="40"/>
      <c r="H695" s="41"/>
      <c r="I695" s="42"/>
      <c r="J695" s="43"/>
      <c r="K695" s="48"/>
      <c r="L695" s="49"/>
      <c r="M695" s="42"/>
      <c r="N695" s="43"/>
      <c r="O695" s="48"/>
      <c r="P695" s="49"/>
      <c r="Q695" s="42"/>
      <c r="R695" s="43"/>
      <c r="S695" s="50"/>
      <c r="T695" s="51"/>
    </row>
    <row r="696" spans="1:20" x14ac:dyDescent="0.25">
      <c r="A696" s="37"/>
      <c r="B696" s="38"/>
      <c r="C696" s="39"/>
      <c r="D696" s="40"/>
      <c r="E696" s="40"/>
      <c r="F696" s="40"/>
      <c r="G696" s="40"/>
      <c r="H696" s="41"/>
      <c r="I696" s="42"/>
      <c r="J696" s="43"/>
      <c r="K696" s="48"/>
      <c r="L696" s="49"/>
      <c r="M696" s="42"/>
      <c r="N696" s="43"/>
      <c r="O696" s="48"/>
      <c r="P696" s="49"/>
      <c r="Q696" s="42"/>
      <c r="R696" s="43"/>
      <c r="S696" s="50"/>
      <c r="T696" s="51"/>
    </row>
    <row r="697" spans="1:20" x14ac:dyDescent="0.25">
      <c r="A697" s="52"/>
      <c r="B697" s="53"/>
      <c r="C697" s="54"/>
      <c r="D697" s="55"/>
      <c r="E697" s="55"/>
      <c r="F697" s="55"/>
      <c r="G697" s="55"/>
      <c r="H697" s="56"/>
      <c r="I697" s="57"/>
      <c r="J697" s="58"/>
      <c r="K697" s="59"/>
      <c r="L697" s="60"/>
      <c r="M697" s="57"/>
      <c r="N697" s="58"/>
      <c r="O697" s="59"/>
      <c r="P697" s="60"/>
      <c r="Q697" s="57"/>
      <c r="R697" s="58"/>
      <c r="S697" s="61"/>
      <c r="T697" s="62"/>
    </row>
    <row r="698" spans="1:20" x14ac:dyDescent="0.25">
      <c r="A698" s="52"/>
      <c r="B698" s="53"/>
      <c r="C698" s="54"/>
      <c r="D698" s="55"/>
      <c r="E698" s="55"/>
      <c r="F698" s="55"/>
      <c r="G698" s="55"/>
      <c r="H698" s="56"/>
      <c r="I698" s="57"/>
      <c r="J698" s="58"/>
      <c r="K698" s="59"/>
      <c r="L698" s="60"/>
      <c r="M698" s="57"/>
      <c r="N698" s="58"/>
      <c r="O698" s="59"/>
      <c r="P698" s="60"/>
      <c r="Q698" s="57"/>
      <c r="R698" s="58"/>
      <c r="S698" s="61"/>
      <c r="T698" s="62"/>
    </row>
    <row r="699" spans="1:20" x14ac:dyDescent="0.25">
      <c r="A699" s="52"/>
      <c r="B699" s="53"/>
      <c r="C699" s="54"/>
      <c r="D699" s="55"/>
      <c r="E699" s="55"/>
      <c r="F699" s="55"/>
      <c r="G699" s="55"/>
      <c r="H699" s="56"/>
      <c r="I699" s="57"/>
      <c r="J699" s="58"/>
      <c r="K699" s="59"/>
      <c r="L699" s="60"/>
      <c r="M699" s="57"/>
      <c r="N699" s="58"/>
      <c r="O699" s="59"/>
      <c r="P699" s="60"/>
      <c r="Q699" s="57"/>
      <c r="R699" s="58"/>
      <c r="S699" s="61"/>
      <c r="T699" s="62"/>
    </row>
    <row r="700" spans="1:20" x14ac:dyDescent="0.25">
      <c r="A700" s="37"/>
      <c r="B700" s="38"/>
      <c r="C700" s="39"/>
      <c r="D700" s="40"/>
      <c r="E700" s="40"/>
      <c r="F700" s="40"/>
      <c r="G700" s="40"/>
      <c r="H700" s="41"/>
      <c r="I700" s="42"/>
      <c r="J700" s="43"/>
      <c r="K700" s="48"/>
      <c r="L700" s="49"/>
      <c r="M700" s="42"/>
      <c r="N700" s="43"/>
      <c r="O700" s="48"/>
      <c r="P700" s="49"/>
      <c r="Q700" s="42"/>
      <c r="R700" s="43"/>
      <c r="S700" s="50"/>
      <c r="T700" s="51"/>
    </row>
    <row r="701" spans="1:20" x14ac:dyDescent="0.25">
      <c r="A701" s="37"/>
      <c r="B701" s="38"/>
      <c r="C701" s="39"/>
      <c r="D701" s="40"/>
      <c r="E701" s="40"/>
      <c r="F701" s="40"/>
      <c r="G701" s="40"/>
      <c r="H701" s="41"/>
      <c r="I701" s="42"/>
      <c r="J701" s="43"/>
      <c r="K701" s="48"/>
      <c r="L701" s="49"/>
      <c r="M701" s="42"/>
      <c r="N701" s="43"/>
      <c r="O701" s="48"/>
      <c r="P701" s="49"/>
      <c r="Q701" s="42"/>
      <c r="R701" s="43"/>
      <c r="S701" s="50"/>
      <c r="T701" s="51"/>
    </row>
    <row r="702" spans="1:20" x14ac:dyDescent="0.25">
      <c r="A702" s="37"/>
      <c r="B702" s="38"/>
      <c r="C702" s="39"/>
      <c r="D702" s="40"/>
      <c r="E702" s="40"/>
      <c r="F702" s="40"/>
      <c r="G702" s="40"/>
      <c r="H702" s="41"/>
      <c r="I702" s="42"/>
      <c r="J702" s="43"/>
      <c r="K702" s="48"/>
      <c r="L702" s="49"/>
      <c r="M702" s="42"/>
      <c r="N702" s="43"/>
      <c r="O702" s="48"/>
      <c r="P702" s="49"/>
      <c r="Q702" s="42"/>
      <c r="R702" s="43"/>
      <c r="S702" s="50"/>
      <c r="T702" s="51"/>
    </row>
    <row r="703" spans="1:20" x14ac:dyDescent="0.25">
      <c r="A703" s="37"/>
      <c r="B703" s="38"/>
      <c r="C703" s="39"/>
      <c r="D703" s="40"/>
      <c r="E703" s="40"/>
      <c r="F703" s="40"/>
      <c r="G703" s="40"/>
      <c r="H703" s="41"/>
      <c r="I703" s="42"/>
      <c r="J703" s="43"/>
      <c r="K703" s="48"/>
      <c r="L703" s="49"/>
      <c r="M703" s="42"/>
      <c r="N703" s="43"/>
      <c r="O703" s="48"/>
      <c r="P703" s="49"/>
      <c r="Q703" s="42"/>
      <c r="R703" s="43"/>
      <c r="S703" s="50"/>
      <c r="T703" s="51"/>
    </row>
    <row r="704" spans="1:20" x14ac:dyDescent="0.25">
      <c r="A704" s="37"/>
      <c r="B704" s="63"/>
      <c r="C704" s="64"/>
      <c r="D704" s="65"/>
      <c r="E704" s="65"/>
      <c r="F704" s="65"/>
      <c r="G704" s="65"/>
      <c r="H704" s="66"/>
      <c r="I704" s="67"/>
      <c r="J704" s="68"/>
      <c r="K704" s="69"/>
      <c r="L704" s="70"/>
      <c r="M704" s="67"/>
      <c r="N704" s="68"/>
      <c r="O704" s="69"/>
      <c r="P704" s="70"/>
      <c r="Q704" s="67"/>
      <c r="R704" s="68"/>
      <c r="S704" s="71"/>
      <c r="T704" s="72"/>
    </row>
    <row r="705" spans="1:20" x14ac:dyDescent="0.25">
      <c r="A705" s="37"/>
      <c r="B705" s="73"/>
      <c r="C705" s="74"/>
      <c r="D705" s="75"/>
      <c r="E705" s="75"/>
      <c r="F705" s="75"/>
      <c r="G705" s="75"/>
      <c r="H705" s="76"/>
      <c r="I705" s="77"/>
      <c r="J705" s="78"/>
      <c r="K705" s="79"/>
      <c r="L705" s="79"/>
      <c r="M705" s="79"/>
      <c r="N705" s="79"/>
    </row>
    <row r="707" spans="1:20" x14ac:dyDescent="0.25">
      <c r="B707" s="80"/>
    </row>
    <row r="708" spans="1:20" x14ac:dyDescent="0.25">
      <c r="B708" s="80"/>
    </row>
    <row r="709" spans="1:20" x14ac:dyDescent="0.25">
      <c r="B709" s="80"/>
    </row>
    <row r="710" spans="1:20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 spans="1:20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 spans="1:20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 spans="1:20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 spans="1:20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 spans="1:20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 spans="1:20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 spans="1:20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 spans="1:20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 spans="1:20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1" spans="1:20" x14ac:dyDescent="0.25">
      <c r="A721" s="1"/>
      <c r="B721" s="2"/>
      <c r="C721" s="2"/>
    </row>
    <row r="723" spans="1:20" ht="15.75" thickBot="1" x14ac:dyDescent="0.3">
      <c r="A723" s="6"/>
      <c r="B723" s="7"/>
      <c r="C723" s="8"/>
      <c r="D723" s="8"/>
      <c r="E723" s="8"/>
      <c r="F723" s="8"/>
      <c r="G723" s="8"/>
      <c r="H723" s="9"/>
      <c r="I723" s="10"/>
      <c r="J723" s="11"/>
      <c r="K723" s="12"/>
      <c r="L723" s="10"/>
      <c r="M723" s="10"/>
      <c r="N723" s="11"/>
      <c r="O723" s="12"/>
      <c r="P723" s="10"/>
      <c r="Q723" s="10"/>
      <c r="R723" s="11"/>
      <c r="S723" s="13"/>
      <c r="T723" s="14"/>
    </row>
    <row r="724" spans="1:20" x14ac:dyDescent="0.25">
      <c r="A724" s="15"/>
      <c r="B724" s="16"/>
      <c r="C724" s="17"/>
      <c r="D724" s="18"/>
      <c r="E724" s="18"/>
      <c r="F724" s="18"/>
      <c r="G724" s="18"/>
      <c r="H724" s="19"/>
      <c r="I724" s="20"/>
      <c r="J724" s="21"/>
      <c r="K724" s="22"/>
      <c r="L724" s="23"/>
      <c r="M724" s="20"/>
      <c r="N724" s="21"/>
      <c r="O724" s="22"/>
      <c r="P724" s="23"/>
      <c r="Q724" s="20"/>
      <c r="R724" s="21"/>
      <c r="S724" s="24"/>
      <c r="T724" s="25"/>
    </row>
    <row r="725" spans="1:20" x14ac:dyDescent="0.25">
      <c r="A725" s="26"/>
      <c r="B725" s="27"/>
      <c r="C725" s="28"/>
      <c r="D725" s="29"/>
      <c r="E725" s="29"/>
      <c r="F725" s="29"/>
      <c r="G725" s="29"/>
      <c r="H725" s="30"/>
      <c r="I725" s="31"/>
      <c r="J725" s="32"/>
      <c r="K725" s="33"/>
      <c r="L725" s="34"/>
      <c r="M725" s="31"/>
      <c r="N725" s="32"/>
      <c r="O725" s="33"/>
      <c r="P725" s="34"/>
      <c r="Q725" s="31"/>
      <c r="R725" s="32"/>
      <c r="S725" s="35"/>
      <c r="T725" s="36"/>
    </row>
    <row r="726" spans="1:20" x14ac:dyDescent="0.25">
      <c r="A726" s="37"/>
      <c r="B726" s="38"/>
      <c r="C726" s="39"/>
      <c r="D726" s="40"/>
      <c r="E726" s="40"/>
      <c r="F726" s="40"/>
      <c r="G726" s="40"/>
      <c r="H726" s="41"/>
      <c r="I726" s="42"/>
      <c r="J726" s="43"/>
      <c r="K726" s="44"/>
      <c r="L726" s="45"/>
      <c r="M726" s="46"/>
      <c r="N726" s="47"/>
      <c r="O726" s="48"/>
      <c r="P726" s="49"/>
      <c r="Q726" s="42"/>
      <c r="R726" s="43"/>
      <c r="S726" s="50"/>
      <c r="T726" s="51"/>
    </row>
    <row r="727" spans="1:20" x14ac:dyDescent="0.25">
      <c r="A727" s="37"/>
      <c r="B727" s="38"/>
      <c r="C727" s="39"/>
      <c r="D727" s="40"/>
      <c r="E727" s="40"/>
      <c r="F727" s="40"/>
      <c r="G727" s="40"/>
      <c r="H727" s="41"/>
      <c r="I727" s="42"/>
      <c r="J727" s="43"/>
      <c r="K727" s="48"/>
      <c r="L727" s="49"/>
      <c r="M727" s="42"/>
      <c r="N727" s="43"/>
      <c r="O727" s="48"/>
      <c r="P727" s="49"/>
      <c r="Q727" s="42"/>
      <c r="R727" s="43"/>
      <c r="S727" s="50"/>
      <c r="T727" s="51"/>
    </row>
    <row r="728" spans="1:20" x14ac:dyDescent="0.25">
      <c r="A728" s="37"/>
      <c r="B728" s="38"/>
      <c r="C728" s="39"/>
      <c r="D728" s="40"/>
      <c r="E728" s="40"/>
      <c r="F728" s="40"/>
      <c r="G728" s="40"/>
      <c r="H728" s="41"/>
      <c r="I728" s="42"/>
      <c r="J728" s="43"/>
      <c r="K728" s="48"/>
      <c r="L728" s="49"/>
      <c r="M728" s="42"/>
      <c r="N728" s="43"/>
      <c r="O728" s="48"/>
      <c r="P728" s="49"/>
      <c r="Q728" s="42"/>
      <c r="R728" s="43"/>
      <c r="S728" s="50"/>
      <c r="T728" s="51"/>
    </row>
    <row r="729" spans="1:20" x14ac:dyDescent="0.25">
      <c r="A729" s="37"/>
      <c r="B729" s="38"/>
      <c r="C729" s="39"/>
      <c r="D729" s="40"/>
      <c r="E729" s="40"/>
      <c r="F729" s="40"/>
      <c r="G729" s="40"/>
      <c r="H729" s="41"/>
      <c r="I729" s="42"/>
      <c r="J729" s="43"/>
      <c r="K729" s="48"/>
      <c r="L729" s="49"/>
      <c r="M729" s="42"/>
      <c r="N729" s="43"/>
      <c r="O729" s="48"/>
      <c r="P729" s="49"/>
      <c r="Q729" s="42"/>
      <c r="R729" s="43"/>
      <c r="S729" s="50"/>
      <c r="T729" s="51"/>
    </row>
    <row r="730" spans="1:20" x14ac:dyDescent="0.25">
      <c r="A730" s="37"/>
      <c r="B730" s="38"/>
      <c r="C730" s="39"/>
      <c r="D730" s="40"/>
      <c r="E730" s="40"/>
      <c r="F730" s="40"/>
      <c r="G730" s="40"/>
      <c r="H730" s="41"/>
      <c r="I730" s="42"/>
      <c r="J730" s="43"/>
      <c r="K730" s="48"/>
      <c r="L730" s="49"/>
      <c r="M730" s="42"/>
      <c r="N730" s="43"/>
      <c r="O730" s="48"/>
      <c r="P730" s="49"/>
      <c r="Q730" s="42"/>
      <c r="R730" s="43"/>
      <c r="S730" s="50"/>
      <c r="T730" s="51"/>
    </row>
    <row r="731" spans="1:20" x14ac:dyDescent="0.25">
      <c r="A731" s="37"/>
      <c r="B731" s="38"/>
      <c r="C731" s="39"/>
      <c r="D731" s="40"/>
      <c r="E731" s="40"/>
      <c r="F731" s="40"/>
      <c r="G731" s="40"/>
      <c r="H731" s="41"/>
      <c r="I731" s="42"/>
      <c r="J731" s="43"/>
      <c r="K731" s="48"/>
      <c r="L731" s="49"/>
      <c r="M731" s="42"/>
      <c r="N731" s="43"/>
      <c r="O731" s="48"/>
      <c r="P731" s="49"/>
      <c r="Q731" s="42"/>
      <c r="R731" s="43"/>
      <c r="S731" s="50"/>
      <c r="T731" s="51"/>
    </row>
    <row r="732" spans="1:20" x14ac:dyDescent="0.25">
      <c r="A732" s="37"/>
      <c r="B732" s="38"/>
      <c r="C732" s="39"/>
      <c r="D732" s="40"/>
      <c r="E732" s="40"/>
      <c r="F732" s="40"/>
      <c r="G732" s="40"/>
      <c r="H732" s="41"/>
      <c r="I732" s="42"/>
      <c r="J732" s="43"/>
      <c r="K732" s="48"/>
      <c r="L732" s="49"/>
      <c r="M732" s="42"/>
      <c r="N732" s="43"/>
      <c r="O732" s="48"/>
      <c r="P732" s="49"/>
      <c r="Q732" s="42"/>
      <c r="R732" s="43"/>
      <c r="S732" s="50"/>
      <c r="T732" s="51"/>
    </row>
    <row r="733" spans="1:20" x14ac:dyDescent="0.25">
      <c r="A733" s="52"/>
      <c r="B733" s="53"/>
      <c r="C733" s="54"/>
      <c r="D733" s="55"/>
      <c r="E733" s="55"/>
      <c r="F733" s="55"/>
      <c r="G733" s="55"/>
      <c r="H733" s="56"/>
      <c r="I733" s="57"/>
      <c r="J733" s="58"/>
      <c r="K733" s="59"/>
      <c r="L733" s="60"/>
      <c r="M733" s="57"/>
      <c r="N733" s="58"/>
      <c r="O733" s="59"/>
      <c r="P733" s="60"/>
      <c r="Q733" s="57"/>
      <c r="R733" s="58"/>
      <c r="S733" s="61"/>
      <c r="T733" s="62"/>
    </row>
    <row r="734" spans="1:20" x14ac:dyDescent="0.25">
      <c r="A734" s="52"/>
      <c r="B734" s="53"/>
      <c r="C734" s="54"/>
      <c r="D734" s="55"/>
      <c r="E734" s="55"/>
      <c r="F734" s="55"/>
      <c r="G734" s="55"/>
      <c r="H734" s="56"/>
      <c r="I734" s="57"/>
      <c r="J734" s="58"/>
      <c r="K734" s="59"/>
      <c r="L734" s="60"/>
      <c r="M734" s="57"/>
      <c r="N734" s="58"/>
      <c r="O734" s="59"/>
      <c r="P734" s="60"/>
      <c r="Q734" s="57"/>
      <c r="R734" s="58"/>
      <c r="S734" s="61"/>
      <c r="T734" s="62"/>
    </row>
    <row r="735" spans="1:20" x14ac:dyDescent="0.25">
      <c r="A735" s="52"/>
      <c r="B735" s="53"/>
      <c r="C735" s="54"/>
      <c r="D735" s="55"/>
      <c r="E735" s="55"/>
      <c r="F735" s="55"/>
      <c r="G735" s="55"/>
      <c r="H735" s="56"/>
      <c r="I735" s="57"/>
      <c r="J735" s="58"/>
      <c r="K735" s="59"/>
      <c r="L735" s="60"/>
      <c r="M735" s="57"/>
      <c r="N735" s="58"/>
      <c r="O735" s="59"/>
      <c r="P735" s="60"/>
      <c r="Q735" s="57"/>
      <c r="R735" s="58"/>
      <c r="S735" s="61"/>
      <c r="T735" s="62"/>
    </row>
    <row r="736" spans="1:20" x14ac:dyDescent="0.25">
      <c r="A736" s="37"/>
      <c r="B736" s="38"/>
      <c r="C736" s="39"/>
      <c r="D736" s="40"/>
      <c r="E736" s="40"/>
      <c r="F736" s="40"/>
      <c r="G736" s="40"/>
      <c r="H736" s="41"/>
      <c r="I736" s="42"/>
      <c r="J736" s="43"/>
      <c r="K736" s="48"/>
      <c r="L736" s="49"/>
      <c r="M736" s="42"/>
      <c r="N736" s="43"/>
      <c r="O736" s="48"/>
      <c r="P736" s="49"/>
      <c r="Q736" s="42"/>
      <c r="R736" s="43"/>
      <c r="S736" s="50"/>
      <c r="T736" s="51"/>
    </row>
    <row r="737" spans="1:20" x14ac:dyDescent="0.25">
      <c r="A737" s="37"/>
      <c r="B737" s="38"/>
      <c r="C737" s="39"/>
      <c r="D737" s="40"/>
      <c r="E737" s="40"/>
      <c r="F737" s="40"/>
      <c r="G737" s="40"/>
      <c r="H737" s="41"/>
      <c r="I737" s="42"/>
      <c r="J737" s="43"/>
      <c r="K737" s="48"/>
      <c r="L737" s="49"/>
      <c r="M737" s="42"/>
      <c r="N737" s="43"/>
      <c r="O737" s="48"/>
      <c r="P737" s="49"/>
      <c r="Q737" s="42"/>
      <c r="R737" s="43"/>
      <c r="S737" s="50"/>
      <c r="T737" s="51"/>
    </row>
    <row r="738" spans="1:20" x14ac:dyDescent="0.25">
      <c r="A738" s="37"/>
      <c r="B738" s="38"/>
      <c r="C738" s="39"/>
      <c r="D738" s="40"/>
      <c r="E738" s="40"/>
      <c r="F738" s="40"/>
      <c r="G738" s="40"/>
      <c r="H738" s="41"/>
      <c r="I738" s="42"/>
      <c r="J738" s="43"/>
      <c r="K738" s="48"/>
      <c r="L738" s="49"/>
      <c r="M738" s="42"/>
      <c r="N738" s="43"/>
      <c r="O738" s="48"/>
      <c r="P738" s="49"/>
      <c r="Q738" s="42"/>
      <c r="R738" s="43"/>
      <c r="S738" s="50"/>
      <c r="T738" s="51"/>
    </row>
    <row r="739" spans="1:20" x14ac:dyDescent="0.25">
      <c r="A739" s="37"/>
      <c r="B739" s="38"/>
      <c r="C739" s="39"/>
      <c r="D739" s="40"/>
      <c r="E739" s="40"/>
      <c r="F739" s="40"/>
      <c r="G739" s="40"/>
      <c r="H739" s="41"/>
      <c r="I739" s="42"/>
      <c r="J739" s="43"/>
      <c r="K739" s="48"/>
      <c r="L739" s="49"/>
      <c r="M739" s="42"/>
      <c r="N739" s="43"/>
      <c r="O739" s="48"/>
      <c r="P739" s="49"/>
      <c r="Q739" s="42"/>
      <c r="R739" s="43"/>
      <c r="S739" s="50"/>
      <c r="T739" s="51"/>
    </row>
    <row r="740" spans="1:20" x14ac:dyDescent="0.25">
      <c r="A740" s="37"/>
      <c r="B740" s="38"/>
      <c r="C740" s="39"/>
      <c r="D740" s="40"/>
      <c r="E740" s="40"/>
      <c r="F740" s="40"/>
      <c r="G740" s="40"/>
      <c r="H740" s="41"/>
      <c r="I740" s="42"/>
      <c r="J740" s="43"/>
      <c r="K740" s="48"/>
      <c r="L740" s="49"/>
      <c r="M740" s="42"/>
      <c r="N740" s="43"/>
      <c r="O740" s="48"/>
      <c r="P740" s="49"/>
      <c r="Q740" s="42"/>
      <c r="R740" s="43"/>
      <c r="S740" s="50"/>
      <c r="T740" s="51"/>
    </row>
    <row r="741" spans="1:20" x14ac:dyDescent="0.25">
      <c r="A741" s="37"/>
      <c r="B741" s="38"/>
      <c r="C741" s="39"/>
      <c r="D741" s="40"/>
      <c r="E741" s="40"/>
      <c r="F741" s="40"/>
      <c r="G741" s="40"/>
      <c r="H741" s="41"/>
      <c r="I741" s="42"/>
      <c r="J741" s="43"/>
      <c r="K741" s="48"/>
      <c r="L741" s="49"/>
      <c r="M741" s="42"/>
      <c r="N741" s="43"/>
      <c r="O741" s="48"/>
      <c r="P741" s="49"/>
      <c r="Q741" s="42"/>
      <c r="R741" s="43"/>
      <c r="S741" s="50"/>
      <c r="T741" s="51"/>
    </row>
    <row r="742" spans="1:20" x14ac:dyDescent="0.25">
      <c r="A742" s="52"/>
      <c r="B742" s="53"/>
      <c r="C742" s="54"/>
      <c r="D742" s="55"/>
      <c r="E742" s="55"/>
      <c r="F742" s="55"/>
      <c r="G742" s="55"/>
      <c r="H742" s="56"/>
      <c r="I742" s="57"/>
      <c r="J742" s="58"/>
      <c r="K742" s="59"/>
      <c r="L742" s="60"/>
      <c r="M742" s="57"/>
      <c r="N742" s="58"/>
      <c r="O742" s="59"/>
      <c r="P742" s="60"/>
      <c r="Q742" s="57"/>
      <c r="R742" s="58"/>
      <c r="S742" s="61"/>
      <c r="T742" s="62"/>
    </row>
    <row r="743" spans="1:20" x14ac:dyDescent="0.25">
      <c r="A743" s="52"/>
      <c r="B743" s="53"/>
      <c r="C743" s="54"/>
      <c r="D743" s="55"/>
      <c r="E743" s="55"/>
      <c r="F743" s="55"/>
      <c r="G743" s="55"/>
      <c r="H743" s="56"/>
      <c r="I743" s="57"/>
      <c r="J743" s="58"/>
      <c r="K743" s="59"/>
      <c r="L743" s="60"/>
      <c r="M743" s="57"/>
      <c r="N743" s="58"/>
      <c r="O743" s="59"/>
      <c r="P743" s="60"/>
      <c r="Q743" s="57"/>
      <c r="R743" s="58"/>
      <c r="S743" s="61"/>
      <c r="T743" s="62"/>
    </row>
    <row r="744" spans="1:20" x14ac:dyDescent="0.25">
      <c r="A744" s="52"/>
      <c r="B744" s="53"/>
      <c r="C744" s="54"/>
      <c r="D744" s="55"/>
      <c r="E744" s="55"/>
      <c r="F744" s="55"/>
      <c r="G744" s="55"/>
      <c r="H744" s="56"/>
      <c r="I744" s="57"/>
      <c r="J744" s="58"/>
      <c r="K744" s="59"/>
      <c r="L744" s="60"/>
      <c r="M744" s="57"/>
      <c r="N744" s="58"/>
      <c r="O744" s="59"/>
      <c r="P744" s="60"/>
      <c r="Q744" s="57"/>
      <c r="R744" s="58"/>
      <c r="S744" s="61"/>
      <c r="T744" s="62"/>
    </row>
    <row r="745" spans="1:20" x14ac:dyDescent="0.25">
      <c r="A745" s="37"/>
      <c r="B745" s="38"/>
      <c r="C745" s="39"/>
      <c r="D745" s="40"/>
      <c r="E745" s="40"/>
      <c r="F745" s="40"/>
      <c r="G745" s="40"/>
      <c r="H745" s="41"/>
      <c r="I745" s="42"/>
      <c r="J745" s="43"/>
      <c r="K745" s="48"/>
      <c r="L745" s="49"/>
      <c r="M745" s="42"/>
      <c r="N745" s="43"/>
      <c r="O745" s="48"/>
      <c r="P745" s="49"/>
      <c r="Q745" s="42"/>
      <c r="R745" s="43"/>
      <c r="S745" s="50"/>
      <c r="T745" s="51"/>
    </row>
    <row r="746" spans="1:20" x14ac:dyDescent="0.25">
      <c r="A746" s="37"/>
      <c r="B746" s="38"/>
      <c r="C746" s="39"/>
      <c r="D746" s="40"/>
      <c r="E746" s="40"/>
      <c r="F746" s="40"/>
      <c r="G746" s="40"/>
      <c r="H746" s="41"/>
      <c r="I746" s="42"/>
      <c r="J746" s="43"/>
      <c r="K746" s="48"/>
      <c r="L746" s="49"/>
      <c r="M746" s="42"/>
      <c r="N746" s="43"/>
      <c r="O746" s="48"/>
      <c r="P746" s="49"/>
      <c r="Q746" s="42"/>
      <c r="R746" s="43"/>
      <c r="S746" s="50"/>
      <c r="T746" s="51"/>
    </row>
    <row r="747" spans="1:20" x14ac:dyDescent="0.25">
      <c r="A747" s="37"/>
      <c r="B747" s="38"/>
      <c r="C747" s="39"/>
      <c r="D747" s="40"/>
      <c r="E747" s="40"/>
      <c r="F747" s="40"/>
      <c r="G747" s="40"/>
      <c r="H747" s="41"/>
      <c r="I747" s="42"/>
      <c r="J747" s="43"/>
      <c r="K747" s="48"/>
      <c r="L747" s="49"/>
      <c r="M747" s="42"/>
      <c r="N747" s="43"/>
      <c r="O747" s="48"/>
      <c r="P747" s="49"/>
      <c r="Q747" s="42"/>
      <c r="R747" s="43"/>
      <c r="S747" s="50"/>
      <c r="T747" s="51"/>
    </row>
    <row r="748" spans="1:20" x14ac:dyDescent="0.25">
      <c r="A748" s="37"/>
      <c r="B748" s="38"/>
      <c r="C748" s="39"/>
      <c r="D748" s="40"/>
      <c r="E748" s="40"/>
      <c r="F748" s="40"/>
      <c r="G748" s="40"/>
      <c r="H748" s="41"/>
      <c r="I748" s="42"/>
      <c r="J748" s="43"/>
      <c r="K748" s="48"/>
      <c r="L748" s="49"/>
      <c r="M748" s="42"/>
      <c r="N748" s="43"/>
      <c r="O748" s="48"/>
      <c r="P748" s="49"/>
      <c r="Q748" s="42"/>
      <c r="R748" s="43"/>
      <c r="S748" s="50"/>
      <c r="T748" s="51"/>
    </row>
    <row r="749" spans="1:20" x14ac:dyDescent="0.25">
      <c r="A749" s="37"/>
      <c r="B749" s="63"/>
      <c r="C749" s="64"/>
      <c r="D749" s="65"/>
      <c r="E749" s="65"/>
      <c r="F749" s="65"/>
      <c r="G749" s="65"/>
      <c r="H749" s="66"/>
      <c r="I749" s="67"/>
      <c r="J749" s="68"/>
      <c r="K749" s="69"/>
      <c r="L749" s="70"/>
      <c r="M749" s="67"/>
      <c r="N749" s="68"/>
      <c r="O749" s="69"/>
      <c r="P749" s="70"/>
      <c r="Q749" s="67"/>
      <c r="R749" s="68"/>
      <c r="S749" s="71"/>
      <c r="T749" s="72"/>
    </row>
    <row r="750" spans="1:20" x14ac:dyDescent="0.25">
      <c r="A750" s="37"/>
      <c r="B750" s="73"/>
      <c r="C750" s="74"/>
      <c r="D750" s="75"/>
      <c r="E750" s="75"/>
      <c r="F750" s="75"/>
      <c r="G750" s="75"/>
      <c r="H750" s="76"/>
      <c r="I750" s="77"/>
      <c r="J750" s="78"/>
      <c r="K750" s="79"/>
      <c r="L750" s="79"/>
      <c r="M750" s="79"/>
      <c r="N750" s="79"/>
    </row>
    <row r="752" spans="1:20" x14ac:dyDescent="0.25">
      <c r="B752" s="80"/>
    </row>
    <row r="753" spans="1:20" x14ac:dyDescent="0.25">
      <c r="B753" s="80"/>
    </row>
    <row r="754" spans="1:20" x14ac:dyDescent="0.25">
      <c r="B754" s="80"/>
    </row>
    <row r="755" spans="1:20" x14ac:dyDescent="0.25">
      <c r="A755"/>
      <c r="B755"/>
      <c r="C755"/>
      <c r="D755"/>
      <c r="E755"/>
      <c r="F755"/>
      <c r="G755"/>
      <c r="H755"/>
      <c r="S755"/>
      <c r="T755"/>
    </row>
    <row r="756" spans="1:20" x14ac:dyDescent="0.25">
      <c r="A756" s="6"/>
      <c r="B756" s="5"/>
      <c r="C756"/>
      <c r="D756"/>
      <c r="E756"/>
      <c r="F756"/>
      <c r="G756"/>
      <c r="H756"/>
      <c r="S756"/>
      <c r="T756"/>
    </row>
    <row r="757" spans="1:20" x14ac:dyDescent="0.25">
      <c r="B757" s="5"/>
      <c r="C757"/>
      <c r="D757"/>
      <c r="E757"/>
      <c r="F757"/>
      <c r="G757"/>
      <c r="H757"/>
      <c r="S757"/>
      <c r="T757"/>
    </row>
    <row r="758" spans="1:20" x14ac:dyDescent="0.25">
      <c r="B758" s="5"/>
      <c r="C758"/>
      <c r="D758"/>
      <c r="E758"/>
      <c r="F758"/>
      <c r="G758"/>
      <c r="H758"/>
      <c r="S758"/>
      <c r="T758"/>
    </row>
    <row r="759" spans="1:20" x14ac:dyDescent="0.25">
      <c r="B759" s="5"/>
      <c r="C759"/>
      <c r="D759"/>
      <c r="E759"/>
      <c r="F759"/>
      <c r="G759"/>
      <c r="H759"/>
      <c r="S759"/>
      <c r="T759"/>
    </row>
    <row r="760" spans="1:20" x14ac:dyDescent="0.25">
      <c r="B760" s="5"/>
      <c r="C760"/>
      <c r="D760"/>
      <c r="E760"/>
      <c r="F760"/>
      <c r="G760"/>
      <c r="H760"/>
      <c r="S760"/>
      <c r="T760"/>
    </row>
    <row r="761" spans="1:20" x14ac:dyDescent="0.25">
      <c r="B761" s="5"/>
      <c r="C761"/>
      <c r="D761"/>
      <c r="E761"/>
      <c r="F761"/>
      <c r="G761"/>
      <c r="H761"/>
      <c r="S761"/>
      <c r="T761"/>
    </row>
    <row r="762" spans="1:20" x14ac:dyDescent="0.25">
      <c r="B762" s="5"/>
      <c r="C762"/>
      <c r="D762"/>
      <c r="E762"/>
      <c r="F762"/>
      <c r="G762"/>
      <c r="H762"/>
      <c r="S762"/>
      <c r="T762"/>
    </row>
    <row r="763" spans="1:20" x14ac:dyDescent="0.25">
      <c r="B763" s="5"/>
      <c r="C763"/>
      <c r="D763"/>
      <c r="E763"/>
      <c r="F763"/>
      <c r="G763"/>
      <c r="H763"/>
      <c r="S763"/>
      <c r="T763"/>
    </row>
    <row r="764" spans="1:20" x14ac:dyDescent="0.25">
      <c r="B764" s="5"/>
      <c r="C764"/>
      <c r="D764"/>
      <c r="E764"/>
      <c r="F764"/>
      <c r="G764"/>
      <c r="H764"/>
      <c r="S764"/>
      <c r="T764"/>
    </row>
  </sheetData>
  <mergeCells count="84">
    <mergeCell ref="B723:H723"/>
    <mergeCell ref="I723:J723"/>
    <mergeCell ref="K723:N723"/>
    <mergeCell ref="O723:R723"/>
    <mergeCell ref="S723:T723"/>
    <mergeCell ref="B633:H633"/>
    <mergeCell ref="I633:J633"/>
    <mergeCell ref="K633:N633"/>
    <mergeCell ref="O633:R633"/>
    <mergeCell ref="S633:T633"/>
    <mergeCell ref="B678:H678"/>
    <mergeCell ref="I678:J678"/>
    <mergeCell ref="K678:N678"/>
    <mergeCell ref="O678:R678"/>
    <mergeCell ref="S678:T678"/>
    <mergeCell ref="B543:H543"/>
    <mergeCell ref="I543:J543"/>
    <mergeCell ref="K543:N543"/>
    <mergeCell ref="O543:R543"/>
    <mergeCell ref="S543:T543"/>
    <mergeCell ref="B588:H588"/>
    <mergeCell ref="I588:J588"/>
    <mergeCell ref="K588:N588"/>
    <mergeCell ref="O588:R588"/>
    <mergeCell ref="S588:T588"/>
    <mergeCell ref="B453:H453"/>
    <mergeCell ref="I453:J453"/>
    <mergeCell ref="K453:N453"/>
    <mergeCell ref="O453:R453"/>
    <mergeCell ref="S453:T453"/>
    <mergeCell ref="B498:H498"/>
    <mergeCell ref="I498:J498"/>
    <mergeCell ref="K498:N498"/>
    <mergeCell ref="O498:R498"/>
    <mergeCell ref="S498:T498"/>
    <mergeCell ref="B363:H363"/>
    <mergeCell ref="I363:J363"/>
    <mergeCell ref="K363:N363"/>
    <mergeCell ref="O363:R363"/>
    <mergeCell ref="S363:T363"/>
    <mergeCell ref="B408:H408"/>
    <mergeCell ref="I408:J408"/>
    <mergeCell ref="K408:N408"/>
    <mergeCell ref="O408:R408"/>
    <mergeCell ref="S408:T408"/>
    <mergeCell ref="B273:H273"/>
    <mergeCell ref="I273:J273"/>
    <mergeCell ref="K273:N273"/>
    <mergeCell ref="O273:R273"/>
    <mergeCell ref="S273:T273"/>
    <mergeCell ref="B318:H318"/>
    <mergeCell ref="I318:J318"/>
    <mergeCell ref="K318:N318"/>
    <mergeCell ref="O318:R318"/>
    <mergeCell ref="S318:T318"/>
    <mergeCell ref="B183:H183"/>
    <mergeCell ref="I183:J183"/>
    <mergeCell ref="K183:N183"/>
    <mergeCell ref="O183:R183"/>
    <mergeCell ref="S183:T183"/>
    <mergeCell ref="I228:J228"/>
    <mergeCell ref="K228:N228"/>
    <mergeCell ref="O228:R228"/>
    <mergeCell ref="S228:T228"/>
    <mergeCell ref="B93:H93"/>
    <mergeCell ref="I93:J93"/>
    <mergeCell ref="K93:N93"/>
    <mergeCell ref="O93:R93"/>
    <mergeCell ref="S93:T93"/>
    <mergeCell ref="B138:H138"/>
    <mergeCell ref="I138:J138"/>
    <mergeCell ref="K138:N138"/>
    <mergeCell ref="O138:R138"/>
    <mergeCell ref="S138:T138"/>
    <mergeCell ref="B3:H3"/>
    <mergeCell ref="I3:J3"/>
    <mergeCell ref="K3:N3"/>
    <mergeCell ref="O3:R3"/>
    <mergeCell ref="S3:T3"/>
    <mergeCell ref="B48:H48"/>
    <mergeCell ref="I48:J48"/>
    <mergeCell ref="K48:N48"/>
    <mergeCell ref="O48:R48"/>
    <mergeCell ref="S48:T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Traffic Forecasting</cp:lastModifiedBy>
  <dcterms:created xsi:type="dcterms:W3CDTF">2017-11-14T21:51:17Z</dcterms:created>
  <dcterms:modified xsi:type="dcterms:W3CDTF">2017-11-14T21:51:17Z</dcterms:modified>
</cp:coreProperties>
</file>