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240" yWindow="80" windowWidth="20120" windowHeight="8000"/>
  </bookViews>
  <sheets>
    <sheet name="Sheet1" sheetId="1" r:id="rId1"/>
    <sheet name="Sheet2" sheetId="4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11" i="1"/>
  <c r="D41"/>
  <c r="D147"/>
  <c r="D155"/>
  <c r="D159"/>
  <c r="D2"/>
  <c r="D7"/>
</calcChain>
</file>

<file path=xl/sharedStrings.xml><?xml version="1.0" encoding="utf-8"?>
<sst xmlns="http://schemas.openxmlformats.org/spreadsheetml/2006/main" count="199" uniqueCount="186">
  <si>
    <t>Reviewed the original application</t>
  </si>
  <si>
    <t>Reviewed the source code</t>
  </si>
  <si>
    <t>Setup of the new C++11 version</t>
  </si>
  <si>
    <t>Thoughts on where we want to go with this</t>
  </si>
  <si>
    <t>Current limitations</t>
  </si>
  <si>
    <t>Design adjustments for convertor</t>
  </si>
  <si>
    <t>Extended thought for *.DBF  &amp; *.FFA</t>
  </si>
  <si>
    <t>Notes on design guide</t>
  </si>
  <si>
    <t>Added required structure</t>
  </si>
  <si>
    <t>BIN (file to CSV) Complete</t>
  </si>
  <si>
    <t xml:space="preserve">First distributable program (BIN2CSV.exe) </t>
  </si>
  <si>
    <t>BIN file (character width increase to 100)</t>
  </si>
  <si>
    <t xml:space="preserve">Read DBF File </t>
  </si>
  <si>
    <t>Create CLASS: DBF to CSV</t>
  </si>
  <si>
    <t>Fixed the character length issue</t>
  </si>
  <si>
    <t xml:space="preserve">Sample GUI in QT </t>
  </si>
  <si>
    <t>GUI Description in PPT</t>
  </si>
  <si>
    <t xml:space="preserve">    Software(written in 2007, in C++98)</t>
    <phoneticPr fontId="6" type="noConversion"/>
  </si>
  <si>
    <t xml:space="preserve">            PART-B &gt; OPTION-1: This is a many-to-many comparison. For example, if user specifies 10 files, then it compares 90 datatables</t>
  </si>
  <si>
    <t xml:space="preserve">                               output &lt;file1&gt; contains comparison of &lt;file1&gt; with all remaining files (&lt;file2...file10&gt;</t>
  </si>
  <si>
    <t xml:space="preserve">                               output &lt;file2&gt; contains comparison of &lt;file2&gt; with all remaining files (&lt;file1,file3...file10&gt; </t>
  </si>
  <si>
    <t xml:space="preserve">            PART-B &gt; OPTION-2: This is a one-to-one comparison. For example, if user specifies 10 files in SET-A and 10 files in SET-B,</t>
  </si>
  <si>
    <t xml:space="preserve">                               output &lt;file1&gt; contains comparison of SET-A&lt;file1&gt; to SET-B&lt;file1&gt;, only one table comparison</t>
  </si>
  <si>
    <t xml:space="preserve">                               output &lt;file2&gt; contains comparison of SET-A&lt;file1&gt; to SET-B&lt;file1&gt;, only one table comparison</t>
  </si>
  <si>
    <t>Converter: Converts differnt formats into CSV fileformat.</t>
  </si>
  <si>
    <t>CLASSES:</t>
  </si>
  <si>
    <t xml:space="preserve">Level:0   CLASS: Converter (reads Compare.CTL and converts all specified files to *.csv files, </t>
  </si>
  <si>
    <t xml:space="preserve">                    routes are split into _Routes.csv and _Stops.csv)</t>
  </si>
  <si>
    <t xml:space="preserve">Level:0   CLASS: Compare (reads Compare.CTL, CompareFieldInfo, creates either </t>
  </si>
  <si>
    <t>Level:1   CLASS: ExportDBFToCSV (simply exports DBF file to csv formats)</t>
  </si>
  <si>
    <t>Level:1   CLASS: ExportCUBEToCSV (simply exports cube trasnit line files to csv formats)</t>
  </si>
  <si>
    <t>Level:5   CLASS: ReadTXTFile (route files)</t>
  </si>
  <si>
    <t>Level:5   CLASS: ReadFFTFile (fixedformat text, uses 3 spaces to determine the field break point)</t>
  </si>
  <si>
    <t>Level:5   CLASS: WriteTableData (writes out table data from both routeTable(Route and Stop) and dataTable)</t>
  </si>
  <si>
    <t>Create CLASS: ExportBINToCSV</t>
  </si>
  <si>
    <t>About:</t>
  </si>
  <si>
    <t xml:space="preserve">    Redefines old compare transit program </t>
  </si>
  <si>
    <t>Hours spent</t>
  </si>
  <si>
    <t xml:space="preserve">    Program to convert and compare files</t>
  </si>
  <si>
    <t xml:space="preserve">    Software(Amar Sarvepalli - under works 2013,in C++11)</t>
  </si>
  <si>
    <t>GUI Design: Design broken down into five PARTS</t>
  </si>
  <si>
    <t>Design of Convert and Compare Program</t>
  </si>
  <si>
    <t>Revised approach to include a convertor</t>
  </si>
  <si>
    <t xml:space="preserve"> -&gt;</t>
  </si>
  <si>
    <t>Level:4   CLASS: Read_EMME2_Routes (reads transit lines and stops,nodes and stop delay, optional keywords)</t>
  </si>
  <si>
    <t>Level:4   CLASS: Read_EMME3_Routes (reads transit lines and stops,nodes and stop delay, optional keywords)</t>
  </si>
  <si>
    <t>Level:4   CLASS: Read_GTFS_Routes  (reads transit lines and stops,nodes and stop delay)</t>
  </si>
  <si>
    <t>Level:5   CLASS: ReadDCBFile (filename extracted from main binary file and returns field names, field types and field bytes)</t>
  </si>
  <si>
    <t>Level:5   CLASS: ReadBINFile (filename extracted from main binary file and returns field names, field types and field bytes)</t>
  </si>
  <si>
    <t>Level:5   CLASS: ReadCSVFile</t>
  </si>
  <si>
    <t>Level:5   CLASS: ReadDBFFile</t>
  </si>
  <si>
    <t>Utility Classes:</t>
  </si>
  <si>
    <t>Level:6  CLASS: StringProcess (split, trim, remove whitespaces and replace space with underscore)</t>
  </si>
  <si>
    <t>Level:6  CLASS: ConvertVectorToArray (converts vector&lt;dataType&gt; Array&lt;dataType&gt;</t>
  </si>
  <si>
    <t>Create CLASS: StringProcess (split, trim, remove whitespace and replace space with underscore)</t>
  </si>
  <si>
    <t>Create CLASS: ConvertVectorToArray (converts vector&lt;dataType&gt; Array&lt;dataType&gt;</t>
  </si>
  <si>
    <t>Create CLASS: ReadDCBFile</t>
  </si>
  <si>
    <t>Helper Classes</t>
  </si>
  <si>
    <t>StringProcessor(4 hours)</t>
  </si>
  <si>
    <t>VectorToArray(2 hours)</t>
  </si>
  <si>
    <t>User's Guide</t>
  </si>
  <si>
    <t>Creating Classes</t>
  </si>
  <si>
    <t>Create CLASS: ReadBINFile (info from ReadDCBFile, Reads Binary file contents)</t>
  </si>
  <si>
    <t>Each class takes about 1 day to write</t>
  </si>
  <si>
    <t>Read File Classes</t>
  </si>
  <si>
    <t>DBF (1 day)</t>
  </si>
  <si>
    <t xml:space="preserve">CSV (parse data) &amp; TXT (1 day) </t>
  </si>
  <si>
    <t>BIN (1 day)</t>
  </si>
  <si>
    <t>DCB (2 hours)</t>
  </si>
  <si>
    <t xml:space="preserve">    PART-0: Process</t>
  </si>
  <si>
    <t xml:space="preserve">            Process_Type(radio buttons: 1.Compare Files, 2.Export tcad and other (*.bin), cube(*.dbf), cube(any except dbf), files to CSV)</t>
  </si>
  <si>
    <t xml:space="preserve">            More_than_10_Files(check box: this allows user to specify custom compare.CTL files, and disables SAVE)</t>
  </si>
  <si>
    <t xml:space="preserve">            COMPARE (button to run the compare data)</t>
  </si>
  <si>
    <t xml:space="preserve">   Outputs: The number of outputs files directly correspond to Number_of_Files. However, the contents vary by PART-B &gt; OPTIONS</t>
  </si>
  <si>
    <t xml:space="preserve">                    2) builds BuildRouteTable &amp; CompareRouteItinerary)</t>
  </si>
  <si>
    <t>Level:1   CLASS: ReadCTLFile (reads the control file and gets the user settings)</t>
  </si>
  <si>
    <t>Level:1   CLASS: CompareFieldInfo</t>
  </si>
  <si>
    <t>Level:1   CLASS: ExportBINToCSV (simply exports binary file to csv formats)</t>
  </si>
  <si>
    <t>Level:1   CLASS: OutputReport (writes output to the file,include methods, write.csv and write.txt)</t>
  </si>
  <si>
    <t>Level:1   CLASS: BuildTableData (array of fields with row elements, converts vector&lt;dataType&gt; array&lt;dataType&gt; and methods to get &amp; set data to these fields)</t>
  </si>
  <si>
    <t xml:space="preserve">Level:1   CLASS: BuildRouteTable (builds route table with ID,Name,mode,Headway1,Headway2,Headway3,Fare&lt;optional&gt;,Stops,Nodes,Delay(same number as stops) </t>
  </si>
  <si>
    <t>Level:1   CLASS: CompareDataTables (creates a third table and reports differnces between the two tables)</t>
  </si>
  <si>
    <t>Level:2   CLASS: CompareRouteItinerary(specific to transit where node/stops info is appended to lines)</t>
  </si>
  <si>
    <t>Level:2   CLASS: CompareGeneralData (compares all common fields) between two or more files</t>
  </si>
  <si>
    <t xml:space="preserve">Level:2   CLASS: SummaryStats(computes, column sums, min and maximum value and count(not null), returns the position of row with pmin and pmax) </t>
  </si>
  <si>
    <t>Level:3   CLASS: ReadFormats (on transit side: identifies the file extension and looks for header files)</t>
  </si>
  <si>
    <t>Level:4   CLASS: ReadBINFile (reads binary files, relies on DCB file for header info and creates vector&lt;dataType&gt; for each field)</t>
  </si>
  <si>
    <t>Level:4   CLASS: Read_TCAD_Routes (reads transit lines and stops, tagged nodes)</t>
  </si>
  <si>
    <t>Level:4   CLASS: Read_TRNBUILD_Routes (reads transit lines and stops,nodes and stop delay, optional keywords)</t>
  </si>
  <si>
    <t>Level:4   CLASS: Read_PT_Routes (reads transit lines and stops,nodes and stop delay, optional keywords)</t>
  </si>
  <si>
    <t>Level:4   CLASS: Read_TPPLUS_Routes (reads transit lines and stops,nodes and stop delay, optional keywords)</t>
  </si>
  <si>
    <t>Level:4   CLASS: Read_TRANPLAN_Routes (reads transit lines and stops,nodes and stop delay)</t>
  </si>
  <si>
    <t xml:space="preserve">                         Transit                                CUBE-TRNBUILD   *.* (all since no specific extentsion)</t>
  </si>
  <si>
    <t xml:space="preserve">                         Transit                                TPPLUS                     *.* (all since no specific extentsion)</t>
  </si>
  <si>
    <t xml:space="preserve">                         Transit                                TRANPLAN              *.* (all since no specific extentsion)</t>
  </si>
  <si>
    <t xml:space="preserve">                         Transit                                EMME2                     *.* (Not sure)</t>
  </si>
  <si>
    <t xml:space="preserve">                         Transit                                EMME3                     *.* (Not sure)</t>
  </si>
  <si>
    <t xml:space="preserve">                         Transit                                GTFS                          *.txt</t>
  </si>
  <si>
    <t xml:space="preserve">            outFile_specification: Label&lt;fileName&gt;   Box&lt;displayBrowsedFileName&gt;  Button&lt;browse&gt; CheckBox&lt;outputMultipleFiles&gt;</t>
  </si>
  <si>
    <t xml:space="preserve">                CheckBox: This option exists only for PART-B &gt; OPTION-2, where the we want to see separateoutput for different filetypes.</t>
  </si>
  <si>
    <t xml:space="preserve">            This split into two sections (SET-A: left side and SET-B: rightside)</t>
  </si>
  <si>
    <t xml:space="preserve">            Each section has upto 10 file specifications</t>
  </si>
  <si>
    <t xml:space="preserve">            PART-B &gt; OPTION-1: Always enables SET-A (left side) but limits the number of inFile_specification to Number_of_Files</t>
  </si>
  <si>
    <t xml:space="preserve">            PART-B &gt; OPTION-2: Enables only SET-B (left side) but limits inFile_specification by Number_of_Files</t>
  </si>
  <si>
    <t xml:space="preserve">    PART-D: GUI Settings</t>
  </si>
  <si>
    <t xml:space="preserve">            SAVE settings (button to save current choices to Compare.CTL)</t>
  </si>
  <si>
    <t xml:space="preserve">            LOAD settings (button to load previously saved Compare.CTL)</t>
  </si>
  <si>
    <t xml:space="preserve">            RSET settings (button to clear out all current settings, back to default)</t>
  </si>
  <si>
    <t xml:space="preserve">            CLOSE settings(button to close and exit the program, this also kills the program if something goes wrong)</t>
  </si>
  <si>
    <t>Design Approach:</t>
  </si>
  <si>
    <t>Tables to use field structure (vector&lt;fieldType&gt;fields and array fields)</t>
  </si>
  <si>
    <t xml:space="preserve">                    1) builds TableData &amp; CompareTableData &amp; SummaryStats or </t>
  </si>
  <si>
    <t xml:space="preserve">                      (Highway: compares network attributes)                         </t>
  </si>
  <si>
    <t xml:space="preserve">            File_Formats (dropdown menu: DBF, CSV, TXT, TRANPLAN, TPPLUS, CUBE-TRNBUILD, CUBE-PT, TCAD, EMME2, EMME3 and GTFS) </t>
  </si>
  <si>
    <t xml:space="preserve">    PART-B: ComparisonType</t>
  </si>
  <si>
    <t xml:space="preserve">            Type_of_comparison(check box: 1) one file type across multiple scenarios, 2) several file types between two scenarios)</t>
  </si>
  <si>
    <t xml:space="preserve">            Number_of_Files(dropdown menu: {1 - 10})</t>
  </si>
  <si>
    <t xml:space="preserve">    PART-C: FileSpecifications</t>
  </si>
  <si>
    <t xml:space="preserve">            inFile_specification: Label&lt;file1&gt;   Box&lt;displayBrowsedFileName&gt;  Button&lt;browse&gt;</t>
  </si>
  <si>
    <t xml:space="preserve">                Label: shows file number </t>
  </si>
  <si>
    <t xml:space="preserve">                Box  : Dispalys file name after selecting or by default shows "specify file1"</t>
  </si>
  <si>
    <t xml:space="preserve">                Button: Opens windows file browser to look for Extension based on PART-A choices</t>
  </si>
  <si>
    <t xml:space="preserve">                Extension chooser:</t>
  </si>
  <si>
    <t xml:space="preserve">                PART-A:  File_Type              File_Formats    Extension</t>
  </si>
  <si>
    <t xml:space="preserve">                         General or Highway      BIN                           *.bin</t>
  </si>
  <si>
    <t xml:space="preserve">                         General or Highway      CSV                           *.csv</t>
  </si>
  <si>
    <t xml:space="preserve">                         General or Highway      TXT                            *.txt                         </t>
  </si>
  <si>
    <t xml:space="preserve">                         General or Highway      DBF                           *.dbf                     </t>
  </si>
  <si>
    <t xml:space="preserve">                         Transit                                CSV                            *.csv  </t>
  </si>
  <si>
    <t xml:space="preserve">                         Transit                                TXT                            *.txt                         </t>
  </si>
  <si>
    <t xml:space="preserve">                         Transit                                DBF                            *.DBF  </t>
  </si>
  <si>
    <t xml:space="preserve">                         Transit                                TCAD                         *.rts</t>
  </si>
  <si>
    <t xml:space="preserve">                         Transit                                CUBE-PT                   *.lin</t>
  </si>
  <si>
    <t xml:space="preserve">    Well, need to include newer formats such as (GTFS, which is in *.CSV file)</t>
  </si>
  <si>
    <t xml:space="preserve">    Our work beyond NewStarts applications, where we need a simple file comparison method </t>
  </si>
  <si>
    <t xml:space="preserve">            (without exporting to Excel readable formats and writing some compare formulas across fields)</t>
  </si>
  <si>
    <t xml:space="preserve">    Comparions during the development phase: Whether it is the model estimation, or calibration or other taks, </t>
  </si>
  <si>
    <t xml:space="preserve">            there is no easy way to compare a few fields between files to get a sense of what's different</t>
  </si>
  <si>
    <t xml:space="preserve">    Sceanrio management: Need an easy tool to compare model inputs between two scenarios or same file across mutiple scenarios</t>
  </si>
  <si>
    <t>Software Setup: download and setup a new 11C++ compiler</t>
  </si>
  <si>
    <t>Design New Approach</t>
  </si>
  <si>
    <t>Current and Future Requirements:</t>
  </si>
  <si>
    <t xml:space="preserve">    GUI: Must have a Graphic User Interface</t>
  </si>
  <si>
    <t xml:space="preserve">    Native formats: User should be ableto specify existing formats such as *.rts, *.bin for tcad</t>
  </si>
  <si>
    <t xml:space="preserve">    GTFS: need to include to GTFS (*.csv or *.txt based formats)</t>
  </si>
  <si>
    <t xml:space="preserve">    More than Transit Files: Feature to compare other table types: model-parameter, se-data and highway attributes</t>
  </si>
  <si>
    <t xml:space="preserve">    Multiple file specification: User should be able to specify more than two files (base&lt;file1&gt; and compare&lt;file2&gt;)</t>
  </si>
  <si>
    <t xml:space="preserve">    Two-way compare: User should be able to do</t>
  </si>
  <si>
    <t xml:space="preserve">        1) SAME type of file across muliple scenarios (&lt;file1&gt;, &lt;file2&gt;, &lt;file3&gt;, ...&lt;fileN&gt;)</t>
  </si>
  <si>
    <t xml:space="preserve">        2) DIFFERENT set of files across two scenarios(ex: Scenario-A {&lt;file1&gt;, &lt;file2&gt;,....&lt;fileN&gt;}, Scenario-B {&lt;file1&gt;, &lt;file2&gt;,....&lt;fileN&gt;})</t>
  </si>
  <si>
    <t xml:space="preserve">           Here,&lt;file1&gt; from Scenario-A is compared to &lt;file1&gt; from Scenario-B</t>
  </si>
  <si>
    <t xml:space="preserve">    Cross Platfroms: Not that we need but by default, should work on WindowsXP, Windows7, Windows8, Mac and Fedora (open OS).</t>
  </si>
  <si>
    <t xml:space="preserve">    PART-A: FileTypeandFormat</t>
  </si>
  <si>
    <t xml:space="preserve">            File_Type (General: Model tables, SEDATA tables and other simple txt or CSV or BIN files)</t>
  </si>
  <si>
    <t xml:space="preserve">                      (Transit: compares route and stop attributes)     </t>
  </si>
  <si>
    <t>Date</t>
  </si>
  <si>
    <t>Task Number</t>
  </si>
  <si>
    <t>Task Name</t>
  </si>
  <si>
    <t>Hours</t>
  </si>
  <si>
    <t>Description</t>
  </si>
  <si>
    <t>Documentation</t>
  </si>
  <si>
    <t>Design Approach Memo</t>
  </si>
  <si>
    <t xml:space="preserve">Code Document (setting up the complier, opening the project, reading the class and building the exectuable) and Code documentation on CLASS and Methods </t>
  </si>
  <si>
    <t>Review of old CompareTransit program</t>
  </si>
  <si>
    <t>Task Total</t>
  </si>
  <si>
    <t xml:space="preserve">Application Review:   </t>
  </si>
  <si>
    <t xml:space="preserve">    Uses predefied fixed formats (such as text and DBF files)</t>
  </si>
  <si>
    <t xml:space="preserve">    Uses predefined data types and user should provide the input files in only this format (field width and type)</t>
  </si>
  <si>
    <t xml:space="preserve">    Checks only predefined attibutes (hardcoded in the source code)</t>
  </si>
  <si>
    <t xml:space="preserve">    Cannot change the field names</t>
  </si>
  <si>
    <t xml:space="preserve">    TCAD: User need to export both ROUTE and STOP files to DBF and then process the fields to predefined field types</t>
  </si>
  <si>
    <t xml:space="preserve">    CUBE: Process whitespaces between the keywords, wrapped lines as different between the itineraries     </t>
  </si>
  <si>
    <t xml:space="preserve">    TRANPLAN: same limitations as in CUBE</t>
  </si>
  <si>
    <t xml:space="preserve">    Limited to route files only.</t>
  </si>
  <si>
    <t xml:space="preserve">    Expects predefiend attributes in predefined data types and names</t>
  </si>
  <si>
    <t xml:space="preserve">    Works only for the predefined attributes.</t>
  </si>
  <si>
    <t xml:space="preserve">    Limitted to only two files (base&lt;file1&gt; and compare&lt;file2&gt;)</t>
  </si>
  <si>
    <t>Source Code Review:</t>
  </si>
  <si>
    <t xml:space="preserve">    Missing complete source code (missing main class or readDBF format class) </t>
  </si>
  <si>
    <t xml:space="preserve">    No common strucutre  : Each process (TRANPLAN, CUBE, TCAD and EMME) is a complete new class.</t>
  </si>
  <si>
    <t xml:space="preserve">    No read formats class: Uses predefined DFB library to read TCAD DBF files and is not part of main</t>
  </si>
  <si>
    <t xml:space="preserve">    No extendable classes: Only one class -Route network, which is defined in four differnt ways (one for each formats,not mutable) </t>
  </si>
  <si>
    <t xml:space="preserve">    No datatable class   : No datatable class, data is read in only route class and process from there</t>
  </si>
  <si>
    <t xml:space="preserve">    No compare itinerary class : No such common class. Each format based route classes are compared in their repective main().</t>
  </si>
  <si>
    <t xml:space="preserve">    No string processing : No string split class, trim class or remove whitespace class</t>
  </si>
  <si>
    <t>Need for Upgrade:</t>
  </si>
</sst>
</file>

<file path=xl/styles.xml><?xml version="1.0" encoding="utf-8"?>
<styleSheet xmlns="http://schemas.openxmlformats.org/spreadsheetml/2006/main">
  <numFmts count="3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</numFmts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Verdana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2" fillId="0" borderId="0" xfId="0" applyFont="1"/>
    <xf numFmtId="14" fontId="0" fillId="2" borderId="0" xfId="0" applyNumberFormat="1" applyFill="1"/>
    <xf numFmtId="0" fontId="0" fillId="2" borderId="0" xfId="0" applyFill="1"/>
    <xf numFmtId="0" fontId="2" fillId="2" borderId="0" xfId="0" applyFont="1" applyFill="1" applyAlignment="1">
      <alignment horizontal="center"/>
    </xf>
    <xf numFmtId="0" fontId="0" fillId="0" borderId="0" xfId="0" applyFill="1"/>
    <xf numFmtId="0" fontId="3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3" borderId="0" xfId="0" applyFont="1" applyFill="1"/>
    <xf numFmtId="0" fontId="3" fillId="4" borderId="0" xfId="0" applyFont="1" applyFill="1"/>
    <xf numFmtId="0" fontId="3" fillId="4" borderId="0" xfId="0" applyFont="1" applyFill="1" applyAlignment="1">
      <alignment horizontal="center"/>
    </xf>
    <xf numFmtId="0" fontId="0" fillId="0" borderId="0" xfId="0" quotePrefix="1" applyAlignment="1">
      <alignment horizontal="center"/>
    </xf>
    <xf numFmtId="0" fontId="5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61"/>
  <sheetViews>
    <sheetView tabSelected="1" zoomScale="70" zoomScaleNormal="70" zoomScalePageLayoutView="70" workbookViewId="0">
      <selection activeCell="E15" sqref="E15"/>
    </sheetView>
  </sheetViews>
  <sheetFormatPr baseColWidth="10" defaultColWidth="8.83203125" defaultRowHeight="14"/>
  <cols>
    <col min="1" max="1" width="12.5" customWidth="1"/>
    <col min="2" max="2" width="18.33203125" style="4" customWidth="1"/>
    <col min="3" max="3" width="37.1640625" bestFit="1" customWidth="1"/>
    <col min="5" max="5" width="139.1640625" customWidth="1"/>
  </cols>
  <sheetData>
    <row r="1" spans="1:5">
      <c r="A1" s="6" t="s">
        <v>155</v>
      </c>
      <c r="B1" s="13" t="s">
        <v>156</v>
      </c>
      <c r="C1" s="6" t="s">
        <v>157</v>
      </c>
      <c r="D1" s="13" t="s">
        <v>158</v>
      </c>
      <c r="E1" s="6" t="s">
        <v>159</v>
      </c>
    </row>
    <row r="2" spans="1:5" s="2" customFormat="1" ht="18">
      <c r="A2" s="17" t="s">
        <v>41</v>
      </c>
      <c r="B2" s="18"/>
      <c r="C2" s="17"/>
      <c r="D2" s="18">
        <f>D11+D41+D147+D155+D159</f>
        <v>68</v>
      </c>
      <c r="E2" s="17" t="s">
        <v>37</v>
      </c>
    </row>
    <row r="3" spans="1:5" s="2" customFormat="1" ht="15" customHeight="1">
      <c r="A3" s="22"/>
      <c r="B3" s="22"/>
      <c r="C3" s="22"/>
      <c r="D3" s="11"/>
      <c r="E3" s="16" t="s">
        <v>35</v>
      </c>
    </row>
    <row r="4" spans="1:5" s="2" customFormat="1" ht="15" customHeight="1">
      <c r="A4" s="22"/>
      <c r="B4" s="22"/>
      <c r="C4" s="22"/>
      <c r="D4" s="11"/>
      <c r="E4" s="16" t="s">
        <v>38</v>
      </c>
    </row>
    <row r="5" spans="1:5" s="2" customFormat="1" ht="15" customHeight="1">
      <c r="A5" s="22"/>
      <c r="B5" s="22"/>
      <c r="C5" s="22"/>
      <c r="D5" s="11"/>
      <c r="E5" s="16" t="s">
        <v>36</v>
      </c>
    </row>
    <row r="6" spans="1:5" s="2" customFormat="1" ht="15" customHeight="1">
      <c r="A6" s="22"/>
      <c r="B6" s="22"/>
      <c r="C6" s="22"/>
      <c r="D6" s="11"/>
      <c r="E6" s="16" t="s">
        <v>39</v>
      </c>
    </row>
    <row r="7" spans="1:5">
      <c r="A7" s="7"/>
      <c r="B7" s="1">
        <v>9999</v>
      </c>
      <c r="C7" s="8" t="s">
        <v>160</v>
      </c>
      <c r="D7" s="20">
        <f>SUM(D8:D10)</f>
        <v>24</v>
      </c>
      <c r="E7" s="8"/>
    </row>
    <row r="8" spans="1:5">
      <c r="A8" s="2"/>
      <c r="C8" s="2"/>
      <c r="D8" s="21">
        <v>4</v>
      </c>
      <c r="E8" s="2" t="s">
        <v>161</v>
      </c>
    </row>
    <row r="9" spans="1:5">
      <c r="A9" s="2"/>
      <c r="C9" s="2"/>
      <c r="D9" s="21">
        <v>4</v>
      </c>
      <c r="E9" s="2" t="s">
        <v>162</v>
      </c>
    </row>
    <row r="10" spans="1:5">
      <c r="D10" s="21">
        <v>16</v>
      </c>
      <c r="E10" t="s">
        <v>60</v>
      </c>
    </row>
    <row r="11" spans="1:5">
      <c r="A11" s="7">
        <v>41586</v>
      </c>
      <c r="B11" s="1">
        <v>1</v>
      </c>
      <c r="C11" s="8" t="s">
        <v>163</v>
      </c>
      <c r="D11" s="9">
        <f>D12+D25+D33+D40</f>
        <v>8</v>
      </c>
      <c r="E11" s="8" t="s">
        <v>164</v>
      </c>
    </row>
    <row r="12" spans="1:5">
      <c r="A12" s="3">
        <v>41586</v>
      </c>
      <c r="B12" s="19" t="s">
        <v>43</v>
      </c>
      <c r="C12" s="2" t="s">
        <v>0</v>
      </c>
      <c r="D12" s="4">
        <v>2</v>
      </c>
      <c r="E12" s="6" t="s">
        <v>165</v>
      </c>
    </row>
    <row r="13" spans="1:5">
      <c r="A13" s="3">
        <v>41587</v>
      </c>
      <c r="B13" s="19" t="s">
        <v>43</v>
      </c>
      <c r="C13" s="2" t="s">
        <v>1</v>
      </c>
      <c r="D13" s="2"/>
      <c r="E13" s="2" t="s">
        <v>17</v>
      </c>
    </row>
    <row r="14" spans="1:5">
      <c r="A14" s="3">
        <v>41587</v>
      </c>
      <c r="B14" s="19" t="s">
        <v>43</v>
      </c>
      <c r="C14" s="2" t="s">
        <v>2</v>
      </c>
      <c r="D14" s="2"/>
      <c r="E14" s="2" t="s">
        <v>166</v>
      </c>
    </row>
    <row r="15" spans="1:5">
      <c r="A15" s="3">
        <v>41587</v>
      </c>
      <c r="B15" s="19" t="s">
        <v>43</v>
      </c>
      <c r="C15" s="2" t="s">
        <v>4</v>
      </c>
      <c r="D15" s="2"/>
      <c r="E15" s="2" t="s">
        <v>167</v>
      </c>
    </row>
    <row r="16" spans="1:5">
      <c r="A16" s="2"/>
      <c r="C16" s="5"/>
      <c r="D16" s="2"/>
      <c r="E16" s="2" t="s">
        <v>168</v>
      </c>
    </row>
    <row r="17" spans="1:5">
      <c r="A17" s="2"/>
      <c r="C17" s="2"/>
      <c r="D17" s="2"/>
      <c r="E17" s="2" t="s">
        <v>169</v>
      </c>
    </row>
    <row r="18" spans="1:5">
      <c r="A18" s="2"/>
      <c r="C18" s="2"/>
      <c r="D18" s="2"/>
      <c r="E18" s="2" t="s">
        <v>170</v>
      </c>
    </row>
    <row r="19" spans="1:5">
      <c r="A19" s="2"/>
      <c r="C19" s="2"/>
      <c r="D19" s="2"/>
      <c r="E19" s="2" t="s">
        <v>171</v>
      </c>
    </row>
    <row r="20" spans="1:5">
      <c r="A20" s="2"/>
      <c r="C20" s="2"/>
      <c r="D20" s="2"/>
      <c r="E20" s="2" t="s">
        <v>172</v>
      </c>
    </row>
    <row r="21" spans="1:5">
      <c r="A21" s="2"/>
      <c r="C21" s="2"/>
      <c r="D21" s="2"/>
      <c r="E21" s="2" t="s">
        <v>173</v>
      </c>
    </row>
    <row r="22" spans="1:5">
      <c r="D22" s="2"/>
      <c r="E22" s="2" t="s">
        <v>174</v>
      </c>
    </row>
    <row r="23" spans="1:5">
      <c r="D23" s="2"/>
      <c r="E23" s="2" t="s">
        <v>175</v>
      </c>
    </row>
    <row r="24" spans="1:5">
      <c r="D24" s="2"/>
      <c r="E24" s="2" t="s">
        <v>176</v>
      </c>
    </row>
    <row r="25" spans="1:5">
      <c r="D25" s="4">
        <v>3</v>
      </c>
      <c r="E25" s="6" t="s">
        <v>177</v>
      </c>
    </row>
    <row r="26" spans="1:5">
      <c r="D26" s="2"/>
      <c r="E26" s="2" t="s">
        <v>178</v>
      </c>
    </row>
    <row r="27" spans="1:5">
      <c r="D27" s="2"/>
      <c r="E27" s="2" t="s">
        <v>179</v>
      </c>
    </row>
    <row r="28" spans="1:5">
      <c r="D28" s="2"/>
      <c r="E28" s="2" t="s">
        <v>180</v>
      </c>
    </row>
    <row r="29" spans="1:5">
      <c r="D29" s="2"/>
      <c r="E29" s="2" t="s">
        <v>181</v>
      </c>
    </row>
    <row r="30" spans="1:5">
      <c r="D30" s="2"/>
      <c r="E30" s="2" t="s">
        <v>182</v>
      </c>
    </row>
    <row r="31" spans="1:5">
      <c r="D31" s="2"/>
      <c r="E31" s="2" t="s">
        <v>183</v>
      </c>
    </row>
    <row r="32" spans="1:5">
      <c r="D32" s="2"/>
      <c r="E32" s="2" t="s">
        <v>184</v>
      </c>
    </row>
    <row r="33" spans="1:5">
      <c r="D33" s="4">
        <v>1</v>
      </c>
      <c r="E33" s="6" t="s">
        <v>185</v>
      </c>
    </row>
    <row r="34" spans="1:5">
      <c r="D34" s="2"/>
      <c r="E34" s="2" t="s">
        <v>133</v>
      </c>
    </row>
    <row r="35" spans="1:5">
      <c r="D35" s="2"/>
      <c r="E35" s="2" t="s">
        <v>134</v>
      </c>
    </row>
    <row r="36" spans="1:5">
      <c r="D36" s="2"/>
      <c r="E36" s="2" t="s">
        <v>135</v>
      </c>
    </row>
    <row r="37" spans="1:5">
      <c r="D37" s="2"/>
      <c r="E37" s="2" t="s">
        <v>136</v>
      </c>
    </row>
    <row r="38" spans="1:5">
      <c r="A38" s="2"/>
      <c r="C38" s="2"/>
      <c r="D38" s="2"/>
      <c r="E38" s="2" t="s">
        <v>137</v>
      </c>
    </row>
    <row r="39" spans="1:5">
      <c r="A39" s="2"/>
      <c r="C39" s="2"/>
      <c r="D39" s="2"/>
      <c r="E39" s="2" t="s">
        <v>138</v>
      </c>
    </row>
    <row r="40" spans="1:5">
      <c r="A40" s="2"/>
      <c r="C40" s="2"/>
      <c r="D40" s="4">
        <v>2</v>
      </c>
      <c r="E40" s="6" t="s">
        <v>139</v>
      </c>
    </row>
    <row r="41" spans="1:5">
      <c r="A41" s="7">
        <v>41587</v>
      </c>
      <c r="B41" s="1">
        <v>2</v>
      </c>
      <c r="C41" s="8" t="s">
        <v>140</v>
      </c>
      <c r="D41" s="9">
        <f>D42+D53+D106</f>
        <v>18</v>
      </c>
      <c r="E41" s="8" t="s">
        <v>164</v>
      </c>
    </row>
    <row r="42" spans="1:5">
      <c r="A42" s="3">
        <v>41593</v>
      </c>
      <c r="B42" s="19" t="s">
        <v>43</v>
      </c>
      <c r="C42" s="2" t="s">
        <v>8</v>
      </c>
      <c r="D42" s="14">
        <v>2</v>
      </c>
      <c r="E42" s="6" t="s">
        <v>141</v>
      </c>
    </row>
    <row r="43" spans="1:5">
      <c r="A43" s="3">
        <v>41588</v>
      </c>
      <c r="B43" s="19" t="s">
        <v>43</v>
      </c>
      <c r="C43" s="2" t="s">
        <v>3</v>
      </c>
      <c r="D43" s="15"/>
      <c r="E43" s="2" t="s">
        <v>142</v>
      </c>
    </row>
    <row r="44" spans="1:5">
      <c r="A44" s="3">
        <v>41594</v>
      </c>
      <c r="B44" s="19" t="s">
        <v>43</v>
      </c>
      <c r="C44" s="2" t="s">
        <v>42</v>
      </c>
      <c r="D44" s="15"/>
      <c r="E44" s="2" t="s">
        <v>143</v>
      </c>
    </row>
    <row r="45" spans="1:5">
      <c r="A45" s="3">
        <v>41594</v>
      </c>
      <c r="B45" s="19" t="s">
        <v>43</v>
      </c>
      <c r="C45" s="2" t="s">
        <v>5</v>
      </c>
      <c r="D45" s="15"/>
      <c r="E45" s="2" t="s">
        <v>144</v>
      </c>
    </row>
    <row r="46" spans="1:5">
      <c r="A46" s="3">
        <v>41594</v>
      </c>
      <c r="B46" s="19" t="s">
        <v>43</v>
      </c>
      <c r="C46" s="2" t="s">
        <v>6</v>
      </c>
      <c r="D46" s="15"/>
      <c r="E46" s="2" t="s">
        <v>145</v>
      </c>
    </row>
    <row r="47" spans="1:5">
      <c r="A47" s="3">
        <v>41594</v>
      </c>
      <c r="B47" s="19" t="s">
        <v>43</v>
      </c>
      <c r="C47" s="2" t="s">
        <v>7</v>
      </c>
      <c r="D47" s="15"/>
      <c r="E47" s="2" t="s">
        <v>146</v>
      </c>
    </row>
    <row r="48" spans="1:5">
      <c r="A48" s="2"/>
      <c r="C48" s="2"/>
      <c r="D48" s="15"/>
      <c r="E48" s="2" t="s">
        <v>147</v>
      </c>
    </row>
    <row r="49" spans="1:5">
      <c r="A49" s="2"/>
      <c r="C49" s="2"/>
      <c r="D49" s="15"/>
      <c r="E49" s="2" t="s">
        <v>148</v>
      </c>
    </row>
    <row r="50" spans="1:5">
      <c r="A50" s="2"/>
      <c r="C50" s="2"/>
      <c r="D50" s="15"/>
      <c r="E50" s="2" t="s">
        <v>149</v>
      </c>
    </row>
    <row r="51" spans="1:5">
      <c r="A51" s="2"/>
      <c r="C51" s="2"/>
      <c r="D51" s="15"/>
      <c r="E51" s="2" t="s">
        <v>150</v>
      </c>
    </row>
    <row r="52" spans="1:5">
      <c r="A52" s="2"/>
      <c r="C52" s="2"/>
      <c r="D52" s="15"/>
      <c r="E52" s="2" t="s">
        <v>151</v>
      </c>
    </row>
    <row r="53" spans="1:5">
      <c r="D53" s="14">
        <v>8</v>
      </c>
      <c r="E53" s="6" t="s">
        <v>40</v>
      </c>
    </row>
    <row r="54" spans="1:5">
      <c r="D54" s="15"/>
      <c r="E54" s="2" t="s">
        <v>69</v>
      </c>
    </row>
    <row r="55" spans="1:5">
      <c r="D55" s="15"/>
      <c r="E55" s="2" t="s">
        <v>70</v>
      </c>
    </row>
    <row r="56" spans="1:5">
      <c r="D56" s="15"/>
      <c r="E56" s="2" t="s">
        <v>152</v>
      </c>
    </row>
    <row r="57" spans="1:5">
      <c r="D57" s="15"/>
      <c r="E57" s="2" t="s">
        <v>153</v>
      </c>
    </row>
    <row r="58" spans="1:5">
      <c r="D58" s="15"/>
      <c r="E58" s="2" t="s">
        <v>154</v>
      </c>
    </row>
    <row r="59" spans="1:5">
      <c r="D59" s="15"/>
      <c r="E59" s="2" t="s">
        <v>112</v>
      </c>
    </row>
    <row r="60" spans="1:5">
      <c r="D60" s="15"/>
      <c r="E60" s="2" t="s">
        <v>113</v>
      </c>
    </row>
    <row r="61" spans="1:5">
      <c r="D61" s="15"/>
      <c r="E61" s="2" t="s">
        <v>114</v>
      </c>
    </row>
    <row r="62" spans="1:5">
      <c r="D62" s="15"/>
      <c r="E62" s="2" t="s">
        <v>115</v>
      </c>
    </row>
    <row r="63" spans="1:5">
      <c r="D63" s="15"/>
      <c r="E63" s="2" t="s">
        <v>116</v>
      </c>
    </row>
    <row r="64" spans="1:5">
      <c r="D64" s="15"/>
      <c r="E64" s="2" t="s">
        <v>71</v>
      </c>
    </row>
    <row r="65" spans="4:5">
      <c r="D65" s="15"/>
      <c r="E65" s="2" t="s">
        <v>117</v>
      </c>
    </row>
    <row r="66" spans="4:5">
      <c r="D66" s="15"/>
      <c r="E66" t="s">
        <v>118</v>
      </c>
    </row>
    <row r="67" spans="4:5">
      <c r="D67" s="15"/>
      <c r="E67" t="s">
        <v>119</v>
      </c>
    </row>
    <row r="68" spans="4:5">
      <c r="D68" s="15"/>
      <c r="E68" t="s">
        <v>120</v>
      </c>
    </row>
    <row r="69" spans="4:5">
      <c r="D69" s="15"/>
      <c r="E69" t="s">
        <v>121</v>
      </c>
    </row>
    <row r="70" spans="4:5">
      <c r="D70" s="15"/>
      <c r="E70" t="s">
        <v>122</v>
      </c>
    </row>
    <row r="71" spans="4:5">
      <c r="D71" s="15"/>
      <c r="E71" s="2" t="s">
        <v>123</v>
      </c>
    </row>
    <row r="72" spans="4:5">
      <c r="D72" s="15"/>
      <c r="E72" s="2" t="s">
        <v>124</v>
      </c>
    </row>
    <row r="73" spans="4:5">
      <c r="E73" s="2" t="s">
        <v>125</v>
      </c>
    </row>
    <row r="74" spans="4:5">
      <c r="E74" s="2" t="s">
        <v>126</v>
      </c>
    </row>
    <row r="75" spans="4:5">
      <c r="E75" s="2" t="s">
        <v>127</v>
      </c>
    </row>
    <row r="76" spans="4:5">
      <c r="E76" s="2" t="s">
        <v>128</v>
      </c>
    </row>
    <row r="77" spans="4:5">
      <c r="E77" s="2" t="s">
        <v>129</v>
      </c>
    </row>
    <row r="78" spans="4:5">
      <c r="E78" s="2" t="s">
        <v>130</v>
      </c>
    </row>
    <row r="79" spans="4:5">
      <c r="E79" s="2" t="s">
        <v>131</v>
      </c>
    </row>
    <row r="80" spans="4:5">
      <c r="E80" s="2" t="s">
        <v>132</v>
      </c>
    </row>
    <row r="81" spans="4:5">
      <c r="E81" s="2" t="s">
        <v>92</v>
      </c>
    </row>
    <row r="82" spans="4:5">
      <c r="E82" s="2" t="s">
        <v>93</v>
      </c>
    </row>
    <row r="83" spans="4:5">
      <c r="E83" s="2" t="s">
        <v>94</v>
      </c>
    </row>
    <row r="84" spans="4:5">
      <c r="D84" s="2"/>
      <c r="E84" s="2" t="s">
        <v>95</v>
      </c>
    </row>
    <row r="85" spans="4:5">
      <c r="D85" s="2"/>
      <c r="E85" s="2" t="s">
        <v>96</v>
      </c>
    </row>
    <row r="86" spans="4:5">
      <c r="D86" s="2"/>
      <c r="E86" s="2" t="s">
        <v>97</v>
      </c>
    </row>
    <row r="87" spans="4:5">
      <c r="D87" s="2"/>
      <c r="E87" s="2" t="s">
        <v>98</v>
      </c>
    </row>
    <row r="88" spans="4:5">
      <c r="D88" s="2"/>
      <c r="E88" s="2" t="s">
        <v>99</v>
      </c>
    </row>
    <row r="89" spans="4:5">
      <c r="D89" s="2"/>
      <c r="E89" s="2" t="s">
        <v>100</v>
      </c>
    </row>
    <row r="90" spans="4:5">
      <c r="D90" s="2"/>
      <c r="E90" s="2" t="s">
        <v>101</v>
      </c>
    </row>
    <row r="91" spans="4:5">
      <c r="D91" s="2"/>
      <c r="E91" s="2" t="s">
        <v>102</v>
      </c>
    </row>
    <row r="92" spans="4:5">
      <c r="D92" s="2"/>
      <c r="E92" s="2" t="s">
        <v>103</v>
      </c>
    </row>
    <row r="93" spans="4:5">
      <c r="D93" s="4"/>
      <c r="E93" s="2" t="s">
        <v>104</v>
      </c>
    </row>
    <row r="94" spans="4:5">
      <c r="D94" s="2"/>
      <c r="E94" s="2" t="s">
        <v>105</v>
      </c>
    </row>
    <row r="95" spans="4:5">
      <c r="D95" s="2"/>
      <c r="E95" s="2" t="s">
        <v>106</v>
      </c>
    </row>
    <row r="96" spans="4:5">
      <c r="D96" s="2"/>
      <c r="E96" s="2" t="s">
        <v>107</v>
      </c>
    </row>
    <row r="97" spans="4:5">
      <c r="D97" s="2"/>
      <c r="E97" s="2" t="s">
        <v>72</v>
      </c>
    </row>
    <row r="98" spans="4:5">
      <c r="D98" s="2"/>
      <c r="E98" s="2" t="s">
        <v>108</v>
      </c>
    </row>
    <row r="99" spans="4:5">
      <c r="E99" s="2" t="s">
        <v>73</v>
      </c>
    </row>
    <row r="100" spans="4:5">
      <c r="E100" s="2" t="s">
        <v>18</v>
      </c>
    </row>
    <row r="101" spans="4:5">
      <c r="E101" s="2" t="s">
        <v>19</v>
      </c>
    </row>
    <row r="102" spans="4:5">
      <c r="E102" s="2" t="s">
        <v>20</v>
      </c>
    </row>
    <row r="103" spans="4:5">
      <c r="E103" s="2" t="s">
        <v>21</v>
      </c>
    </row>
    <row r="104" spans="4:5">
      <c r="E104" s="2" t="s">
        <v>22</v>
      </c>
    </row>
    <row r="105" spans="4:5">
      <c r="E105" s="2" t="s">
        <v>23</v>
      </c>
    </row>
    <row r="106" spans="4:5">
      <c r="D106" s="4">
        <v>8</v>
      </c>
      <c r="E106" s="6" t="s">
        <v>109</v>
      </c>
    </row>
    <row r="107" spans="4:5">
      <c r="E107" s="2" t="s">
        <v>24</v>
      </c>
    </row>
    <row r="108" spans="4:5">
      <c r="E108" s="2" t="s">
        <v>110</v>
      </c>
    </row>
    <row r="109" spans="4:5">
      <c r="E109" s="2" t="s">
        <v>25</v>
      </c>
    </row>
    <row r="110" spans="4:5">
      <c r="E110" s="2" t="s">
        <v>26</v>
      </c>
    </row>
    <row r="111" spans="4:5">
      <c r="E111" s="2" t="s">
        <v>27</v>
      </c>
    </row>
    <row r="112" spans="4:5">
      <c r="E112" s="10" t="s">
        <v>28</v>
      </c>
    </row>
    <row r="113" spans="1:5">
      <c r="E113" s="2" t="s">
        <v>111</v>
      </c>
    </row>
    <row r="114" spans="1:5">
      <c r="E114" s="2" t="s">
        <v>74</v>
      </c>
    </row>
    <row r="115" spans="1:5">
      <c r="A115" s="2"/>
      <c r="C115" s="2"/>
      <c r="D115" s="2"/>
      <c r="E115" s="2" t="s">
        <v>75</v>
      </c>
    </row>
    <row r="116" spans="1:5">
      <c r="A116" s="2"/>
      <c r="C116" s="2"/>
      <c r="D116" s="2"/>
      <c r="E116" s="2" t="s">
        <v>76</v>
      </c>
    </row>
    <row r="117" spans="1:5">
      <c r="A117" s="2"/>
      <c r="C117" s="2"/>
      <c r="D117" s="2"/>
      <c r="E117" s="2" t="s">
        <v>77</v>
      </c>
    </row>
    <row r="118" spans="1:5">
      <c r="A118" s="2"/>
      <c r="C118" s="2"/>
      <c r="D118" s="2"/>
      <c r="E118" s="2" t="s">
        <v>29</v>
      </c>
    </row>
    <row r="119" spans="1:5">
      <c r="A119" s="2"/>
      <c r="C119" s="2"/>
      <c r="D119" s="2"/>
      <c r="E119" s="2" t="s">
        <v>30</v>
      </c>
    </row>
    <row r="120" spans="1:5">
      <c r="A120" s="2"/>
      <c r="C120" s="2"/>
      <c r="D120" s="2"/>
      <c r="E120" s="2" t="s">
        <v>78</v>
      </c>
    </row>
    <row r="121" spans="1:5">
      <c r="A121" s="2"/>
      <c r="C121" s="2"/>
      <c r="D121" s="2"/>
      <c r="E121" s="2" t="s">
        <v>79</v>
      </c>
    </row>
    <row r="122" spans="1:5">
      <c r="A122" s="2"/>
      <c r="C122" s="2"/>
      <c r="D122" s="2"/>
      <c r="E122" s="2" t="s">
        <v>80</v>
      </c>
    </row>
    <row r="123" spans="1:5">
      <c r="A123" s="2"/>
      <c r="C123" s="2"/>
      <c r="D123" s="2"/>
      <c r="E123" s="2" t="s">
        <v>81</v>
      </c>
    </row>
    <row r="124" spans="1:5">
      <c r="A124" s="2"/>
      <c r="C124" s="2"/>
      <c r="D124" s="2"/>
      <c r="E124" s="2" t="s">
        <v>82</v>
      </c>
    </row>
    <row r="125" spans="1:5">
      <c r="A125" s="2"/>
      <c r="C125" s="2"/>
      <c r="D125" s="2"/>
      <c r="E125" s="2" t="s">
        <v>83</v>
      </c>
    </row>
    <row r="126" spans="1:5">
      <c r="A126" s="2"/>
      <c r="C126" s="2"/>
      <c r="D126" s="2"/>
      <c r="E126" s="2" t="s">
        <v>84</v>
      </c>
    </row>
    <row r="127" spans="1:5">
      <c r="A127" s="2"/>
      <c r="C127" s="2"/>
      <c r="D127" s="2"/>
      <c r="E127" s="2" t="s">
        <v>85</v>
      </c>
    </row>
    <row r="128" spans="1:5" s="2" customFormat="1">
      <c r="B128" s="4"/>
      <c r="E128" s="2" t="s">
        <v>86</v>
      </c>
    </row>
    <row r="129" spans="2:5" s="2" customFormat="1">
      <c r="B129" s="4"/>
      <c r="E129" s="2" t="s">
        <v>87</v>
      </c>
    </row>
    <row r="130" spans="2:5" s="2" customFormat="1">
      <c r="B130" s="4"/>
      <c r="E130" s="2" t="s">
        <v>88</v>
      </c>
    </row>
    <row r="131" spans="2:5" s="2" customFormat="1">
      <c r="B131" s="4"/>
      <c r="E131" s="2" t="s">
        <v>89</v>
      </c>
    </row>
    <row r="132" spans="2:5" s="2" customFormat="1">
      <c r="B132" s="4"/>
      <c r="E132" s="2" t="s">
        <v>90</v>
      </c>
    </row>
    <row r="133" spans="2:5" s="2" customFormat="1">
      <c r="B133" s="4"/>
      <c r="E133" s="2" t="s">
        <v>91</v>
      </c>
    </row>
    <row r="134" spans="2:5" s="2" customFormat="1">
      <c r="B134" s="4"/>
      <c r="E134" s="2" t="s">
        <v>44</v>
      </c>
    </row>
    <row r="135" spans="2:5" s="2" customFormat="1">
      <c r="B135" s="4"/>
      <c r="E135" s="2" t="s">
        <v>45</v>
      </c>
    </row>
    <row r="136" spans="2:5" s="2" customFormat="1">
      <c r="B136" s="4"/>
      <c r="E136" s="2" t="s">
        <v>46</v>
      </c>
    </row>
    <row r="137" spans="2:5" s="2" customFormat="1">
      <c r="B137" s="4"/>
      <c r="E137" s="2" t="s">
        <v>47</v>
      </c>
    </row>
    <row r="138" spans="2:5" s="2" customFormat="1">
      <c r="B138" s="4"/>
      <c r="E138" s="2" t="s">
        <v>48</v>
      </c>
    </row>
    <row r="139" spans="2:5" s="2" customFormat="1">
      <c r="B139" s="4"/>
      <c r="E139" s="2" t="s">
        <v>49</v>
      </c>
    </row>
    <row r="140" spans="2:5" s="2" customFormat="1">
      <c r="B140" s="4"/>
      <c r="E140" s="2" t="s">
        <v>50</v>
      </c>
    </row>
    <row r="141" spans="2:5" s="2" customFormat="1">
      <c r="B141" s="4"/>
      <c r="E141" s="2" t="s">
        <v>31</v>
      </c>
    </row>
    <row r="142" spans="2:5" s="2" customFormat="1">
      <c r="B142" s="4"/>
      <c r="E142" s="2" t="s">
        <v>32</v>
      </c>
    </row>
    <row r="143" spans="2:5" s="2" customFormat="1">
      <c r="B143" s="4"/>
      <c r="E143" s="2" t="s">
        <v>33</v>
      </c>
    </row>
    <row r="144" spans="2:5" s="2" customFormat="1">
      <c r="B144" s="4"/>
      <c r="E144" s="2" t="s">
        <v>51</v>
      </c>
    </row>
    <row r="145" spans="1:5" s="2" customFormat="1">
      <c r="B145" s="4"/>
      <c r="E145" s="2" t="s">
        <v>52</v>
      </c>
    </row>
    <row r="146" spans="1:5" s="2" customFormat="1">
      <c r="B146" s="4"/>
      <c r="E146" s="2" t="s">
        <v>53</v>
      </c>
    </row>
    <row r="147" spans="1:5">
      <c r="A147" s="7">
        <v>41593</v>
      </c>
      <c r="B147" s="1">
        <v>3</v>
      </c>
      <c r="C147" s="8" t="s">
        <v>61</v>
      </c>
      <c r="D147" s="9">
        <f>SUM(D148:D154)</f>
        <v>20</v>
      </c>
      <c r="E147" s="8"/>
    </row>
    <row r="148" spans="1:5">
      <c r="A148" s="3">
        <v>41594</v>
      </c>
      <c r="B148" s="2" t="s">
        <v>57</v>
      </c>
      <c r="C148" s="2" t="s">
        <v>58</v>
      </c>
      <c r="D148" s="4">
        <v>4</v>
      </c>
      <c r="E148" s="2" t="s">
        <v>54</v>
      </c>
    </row>
    <row r="149" spans="1:5">
      <c r="A149" s="3">
        <v>41595</v>
      </c>
      <c r="C149" s="2" t="s">
        <v>59</v>
      </c>
      <c r="D149" s="4">
        <v>2</v>
      </c>
      <c r="E149" s="2" t="s">
        <v>55</v>
      </c>
    </row>
    <row r="150" spans="1:5">
      <c r="B150" s="12" t="s">
        <v>64</v>
      </c>
      <c r="C150" s="2" t="s">
        <v>63</v>
      </c>
      <c r="D150" s="4">
        <v>2</v>
      </c>
      <c r="E150" s="2" t="s">
        <v>56</v>
      </c>
    </row>
    <row r="151" spans="1:5">
      <c r="C151" s="2" t="s">
        <v>67</v>
      </c>
      <c r="D151" s="4">
        <v>2</v>
      </c>
      <c r="E151" s="2" t="s">
        <v>34</v>
      </c>
    </row>
    <row r="152" spans="1:5">
      <c r="C152" t="s">
        <v>68</v>
      </c>
      <c r="D152" s="4">
        <v>8</v>
      </c>
      <c r="E152" s="2" t="s">
        <v>62</v>
      </c>
    </row>
    <row r="153" spans="1:5">
      <c r="C153" s="2" t="s">
        <v>66</v>
      </c>
      <c r="D153" s="2"/>
      <c r="E153" s="2"/>
    </row>
    <row r="154" spans="1:5">
      <c r="C154" s="2" t="s">
        <v>65</v>
      </c>
      <c r="D154" s="4">
        <v>2</v>
      </c>
      <c r="E154" s="2"/>
    </row>
    <row r="155" spans="1:5">
      <c r="A155" s="7">
        <v>41601</v>
      </c>
      <c r="B155" s="1">
        <v>2</v>
      </c>
      <c r="C155" s="8" t="s">
        <v>61</v>
      </c>
      <c r="D155" s="9">
        <f>SUM(D156:D158)</f>
        <v>18</v>
      </c>
      <c r="E155" s="8"/>
    </row>
    <row r="156" spans="1:5">
      <c r="A156" s="3">
        <v>41601</v>
      </c>
      <c r="B156" s="12" t="s">
        <v>64</v>
      </c>
      <c r="C156" t="s">
        <v>9</v>
      </c>
      <c r="D156" s="4">
        <v>8</v>
      </c>
      <c r="E156" s="2" t="s">
        <v>10</v>
      </c>
    </row>
    <row r="157" spans="1:5">
      <c r="A157" s="3">
        <v>41601</v>
      </c>
      <c r="C157" t="s">
        <v>11</v>
      </c>
      <c r="D157" s="14">
        <v>2</v>
      </c>
      <c r="E157" t="s">
        <v>14</v>
      </c>
    </row>
    <row r="158" spans="1:5">
      <c r="A158" s="3">
        <v>41602</v>
      </c>
      <c r="C158" t="s">
        <v>12</v>
      </c>
      <c r="D158" s="14">
        <v>8</v>
      </c>
      <c r="E158" t="s">
        <v>13</v>
      </c>
    </row>
    <row r="159" spans="1:5" s="2" customFormat="1">
      <c r="A159" s="7">
        <v>41606</v>
      </c>
      <c r="B159" s="1">
        <v>2</v>
      </c>
      <c r="C159" s="8" t="s">
        <v>61</v>
      </c>
      <c r="D159" s="9">
        <f>SUM(D160:D167)</f>
        <v>4</v>
      </c>
      <c r="E159" s="8"/>
    </row>
    <row r="160" spans="1:5">
      <c r="A160" s="3">
        <v>41606</v>
      </c>
      <c r="C160" t="s">
        <v>15</v>
      </c>
      <c r="D160" s="4">
        <v>2</v>
      </c>
    </row>
    <row r="161" spans="3:4">
      <c r="C161" t="s">
        <v>16</v>
      </c>
      <c r="D161" s="4">
        <v>2</v>
      </c>
    </row>
  </sheetData>
  <mergeCells count="1">
    <mergeCell ref="A3:C6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Sarvepalli, Amar</dc:creator>
  <cp:lastModifiedBy>Amar Sarvepalli</cp:lastModifiedBy>
  <dcterms:created xsi:type="dcterms:W3CDTF">2013-11-16T23:28:59Z</dcterms:created>
  <dcterms:modified xsi:type="dcterms:W3CDTF">2016-07-01T05:47:01Z</dcterms:modified>
</cp:coreProperties>
</file>