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4920" windowWidth="11616" windowHeight="4944" activeTab="1"/>
  </bookViews>
  <sheets>
    <sheet name="MedewerkerRecht" sheetId="3" r:id="rId1"/>
    <sheet name="Variable" sheetId="14" r:id="rId2"/>
    <sheet name="overlap1" sheetId="22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110" i="3" l="1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7" i="3"/>
  <c r="F58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</calcChain>
</file>

<file path=xl/sharedStrings.xml><?xml version="1.0" encoding="utf-8"?>
<sst xmlns="http://schemas.openxmlformats.org/spreadsheetml/2006/main" count="551" uniqueCount="222">
  <si>
    <t>20045763</t>
  </si>
  <si>
    <t>20045773</t>
  </si>
  <si>
    <t>20046068</t>
  </si>
  <si>
    <t>20046310</t>
  </si>
  <si>
    <t>20046336</t>
  </si>
  <si>
    <t>20046357</t>
  </si>
  <si>
    <t>20046480</t>
  </si>
  <si>
    <t>20046490</t>
  </si>
  <si>
    <t>20046544</t>
  </si>
  <si>
    <t>20046555</t>
  </si>
  <si>
    <t>20046575</t>
  </si>
  <si>
    <t>20046636</t>
  </si>
  <si>
    <t>20046659</t>
  </si>
  <si>
    <t>20046686</t>
  </si>
  <si>
    <t>20046693</t>
  </si>
  <si>
    <t>20046747</t>
  </si>
  <si>
    <t>20046749</t>
  </si>
  <si>
    <t>20046812</t>
  </si>
  <si>
    <t>20046859</t>
  </si>
  <si>
    <t>20046868</t>
  </si>
  <si>
    <t>20046883</t>
  </si>
  <si>
    <t>20046949</t>
  </si>
  <si>
    <t>20046981</t>
  </si>
  <si>
    <t>20046987</t>
  </si>
  <si>
    <t>20047009</t>
  </si>
  <si>
    <t>20047081</t>
  </si>
  <si>
    <t>20047085</t>
  </si>
  <si>
    <t>20047108</t>
  </si>
  <si>
    <t>20047118</t>
  </si>
  <si>
    <t>20047171</t>
  </si>
  <si>
    <t>20047188</t>
  </si>
  <si>
    <t>20047189</t>
  </si>
  <si>
    <t>20047277</t>
  </si>
  <si>
    <t>20047291</t>
  </si>
  <si>
    <t>20047295</t>
  </si>
  <si>
    <t>20047296</t>
  </si>
  <si>
    <t>20047310</t>
  </si>
  <si>
    <t>20047322</t>
  </si>
  <si>
    <t>20047330</t>
  </si>
  <si>
    <t>20047672</t>
  </si>
  <si>
    <t>20047692</t>
  </si>
  <si>
    <t>20047712</t>
  </si>
  <si>
    <t>20047716</t>
  </si>
  <si>
    <t>20047730</t>
  </si>
  <si>
    <t>20047748</t>
  </si>
  <si>
    <t>20047775</t>
  </si>
  <si>
    <t>20047776</t>
  </si>
  <si>
    <t>20047805</t>
  </si>
  <si>
    <t>20047807</t>
  </si>
  <si>
    <t>20047818</t>
  </si>
  <si>
    <t>20047832</t>
  </si>
  <si>
    <t>20047848</t>
  </si>
  <si>
    <t>2015-01-01</t>
  </si>
  <si>
    <t>7148691</t>
  </si>
  <si>
    <t>7151751</t>
  </si>
  <si>
    <t>ARAR Artikel 37a + 37b</t>
  </si>
  <si>
    <t>Aflopende toelage</t>
  </si>
  <si>
    <t>Arbeidsmodaliteit</t>
  </si>
  <si>
    <t>BBRA Artikel 14</t>
  </si>
  <si>
    <t>BBRA Artikel 16</t>
  </si>
  <si>
    <t>BBRA Artikel 17 lid 4+7</t>
  </si>
  <si>
    <t>BBRA Artikel 17b</t>
  </si>
  <si>
    <t>BBRA Artikel 18</t>
  </si>
  <si>
    <t>BBRA Artikel 18a</t>
  </si>
  <si>
    <t>BBRA Artikel 18b</t>
  </si>
  <si>
    <t>BBRA Artikel 22a</t>
  </si>
  <si>
    <t>Categorieën</t>
  </si>
  <si>
    <t>Datum</t>
  </si>
  <si>
    <t>MedewerkerRecht</t>
  </si>
  <si>
    <t>MedewerkerRechten</t>
  </si>
  <si>
    <t>Mutation</t>
  </si>
  <si>
    <t>Overwerkverlof</t>
  </si>
  <si>
    <t>Periodieke (of eenmalige) toeslag</t>
  </si>
  <si>
    <t>Personeelsnummer</t>
  </si>
  <si>
    <t>Persoonlijke meeruren</t>
  </si>
  <si>
    <t>Recht</t>
  </si>
  <si>
    <t>Referentielijst</t>
  </si>
  <si>
    <t>SJB 2008-2012</t>
  </si>
  <si>
    <t>Salarisschalen</t>
  </si>
  <si>
    <t>StamItem</t>
  </si>
  <si>
    <t>Toelage afbouw onregelmatige dienst</t>
  </si>
  <si>
    <t>Toelage bezwarende omstandigheden</t>
  </si>
  <si>
    <t>Toelage garantie minimumloon</t>
  </si>
  <si>
    <t>Toelage t.g.v. afgesproken salarisgarantie</t>
  </si>
  <si>
    <t>Toelage t.g.v. ziekte</t>
  </si>
  <si>
    <t>Urenpools</t>
  </si>
  <si>
    <t>Variable</t>
  </si>
  <si>
    <t>VariableName</t>
  </si>
  <si>
    <t>Vaste toelage bereik- en beschikbaarheidsdienst</t>
  </si>
  <si>
    <t>Vaste toelage onregelmatige dienst</t>
  </si>
  <si>
    <t>Waarnemingstoelage</t>
  </si>
  <si>
    <t>Wetsartikel</t>
  </si>
  <si>
    <t>[MedewerkerRecht]</t>
  </si>
  <si>
    <t>[SrcMedewerkerRecht]</t>
  </si>
  <si>
    <t>am20045763</t>
  </si>
  <si>
    <t>am20045773</t>
  </si>
  <si>
    <t>am20046068</t>
  </si>
  <si>
    <t>am20046310</t>
  </si>
  <si>
    <t>am20046336</t>
  </si>
  <si>
    <t>am20046357</t>
  </si>
  <si>
    <t>am20046480</t>
  </si>
  <si>
    <t>am20046490</t>
  </si>
  <si>
    <t>am20046544</t>
  </si>
  <si>
    <t>am20046555</t>
  </si>
  <si>
    <t>am20046575</t>
  </si>
  <si>
    <t>am20046636</t>
  </si>
  <si>
    <t>am20046659</t>
  </si>
  <si>
    <t>am20046686</t>
  </si>
  <si>
    <t>am20046693</t>
  </si>
  <si>
    <t>am20046747</t>
  </si>
  <si>
    <t>am20046749</t>
  </si>
  <si>
    <t>am20046812</t>
  </si>
  <si>
    <t>am20046859</t>
  </si>
  <si>
    <t>am20046868</t>
  </si>
  <si>
    <t>am20046883</t>
  </si>
  <si>
    <t>am20046949</t>
  </si>
  <si>
    <t>am20046981</t>
  </si>
  <si>
    <t>am20046987</t>
  </si>
  <si>
    <t>am20047009</t>
  </si>
  <si>
    <t>am20047081</t>
  </si>
  <si>
    <t>am20047085</t>
  </si>
  <si>
    <t>am20047108</t>
  </si>
  <si>
    <t>am20047118</t>
  </si>
  <si>
    <t>am20047171</t>
  </si>
  <si>
    <t>am20047188</t>
  </si>
  <si>
    <t>am20047189</t>
  </si>
  <si>
    <t>am20047277</t>
  </si>
  <si>
    <t>am20047291</t>
  </si>
  <si>
    <t>am20047295</t>
  </si>
  <si>
    <t>am20047296</t>
  </si>
  <si>
    <t>am20047310</t>
  </si>
  <si>
    <t>am20047322</t>
  </si>
  <si>
    <t>am20047330</t>
  </si>
  <si>
    <t>am20047672</t>
  </si>
  <si>
    <t>am20047692</t>
  </si>
  <si>
    <t>am20047712</t>
  </si>
  <si>
    <t>am20047716</t>
  </si>
  <si>
    <t>am20047730</t>
  </si>
  <si>
    <t>am20047748</t>
  </si>
  <si>
    <t>am20047775</t>
  </si>
  <si>
    <t>am20047776</t>
  </si>
  <si>
    <t>am20047805</t>
  </si>
  <si>
    <t>am20047807</t>
  </si>
  <si>
    <t>am20047818</t>
  </si>
  <si>
    <t>am20047832</t>
  </si>
  <si>
    <t>am20047848</t>
  </si>
  <si>
    <t>am7148691</t>
  </si>
  <si>
    <t>am7151751</t>
  </si>
  <si>
    <t>begindatum</t>
  </si>
  <si>
    <t>categorie1</t>
  </si>
  <si>
    <t>categorie14</t>
  </si>
  <si>
    <t>categorie2</t>
  </si>
  <si>
    <t>categorie24</t>
  </si>
  <si>
    <t>categorie3</t>
  </si>
  <si>
    <t>categorie34</t>
  </si>
  <si>
    <t>deleted</t>
  </si>
  <si>
    <t>einddatum</t>
  </si>
  <si>
    <t>ingangsdatum</t>
  </si>
  <si>
    <t>personeelsnummer</t>
  </si>
  <si>
    <t>persoon</t>
  </si>
  <si>
    <t>recht</t>
  </si>
  <si>
    <t>refLijst</t>
  </si>
  <si>
    <t>salarisschaal1</t>
  </si>
  <si>
    <t>salarisschaal10</t>
  </si>
  <si>
    <t>salarisschaal11</t>
  </si>
  <si>
    <t>salarisschaal12</t>
  </si>
  <si>
    <t>salarisschaal13</t>
  </si>
  <si>
    <t>salarisschaal14</t>
  </si>
  <si>
    <t>salarisschaal15</t>
  </si>
  <si>
    <t>salarisschaal16</t>
  </si>
  <si>
    <t>salarisschaal17</t>
  </si>
  <si>
    <t>salarisschaal18</t>
  </si>
  <si>
    <t>salarisschaal2</t>
  </si>
  <si>
    <t>salarisschaal3</t>
  </si>
  <si>
    <t>salarisschaal4</t>
  </si>
  <si>
    <t>salarisschaal5</t>
  </si>
  <si>
    <t>salarisschaal6</t>
  </si>
  <si>
    <t>salarisschaal7</t>
  </si>
  <si>
    <t>salarisschaal8</t>
  </si>
  <si>
    <t>salarisschaal9</t>
  </si>
  <si>
    <t>trace</t>
  </si>
  <si>
    <t>var1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</si>
  <si>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</si>
  <si>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</si>
  <si>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</si>
  <si>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</si>
  <si>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</si>
  <si>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</si>
  <si>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</si>
  <si>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</si>
  <si>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</si>
  <si>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</si>
  <si>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</si>
  <si>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</si>
  <si>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</si>
  <si>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</si>
  <si>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</si>
  <si>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</si>
  <si>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</si>
  <si>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</si>
  <si>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</si>
  <si>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</si>
  <si>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</si>
  <si>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</t>
  </si>
  <si>
    <t>var30</t>
  </si>
  <si>
    <t>var31</t>
  </si>
  <si>
    <t>var32</t>
  </si>
  <si>
    <t>var33</t>
  </si>
  <si>
    <t>var34</t>
  </si>
  <si>
    <t>var35</t>
  </si>
  <si>
    <t>var36</t>
  </si>
  <si>
    <t>var4</t>
  </si>
  <si>
    <t>var5</t>
  </si>
  <si>
    <t>var6</t>
  </si>
  <si>
    <t>var7</t>
  </si>
  <si>
    <t>var8</t>
  </si>
  <si>
    <t>var9</t>
  </si>
  <si>
    <t>varGrond</t>
  </si>
  <si>
    <t>varNaam</t>
  </si>
  <si>
    <t>wijzigbaar</t>
  </si>
  <si>
    <t>overlap</t>
  </si>
  <si>
    <t>geldigOp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</si>
</sst>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rbeidsmodaliteit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or runtime loader"/>
      <sheetName val="voor debugging"/>
      <sheetName val="adhoc - Roosters "/>
      <sheetName val="Arbeidsmodaliteiten"/>
      <sheetName val="Modaliteit"/>
      <sheetName val="Variables"/>
    </sheetNames>
    <sheetDataSet>
      <sheetData sheetId="0"/>
      <sheetData sheetId="1"/>
      <sheetData sheetId="2">
        <row r="3">
          <cell r="A3">
            <v>7148691</v>
          </cell>
        </row>
        <row r="4">
          <cell r="A4">
            <v>7151751</v>
          </cell>
        </row>
        <row r="5">
          <cell r="A5">
            <v>20045763</v>
          </cell>
        </row>
        <row r="6">
          <cell r="A6">
            <v>20045773</v>
          </cell>
        </row>
        <row r="7">
          <cell r="A7">
            <v>20046068</v>
          </cell>
        </row>
        <row r="8">
          <cell r="A8">
            <v>20046310</v>
          </cell>
        </row>
        <row r="9">
          <cell r="A9">
            <v>20046336</v>
          </cell>
        </row>
        <row r="10">
          <cell r="A10">
            <v>20046357</v>
          </cell>
        </row>
        <row r="11">
          <cell r="A11">
            <v>20046480</v>
          </cell>
        </row>
        <row r="12">
          <cell r="A12">
            <v>20046490</v>
          </cell>
        </row>
        <row r="13">
          <cell r="A13">
            <v>20046544</v>
          </cell>
        </row>
        <row r="14">
          <cell r="A14">
            <v>20046555</v>
          </cell>
        </row>
        <row r="15">
          <cell r="A15">
            <v>20046575</v>
          </cell>
        </row>
        <row r="16">
          <cell r="A16">
            <v>20046636</v>
          </cell>
        </row>
        <row r="17">
          <cell r="A17">
            <v>20046659</v>
          </cell>
        </row>
        <row r="18">
          <cell r="A18">
            <v>20046686</v>
          </cell>
        </row>
        <row r="19">
          <cell r="A19">
            <v>20046693</v>
          </cell>
        </row>
        <row r="20">
          <cell r="A20">
            <v>20046747</v>
          </cell>
        </row>
        <row r="21">
          <cell r="A21">
            <v>20046749</v>
          </cell>
        </row>
        <row r="22">
          <cell r="A22">
            <v>20046812</v>
          </cell>
        </row>
        <row r="23">
          <cell r="A23">
            <v>20046859</v>
          </cell>
        </row>
        <row r="24">
          <cell r="A24">
            <v>20046868</v>
          </cell>
        </row>
        <row r="25">
          <cell r="A25">
            <v>20046883</v>
          </cell>
        </row>
        <row r="26">
          <cell r="A26">
            <v>20046949</v>
          </cell>
        </row>
        <row r="27">
          <cell r="A27">
            <v>20046981</v>
          </cell>
        </row>
        <row r="28">
          <cell r="A28">
            <v>20046987</v>
          </cell>
        </row>
        <row r="29">
          <cell r="A29">
            <v>20047009</v>
          </cell>
        </row>
        <row r="30">
          <cell r="A30">
            <v>20047081</v>
          </cell>
        </row>
        <row r="31">
          <cell r="A31">
            <v>20047085</v>
          </cell>
        </row>
        <row r="32">
          <cell r="A32">
            <v>20047108</v>
          </cell>
        </row>
        <row r="33">
          <cell r="A33">
            <v>20047118</v>
          </cell>
        </row>
        <row r="34">
          <cell r="A34">
            <v>20047171</v>
          </cell>
        </row>
        <row r="35">
          <cell r="A35">
            <v>20047188</v>
          </cell>
        </row>
        <row r="36">
          <cell r="A36">
            <v>20047189</v>
          </cell>
        </row>
        <row r="37">
          <cell r="A37">
            <v>20047277</v>
          </cell>
        </row>
        <row r="38">
          <cell r="A38">
            <v>20047291</v>
          </cell>
        </row>
        <row r="39">
          <cell r="A39">
            <v>20047295</v>
          </cell>
        </row>
        <row r="40">
          <cell r="A40">
            <v>20047296</v>
          </cell>
        </row>
        <row r="41">
          <cell r="A41">
            <v>20047310</v>
          </cell>
        </row>
        <row r="42">
          <cell r="A42">
            <v>20047322</v>
          </cell>
        </row>
        <row r="43">
          <cell r="A43">
            <v>20047330</v>
          </cell>
        </row>
        <row r="44">
          <cell r="A44">
            <v>20047672</v>
          </cell>
        </row>
        <row r="45">
          <cell r="A45">
            <v>20047692</v>
          </cell>
        </row>
        <row r="46">
          <cell r="A46">
            <v>20047712</v>
          </cell>
        </row>
        <row r="47">
          <cell r="A47">
            <v>20047716</v>
          </cell>
        </row>
        <row r="48">
          <cell r="A48">
            <v>20047730</v>
          </cell>
        </row>
        <row r="49">
          <cell r="A49">
            <v>20047748</v>
          </cell>
        </row>
        <row r="50">
          <cell r="A50">
            <v>20047775</v>
          </cell>
        </row>
        <row r="51">
          <cell r="A51">
            <v>20047776</v>
          </cell>
        </row>
        <row r="52">
          <cell r="A52">
            <v>20047805</v>
          </cell>
        </row>
        <row r="53">
          <cell r="A53">
            <v>20047807</v>
          </cell>
        </row>
        <row r="54">
          <cell r="A54">
            <v>20047818</v>
          </cell>
        </row>
        <row r="55">
          <cell r="A55">
            <v>20047832</v>
          </cell>
        </row>
        <row r="56">
          <cell r="A56">
            <v>20047848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"/>
  <sheetViews>
    <sheetView workbookViewId="0">
      <selection activeCell="H23" sqref="H23"/>
    </sheetView>
  </sheetViews>
  <sheetFormatPr defaultRowHeight="14.4" x14ac:dyDescent="0.3"/>
  <cols>
    <col min="1" max="1" width="17.5546875" bestFit="1" customWidth="1"/>
    <col min="2" max="2" width="10.5546875" style="1" bestFit="1" customWidth="1"/>
    <col min="3" max="3" width="9.6640625" style="1" bestFit="1" customWidth="1"/>
    <col min="4" max="4" width="9.6640625" customWidth="1"/>
    <col min="5" max="5" width="16.109375" bestFit="1" customWidth="1"/>
    <col min="6" max="6" width="16.6640625" bestFit="1" customWidth="1"/>
    <col min="7" max="7" width="9.33203125" style="1" bestFit="1" customWidth="1"/>
  </cols>
  <sheetData>
    <row r="1" spans="1:7" x14ac:dyDescent="0.3">
      <c r="A1" t="s">
        <v>92</v>
      </c>
      <c r="B1" s="1" t="s">
        <v>148</v>
      </c>
      <c r="C1" s="1" t="s">
        <v>156</v>
      </c>
      <c r="D1" t="s">
        <v>160</v>
      </c>
      <c r="E1" t="s">
        <v>219</v>
      </c>
      <c r="F1" t="s">
        <v>159</v>
      </c>
      <c r="G1" s="1" t="s">
        <v>221</v>
      </c>
    </row>
    <row r="2" spans="1:7" x14ac:dyDescent="0.3">
      <c r="A2" t="s">
        <v>68</v>
      </c>
      <c r="B2" s="1" t="s">
        <v>67</v>
      </c>
      <c r="C2" s="1" t="s">
        <v>67</v>
      </c>
      <c r="D2" t="s">
        <v>75</v>
      </c>
      <c r="E2" t="s">
        <v>68</v>
      </c>
      <c r="F2" t="s">
        <v>73</v>
      </c>
    </row>
    <row r="3" spans="1:7" x14ac:dyDescent="0.3">
      <c r="A3" t="str">
        <f>IF('[1]adhoc - Roosters '!$A3,TEXT('[1]adhoc - Roosters '!$A3,"#")&amp;"SAL","")</f>
        <v>7148691SAL</v>
      </c>
      <c r="B3" s="1">
        <v>41671</v>
      </c>
      <c r="D3" t="s">
        <v>216</v>
      </c>
      <c r="F3" t="str">
        <f>IF('[1]adhoc - Roosters '!$A3,TEXT('[1]adhoc - Roosters '!$A3,"#"),"")</f>
        <v>7148691</v>
      </c>
      <c r="G3" s="1">
        <f ca="1">NOW()</f>
        <v>42227.747634490741</v>
      </c>
    </row>
    <row r="4" spans="1:7" x14ac:dyDescent="0.3">
      <c r="A4" t="str">
        <f>IF('[1]adhoc - Roosters '!$A4,TEXT('[1]adhoc - Roosters '!$A4,"#")&amp;"SAL","")</f>
        <v>7151751SAL</v>
      </c>
      <c r="B4" s="1">
        <v>41672</v>
      </c>
      <c r="D4" t="s">
        <v>182</v>
      </c>
      <c r="F4" t="str">
        <f>IF('[1]adhoc - Roosters '!$A4,TEXT('[1]adhoc - Roosters '!$A4,"#"),"")</f>
        <v>7151751</v>
      </c>
      <c r="G4" s="1">
        <f t="shared" ref="G4:G67" ca="1" si="0">NOW()</f>
        <v>42227.747634490741</v>
      </c>
    </row>
    <row r="5" spans="1:7" x14ac:dyDescent="0.3">
      <c r="A5" t="str">
        <f>IF('[1]adhoc - Roosters '!$A5,TEXT('[1]adhoc - Roosters '!$A5,"#")&amp;"SAL","")</f>
        <v>20045763SAL</v>
      </c>
      <c r="B5" s="1">
        <v>41673</v>
      </c>
      <c r="D5" t="s">
        <v>183</v>
      </c>
      <c r="F5" t="str">
        <f>IF('[1]adhoc - Roosters '!$A5,TEXT('[1]adhoc - Roosters '!$A5,"#"),"")</f>
        <v>20045763</v>
      </c>
      <c r="G5" s="1">
        <f t="shared" ca="1" si="0"/>
        <v>42227.747634490741</v>
      </c>
    </row>
    <row r="6" spans="1:7" x14ac:dyDescent="0.3">
      <c r="A6" t="str">
        <f>IF('[1]adhoc - Roosters '!$A6,TEXT('[1]adhoc - Roosters '!$A6,"#")&amp;"SAL","")</f>
        <v>20045773SAL</v>
      </c>
      <c r="B6" s="1">
        <v>41674</v>
      </c>
      <c r="D6" t="s">
        <v>184</v>
      </c>
      <c r="F6" t="str">
        <f>IF('[1]adhoc - Roosters '!$A6,TEXT('[1]adhoc - Roosters '!$A6,"#"),"")</f>
        <v>20045773</v>
      </c>
      <c r="G6" s="1">
        <f t="shared" ca="1" si="0"/>
        <v>42227.747634490741</v>
      </c>
    </row>
    <row r="7" spans="1:7" x14ac:dyDescent="0.3">
      <c r="A7" t="str">
        <f>IF('[1]adhoc - Roosters '!$A7,TEXT('[1]adhoc - Roosters '!$A7,"#")&amp;"SAL","")</f>
        <v>20046068SAL</v>
      </c>
      <c r="B7" s="1">
        <v>41675</v>
      </c>
      <c r="D7" t="s">
        <v>185</v>
      </c>
      <c r="F7" t="str">
        <f>IF('[1]adhoc - Roosters '!$A7,TEXT('[1]adhoc - Roosters '!$A7,"#"),"")</f>
        <v>20046068</v>
      </c>
      <c r="G7" s="1">
        <f t="shared" ca="1" si="0"/>
        <v>42227.747634490741</v>
      </c>
    </row>
    <row r="8" spans="1:7" x14ac:dyDescent="0.3">
      <c r="A8" t="str">
        <f>IF('[1]adhoc - Roosters '!$A8,TEXT('[1]adhoc - Roosters '!$A8,"#")&amp;"SAL","")</f>
        <v>20046310SAL</v>
      </c>
      <c r="B8" s="1">
        <v>41676</v>
      </c>
      <c r="D8" t="s">
        <v>186</v>
      </c>
      <c r="F8" t="str">
        <f>IF('[1]adhoc - Roosters '!$A8,TEXT('[1]adhoc - Roosters '!$A8,"#"),"")</f>
        <v>20046310</v>
      </c>
      <c r="G8" s="1">
        <f t="shared" ca="1" si="0"/>
        <v>42227.747634490741</v>
      </c>
    </row>
    <row r="9" spans="1:7" x14ac:dyDescent="0.3">
      <c r="A9" t="str">
        <f>IF('[1]adhoc - Roosters '!$A9,TEXT('[1]adhoc - Roosters '!$A9,"#")&amp;"SAL","")</f>
        <v>20046336SAL</v>
      </c>
      <c r="B9" s="1">
        <v>41677</v>
      </c>
      <c r="D9" t="s">
        <v>187</v>
      </c>
      <c r="F9" t="str">
        <f>IF('[1]adhoc - Roosters '!$A9,TEXT('[1]adhoc - Roosters '!$A9,"#"),"")</f>
        <v>20046336</v>
      </c>
      <c r="G9" s="1">
        <f t="shared" ca="1" si="0"/>
        <v>42227.747634490741</v>
      </c>
    </row>
    <row r="10" spans="1:7" x14ac:dyDescent="0.3">
      <c r="A10" t="str">
        <f>IF('[1]adhoc - Roosters '!$A10,TEXT('[1]adhoc - Roosters '!$A10,"#")&amp;"SAL","")</f>
        <v>20046357SAL</v>
      </c>
      <c r="B10" s="1">
        <v>41678</v>
      </c>
      <c r="D10" t="s">
        <v>188</v>
      </c>
      <c r="F10" t="str">
        <f>IF('[1]adhoc - Roosters '!$A10,TEXT('[1]adhoc - Roosters '!$A10,"#"),"")</f>
        <v>20046357</v>
      </c>
      <c r="G10" s="1">
        <f t="shared" ca="1" si="0"/>
        <v>42227.747634490741</v>
      </c>
    </row>
    <row r="11" spans="1:7" x14ac:dyDescent="0.3">
      <c r="A11" t="str">
        <f>IF('[1]adhoc - Roosters '!$A11,TEXT('[1]adhoc - Roosters '!$A11,"#")&amp;"SAL","")</f>
        <v>20046480SAL</v>
      </c>
      <c r="B11" s="1">
        <v>41679</v>
      </c>
      <c r="D11" t="s">
        <v>189</v>
      </c>
      <c r="F11" t="str">
        <f>IF('[1]adhoc - Roosters '!$A11,TEXT('[1]adhoc - Roosters '!$A11,"#"),"")</f>
        <v>20046480</v>
      </c>
      <c r="G11" s="1">
        <f t="shared" ca="1" si="0"/>
        <v>42227.747634490741</v>
      </c>
    </row>
    <row r="12" spans="1:7" x14ac:dyDescent="0.3">
      <c r="A12" t="str">
        <f>IF('[1]adhoc - Roosters '!$A12,TEXT('[1]adhoc - Roosters '!$A12,"#")&amp;"SAL","")</f>
        <v>20046490SAL</v>
      </c>
      <c r="B12" s="1">
        <v>41680</v>
      </c>
      <c r="D12" t="s">
        <v>190</v>
      </c>
      <c r="F12" t="str">
        <f>IF('[1]adhoc - Roosters '!$A12,TEXT('[1]adhoc - Roosters '!$A12,"#"),"")</f>
        <v>20046490</v>
      </c>
      <c r="G12" s="1">
        <f t="shared" ca="1" si="0"/>
        <v>42227.747634490741</v>
      </c>
    </row>
    <row r="13" spans="1:7" x14ac:dyDescent="0.3">
      <c r="A13" t="str">
        <f>IF('[1]adhoc - Roosters '!$A13,TEXT('[1]adhoc - Roosters '!$A13,"#")&amp;"SAL","")</f>
        <v>20046544SAL</v>
      </c>
      <c r="B13" s="1">
        <v>41681</v>
      </c>
      <c r="D13" t="s">
        <v>191</v>
      </c>
      <c r="F13" t="str">
        <f>IF('[1]adhoc - Roosters '!$A13,TEXT('[1]adhoc - Roosters '!$A13,"#"),"")</f>
        <v>20046544</v>
      </c>
      <c r="G13" s="1">
        <f t="shared" ca="1" si="0"/>
        <v>42227.747634490741</v>
      </c>
    </row>
    <row r="14" spans="1:7" x14ac:dyDescent="0.3">
      <c r="A14" t="str">
        <f>IF('[1]adhoc - Roosters '!$A14,TEXT('[1]adhoc - Roosters '!$A14,"#")&amp;"SAL","")</f>
        <v>20046555SAL</v>
      </c>
      <c r="B14" s="1">
        <v>41682</v>
      </c>
      <c r="D14" t="s">
        <v>193</v>
      </c>
      <c r="F14" t="str">
        <f>IF('[1]adhoc - Roosters '!$A14,TEXT('[1]adhoc - Roosters '!$A14,"#"),"")</f>
        <v>20046555</v>
      </c>
      <c r="G14" s="1">
        <f t="shared" ca="1" si="0"/>
        <v>42227.747634490741</v>
      </c>
    </row>
    <row r="15" spans="1:7" x14ac:dyDescent="0.3">
      <c r="A15" t="str">
        <f>IF('[1]adhoc - Roosters '!$A15,TEXT('[1]adhoc - Roosters '!$A15,"#")&amp;"SAL","")</f>
        <v>20046575SAL</v>
      </c>
      <c r="B15" s="1">
        <v>41683</v>
      </c>
      <c r="D15" t="s">
        <v>194</v>
      </c>
      <c r="F15" t="str">
        <f>IF('[1]adhoc - Roosters '!$A15,TEXT('[1]adhoc - Roosters '!$A15,"#"),"")</f>
        <v>20046575</v>
      </c>
      <c r="G15" s="1">
        <f t="shared" ca="1" si="0"/>
        <v>42227.747634490741</v>
      </c>
    </row>
    <row r="16" spans="1:7" x14ac:dyDescent="0.3">
      <c r="A16" t="str">
        <f>IF('[1]adhoc - Roosters '!$A16,TEXT('[1]adhoc - Roosters '!$A16,"#")&amp;"SAL","")</f>
        <v>20046636SAL</v>
      </c>
      <c r="B16" s="1">
        <v>41684</v>
      </c>
      <c r="D16" t="s">
        <v>195</v>
      </c>
      <c r="F16" t="str">
        <f>IF('[1]adhoc - Roosters '!$A16,TEXT('[1]adhoc - Roosters '!$A16,"#"),"")</f>
        <v>20046636</v>
      </c>
      <c r="G16" s="1">
        <f t="shared" ca="1" si="0"/>
        <v>42227.747634490741</v>
      </c>
    </row>
    <row r="17" spans="1:7" x14ac:dyDescent="0.3">
      <c r="A17" t="str">
        <f>IF('[1]adhoc - Roosters '!$A17,TEXT('[1]adhoc - Roosters '!$A17,"#")&amp;"SAL","")</f>
        <v>20046659SAL</v>
      </c>
      <c r="B17" s="1">
        <v>41685</v>
      </c>
      <c r="D17" t="s">
        <v>196</v>
      </c>
      <c r="F17" t="str">
        <f>IF('[1]adhoc - Roosters '!$A17,TEXT('[1]adhoc - Roosters '!$A17,"#"),"")</f>
        <v>20046659</v>
      </c>
      <c r="G17" s="1">
        <f t="shared" ca="1" si="0"/>
        <v>42227.747634490741</v>
      </c>
    </row>
    <row r="18" spans="1:7" x14ac:dyDescent="0.3">
      <c r="A18" t="str">
        <f>IF('[1]adhoc - Roosters '!$A18,TEXT('[1]adhoc - Roosters '!$A18,"#")&amp;"SAL","")</f>
        <v>20046686SAL</v>
      </c>
      <c r="B18" s="1">
        <v>41686</v>
      </c>
      <c r="D18" t="s">
        <v>197</v>
      </c>
      <c r="F18" t="str">
        <f>IF('[1]adhoc - Roosters '!$A18,TEXT('[1]adhoc - Roosters '!$A18,"#"),"")</f>
        <v>20046686</v>
      </c>
      <c r="G18" s="1">
        <f t="shared" ca="1" si="0"/>
        <v>42227.747634490741</v>
      </c>
    </row>
    <row r="19" spans="1:7" x14ac:dyDescent="0.3">
      <c r="A19" t="str">
        <f>IF('[1]adhoc - Roosters '!$A19,TEXT('[1]adhoc - Roosters '!$A19,"#")&amp;"SAL","")</f>
        <v>20046693SAL</v>
      </c>
      <c r="B19" s="1">
        <v>41687</v>
      </c>
      <c r="D19" t="s">
        <v>198</v>
      </c>
      <c r="F19" t="str">
        <f>IF('[1]adhoc - Roosters '!$A19,TEXT('[1]adhoc - Roosters '!$A19,"#"),"")</f>
        <v>20046693</v>
      </c>
      <c r="G19" s="1">
        <f t="shared" ca="1" si="0"/>
        <v>42227.747634490741</v>
      </c>
    </row>
    <row r="20" spans="1:7" x14ac:dyDescent="0.3">
      <c r="A20" t="str">
        <f>IF('[1]adhoc - Roosters '!$A20,TEXT('[1]adhoc - Roosters '!$A20,"#")&amp;"SAL","")</f>
        <v>20046747SAL</v>
      </c>
      <c r="B20" s="1">
        <v>41688</v>
      </c>
      <c r="D20" t="s">
        <v>199</v>
      </c>
      <c r="F20" t="str">
        <f>IF('[1]adhoc - Roosters '!$A20,TEXT('[1]adhoc - Roosters '!$A20,"#"),"")</f>
        <v>20046747</v>
      </c>
      <c r="G20" s="1">
        <f t="shared" ca="1" si="0"/>
        <v>42227.747634490741</v>
      </c>
    </row>
    <row r="21" spans="1:7" x14ac:dyDescent="0.3">
      <c r="A21" t="str">
        <f>IF('[1]adhoc - Roosters '!$A21,TEXT('[1]adhoc - Roosters '!$A21,"#")&amp;"SAL","")</f>
        <v>20046749SAL</v>
      </c>
      <c r="B21" s="1">
        <v>41689</v>
      </c>
      <c r="D21" t="s">
        <v>216</v>
      </c>
      <c r="F21" t="str">
        <f>IF('[1]adhoc - Roosters '!$A21,TEXT('[1]adhoc - Roosters '!$A21,"#"),"")</f>
        <v>20046749</v>
      </c>
      <c r="G21" s="1">
        <f t="shared" ca="1" si="0"/>
        <v>42227.747634490741</v>
      </c>
    </row>
    <row r="22" spans="1:7" x14ac:dyDescent="0.3">
      <c r="A22" t="str">
        <f>IF('[1]adhoc - Roosters '!$A22,TEXT('[1]adhoc - Roosters '!$A22,"#")&amp;"SAL","")</f>
        <v>20046812SAL</v>
      </c>
      <c r="B22" s="1">
        <v>41690</v>
      </c>
      <c r="D22" t="s">
        <v>182</v>
      </c>
      <c r="F22" t="str">
        <f>IF('[1]adhoc - Roosters '!$A22,TEXT('[1]adhoc - Roosters '!$A22,"#"),"")</f>
        <v>20046812</v>
      </c>
      <c r="G22" s="1">
        <f t="shared" ca="1" si="0"/>
        <v>42227.747634490741</v>
      </c>
    </row>
    <row r="23" spans="1:7" x14ac:dyDescent="0.3">
      <c r="A23" t="str">
        <f>IF('[1]adhoc - Roosters '!$A23,TEXT('[1]adhoc - Roosters '!$A23,"#")&amp;"SAL","")</f>
        <v>20046859SAL</v>
      </c>
      <c r="B23" s="1">
        <v>41691</v>
      </c>
      <c r="D23" t="s">
        <v>183</v>
      </c>
      <c r="F23" t="str">
        <f>IF('[1]adhoc - Roosters '!$A23,TEXT('[1]adhoc - Roosters '!$A23,"#"),"")</f>
        <v>20046859</v>
      </c>
      <c r="G23" s="1">
        <f t="shared" ca="1" si="0"/>
        <v>42227.747634490741</v>
      </c>
    </row>
    <row r="24" spans="1:7" x14ac:dyDescent="0.3">
      <c r="A24" t="str">
        <f>IF('[1]adhoc - Roosters '!$A24,TEXT('[1]adhoc - Roosters '!$A24,"#")&amp;"SAL","")</f>
        <v>20046868SAL</v>
      </c>
      <c r="B24" s="1">
        <v>41692</v>
      </c>
      <c r="D24" t="s">
        <v>184</v>
      </c>
      <c r="F24" t="str">
        <f>IF('[1]adhoc - Roosters '!$A24,TEXT('[1]adhoc - Roosters '!$A24,"#"),"")</f>
        <v>20046868</v>
      </c>
      <c r="G24" s="1">
        <f t="shared" ca="1" si="0"/>
        <v>42227.747634490741</v>
      </c>
    </row>
    <row r="25" spans="1:7" x14ac:dyDescent="0.3">
      <c r="A25" t="str">
        <f>IF('[1]adhoc - Roosters '!$A25,TEXT('[1]adhoc - Roosters '!$A25,"#")&amp;"SAL","")</f>
        <v>20046883SAL</v>
      </c>
      <c r="B25" s="1">
        <v>41693</v>
      </c>
      <c r="D25" t="s">
        <v>185</v>
      </c>
      <c r="F25" t="str">
        <f>IF('[1]adhoc - Roosters '!$A25,TEXT('[1]adhoc - Roosters '!$A25,"#"),"")</f>
        <v>20046883</v>
      </c>
      <c r="G25" s="1">
        <f t="shared" ca="1" si="0"/>
        <v>42227.747634490741</v>
      </c>
    </row>
    <row r="26" spans="1:7" x14ac:dyDescent="0.3">
      <c r="A26" t="str">
        <f>IF('[1]adhoc - Roosters '!$A26,TEXT('[1]adhoc - Roosters '!$A26,"#")&amp;"SAL","")</f>
        <v>20046949SAL</v>
      </c>
      <c r="B26" s="1">
        <v>41694</v>
      </c>
      <c r="D26" t="s">
        <v>186</v>
      </c>
      <c r="F26" t="str">
        <f>IF('[1]adhoc - Roosters '!$A26,TEXT('[1]adhoc - Roosters '!$A26,"#"),"")</f>
        <v>20046949</v>
      </c>
      <c r="G26" s="1">
        <f t="shared" ca="1" si="0"/>
        <v>42227.747634490741</v>
      </c>
    </row>
    <row r="27" spans="1:7" x14ac:dyDescent="0.3">
      <c r="A27" t="str">
        <f>IF('[1]adhoc - Roosters '!$A27,TEXT('[1]adhoc - Roosters '!$A27,"#")&amp;"SAL","")</f>
        <v>20046981SAL</v>
      </c>
      <c r="B27" s="1">
        <v>41695</v>
      </c>
      <c r="D27" t="s">
        <v>187</v>
      </c>
      <c r="F27" t="str">
        <f>IF('[1]adhoc - Roosters '!$A27,TEXT('[1]adhoc - Roosters '!$A27,"#"),"")</f>
        <v>20046981</v>
      </c>
      <c r="G27" s="1">
        <f t="shared" ca="1" si="0"/>
        <v>42227.747634490741</v>
      </c>
    </row>
    <row r="28" spans="1:7" x14ac:dyDescent="0.3">
      <c r="A28" t="str">
        <f>IF('[1]adhoc - Roosters '!$A28,TEXT('[1]adhoc - Roosters '!$A28,"#")&amp;"SAL","")</f>
        <v>20046987SAL</v>
      </c>
      <c r="B28" s="1">
        <v>41696</v>
      </c>
      <c r="D28" t="s">
        <v>188</v>
      </c>
      <c r="F28" t="str">
        <f>IF('[1]adhoc - Roosters '!$A28,TEXT('[1]adhoc - Roosters '!$A28,"#"),"")</f>
        <v>20046987</v>
      </c>
      <c r="G28" s="1">
        <f t="shared" ca="1" si="0"/>
        <v>42227.747634490741</v>
      </c>
    </row>
    <row r="29" spans="1:7" x14ac:dyDescent="0.3">
      <c r="A29" t="str">
        <f>IF('[1]adhoc - Roosters '!$A29,TEXT('[1]adhoc - Roosters '!$A29,"#")&amp;"SAL","")</f>
        <v>20047009SAL</v>
      </c>
      <c r="B29" s="1">
        <v>41697</v>
      </c>
      <c r="D29" t="s">
        <v>189</v>
      </c>
      <c r="F29" t="str">
        <f>IF('[1]adhoc - Roosters '!$A29,TEXT('[1]adhoc - Roosters '!$A29,"#"),"")</f>
        <v>20047009</v>
      </c>
      <c r="G29" s="1">
        <f t="shared" ca="1" si="0"/>
        <v>42227.747634490741</v>
      </c>
    </row>
    <row r="30" spans="1:7" x14ac:dyDescent="0.3">
      <c r="A30" t="str">
        <f>IF('[1]adhoc - Roosters '!$A30,TEXT('[1]adhoc - Roosters '!$A30,"#")&amp;"SAL","")</f>
        <v>20047081SAL</v>
      </c>
      <c r="B30" s="1">
        <v>41698</v>
      </c>
      <c r="D30" t="s">
        <v>190</v>
      </c>
      <c r="F30" t="str">
        <f>IF('[1]adhoc - Roosters '!$A30,TEXT('[1]adhoc - Roosters '!$A30,"#"),"")</f>
        <v>20047081</v>
      </c>
      <c r="G30" s="1">
        <f t="shared" ca="1" si="0"/>
        <v>42227.747634490741</v>
      </c>
    </row>
    <row r="31" spans="1:7" x14ac:dyDescent="0.3">
      <c r="A31" t="str">
        <f>IF('[1]adhoc - Roosters '!$A31,TEXT('[1]adhoc - Roosters '!$A31,"#")&amp;"SAL","")</f>
        <v>20047085SAL</v>
      </c>
      <c r="B31" s="1">
        <v>41699</v>
      </c>
      <c r="D31" t="s">
        <v>191</v>
      </c>
      <c r="F31" t="str">
        <f>IF('[1]adhoc - Roosters '!$A31,TEXT('[1]adhoc - Roosters '!$A31,"#"),"")</f>
        <v>20047085</v>
      </c>
      <c r="G31" s="1">
        <f t="shared" ca="1" si="0"/>
        <v>42227.747634490741</v>
      </c>
    </row>
    <row r="32" spans="1:7" x14ac:dyDescent="0.3">
      <c r="A32" t="str">
        <f>IF('[1]adhoc - Roosters '!$A32,TEXT('[1]adhoc - Roosters '!$A32,"#")&amp;"SAL","")</f>
        <v>20047108SAL</v>
      </c>
      <c r="B32" s="1">
        <v>41700</v>
      </c>
      <c r="D32" t="s">
        <v>193</v>
      </c>
      <c r="F32" t="str">
        <f>IF('[1]adhoc - Roosters '!$A32,TEXT('[1]adhoc - Roosters '!$A32,"#"),"")</f>
        <v>20047108</v>
      </c>
      <c r="G32" s="1">
        <f t="shared" ca="1" si="0"/>
        <v>42227.747634490741</v>
      </c>
    </row>
    <row r="33" spans="1:7" x14ac:dyDescent="0.3">
      <c r="A33" t="str">
        <f>IF('[1]adhoc - Roosters '!$A33,TEXT('[1]adhoc - Roosters '!$A33,"#")&amp;"SAL","")</f>
        <v>20047118SAL</v>
      </c>
      <c r="B33" s="1">
        <v>41701</v>
      </c>
      <c r="D33" t="s">
        <v>194</v>
      </c>
      <c r="F33" t="str">
        <f>IF('[1]adhoc - Roosters '!$A33,TEXT('[1]adhoc - Roosters '!$A33,"#"),"")</f>
        <v>20047118</v>
      </c>
      <c r="G33" s="1">
        <f t="shared" ca="1" si="0"/>
        <v>42227.747634490741</v>
      </c>
    </row>
    <row r="34" spans="1:7" x14ac:dyDescent="0.3">
      <c r="A34" t="str">
        <f>IF('[1]adhoc - Roosters '!$A34,TEXT('[1]adhoc - Roosters '!$A34,"#")&amp;"SAL","")</f>
        <v>20047171SAL</v>
      </c>
      <c r="B34" s="1">
        <v>41702</v>
      </c>
      <c r="D34" t="s">
        <v>195</v>
      </c>
      <c r="F34" t="str">
        <f>IF('[1]adhoc - Roosters '!$A34,TEXT('[1]adhoc - Roosters '!$A34,"#"),"")</f>
        <v>20047171</v>
      </c>
      <c r="G34" s="1">
        <f t="shared" ca="1" si="0"/>
        <v>42227.747634490741</v>
      </c>
    </row>
    <row r="35" spans="1:7" x14ac:dyDescent="0.3">
      <c r="A35" t="str">
        <f>IF('[1]adhoc - Roosters '!$A35,TEXT('[1]adhoc - Roosters '!$A35,"#")&amp;"SAL","")</f>
        <v>20047188SAL</v>
      </c>
      <c r="B35" s="1">
        <v>41703</v>
      </c>
      <c r="D35" t="s">
        <v>196</v>
      </c>
      <c r="F35" t="str">
        <f>IF('[1]adhoc - Roosters '!$A35,TEXT('[1]adhoc - Roosters '!$A35,"#"),"")</f>
        <v>20047188</v>
      </c>
      <c r="G35" s="1">
        <f t="shared" ca="1" si="0"/>
        <v>42227.747634490741</v>
      </c>
    </row>
    <row r="36" spans="1:7" x14ac:dyDescent="0.3">
      <c r="A36" t="str">
        <f>IF('[1]adhoc - Roosters '!$A36,TEXT('[1]adhoc - Roosters '!$A36,"#")&amp;"SAL","")</f>
        <v>20047189SAL</v>
      </c>
      <c r="B36" s="1">
        <v>41704</v>
      </c>
      <c r="D36" t="s">
        <v>197</v>
      </c>
      <c r="F36" t="str">
        <f>IF('[1]adhoc - Roosters '!$A36,TEXT('[1]adhoc - Roosters '!$A36,"#"),"")</f>
        <v>20047189</v>
      </c>
      <c r="G36" s="1">
        <f t="shared" ca="1" si="0"/>
        <v>42227.747634490741</v>
      </c>
    </row>
    <row r="37" spans="1:7" x14ac:dyDescent="0.3">
      <c r="A37" t="str">
        <f>IF('[1]adhoc - Roosters '!$A37,TEXT('[1]adhoc - Roosters '!$A37,"#")&amp;"SAL","")</f>
        <v>20047277SAL</v>
      </c>
      <c r="B37" s="1">
        <v>41705</v>
      </c>
      <c r="D37" t="s">
        <v>198</v>
      </c>
      <c r="F37" t="str">
        <f>IF('[1]adhoc - Roosters '!$A37,TEXT('[1]adhoc - Roosters '!$A37,"#"),"")</f>
        <v>20047277</v>
      </c>
      <c r="G37" s="1">
        <f t="shared" ca="1" si="0"/>
        <v>42227.747634490741</v>
      </c>
    </row>
    <row r="38" spans="1:7" x14ac:dyDescent="0.3">
      <c r="A38" t="str">
        <f>IF('[1]adhoc - Roosters '!$A38,TEXT('[1]adhoc - Roosters '!$A38,"#")&amp;"SAL","")</f>
        <v>20047291SAL</v>
      </c>
      <c r="B38" s="1">
        <v>41706</v>
      </c>
      <c r="D38" t="s">
        <v>199</v>
      </c>
      <c r="F38" t="str">
        <f>IF('[1]adhoc - Roosters '!$A38,TEXT('[1]adhoc - Roosters '!$A38,"#"),"")</f>
        <v>20047291</v>
      </c>
      <c r="G38" s="1">
        <f t="shared" ca="1" si="0"/>
        <v>42227.747634490741</v>
      </c>
    </row>
    <row r="39" spans="1:7" x14ac:dyDescent="0.3">
      <c r="A39" t="str">
        <f>IF('[1]adhoc - Roosters '!$A39,TEXT('[1]adhoc - Roosters '!$A39,"#")&amp;"SAL","")</f>
        <v>20047295SAL</v>
      </c>
      <c r="B39" s="1">
        <v>41707</v>
      </c>
      <c r="D39" t="s">
        <v>216</v>
      </c>
      <c r="F39" t="str">
        <f>IF('[1]adhoc - Roosters '!$A39,TEXT('[1]adhoc - Roosters '!$A39,"#"),"")</f>
        <v>20047295</v>
      </c>
      <c r="G39" s="1">
        <f t="shared" ca="1" si="0"/>
        <v>42227.747634490741</v>
      </c>
    </row>
    <row r="40" spans="1:7" x14ac:dyDescent="0.3">
      <c r="A40" t="str">
        <f>IF('[1]adhoc - Roosters '!$A40,TEXT('[1]adhoc - Roosters '!$A40,"#")&amp;"SAL","")</f>
        <v>20047296SAL</v>
      </c>
      <c r="B40" s="1">
        <v>41708</v>
      </c>
      <c r="D40" t="s">
        <v>182</v>
      </c>
      <c r="F40" t="str">
        <f>IF('[1]adhoc - Roosters '!$A40,TEXT('[1]adhoc - Roosters '!$A40,"#"),"")</f>
        <v>20047296</v>
      </c>
      <c r="G40" s="1">
        <f t="shared" ca="1" si="0"/>
        <v>42227.747634490741</v>
      </c>
    </row>
    <row r="41" spans="1:7" x14ac:dyDescent="0.3">
      <c r="A41" t="str">
        <f>IF('[1]adhoc - Roosters '!$A41,TEXT('[1]adhoc - Roosters '!$A41,"#")&amp;"SAL","")</f>
        <v>20047310SAL</v>
      </c>
      <c r="B41" s="1">
        <v>41709</v>
      </c>
      <c r="D41" t="s">
        <v>183</v>
      </c>
      <c r="F41" t="str">
        <f>IF('[1]adhoc - Roosters '!$A41,TEXT('[1]adhoc - Roosters '!$A41,"#"),"")</f>
        <v>20047310</v>
      </c>
      <c r="G41" s="1">
        <f t="shared" ca="1" si="0"/>
        <v>42227.747634490741</v>
      </c>
    </row>
    <row r="42" spans="1:7" x14ac:dyDescent="0.3">
      <c r="A42" t="str">
        <f>IF('[1]adhoc - Roosters '!$A42,TEXT('[1]adhoc - Roosters '!$A42,"#")&amp;"SAL","")</f>
        <v>20047322SAL</v>
      </c>
      <c r="B42" s="1">
        <v>41710</v>
      </c>
      <c r="D42" t="s">
        <v>184</v>
      </c>
      <c r="F42" t="str">
        <f>IF('[1]adhoc - Roosters '!$A42,TEXT('[1]adhoc - Roosters '!$A42,"#"),"")</f>
        <v>20047322</v>
      </c>
      <c r="G42" s="1">
        <f t="shared" ca="1" si="0"/>
        <v>42227.747634490741</v>
      </c>
    </row>
    <row r="43" spans="1:7" x14ac:dyDescent="0.3">
      <c r="A43" t="str">
        <f>IF('[1]adhoc - Roosters '!$A43,TEXT('[1]adhoc - Roosters '!$A43,"#")&amp;"SAL","")</f>
        <v>20047330SAL</v>
      </c>
      <c r="B43" s="1">
        <v>41711</v>
      </c>
      <c r="D43" t="s">
        <v>185</v>
      </c>
      <c r="F43" t="str">
        <f>IF('[1]adhoc - Roosters '!$A43,TEXT('[1]adhoc - Roosters '!$A43,"#"),"")</f>
        <v>20047330</v>
      </c>
      <c r="G43" s="1">
        <f t="shared" ca="1" si="0"/>
        <v>42227.747634490741</v>
      </c>
    </row>
    <row r="44" spans="1:7" x14ac:dyDescent="0.3">
      <c r="A44" t="str">
        <f>IF('[1]adhoc - Roosters '!$A44,TEXT('[1]adhoc - Roosters '!$A44,"#")&amp;"SAL","")</f>
        <v>20047672SAL</v>
      </c>
      <c r="B44" s="1">
        <v>41712</v>
      </c>
      <c r="D44" t="s">
        <v>186</v>
      </c>
      <c r="F44" t="str">
        <f>IF('[1]adhoc - Roosters '!$A44,TEXT('[1]adhoc - Roosters '!$A44,"#"),"")</f>
        <v>20047672</v>
      </c>
      <c r="G44" s="1">
        <f t="shared" ca="1" si="0"/>
        <v>42227.747634490741</v>
      </c>
    </row>
    <row r="45" spans="1:7" x14ac:dyDescent="0.3">
      <c r="A45" t="str">
        <f>IF('[1]adhoc - Roosters '!$A45,TEXT('[1]adhoc - Roosters '!$A45,"#")&amp;"SAL","")</f>
        <v>20047692SAL</v>
      </c>
      <c r="B45" s="1">
        <v>41713</v>
      </c>
      <c r="D45" t="s">
        <v>187</v>
      </c>
      <c r="F45" t="str">
        <f>IF('[1]adhoc - Roosters '!$A45,TEXT('[1]adhoc - Roosters '!$A45,"#"),"")</f>
        <v>20047692</v>
      </c>
      <c r="G45" s="1">
        <f t="shared" ca="1" si="0"/>
        <v>42227.747634490741</v>
      </c>
    </row>
    <row r="46" spans="1:7" x14ac:dyDescent="0.3">
      <c r="A46" t="str">
        <f>IF('[1]adhoc - Roosters '!$A46,TEXT('[1]adhoc - Roosters '!$A46,"#")&amp;"SAL","")</f>
        <v>20047712SAL</v>
      </c>
      <c r="B46" s="1">
        <v>41714</v>
      </c>
      <c r="D46" t="s">
        <v>188</v>
      </c>
      <c r="F46" t="str">
        <f>IF('[1]adhoc - Roosters '!$A46,TEXT('[1]adhoc - Roosters '!$A46,"#"),"")</f>
        <v>20047712</v>
      </c>
      <c r="G46" s="1">
        <f t="shared" ca="1" si="0"/>
        <v>42227.747634490741</v>
      </c>
    </row>
    <row r="47" spans="1:7" x14ac:dyDescent="0.3">
      <c r="A47" t="str">
        <f>IF('[1]adhoc - Roosters '!$A47,TEXT('[1]adhoc - Roosters '!$A47,"#")&amp;"SAL","")</f>
        <v>20047716SAL</v>
      </c>
      <c r="B47" s="1">
        <v>41715</v>
      </c>
      <c r="D47" t="s">
        <v>189</v>
      </c>
      <c r="F47" t="str">
        <f>IF('[1]adhoc - Roosters '!$A47,TEXT('[1]adhoc - Roosters '!$A47,"#"),"")</f>
        <v>20047716</v>
      </c>
      <c r="G47" s="1">
        <f t="shared" ca="1" si="0"/>
        <v>42227.747634490741</v>
      </c>
    </row>
    <row r="48" spans="1:7" x14ac:dyDescent="0.3">
      <c r="A48" t="str">
        <f>IF('[1]adhoc - Roosters '!$A48,TEXT('[1]adhoc - Roosters '!$A48,"#")&amp;"SAL","")</f>
        <v>20047730SAL</v>
      </c>
      <c r="B48" s="1">
        <v>41716</v>
      </c>
      <c r="D48" t="s">
        <v>190</v>
      </c>
      <c r="F48" t="str">
        <f>IF('[1]adhoc - Roosters '!$A48,TEXT('[1]adhoc - Roosters '!$A48,"#"),"")</f>
        <v>20047730</v>
      </c>
      <c r="G48" s="1">
        <f t="shared" ca="1" si="0"/>
        <v>42227.747634490741</v>
      </c>
    </row>
    <row r="49" spans="1:7" x14ac:dyDescent="0.3">
      <c r="A49" t="str">
        <f>IF('[1]adhoc - Roosters '!$A49,TEXT('[1]adhoc - Roosters '!$A49,"#")&amp;"SAL","")</f>
        <v>20047748SAL</v>
      </c>
      <c r="B49" s="1">
        <v>41717</v>
      </c>
      <c r="D49" t="s">
        <v>191</v>
      </c>
      <c r="F49" t="str">
        <f>IF('[1]adhoc - Roosters '!$A49,TEXT('[1]adhoc - Roosters '!$A49,"#"),"")</f>
        <v>20047748</v>
      </c>
      <c r="G49" s="1">
        <f t="shared" ca="1" si="0"/>
        <v>42227.747634490741</v>
      </c>
    </row>
    <row r="50" spans="1:7" x14ac:dyDescent="0.3">
      <c r="A50" t="str">
        <f>IF('[1]adhoc - Roosters '!$A50,TEXT('[1]adhoc - Roosters '!$A50,"#")&amp;"SAL","")</f>
        <v>20047775SAL</v>
      </c>
      <c r="B50" s="1">
        <v>41718</v>
      </c>
      <c r="D50" t="s">
        <v>193</v>
      </c>
      <c r="F50" t="str">
        <f>IF('[1]adhoc - Roosters '!$A50,TEXT('[1]adhoc - Roosters '!$A50,"#"),"")</f>
        <v>20047775</v>
      </c>
      <c r="G50" s="1">
        <f t="shared" ca="1" si="0"/>
        <v>42227.747634490741</v>
      </c>
    </row>
    <row r="51" spans="1:7" x14ac:dyDescent="0.3">
      <c r="A51" t="str">
        <f>IF('[1]adhoc - Roosters '!$A51,TEXT('[1]adhoc - Roosters '!$A51,"#")&amp;"SAL","")</f>
        <v>20047776SAL</v>
      </c>
      <c r="B51" s="1">
        <v>41719</v>
      </c>
      <c r="D51" t="s">
        <v>194</v>
      </c>
      <c r="F51" t="str">
        <f>IF('[1]adhoc - Roosters '!$A51,TEXT('[1]adhoc - Roosters '!$A51,"#"),"")</f>
        <v>20047776</v>
      </c>
      <c r="G51" s="1">
        <f t="shared" ca="1" si="0"/>
        <v>42227.747634490741</v>
      </c>
    </row>
    <row r="52" spans="1:7" x14ac:dyDescent="0.3">
      <c r="A52" t="str">
        <f>IF('[1]adhoc - Roosters '!$A52,TEXT('[1]adhoc - Roosters '!$A52,"#")&amp;"SAL","")</f>
        <v>20047805SAL</v>
      </c>
      <c r="B52" s="1">
        <v>41720</v>
      </c>
      <c r="D52" t="s">
        <v>195</v>
      </c>
      <c r="F52" t="str">
        <f>IF('[1]adhoc - Roosters '!$A52,TEXT('[1]adhoc - Roosters '!$A52,"#"),"")</f>
        <v>20047805</v>
      </c>
      <c r="G52" s="1">
        <f t="shared" ca="1" si="0"/>
        <v>42227.747634490741</v>
      </c>
    </row>
    <row r="53" spans="1:7" x14ac:dyDescent="0.3">
      <c r="A53" t="str">
        <f>IF('[1]adhoc - Roosters '!$A53,TEXT('[1]adhoc - Roosters '!$A53,"#")&amp;"SAL","")</f>
        <v>20047807SAL</v>
      </c>
      <c r="B53" s="1">
        <v>41721</v>
      </c>
      <c r="D53" t="s">
        <v>196</v>
      </c>
      <c r="F53" t="str">
        <f>IF('[1]adhoc - Roosters '!$A53,TEXT('[1]adhoc - Roosters '!$A53,"#"),"")</f>
        <v>20047807</v>
      </c>
      <c r="G53" s="1">
        <f t="shared" ca="1" si="0"/>
        <v>42227.747634490741</v>
      </c>
    </row>
    <row r="54" spans="1:7" x14ac:dyDescent="0.3">
      <c r="A54" t="str">
        <f>IF('[1]adhoc - Roosters '!$A54,TEXT('[1]adhoc - Roosters '!$A54,"#")&amp;"SAL","")</f>
        <v>20047818SAL</v>
      </c>
      <c r="B54" s="1">
        <v>41722</v>
      </c>
      <c r="D54" t="s">
        <v>197</v>
      </c>
      <c r="F54" t="str">
        <f>IF('[1]adhoc - Roosters '!$A54,TEXT('[1]adhoc - Roosters '!$A54,"#"),"")</f>
        <v>20047818</v>
      </c>
      <c r="G54" s="1">
        <f t="shared" ca="1" si="0"/>
        <v>42227.747634490741</v>
      </c>
    </row>
    <row r="55" spans="1:7" x14ac:dyDescent="0.3">
      <c r="A55" t="str">
        <f>IF('[1]adhoc - Roosters '!$A55,TEXT('[1]adhoc - Roosters '!$A55,"#")&amp;"SAL","")</f>
        <v>20047832SAL</v>
      </c>
      <c r="B55" s="1">
        <v>41723</v>
      </c>
      <c r="D55" t="s">
        <v>198</v>
      </c>
      <c r="F55" t="str">
        <f>IF('[1]adhoc - Roosters '!$A55,TEXT('[1]adhoc - Roosters '!$A55,"#"),"")</f>
        <v>20047832</v>
      </c>
      <c r="G55" s="1">
        <f t="shared" ca="1" si="0"/>
        <v>42227.747634490741</v>
      </c>
    </row>
    <row r="56" spans="1:7" x14ac:dyDescent="0.3">
      <c r="A56" t="str">
        <f>IF('[1]adhoc - Roosters '!$A56,TEXT('[1]adhoc - Roosters '!$A56,"#")&amp;"SAL","")</f>
        <v>20047848SAL</v>
      </c>
      <c r="B56" s="1">
        <v>41724</v>
      </c>
      <c r="D56" t="s">
        <v>199</v>
      </c>
      <c r="F56" t="str">
        <f>IF('[1]adhoc - Roosters '!$A56,TEXT('[1]adhoc - Roosters '!$A56,"#"),"")</f>
        <v>20047848</v>
      </c>
      <c r="G56" s="1">
        <f t="shared" ca="1" si="0"/>
        <v>42227.747634490741</v>
      </c>
    </row>
    <row r="57" spans="1:7" x14ac:dyDescent="0.3">
      <c r="A57" t="str">
        <f>IF('[1]adhoc - Roosters '!$A3,TEXT('[1]adhoc - Roosters '!$A3,"#")&amp;"CAT","")</f>
        <v>7148691CAT</v>
      </c>
      <c r="B57" s="1">
        <v>41671</v>
      </c>
      <c r="D57" t="s">
        <v>203</v>
      </c>
      <c r="F57" t="str">
        <f>IF('[1]adhoc - Roosters '!$A3,TEXT('[1]adhoc - Roosters '!$A3,"#"),"")</f>
        <v>7148691</v>
      </c>
      <c r="G57" s="1">
        <f t="shared" ca="1" si="0"/>
        <v>42227.747634490741</v>
      </c>
    </row>
    <row r="58" spans="1:7" x14ac:dyDescent="0.3">
      <c r="A58" t="str">
        <f>IF('[1]adhoc - Roosters '!$A4,TEXT('[1]adhoc - Roosters '!$A4,"#")&amp;"CAT","")</f>
        <v>7151751CAT</v>
      </c>
      <c r="B58" s="1">
        <v>41672</v>
      </c>
      <c r="D58" t="s">
        <v>211</v>
      </c>
      <c r="F58" t="str">
        <f>IF('[1]adhoc - Roosters '!$A4,TEXT('[1]adhoc - Roosters '!$A4,"#"),"")</f>
        <v>7151751</v>
      </c>
      <c r="G58" s="1">
        <f t="shared" ca="1" si="0"/>
        <v>42227.747634490741</v>
      </c>
    </row>
    <row r="59" spans="1:7" x14ac:dyDescent="0.3">
      <c r="A59" t="str">
        <f>IF('[1]adhoc - Roosters '!$A5,TEXT('[1]adhoc - Roosters '!$A5,"#")&amp;"CAT","")</f>
        <v>20045763CAT</v>
      </c>
      <c r="B59" s="1">
        <v>41673</v>
      </c>
      <c r="D59" t="s">
        <v>212</v>
      </c>
      <c r="F59" t="str">
        <f>IF('[1]adhoc - Roosters '!$A5,TEXT('[1]adhoc - Roosters '!$A5,"#"),"")</f>
        <v>20045763</v>
      </c>
      <c r="G59" s="1">
        <f t="shared" ca="1" si="0"/>
        <v>42227.747634490741</v>
      </c>
    </row>
    <row r="60" spans="1:7" x14ac:dyDescent="0.3">
      <c r="A60" t="str">
        <f>IF('[1]adhoc - Roosters '!$A6,TEXT('[1]adhoc - Roosters '!$A6,"#")&amp;"CAT","")</f>
        <v>20045773CAT</v>
      </c>
      <c r="B60" s="1">
        <v>41674</v>
      </c>
      <c r="D60" t="s">
        <v>213</v>
      </c>
      <c r="F60" t="str">
        <f>IF('[1]adhoc - Roosters '!$A6,TEXT('[1]adhoc - Roosters '!$A6,"#"),"")</f>
        <v>20045773</v>
      </c>
      <c r="G60" s="1">
        <f t="shared" ca="1" si="0"/>
        <v>42227.747634490741</v>
      </c>
    </row>
    <row r="61" spans="1:7" x14ac:dyDescent="0.3">
      <c r="A61" t="str">
        <f>IF('[1]adhoc - Roosters '!$A7,TEXT('[1]adhoc - Roosters '!$A7,"#")&amp;"CAT","")</f>
        <v>20046068CAT</v>
      </c>
      <c r="B61" s="1">
        <v>41675</v>
      </c>
      <c r="D61" t="s">
        <v>214</v>
      </c>
      <c r="F61" t="str">
        <f>IF('[1]adhoc - Roosters '!$A7,TEXT('[1]adhoc - Roosters '!$A7,"#"),"")</f>
        <v>20046068</v>
      </c>
      <c r="G61" s="1">
        <f t="shared" ca="1" si="0"/>
        <v>42227.747634490741</v>
      </c>
    </row>
    <row r="62" spans="1:7" x14ac:dyDescent="0.3">
      <c r="A62" t="str">
        <f>IF('[1]adhoc - Roosters '!$A8,TEXT('[1]adhoc - Roosters '!$A8,"#")&amp;"CAT","")</f>
        <v>20046310CAT</v>
      </c>
      <c r="B62" s="1">
        <v>41676</v>
      </c>
      <c r="D62" t="s">
        <v>215</v>
      </c>
      <c r="F62" t="str">
        <f>IF('[1]adhoc - Roosters '!$A8,TEXT('[1]adhoc - Roosters '!$A8,"#"),"")</f>
        <v>20046310</v>
      </c>
      <c r="G62" s="1">
        <f t="shared" ca="1" si="0"/>
        <v>42227.747634490741</v>
      </c>
    </row>
    <row r="63" spans="1:7" x14ac:dyDescent="0.3">
      <c r="A63" t="str">
        <f>IF('[1]adhoc - Roosters '!$A9,TEXT('[1]adhoc - Roosters '!$A9,"#")&amp;"CAT","")</f>
        <v>20046336CAT</v>
      </c>
      <c r="B63" s="1">
        <v>41677</v>
      </c>
      <c r="D63" t="s">
        <v>203</v>
      </c>
      <c r="F63" t="str">
        <f>IF('[1]adhoc - Roosters '!$A9,TEXT('[1]adhoc - Roosters '!$A9,"#"),"")</f>
        <v>20046336</v>
      </c>
      <c r="G63" s="1">
        <f t="shared" ca="1" si="0"/>
        <v>42227.747634490741</v>
      </c>
    </row>
    <row r="64" spans="1:7" x14ac:dyDescent="0.3">
      <c r="A64" t="str">
        <f>IF('[1]adhoc - Roosters '!$A10,TEXT('[1]adhoc - Roosters '!$A10,"#")&amp;"CAT","")</f>
        <v>20046357CAT</v>
      </c>
      <c r="B64" s="1">
        <v>41678</v>
      </c>
      <c r="D64" t="s">
        <v>211</v>
      </c>
      <c r="F64" t="str">
        <f>IF('[1]adhoc - Roosters '!$A10,TEXT('[1]adhoc - Roosters '!$A10,"#"),"")</f>
        <v>20046357</v>
      </c>
      <c r="G64" s="1">
        <f t="shared" ca="1" si="0"/>
        <v>42227.747634490741</v>
      </c>
    </row>
    <row r="65" spans="1:7" x14ac:dyDescent="0.3">
      <c r="A65" t="str">
        <f>IF('[1]adhoc - Roosters '!$A11,TEXT('[1]adhoc - Roosters '!$A11,"#")&amp;"CAT","")</f>
        <v>20046480CAT</v>
      </c>
      <c r="B65" s="1">
        <v>41679</v>
      </c>
      <c r="D65" t="s">
        <v>212</v>
      </c>
      <c r="F65" t="str">
        <f>IF('[1]adhoc - Roosters '!$A11,TEXT('[1]adhoc - Roosters '!$A11,"#"),"")</f>
        <v>20046480</v>
      </c>
      <c r="G65" s="1">
        <f t="shared" ca="1" si="0"/>
        <v>42227.747634490741</v>
      </c>
    </row>
    <row r="66" spans="1:7" x14ac:dyDescent="0.3">
      <c r="A66" t="str">
        <f>IF('[1]adhoc - Roosters '!$A12,TEXT('[1]adhoc - Roosters '!$A12,"#")&amp;"CAT","")</f>
        <v>20046490CAT</v>
      </c>
      <c r="B66" s="1">
        <v>41680</v>
      </c>
      <c r="D66" t="s">
        <v>213</v>
      </c>
      <c r="F66" t="str">
        <f>IF('[1]adhoc - Roosters '!$A12,TEXT('[1]adhoc - Roosters '!$A12,"#"),"")</f>
        <v>20046490</v>
      </c>
      <c r="G66" s="1">
        <f t="shared" ca="1" si="0"/>
        <v>42227.747634490741</v>
      </c>
    </row>
    <row r="67" spans="1:7" x14ac:dyDescent="0.3">
      <c r="A67" t="str">
        <f>IF('[1]adhoc - Roosters '!$A13,TEXT('[1]adhoc - Roosters '!$A13,"#")&amp;"CAT","")</f>
        <v>20046544CAT</v>
      </c>
      <c r="B67" s="1">
        <v>41681</v>
      </c>
      <c r="D67" t="s">
        <v>214</v>
      </c>
      <c r="F67" t="str">
        <f>IF('[1]adhoc - Roosters '!$A13,TEXT('[1]adhoc - Roosters '!$A13,"#"),"")</f>
        <v>20046544</v>
      </c>
      <c r="G67" s="1">
        <f t="shared" ca="1" si="0"/>
        <v>42227.747634490741</v>
      </c>
    </row>
    <row r="68" spans="1:7" x14ac:dyDescent="0.3">
      <c r="A68" t="str">
        <f>IF('[1]adhoc - Roosters '!$A14,TEXT('[1]adhoc - Roosters '!$A14,"#")&amp;"CAT","")</f>
        <v>20046555CAT</v>
      </c>
      <c r="B68" s="1">
        <v>41682</v>
      </c>
      <c r="D68" t="s">
        <v>215</v>
      </c>
      <c r="F68" t="str">
        <f>IF('[1]adhoc - Roosters '!$A14,TEXT('[1]adhoc - Roosters '!$A14,"#"),"")</f>
        <v>20046555</v>
      </c>
      <c r="G68" s="1">
        <f t="shared" ref="G68:G110" ca="1" si="1">NOW()</f>
        <v>42227.747634490741</v>
      </c>
    </row>
    <row r="69" spans="1:7" x14ac:dyDescent="0.3">
      <c r="A69" t="str">
        <f>IF('[1]adhoc - Roosters '!$A15,TEXT('[1]adhoc - Roosters '!$A15,"#")&amp;"CAT","")</f>
        <v>20046575CAT</v>
      </c>
      <c r="B69" s="1">
        <v>41683</v>
      </c>
      <c r="D69" t="s">
        <v>203</v>
      </c>
      <c r="F69" t="str">
        <f>IF('[1]adhoc - Roosters '!$A15,TEXT('[1]adhoc - Roosters '!$A15,"#"),"")</f>
        <v>20046575</v>
      </c>
      <c r="G69" s="1">
        <f t="shared" ca="1" si="1"/>
        <v>42227.747634490741</v>
      </c>
    </row>
    <row r="70" spans="1:7" x14ac:dyDescent="0.3">
      <c r="A70" t="str">
        <f>IF('[1]adhoc - Roosters '!$A16,TEXT('[1]adhoc - Roosters '!$A16,"#")&amp;"CAT","")</f>
        <v>20046636CAT</v>
      </c>
      <c r="B70" s="1">
        <v>41684</v>
      </c>
      <c r="D70" t="s">
        <v>211</v>
      </c>
      <c r="F70" t="str">
        <f>IF('[1]adhoc - Roosters '!$A16,TEXT('[1]adhoc - Roosters '!$A16,"#"),"")</f>
        <v>20046636</v>
      </c>
      <c r="G70" s="1">
        <f t="shared" ca="1" si="1"/>
        <v>42227.747634490741</v>
      </c>
    </row>
    <row r="71" spans="1:7" x14ac:dyDescent="0.3">
      <c r="A71" t="str">
        <f>IF('[1]adhoc - Roosters '!$A17,TEXT('[1]adhoc - Roosters '!$A17,"#")&amp;"CAT","")</f>
        <v>20046659CAT</v>
      </c>
      <c r="B71" s="1">
        <v>41685</v>
      </c>
      <c r="D71" t="s">
        <v>212</v>
      </c>
      <c r="F71" t="str">
        <f>IF('[1]adhoc - Roosters '!$A17,TEXT('[1]adhoc - Roosters '!$A17,"#"),"")</f>
        <v>20046659</v>
      </c>
      <c r="G71" s="1">
        <f t="shared" ca="1" si="1"/>
        <v>42227.747634490741</v>
      </c>
    </row>
    <row r="72" spans="1:7" x14ac:dyDescent="0.3">
      <c r="A72" t="str">
        <f>IF('[1]adhoc - Roosters '!$A18,TEXT('[1]adhoc - Roosters '!$A18,"#")&amp;"CAT","")</f>
        <v>20046686CAT</v>
      </c>
      <c r="B72" s="1">
        <v>41686</v>
      </c>
      <c r="D72" t="s">
        <v>213</v>
      </c>
      <c r="F72" t="str">
        <f>IF('[1]adhoc - Roosters '!$A18,TEXT('[1]adhoc - Roosters '!$A18,"#"),"")</f>
        <v>20046686</v>
      </c>
      <c r="G72" s="1">
        <f t="shared" ca="1" si="1"/>
        <v>42227.747634490741</v>
      </c>
    </row>
    <row r="73" spans="1:7" x14ac:dyDescent="0.3">
      <c r="A73" t="str">
        <f>IF('[1]adhoc - Roosters '!$A19,TEXT('[1]adhoc - Roosters '!$A19,"#")&amp;"CAT","")</f>
        <v>20046693CAT</v>
      </c>
      <c r="B73" s="1">
        <v>41687</v>
      </c>
      <c r="D73" t="s">
        <v>214</v>
      </c>
      <c r="F73" t="str">
        <f>IF('[1]adhoc - Roosters '!$A19,TEXT('[1]adhoc - Roosters '!$A19,"#"),"")</f>
        <v>20046693</v>
      </c>
      <c r="G73" s="1">
        <f t="shared" ca="1" si="1"/>
        <v>42227.747634490741</v>
      </c>
    </row>
    <row r="74" spans="1:7" x14ac:dyDescent="0.3">
      <c r="A74" t="str">
        <f>IF('[1]adhoc - Roosters '!$A20,TEXT('[1]adhoc - Roosters '!$A20,"#")&amp;"CAT","")</f>
        <v>20046747CAT</v>
      </c>
      <c r="B74" s="1">
        <v>41688</v>
      </c>
      <c r="D74" t="s">
        <v>215</v>
      </c>
      <c r="F74" t="str">
        <f>IF('[1]adhoc - Roosters '!$A20,TEXT('[1]adhoc - Roosters '!$A20,"#"),"")</f>
        <v>20046747</v>
      </c>
      <c r="G74" s="1">
        <f t="shared" ca="1" si="1"/>
        <v>42227.747634490741</v>
      </c>
    </row>
    <row r="75" spans="1:7" x14ac:dyDescent="0.3">
      <c r="A75" t="str">
        <f>IF('[1]adhoc - Roosters '!$A21,TEXT('[1]adhoc - Roosters '!$A21,"#")&amp;"CAT","")</f>
        <v>20046749CAT</v>
      </c>
      <c r="B75" s="1">
        <v>41689</v>
      </c>
      <c r="D75" t="s">
        <v>203</v>
      </c>
      <c r="F75" t="str">
        <f>IF('[1]adhoc - Roosters '!$A21,TEXT('[1]adhoc - Roosters '!$A21,"#"),"")</f>
        <v>20046749</v>
      </c>
      <c r="G75" s="1">
        <f t="shared" ca="1" si="1"/>
        <v>42227.747634490741</v>
      </c>
    </row>
    <row r="76" spans="1:7" x14ac:dyDescent="0.3">
      <c r="A76" t="str">
        <f>IF('[1]adhoc - Roosters '!$A22,TEXT('[1]adhoc - Roosters '!$A22,"#")&amp;"CAT","")</f>
        <v>20046812CAT</v>
      </c>
      <c r="B76" s="1">
        <v>41690</v>
      </c>
      <c r="D76" t="s">
        <v>211</v>
      </c>
      <c r="F76" t="str">
        <f>IF('[1]adhoc - Roosters '!$A22,TEXT('[1]adhoc - Roosters '!$A22,"#"),"")</f>
        <v>20046812</v>
      </c>
      <c r="G76" s="1">
        <f t="shared" ca="1" si="1"/>
        <v>42227.747634490741</v>
      </c>
    </row>
    <row r="77" spans="1:7" x14ac:dyDescent="0.3">
      <c r="A77" t="str">
        <f>IF('[1]adhoc - Roosters '!$A23,TEXT('[1]adhoc - Roosters '!$A23,"#")&amp;"CAT","")</f>
        <v>20046859CAT</v>
      </c>
      <c r="B77" s="1">
        <v>41691</v>
      </c>
      <c r="D77" t="s">
        <v>212</v>
      </c>
      <c r="F77" t="str">
        <f>IF('[1]adhoc - Roosters '!$A23,TEXT('[1]adhoc - Roosters '!$A23,"#"),"")</f>
        <v>20046859</v>
      </c>
      <c r="G77" s="1">
        <f t="shared" ca="1" si="1"/>
        <v>42227.747634490741</v>
      </c>
    </row>
    <row r="78" spans="1:7" x14ac:dyDescent="0.3">
      <c r="A78" t="str">
        <f>IF('[1]adhoc - Roosters '!$A24,TEXT('[1]adhoc - Roosters '!$A24,"#")&amp;"CAT","")</f>
        <v>20046868CAT</v>
      </c>
      <c r="B78" s="1">
        <v>41692</v>
      </c>
      <c r="D78" t="s">
        <v>213</v>
      </c>
      <c r="F78" t="str">
        <f>IF('[1]adhoc - Roosters '!$A24,TEXT('[1]adhoc - Roosters '!$A24,"#"),"")</f>
        <v>20046868</v>
      </c>
      <c r="G78" s="1">
        <f t="shared" ca="1" si="1"/>
        <v>42227.747634490741</v>
      </c>
    </row>
    <row r="79" spans="1:7" x14ac:dyDescent="0.3">
      <c r="A79" t="str">
        <f>IF('[1]adhoc - Roosters '!$A25,TEXT('[1]adhoc - Roosters '!$A25,"#")&amp;"CAT","")</f>
        <v>20046883CAT</v>
      </c>
      <c r="B79" s="1">
        <v>41693</v>
      </c>
      <c r="D79" t="s">
        <v>214</v>
      </c>
      <c r="F79" t="str">
        <f>IF('[1]adhoc - Roosters '!$A25,TEXT('[1]adhoc - Roosters '!$A25,"#"),"")</f>
        <v>20046883</v>
      </c>
      <c r="G79" s="1">
        <f t="shared" ca="1" si="1"/>
        <v>42227.747634490741</v>
      </c>
    </row>
    <row r="80" spans="1:7" x14ac:dyDescent="0.3">
      <c r="A80" t="str">
        <f>IF('[1]adhoc - Roosters '!$A26,TEXT('[1]adhoc - Roosters '!$A26,"#")&amp;"CAT","")</f>
        <v>20046949CAT</v>
      </c>
      <c r="B80" s="1">
        <v>41694</v>
      </c>
      <c r="D80" t="s">
        <v>215</v>
      </c>
      <c r="F80" t="str">
        <f>IF('[1]adhoc - Roosters '!$A26,TEXT('[1]adhoc - Roosters '!$A26,"#"),"")</f>
        <v>20046949</v>
      </c>
      <c r="G80" s="1">
        <f t="shared" ca="1" si="1"/>
        <v>42227.747634490741</v>
      </c>
    </row>
    <row r="81" spans="1:7" x14ac:dyDescent="0.3">
      <c r="A81" t="str">
        <f>IF('[1]adhoc - Roosters '!$A27,TEXT('[1]adhoc - Roosters '!$A27,"#")&amp;"CAT","")</f>
        <v>20046981CAT</v>
      </c>
      <c r="B81" s="1">
        <v>41695</v>
      </c>
      <c r="D81" t="s">
        <v>203</v>
      </c>
      <c r="F81" t="str">
        <f>IF('[1]adhoc - Roosters '!$A27,TEXT('[1]adhoc - Roosters '!$A27,"#"),"")</f>
        <v>20046981</v>
      </c>
      <c r="G81" s="1">
        <f t="shared" ca="1" si="1"/>
        <v>42227.747634490741</v>
      </c>
    </row>
    <row r="82" spans="1:7" x14ac:dyDescent="0.3">
      <c r="A82" t="str">
        <f>IF('[1]adhoc - Roosters '!$A28,TEXT('[1]adhoc - Roosters '!$A28,"#")&amp;"CAT","")</f>
        <v>20046987CAT</v>
      </c>
      <c r="B82" s="1">
        <v>41696</v>
      </c>
      <c r="D82" t="s">
        <v>211</v>
      </c>
      <c r="F82" t="str">
        <f>IF('[1]adhoc - Roosters '!$A28,TEXT('[1]adhoc - Roosters '!$A28,"#"),"")</f>
        <v>20046987</v>
      </c>
      <c r="G82" s="1">
        <f t="shared" ca="1" si="1"/>
        <v>42227.747634490741</v>
      </c>
    </row>
    <row r="83" spans="1:7" x14ac:dyDescent="0.3">
      <c r="A83" t="str">
        <f>IF('[1]adhoc - Roosters '!$A29,TEXT('[1]adhoc - Roosters '!$A29,"#")&amp;"CAT","")</f>
        <v>20047009CAT</v>
      </c>
      <c r="B83" s="1">
        <v>41697</v>
      </c>
      <c r="D83" t="s">
        <v>212</v>
      </c>
      <c r="F83" t="str">
        <f>IF('[1]adhoc - Roosters '!$A29,TEXT('[1]adhoc - Roosters '!$A29,"#"),"")</f>
        <v>20047009</v>
      </c>
      <c r="G83" s="1">
        <f t="shared" ca="1" si="1"/>
        <v>42227.747634490741</v>
      </c>
    </row>
    <row r="84" spans="1:7" x14ac:dyDescent="0.3">
      <c r="A84" t="str">
        <f>IF('[1]adhoc - Roosters '!$A30,TEXT('[1]adhoc - Roosters '!$A30,"#")&amp;"CAT","")</f>
        <v>20047081CAT</v>
      </c>
      <c r="B84" s="1">
        <v>41698</v>
      </c>
      <c r="D84" t="s">
        <v>213</v>
      </c>
      <c r="F84" t="str">
        <f>IF('[1]adhoc - Roosters '!$A30,TEXT('[1]adhoc - Roosters '!$A30,"#"),"")</f>
        <v>20047081</v>
      </c>
      <c r="G84" s="1">
        <f t="shared" ca="1" si="1"/>
        <v>42227.747634490741</v>
      </c>
    </row>
    <row r="85" spans="1:7" x14ac:dyDescent="0.3">
      <c r="A85" t="str">
        <f>IF('[1]adhoc - Roosters '!$A31,TEXT('[1]adhoc - Roosters '!$A31,"#")&amp;"CAT","")</f>
        <v>20047085CAT</v>
      </c>
      <c r="B85" s="1">
        <v>41699</v>
      </c>
      <c r="D85" t="s">
        <v>214</v>
      </c>
      <c r="F85" t="str">
        <f>IF('[1]adhoc - Roosters '!$A31,TEXT('[1]adhoc - Roosters '!$A31,"#"),"")</f>
        <v>20047085</v>
      </c>
      <c r="G85" s="1">
        <f t="shared" ca="1" si="1"/>
        <v>42227.747634490741</v>
      </c>
    </row>
    <row r="86" spans="1:7" x14ac:dyDescent="0.3">
      <c r="A86" t="str">
        <f>IF('[1]adhoc - Roosters '!$A32,TEXT('[1]adhoc - Roosters '!$A32,"#")&amp;"CAT","")</f>
        <v>20047108CAT</v>
      </c>
      <c r="B86" s="1">
        <v>41700</v>
      </c>
      <c r="D86" t="s">
        <v>215</v>
      </c>
      <c r="F86" t="str">
        <f>IF('[1]adhoc - Roosters '!$A32,TEXT('[1]adhoc - Roosters '!$A32,"#"),"")</f>
        <v>20047108</v>
      </c>
      <c r="G86" s="1">
        <f t="shared" ca="1" si="1"/>
        <v>42227.747634490741</v>
      </c>
    </row>
    <row r="87" spans="1:7" x14ac:dyDescent="0.3">
      <c r="A87" t="str">
        <f>IF('[1]adhoc - Roosters '!$A33,TEXT('[1]adhoc - Roosters '!$A33,"#")&amp;"CAT","")</f>
        <v>20047118CAT</v>
      </c>
      <c r="B87" s="1">
        <v>41701</v>
      </c>
      <c r="D87" t="s">
        <v>203</v>
      </c>
      <c r="F87" t="str">
        <f>IF('[1]adhoc - Roosters '!$A33,TEXT('[1]adhoc - Roosters '!$A33,"#"),"")</f>
        <v>20047118</v>
      </c>
      <c r="G87" s="1">
        <f t="shared" ca="1" si="1"/>
        <v>42227.747634490741</v>
      </c>
    </row>
    <row r="88" spans="1:7" x14ac:dyDescent="0.3">
      <c r="A88" t="str">
        <f>IF('[1]adhoc - Roosters '!$A34,TEXT('[1]adhoc - Roosters '!$A34,"#")&amp;"CAT","")</f>
        <v>20047171CAT</v>
      </c>
      <c r="B88" s="1">
        <v>41702</v>
      </c>
      <c r="D88" t="s">
        <v>211</v>
      </c>
      <c r="F88" t="str">
        <f>IF('[1]adhoc - Roosters '!$A34,TEXT('[1]adhoc - Roosters '!$A34,"#"),"")</f>
        <v>20047171</v>
      </c>
      <c r="G88" s="1">
        <f t="shared" ca="1" si="1"/>
        <v>42227.747634490741</v>
      </c>
    </row>
    <row r="89" spans="1:7" x14ac:dyDescent="0.3">
      <c r="A89" t="str">
        <f>IF('[1]adhoc - Roosters '!$A35,TEXT('[1]adhoc - Roosters '!$A35,"#")&amp;"CAT","")</f>
        <v>20047188CAT</v>
      </c>
      <c r="B89" s="1">
        <v>41703</v>
      </c>
      <c r="D89" t="s">
        <v>212</v>
      </c>
      <c r="F89" t="str">
        <f>IF('[1]adhoc - Roosters '!$A35,TEXT('[1]adhoc - Roosters '!$A35,"#"),"")</f>
        <v>20047188</v>
      </c>
      <c r="G89" s="1">
        <f t="shared" ca="1" si="1"/>
        <v>42227.747634490741</v>
      </c>
    </row>
    <row r="90" spans="1:7" x14ac:dyDescent="0.3">
      <c r="A90" t="str">
        <f>IF('[1]adhoc - Roosters '!$A36,TEXT('[1]adhoc - Roosters '!$A36,"#")&amp;"CAT","")</f>
        <v>20047189CAT</v>
      </c>
      <c r="B90" s="1">
        <v>41704</v>
      </c>
      <c r="D90" t="s">
        <v>213</v>
      </c>
      <c r="F90" t="str">
        <f>IF('[1]adhoc - Roosters '!$A36,TEXT('[1]adhoc - Roosters '!$A36,"#"),"")</f>
        <v>20047189</v>
      </c>
      <c r="G90" s="1">
        <f t="shared" ca="1" si="1"/>
        <v>42227.747634490741</v>
      </c>
    </row>
    <row r="91" spans="1:7" x14ac:dyDescent="0.3">
      <c r="A91" t="str">
        <f>IF('[1]adhoc - Roosters '!$A37,TEXT('[1]adhoc - Roosters '!$A37,"#")&amp;"CAT","")</f>
        <v>20047277CAT</v>
      </c>
      <c r="B91" s="1">
        <v>41705</v>
      </c>
      <c r="D91" t="s">
        <v>214</v>
      </c>
      <c r="F91" t="str">
        <f>IF('[1]adhoc - Roosters '!$A37,TEXT('[1]adhoc - Roosters '!$A37,"#"),"")</f>
        <v>20047277</v>
      </c>
      <c r="G91" s="1">
        <f t="shared" ca="1" si="1"/>
        <v>42227.747634490741</v>
      </c>
    </row>
    <row r="92" spans="1:7" x14ac:dyDescent="0.3">
      <c r="A92" t="str">
        <f>IF('[1]adhoc - Roosters '!$A38,TEXT('[1]adhoc - Roosters '!$A38,"#")&amp;"CAT","")</f>
        <v>20047291CAT</v>
      </c>
      <c r="B92" s="1">
        <v>41706</v>
      </c>
      <c r="D92" t="s">
        <v>215</v>
      </c>
      <c r="F92" t="str">
        <f>IF('[1]adhoc - Roosters '!$A38,TEXT('[1]adhoc - Roosters '!$A38,"#"),"")</f>
        <v>20047291</v>
      </c>
      <c r="G92" s="1">
        <f t="shared" ca="1" si="1"/>
        <v>42227.747634490741</v>
      </c>
    </row>
    <row r="93" spans="1:7" x14ac:dyDescent="0.3">
      <c r="A93" t="str">
        <f>IF('[1]adhoc - Roosters '!$A39,TEXT('[1]adhoc - Roosters '!$A39,"#")&amp;"CAT","")</f>
        <v>20047295CAT</v>
      </c>
      <c r="B93" s="1">
        <v>41707</v>
      </c>
      <c r="D93" t="s">
        <v>203</v>
      </c>
      <c r="F93" t="str">
        <f>IF('[1]adhoc - Roosters '!$A39,TEXT('[1]adhoc - Roosters '!$A39,"#"),"")</f>
        <v>20047295</v>
      </c>
      <c r="G93" s="1">
        <f t="shared" ca="1" si="1"/>
        <v>42227.747634490741</v>
      </c>
    </row>
    <row r="94" spans="1:7" x14ac:dyDescent="0.3">
      <c r="A94" t="str">
        <f>IF('[1]adhoc - Roosters '!$A40,TEXT('[1]adhoc - Roosters '!$A40,"#")&amp;"CAT","")</f>
        <v>20047296CAT</v>
      </c>
      <c r="B94" s="1">
        <v>41708</v>
      </c>
      <c r="D94" t="s">
        <v>211</v>
      </c>
      <c r="F94" t="str">
        <f>IF('[1]adhoc - Roosters '!$A40,TEXT('[1]adhoc - Roosters '!$A40,"#"),"")</f>
        <v>20047296</v>
      </c>
      <c r="G94" s="1">
        <f t="shared" ca="1" si="1"/>
        <v>42227.747634490741</v>
      </c>
    </row>
    <row r="95" spans="1:7" x14ac:dyDescent="0.3">
      <c r="A95" t="str">
        <f>IF('[1]adhoc - Roosters '!$A41,TEXT('[1]adhoc - Roosters '!$A41,"#")&amp;"CAT","")</f>
        <v>20047310CAT</v>
      </c>
      <c r="B95" s="1">
        <v>41709</v>
      </c>
      <c r="D95" t="s">
        <v>212</v>
      </c>
      <c r="F95" t="str">
        <f>IF('[1]adhoc - Roosters '!$A41,TEXT('[1]adhoc - Roosters '!$A41,"#"),"")</f>
        <v>20047310</v>
      </c>
      <c r="G95" s="1">
        <f t="shared" ca="1" si="1"/>
        <v>42227.747634490741</v>
      </c>
    </row>
    <row r="96" spans="1:7" x14ac:dyDescent="0.3">
      <c r="A96" t="str">
        <f>IF('[1]adhoc - Roosters '!$A42,TEXT('[1]adhoc - Roosters '!$A42,"#")&amp;"CAT","")</f>
        <v>20047322CAT</v>
      </c>
      <c r="B96" s="1">
        <v>41710</v>
      </c>
      <c r="D96" t="s">
        <v>213</v>
      </c>
      <c r="F96" t="str">
        <f>IF('[1]adhoc - Roosters '!$A42,TEXT('[1]adhoc - Roosters '!$A42,"#"),"")</f>
        <v>20047322</v>
      </c>
      <c r="G96" s="1">
        <f t="shared" ca="1" si="1"/>
        <v>42227.747634490741</v>
      </c>
    </row>
    <row r="97" spans="1:7" x14ac:dyDescent="0.3">
      <c r="A97" t="str">
        <f>IF('[1]adhoc - Roosters '!$A43,TEXT('[1]adhoc - Roosters '!$A43,"#")&amp;"CAT","")</f>
        <v>20047330CAT</v>
      </c>
      <c r="B97" s="1">
        <v>41711</v>
      </c>
      <c r="D97" t="s">
        <v>214</v>
      </c>
      <c r="F97" t="str">
        <f>IF('[1]adhoc - Roosters '!$A43,TEXT('[1]adhoc - Roosters '!$A43,"#"),"")</f>
        <v>20047330</v>
      </c>
      <c r="G97" s="1">
        <f t="shared" ca="1" si="1"/>
        <v>42227.747634490741</v>
      </c>
    </row>
    <row r="98" spans="1:7" x14ac:dyDescent="0.3">
      <c r="A98" t="str">
        <f>IF('[1]adhoc - Roosters '!$A44,TEXT('[1]adhoc - Roosters '!$A44,"#")&amp;"CAT","")</f>
        <v>20047672CAT</v>
      </c>
      <c r="B98" s="1">
        <v>41712</v>
      </c>
      <c r="D98" t="s">
        <v>215</v>
      </c>
      <c r="F98" t="str">
        <f>IF('[1]adhoc - Roosters '!$A44,TEXT('[1]adhoc - Roosters '!$A44,"#"),"")</f>
        <v>20047672</v>
      </c>
      <c r="G98" s="1">
        <f t="shared" ca="1" si="1"/>
        <v>42227.747634490741</v>
      </c>
    </row>
    <row r="99" spans="1:7" x14ac:dyDescent="0.3">
      <c r="A99" t="str">
        <f>IF('[1]adhoc - Roosters '!$A45,TEXT('[1]adhoc - Roosters '!$A45,"#")&amp;"CAT","")</f>
        <v>20047692CAT</v>
      </c>
      <c r="B99" s="1">
        <v>41713</v>
      </c>
      <c r="D99" t="s">
        <v>203</v>
      </c>
      <c r="F99" t="str">
        <f>IF('[1]adhoc - Roosters '!$A45,TEXT('[1]adhoc - Roosters '!$A45,"#"),"")</f>
        <v>20047692</v>
      </c>
      <c r="G99" s="1">
        <f t="shared" ca="1" si="1"/>
        <v>42227.747634490741</v>
      </c>
    </row>
    <row r="100" spans="1:7" x14ac:dyDescent="0.3">
      <c r="A100" t="str">
        <f>IF('[1]adhoc - Roosters '!$A46,TEXT('[1]adhoc - Roosters '!$A46,"#")&amp;"CAT","")</f>
        <v>20047712CAT</v>
      </c>
      <c r="B100" s="1">
        <v>41714</v>
      </c>
      <c r="D100" t="s">
        <v>211</v>
      </c>
      <c r="F100" t="str">
        <f>IF('[1]adhoc - Roosters '!$A46,TEXT('[1]adhoc - Roosters '!$A46,"#"),"")</f>
        <v>20047712</v>
      </c>
      <c r="G100" s="1">
        <f t="shared" ca="1" si="1"/>
        <v>42227.747634490741</v>
      </c>
    </row>
    <row r="101" spans="1:7" x14ac:dyDescent="0.3">
      <c r="A101" t="str">
        <f>IF('[1]adhoc - Roosters '!$A47,TEXT('[1]adhoc - Roosters '!$A47,"#")&amp;"CAT","")</f>
        <v>20047716CAT</v>
      </c>
      <c r="B101" s="1">
        <v>41715</v>
      </c>
      <c r="D101" t="s">
        <v>212</v>
      </c>
      <c r="F101" t="str">
        <f>IF('[1]adhoc - Roosters '!$A47,TEXT('[1]adhoc - Roosters '!$A47,"#"),"")</f>
        <v>20047716</v>
      </c>
      <c r="G101" s="1">
        <f t="shared" ca="1" si="1"/>
        <v>42227.747634490741</v>
      </c>
    </row>
    <row r="102" spans="1:7" x14ac:dyDescent="0.3">
      <c r="A102" t="str">
        <f>IF('[1]adhoc - Roosters '!$A48,TEXT('[1]adhoc - Roosters '!$A48,"#")&amp;"CAT","")</f>
        <v>20047730CAT</v>
      </c>
      <c r="B102" s="1">
        <v>41716</v>
      </c>
      <c r="D102" t="s">
        <v>213</v>
      </c>
      <c r="F102" t="str">
        <f>IF('[1]adhoc - Roosters '!$A48,TEXT('[1]adhoc - Roosters '!$A48,"#"),"")</f>
        <v>20047730</v>
      </c>
      <c r="G102" s="1">
        <f t="shared" ca="1" si="1"/>
        <v>42227.747634490741</v>
      </c>
    </row>
    <row r="103" spans="1:7" x14ac:dyDescent="0.3">
      <c r="A103" t="str">
        <f>IF('[1]adhoc - Roosters '!$A49,TEXT('[1]adhoc - Roosters '!$A49,"#")&amp;"CAT","")</f>
        <v>20047748CAT</v>
      </c>
      <c r="B103" s="1">
        <v>41717</v>
      </c>
      <c r="D103" t="s">
        <v>214</v>
      </c>
      <c r="F103" t="str">
        <f>IF('[1]adhoc - Roosters '!$A49,TEXT('[1]adhoc - Roosters '!$A49,"#"),"")</f>
        <v>20047748</v>
      </c>
      <c r="G103" s="1">
        <f t="shared" ca="1" si="1"/>
        <v>42227.747634490741</v>
      </c>
    </row>
    <row r="104" spans="1:7" x14ac:dyDescent="0.3">
      <c r="A104" t="str">
        <f>IF('[1]adhoc - Roosters '!$A50,TEXT('[1]adhoc - Roosters '!$A50,"#")&amp;"CAT","")</f>
        <v>20047775CAT</v>
      </c>
      <c r="B104" s="1">
        <v>41718</v>
      </c>
      <c r="D104" t="s">
        <v>215</v>
      </c>
      <c r="F104" t="str">
        <f>IF('[1]adhoc - Roosters '!$A50,TEXT('[1]adhoc - Roosters '!$A50,"#"),"")</f>
        <v>20047775</v>
      </c>
      <c r="G104" s="1">
        <f t="shared" ca="1" si="1"/>
        <v>42227.747634490741</v>
      </c>
    </row>
    <row r="105" spans="1:7" x14ac:dyDescent="0.3">
      <c r="A105" t="str">
        <f>IF('[1]adhoc - Roosters '!$A51,TEXT('[1]adhoc - Roosters '!$A51,"#")&amp;"CAT","")</f>
        <v>20047776CAT</v>
      </c>
      <c r="B105" s="1">
        <v>41719</v>
      </c>
      <c r="D105" t="s">
        <v>203</v>
      </c>
      <c r="F105" t="str">
        <f>IF('[1]adhoc - Roosters '!$A51,TEXT('[1]adhoc - Roosters '!$A51,"#"),"")</f>
        <v>20047776</v>
      </c>
      <c r="G105" s="1">
        <f t="shared" ca="1" si="1"/>
        <v>42227.747634490741</v>
      </c>
    </row>
    <row r="106" spans="1:7" x14ac:dyDescent="0.3">
      <c r="A106" t="str">
        <f>IF('[1]adhoc - Roosters '!$A52,TEXT('[1]adhoc - Roosters '!$A52,"#")&amp;"CAT","")</f>
        <v>20047805CAT</v>
      </c>
      <c r="B106" s="1">
        <v>41720</v>
      </c>
      <c r="D106" t="s">
        <v>211</v>
      </c>
      <c r="F106" t="str">
        <f>IF('[1]adhoc - Roosters '!$A52,TEXT('[1]adhoc - Roosters '!$A52,"#"),"")</f>
        <v>20047805</v>
      </c>
      <c r="G106" s="1">
        <f t="shared" ca="1" si="1"/>
        <v>42227.747634490741</v>
      </c>
    </row>
    <row r="107" spans="1:7" x14ac:dyDescent="0.3">
      <c r="A107" t="str">
        <f>IF('[1]adhoc - Roosters '!$A53,TEXT('[1]adhoc - Roosters '!$A53,"#")&amp;"CAT","")</f>
        <v>20047807CAT</v>
      </c>
      <c r="B107" s="1">
        <v>41721</v>
      </c>
      <c r="D107" t="s">
        <v>212</v>
      </c>
      <c r="F107" t="str">
        <f>IF('[1]adhoc - Roosters '!$A53,TEXT('[1]adhoc - Roosters '!$A53,"#"),"")</f>
        <v>20047807</v>
      </c>
      <c r="G107" s="1">
        <f t="shared" ca="1" si="1"/>
        <v>42227.747634490741</v>
      </c>
    </row>
    <row r="108" spans="1:7" x14ac:dyDescent="0.3">
      <c r="A108" t="str">
        <f>IF('[1]adhoc - Roosters '!$A54,TEXT('[1]adhoc - Roosters '!$A54,"#")&amp;"CAT","")</f>
        <v>20047818CAT</v>
      </c>
      <c r="B108" s="1">
        <v>41722</v>
      </c>
      <c r="D108" t="s">
        <v>213</v>
      </c>
      <c r="F108" t="str">
        <f>IF('[1]adhoc - Roosters '!$A54,TEXT('[1]adhoc - Roosters '!$A54,"#"),"")</f>
        <v>20047818</v>
      </c>
      <c r="G108" s="1">
        <f t="shared" ca="1" si="1"/>
        <v>42227.747634490741</v>
      </c>
    </row>
    <row r="109" spans="1:7" x14ac:dyDescent="0.3">
      <c r="A109" t="str">
        <f>IF('[1]adhoc - Roosters '!$A55,TEXT('[1]adhoc - Roosters '!$A55,"#")&amp;"CAT","")</f>
        <v>20047832CAT</v>
      </c>
      <c r="B109" s="1">
        <v>41723</v>
      </c>
      <c r="D109" t="s">
        <v>214</v>
      </c>
      <c r="F109" t="str">
        <f>IF('[1]adhoc - Roosters '!$A55,TEXT('[1]adhoc - Roosters '!$A55,"#"),"")</f>
        <v>20047832</v>
      </c>
      <c r="G109" s="1">
        <f t="shared" ca="1" si="1"/>
        <v>42227.747634490741</v>
      </c>
    </row>
    <row r="110" spans="1:7" x14ac:dyDescent="0.3">
      <c r="A110" t="str">
        <f>IF('[1]adhoc - Roosters '!$A56,TEXT('[1]adhoc - Roosters '!$A56,"#")&amp;"CAT","")</f>
        <v>20047848CAT</v>
      </c>
      <c r="B110" s="1">
        <v>41724</v>
      </c>
      <c r="D110" t="s">
        <v>215</v>
      </c>
      <c r="F110" t="str">
        <f>IF('[1]adhoc - Roosters '!$A56,TEXT('[1]adhoc - Roosters '!$A56,"#"),"")</f>
        <v>20047848</v>
      </c>
      <c r="G110" s="1">
        <f t="shared" ca="1" si="1"/>
        <v>42227.747634490741</v>
      </c>
    </row>
    <row r="111" spans="1:7" x14ac:dyDescent="0.3">
      <c r="A111" t="str">
        <f>IF('[1]adhoc - Roosters '!$A57,TEXT('[1]adhoc - Roosters '!$A57,"#")&amp;"CAT","")</f>
        <v/>
      </c>
    </row>
    <row r="112" spans="1:7" x14ac:dyDescent="0.3">
      <c r="A112" t="str">
        <f>IF('[1]adhoc - Roosters '!$A58,TEXT('[1]adhoc - Roosters '!$A58,"#")&amp;"CAT","")</f>
        <v/>
      </c>
    </row>
    <row r="113" spans="1:1" x14ac:dyDescent="0.3">
      <c r="A113" t="str">
        <f>IF('[1]adhoc - Roosters '!$A59,TEXT('[1]adhoc - Roosters '!$A59,"#")&amp;"CAT","")</f>
        <v/>
      </c>
    </row>
    <row r="114" spans="1:1" x14ac:dyDescent="0.3">
      <c r="A114" t="str">
        <f>IF('[1]adhoc - Roosters '!$A60,TEXT('[1]adhoc - Roosters '!$A60,"#")&amp;"CAT","")</f>
        <v/>
      </c>
    </row>
    <row r="115" spans="1:1" x14ac:dyDescent="0.3">
      <c r="A115" t="str">
        <f>IF('[1]adhoc - Roosters '!$A61,TEXT('[1]adhoc - Roosters '!$A61,"#")&amp;"CAT","")</f>
        <v/>
      </c>
    </row>
    <row r="116" spans="1:1" x14ac:dyDescent="0.3">
      <c r="A116" t="str">
        <f>IF('[1]adhoc - Roosters '!$A62,TEXT('[1]adhoc - Roosters '!$A62,"#")&amp;"CAT","")</f>
        <v/>
      </c>
    </row>
    <row r="117" spans="1:1" x14ac:dyDescent="0.3">
      <c r="A117" t="str">
        <f>IF('[1]adhoc - Roosters '!$A63,TEXT('[1]adhoc - Roosters '!$A63,"#")&amp;"CAT","")</f>
        <v/>
      </c>
    </row>
    <row r="118" spans="1:1" x14ac:dyDescent="0.3">
      <c r="A118" t="str">
        <f>IF('[1]adhoc - Roosters '!$A64,TEXT('[1]adhoc - Roosters '!$A64,"#")&amp;"CAT","")</f>
        <v/>
      </c>
    </row>
    <row r="119" spans="1:1" x14ac:dyDescent="0.3">
      <c r="A119" t="str">
        <f>IF('[1]adhoc - Roosters '!$A65,TEXT('[1]adhoc - Roosters '!$A65,"#")&amp;"CAT","")</f>
        <v/>
      </c>
    </row>
    <row r="120" spans="1:1" x14ac:dyDescent="0.3">
      <c r="A120" t="str">
        <f>IF('[1]adhoc - Roosters '!$A66,TEXT('[1]adhoc - Roosters '!$A66,"#")&amp;"CAT","")</f>
        <v/>
      </c>
    </row>
    <row r="121" spans="1:1" x14ac:dyDescent="0.3">
      <c r="A121" t="str">
        <f>IF('[1]adhoc - Roosters '!$A67,TEXT('[1]adhoc - Roosters '!$A67,"#")&amp;"CAT","")</f>
        <v/>
      </c>
    </row>
    <row r="122" spans="1:1" x14ac:dyDescent="0.3">
      <c r="A122" t="str">
        <f>IF('[1]adhoc - Roosters '!$A68,TEXT('[1]adhoc - Roosters '!$A68,"#")&amp;"CAT","")</f>
        <v/>
      </c>
    </row>
    <row r="123" spans="1:1" x14ac:dyDescent="0.3">
      <c r="A123" t="str">
        <f>IF('[1]adhoc - Roosters '!$A69,TEXT('[1]adhoc - Roosters '!$A69,"#")&amp;"CAT","")</f>
        <v/>
      </c>
    </row>
    <row r="124" spans="1:1" x14ac:dyDescent="0.3">
      <c r="A124" t="str">
        <f>IF('[1]adhoc - Roosters '!$A70,TEXT('[1]adhoc - Roosters '!$A70,"#")&amp;"CAT","")</f>
        <v/>
      </c>
    </row>
    <row r="125" spans="1:1" x14ac:dyDescent="0.3">
      <c r="A125" t="str">
        <f>IF('[1]adhoc - Roosters '!$A71,TEXT('[1]adhoc - Roosters '!$A71,"#")&amp;"CAT","")</f>
        <v/>
      </c>
    </row>
    <row r="126" spans="1:1" x14ac:dyDescent="0.3">
      <c r="A126" t="str">
        <f>IF('[1]adhoc - Roosters '!$A72,TEXT('[1]adhoc - Roosters '!$A72,"#")&amp;"CAT","")</f>
        <v/>
      </c>
    </row>
    <row r="127" spans="1:1" x14ac:dyDescent="0.3">
      <c r="A127" t="str">
        <f>IF('[1]adhoc - Roosters '!$A73,TEXT('[1]adhoc - Roosters '!$A73,"#")&amp;"CAT","")</f>
        <v/>
      </c>
    </row>
    <row r="128" spans="1:1" x14ac:dyDescent="0.3">
      <c r="A128" t="str">
        <f>IF('[1]adhoc - Roosters '!$A74,TEXT('[1]adhoc - Roosters '!$A74,"#")&amp;"CAT","")</f>
        <v/>
      </c>
    </row>
    <row r="129" spans="1:1" x14ac:dyDescent="0.3">
      <c r="A129" t="str">
        <f>IF('[1]adhoc - Roosters '!$A75,TEXT('[1]adhoc - Roosters '!$A75,"#")&amp;"CAT","")</f>
        <v/>
      </c>
    </row>
    <row r="130" spans="1:1" x14ac:dyDescent="0.3">
      <c r="A130" t="str">
        <f>IF('[1]adhoc - Roosters '!$A76,TEXT('[1]adhoc - Roosters '!$A76,"#")&amp;"CAT","")</f>
        <v/>
      </c>
    </row>
    <row r="131" spans="1:1" x14ac:dyDescent="0.3">
      <c r="A131" t="str">
        <f>IF('[1]adhoc - Roosters '!$A77,TEXT('[1]adhoc - Roosters '!$A77,"#")&amp;"CAT","")</f>
        <v/>
      </c>
    </row>
    <row r="132" spans="1:1" x14ac:dyDescent="0.3">
      <c r="A132" t="str">
        <f>IF('[1]adhoc - Roosters '!$A78,TEXT('[1]adhoc - Roosters '!$A78,"#")&amp;"CAT","")</f>
        <v/>
      </c>
    </row>
    <row r="133" spans="1:1" x14ac:dyDescent="0.3">
      <c r="A133" t="str">
        <f>IF('[1]adhoc - Roosters '!$A79,TEXT('[1]adhoc - Roosters '!$A79,"#")&amp;"CAT","")</f>
        <v/>
      </c>
    </row>
    <row r="134" spans="1:1" x14ac:dyDescent="0.3">
      <c r="A134" t="str">
        <f>IF('[1]adhoc - Roosters '!$A80,TEXT('[1]adhoc - Roosters '!$A80,"#")&amp;"CAT","")</f>
        <v/>
      </c>
    </row>
    <row r="135" spans="1:1" x14ac:dyDescent="0.3">
      <c r="A135" t="str">
        <f>IF('[1]adhoc - Roosters '!$A81,TEXT('[1]adhoc - Roosters '!$A81,"#")&amp;"CAT","")</f>
        <v/>
      </c>
    </row>
    <row r="136" spans="1:1" x14ac:dyDescent="0.3">
      <c r="A136" t="str">
        <f>IF('[1]adhoc - Roosters '!$A82,TEXT('[1]adhoc - Roosters '!$A82,"#")&amp;"CAT","")</f>
        <v/>
      </c>
    </row>
    <row r="137" spans="1:1" x14ac:dyDescent="0.3">
      <c r="A137" t="str">
        <f>IF('[1]adhoc - Roosters '!$A83,TEXT('[1]adhoc - Roosters '!$A83,"#")&amp;"CAT","")</f>
        <v/>
      </c>
    </row>
    <row r="138" spans="1:1" x14ac:dyDescent="0.3">
      <c r="A138" t="str">
        <f>IF('[1]adhoc - Roosters '!$A84,TEXT('[1]adhoc - Roosters '!$A84,"#")&amp;"CAT","")</f>
        <v/>
      </c>
    </row>
    <row r="139" spans="1:1" x14ac:dyDescent="0.3">
      <c r="A139" t="str">
        <f>IF('[1]adhoc - Roosters '!$A85,TEXT('[1]adhoc - Roosters '!$A85,"#")&amp;"CAT","")</f>
        <v/>
      </c>
    </row>
    <row r="140" spans="1:1" x14ac:dyDescent="0.3">
      <c r="A140" t="str">
        <f>IF('[1]adhoc - Roosters '!$A86,TEXT('[1]adhoc - Roosters '!$A86,"#")&amp;"CAT","")</f>
        <v/>
      </c>
    </row>
    <row r="141" spans="1:1" x14ac:dyDescent="0.3">
      <c r="A141" t="str">
        <f>IF('[1]adhoc - Roosters '!$A87,TEXT('[1]adhoc - Roosters '!$A87,"#")&amp;"CAT","")</f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tabSelected="1" topLeftCell="A3" workbookViewId="0">
      <selection activeCell="C5" sqref="C5:C38"/>
    </sheetView>
  </sheetViews>
  <sheetFormatPr defaultRowHeight="14.4" x14ac:dyDescent="0.3"/>
  <cols>
    <col min="6" max="6" width="26" customWidth="1"/>
  </cols>
  <sheetData>
    <row r="1" spans="1:11" x14ac:dyDescent="0.3">
      <c r="A1" t="s">
        <v>86</v>
      </c>
      <c r="B1" t="s">
        <v>79</v>
      </c>
      <c r="C1" t="s">
        <v>75</v>
      </c>
      <c r="D1" t="s">
        <v>57</v>
      </c>
      <c r="E1" t="s">
        <v>217</v>
      </c>
      <c r="F1" t="s">
        <v>218</v>
      </c>
      <c r="G1" t="s">
        <v>158</v>
      </c>
      <c r="H1" t="s">
        <v>157</v>
      </c>
      <c r="I1" t="s">
        <v>180</v>
      </c>
      <c r="J1" t="s">
        <v>155</v>
      </c>
      <c r="K1" t="s">
        <v>161</v>
      </c>
    </row>
    <row r="2" spans="1:11" x14ac:dyDescent="0.3">
      <c r="A2" t="s">
        <v>86</v>
      </c>
      <c r="B2" t="s">
        <v>79</v>
      </c>
      <c r="C2" t="s">
        <v>75</v>
      </c>
      <c r="D2" t="s">
        <v>57</v>
      </c>
      <c r="E2" t="s">
        <v>91</v>
      </c>
      <c r="F2" t="s">
        <v>87</v>
      </c>
      <c r="G2" t="s">
        <v>73</v>
      </c>
      <c r="H2" t="s">
        <v>67</v>
      </c>
      <c r="I2" t="s">
        <v>70</v>
      </c>
      <c r="J2" t="s">
        <v>86</v>
      </c>
      <c r="K2" t="s">
        <v>76</v>
      </c>
    </row>
    <row r="3" spans="1:11" x14ac:dyDescent="0.3">
      <c r="A3" t="s">
        <v>181</v>
      </c>
      <c r="B3" t="s">
        <v>181</v>
      </c>
      <c r="F3" t="s">
        <v>71</v>
      </c>
      <c r="K3" t="s">
        <v>85</v>
      </c>
    </row>
    <row r="4" spans="1:11" x14ac:dyDescent="0.3">
      <c r="A4" t="s">
        <v>192</v>
      </c>
      <c r="B4" t="s">
        <v>192</v>
      </c>
      <c r="F4" t="s">
        <v>74</v>
      </c>
      <c r="K4" t="s">
        <v>85</v>
      </c>
    </row>
    <row r="5" spans="1:11" x14ac:dyDescent="0.3">
      <c r="A5" t="s">
        <v>203</v>
      </c>
      <c r="B5" t="s">
        <v>203</v>
      </c>
      <c r="C5" t="s">
        <v>203</v>
      </c>
      <c r="F5" t="s">
        <v>149</v>
      </c>
      <c r="K5" t="s">
        <v>66</v>
      </c>
    </row>
    <row r="6" spans="1:11" x14ac:dyDescent="0.3">
      <c r="A6" t="s">
        <v>211</v>
      </c>
      <c r="B6" t="s">
        <v>211</v>
      </c>
      <c r="C6" t="s">
        <v>211</v>
      </c>
      <c r="F6" t="s">
        <v>151</v>
      </c>
      <c r="K6" t="s">
        <v>66</v>
      </c>
    </row>
    <row r="7" spans="1:11" x14ac:dyDescent="0.3">
      <c r="A7" t="s">
        <v>212</v>
      </c>
      <c r="B7" t="s">
        <v>212</v>
      </c>
      <c r="C7" t="s">
        <v>212</v>
      </c>
      <c r="F7" t="s">
        <v>153</v>
      </c>
      <c r="K7" t="s">
        <v>66</v>
      </c>
    </row>
    <row r="8" spans="1:11" x14ac:dyDescent="0.3">
      <c r="A8" t="s">
        <v>213</v>
      </c>
      <c r="B8" t="s">
        <v>213</v>
      </c>
      <c r="C8" t="s">
        <v>213</v>
      </c>
      <c r="F8" t="s">
        <v>150</v>
      </c>
      <c r="K8" t="s">
        <v>66</v>
      </c>
    </row>
    <row r="9" spans="1:11" x14ac:dyDescent="0.3">
      <c r="A9" t="s">
        <v>214</v>
      </c>
      <c r="B9" t="s">
        <v>214</v>
      </c>
      <c r="C9" t="s">
        <v>214</v>
      </c>
      <c r="F9" t="s">
        <v>152</v>
      </c>
      <c r="K9" t="s">
        <v>66</v>
      </c>
    </row>
    <row r="10" spans="1:11" x14ac:dyDescent="0.3">
      <c r="A10" t="s">
        <v>215</v>
      </c>
      <c r="B10" t="s">
        <v>215</v>
      </c>
      <c r="C10" t="s">
        <v>215</v>
      </c>
      <c r="F10" t="s">
        <v>154</v>
      </c>
      <c r="K10" t="s">
        <v>66</v>
      </c>
    </row>
    <row r="11" spans="1:11" x14ac:dyDescent="0.3">
      <c r="A11" t="s">
        <v>216</v>
      </c>
      <c r="B11" t="s">
        <v>216</v>
      </c>
      <c r="C11" t="s">
        <v>216</v>
      </c>
      <c r="F11" t="s">
        <v>162</v>
      </c>
      <c r="K11" t="s">
        <v>78</v>
      </c>
    </row>
    <row r="12" spans="1:11" x14ac:dyDescent="0.3">
      <c r="A12" t="s">
        <v>182</v>
      </c>
      <c r="B12" t="s">
        <v>182</v>
      </c>
      <c r="C12" t="s">
        <v>182</v>
      </c>
      <c r="F12" t="s">
        <v>172</v>
      </c>
      <c r="K12" t="s">
        <v>78</v>
      </c>
    </row>
    <row r="13" spans="1:11" x14ac:dyDescent="0.3">
      <c r="A13" t="s">
        <v>183</v>
      </c>
      <c r="B13" t="s">
        <v>183</v>
      </c>
      <c r="C13" t="s">
        <v>183</v>
      </c>
      <c r="F13" t="s">
        <v>173</v>
      </c>
      <c r="K13" t="s">
        <v>78</v>
      </c>
    </row>
    <row r="14" spans="1:11" x14ac:dyDescent="0.3">
      <c r="A14" t="s">
        <v>184</v>
      </c>
      <c r="B14" t="s">
        <v>184</v>
      </c>
      <c r="C14" t="s">
        <v>184</v>
      </c>
      <c r="F14" t="s">
        <v>174</v>
      </c>
      <c r="K14" t="s">
        <v>78</v>
      </c>
    </row>
    <row r="15" spans="1:11" x14ac:dyDescent="0.3">
      <c r="A15" t="s">
        <v>185</v>
      </c>
      <c r="B15" t="s">
        <v>185</v>
      </c>
      <c r="C15" t="s">
        <v>185</v>
      </c>
      <c r="F15" t="s">
        <v>175</v>
      </c>
      <c r="K15" t="s">
        <v>78</v>
      </c>
    </row>
    <row r="16" spans="1:11" x14ac:dyDescent="0.3">
      <c r="A16" t="s">
        <v>186</v>
      </c>
      <c r="B16" t="s">
        <v>186</v>
      </c>
      <c r="C16" t="s">
        <v>186</v>
      </c>
      <c r="F16" t="s">
        <v>176</v>
      </c>
      <c r="K16" t="s">
        <v>78</v>
      </c>
    </row>
    <row r="17" spans="1:11" x14ac:dyDescent="0.3">
      <c r="A17" t="s">
        <v>187</v>
      </c>
      <c r="B17" t="s">
        <v>187</v>
      </c>
      <c r="C17" t="s">
        <v>187</v>
      </c>
      <c r="F17" t="s">
        <v>177</v>
      </c>
      <c r="K17" t="s">
        <v>78</v>
      </c>
    </row>
    <row r="18" spans="1:11" x14ac:dyDescent="0.3">
      <c r="A18" t="s">
        <v>188</v>
      </c>
      <c r="B18" t="s">
        <v>188</v>
      </c>
      <c r="C18" t="s">
        <v>188</v>
      </c>
      <c r="F18" t="s">
        <v>178</v>
      </c>
      <c r="K18" t="s">
        <v>78</v>
      </c>
    </row>
    <row r="19" spans="1:11" x14ac:dyDescent="0.3">
      <c r="A19" t="s">
        <v>189</v>
      </c>
      <c r="B19" t="s">
        <v>189</v>
      </c>
      <c r="C19" t="s">
        <v>189</v>
      </c>
      <c r="F19" t="s">
        <v>179</v>
      </c>
      <c r="K19" t="s">
        <v>78</v>
      </c>
    </row>
    <row r="20" spans="1:11" x14ac:dyDescent="0.3">
      <c r="A20" t="s">
        <v>190</v>
      </c>
      <c r="B20" t="s">
        <v>190</v>
      </c>
      <c r="C20" t="s">
        <v>190</v>
      </c>
      <c r="F20" t="s">
        <v>163</v>
      </c>
      <c r="K20" t="s">
        <v>78</v>
      </c>
    </row>
    <row r="21" spans="1:11" x14ac:dyDescent="0.3">
      <c r="A21" t="s">
        <v>191</v>
      </c>
      <c r="B21" t="s">
        <v>191</v>
      </c>
      <c r="C21" t="s">
        <v>191</v>
      </c>
      <c r="F21" t="s">
        <v>164</v>
      </c>
      <c r="K21" t="s">
        <v>78</v>
      </c>
    </row>
    <row r="22" spans="1:11" x14ac:dyDescent="0.3">
      <c r="A22" t="s">
        <v>193</v>
      </c>
      <c r="B22" t="s">
        <v>193</v>
      </c>
      <c r="C22" t="s">
        <v>193</v>
      </c>
      <c r="F22" t="s">
        <v>165</v>
      </c>
      <c r="K22" t="s">
        <v>78</v>
      </c>
    </row>
    <row r="23" spans="1:11" x14ac:dyDescent="0.3">
      <c r="A23" t="s">
        <v>194</v>
      </c>
      <c r="B23" t="s">
        <v>194</v>
      </c>
      <c r="C23" t="s">
        <v>194</v>
      </c>
      <c r="F23" t="s">
        <v>166</v>
      </c>
      <c r="K23" t="s">
        <v>78</v>
      </c>
    </row>
    <row r="24" spans="1:11" x14ac:dyDescent="0.3">
      <c r="A24" t="s">
        <v>195</v>
      </c>
      <c r="B24" t="s">
        <v>195</v>
      </c>
      <c r="C24" t="s">
        <v>195</v>
      </c>
      <c r="F24" t="s">
        <v>167</v>
      </c>
      <c r="K24" t="s">
        <v>78</v>
      </c>
    </row>
    <row r="25" spans="1:11" x14ac:dyDescent="0.3">
      <c r="A25" t="s">
        <v>196</v>
      </c>
      <c r="B25" t="s">
        <v>196</v>
      </c>
      <c r="C25" t="s">
        <v>196</v>
      </c>
      <c r="F25" t="s">
        <v>168</v>
      </c>
      <c r="K25" t="s">
        <v>78</v>
      </c>
    </row>
    <row r="26" spans="1:11" x14ac:dyDescent="0.3">
      <c r="A26" t="s">
        <v>197</v>
      </c>
      <c r="B26" t="s">
        <v>197</v>
      </c>
      <c r="C26" t="s">
        <v>197</v>
      </c>
      <c r="F26" t="s">
        <v>169</v>
      </c>
      <c r="K26" t="s">
        <v>78</v>
      </c>
    </row>
    <row r="27" spans="1:11" x14ac:dyDescent="0.3">
      <c r="A27" t="s">
        <v>198</v>
      </c>
      <c r="B27" t="s">
        <v>198</v>
      </c>
      <c r="C27" t="s">
        <v>198</v>
      </c>
      <c r="F27" t="s">
        <v>170</v>
      </c>
      <c r="K27" t="s">
        <v>78</v>
      </c>
    </row>
    <row r="28" spans="1:11" x14ac:dyDescent="0.3">
      <c r="A28" t="s">
        <v>199</v>
      </c>
      <c r="B28" t="s">
        <v>199</v>
      </c>
      <c r="C28" t="s">
        <v>199</v>
      </c>
      <c r="F28" t="s">
        <v>171</v>
      </c>
      <c r="K28" t="s">
        <v>78</v>
      </c>
    </row>
    <row r="29" spans="1:11" x14ac:dyDescent="0.3">
      <c r="A29" t="s">
        <v>200</v>
      </c>
      <c r="B29" t="s">
        <v>200</v>
      </c>
      <c r="C29" t="s">
        <v>200</v>
      </c>
      <c r="E29" t="s">
        <v>58</v>
      </c>
      <c r="F29" t="s">
        <v>90</v>
      </c>
      <c r="K29" t="s">
        <v>69</v>
      </c>
    </row>
    <row r="30" spans="1:11" x14ac:dyDescent="0.3">
      <c r="A30" t="s">
        <v>201</v>
      </c>
      <c r="B30" t="s">
        <v>201</v>
      </c>
      <c r="C30" t="s">
        <v>201</v>
      </c>
      <c r="E30" t="s">
        <v>59</v>
      </c>
      <c r="F30" t="s">
        <v>82</v>
      </c>
      <c r="K30" t="s">
        <v>69</v>
      </c>
    </row>
    <row r="31" spans="1:11" x14ac:dyDescent="0.3">
      <c r="A31" t="s">
        <v>202</v>
      </c>
      <c r="B31" t="s">
        <v>202</v>
      </c>
      <c r="C31" t="s">
        <v>202</v>
      </c>
      <c r="E31" t="s">
        <v>61</v>
      </c>
      <c r="F31" t="s">
        <v>81</v>
      </c>
      <c r="K31" t="s">
        <v>69</v>
      </c>
    </row>
    <row r="32" spans="1:11" x14ac:dyDescent="0.3">
      <c r="A32" t="s">
        <v>204</v>
      </c>
      <c r="B32" t="s">
        <v>204</v>
      </c>
      <c r="C32" t="s">
        <v>204</v>
      </c>
      <c r="E32" t="s">
        <v>62</v>
      </c>
      <c r="F32" t="s">
        <v>80</v>
      </c>
      <c r="K32" t="s">
        <v>69</v>
      </c>
    </row>
    <row r="33" spans="1:11" x14ac:dyDescent="0.3">
      <c r="A33" t="s">
        <v>205</v>
      </c>
      <c r="B33" t="s">
        <v>205</v>
      </c>
      <c r="C33" t="s">
        <v>205</v>
      </c>
      <c r="E33" t="s">
        <v>63</v>
      </c>
      <c r="F33" t="s">
        <v>88</v>
      </c>
      <c r="K33" t="s">
        <v>69</v>
      </c>
    </row>
    <row r="34" spans="1:11" x14ac:dyDescent="0.3">
      <c r="A34" t="s">
        <v>206</v>
      </c>
      <c r="B34" t="s">
        <v>206</v>
      </c>
      <c r="C34" t="s">
        <v>206</v>
      </c>
      <c r="E34" t="s">
        <v>60</v>
      </c>
      <c r="F34" t="s">
        <v>89</v>
      </c>
      <c r="K34" t="s">
        <v>69</v>
      </c>
    </row>
    <row r="35" spans="1:11" x14ac:dyDescent="0.3">
      <c r="A35" t="s">
        <v>207</v>
      </c>
      <c r="B35" t="s">
        <v>207</v>
      </c>
      <c r="C35" t="s">
        <v>207</v>
      </c>
      <c r="E35" t="s">
        <v>64</v>
      </c>
      <c r="F35" t="s">
        <v>56</v>
      </c>
      <c r="K35" t="s">
        <v>69</v>
      </c>
    </row>
    <row r="36" spans="1:11" x14ac:dyDescent="0.3">
      <c r="A36" t="s">
        <v>208</v>
      </c>
      <c r="B36" t="s">
        <v>208</v>
      </c>
      <c r="C36" t="s">
        <v>208</v>
      </c>
      <c r="E36" t="s">
        <v>65</v>
      </c>
      <c r="F36" t="s">
        <v>72</v>
      </c>
      <c r="K36" t="s">
        <v>69</v>
      </c>
    </row>
    <row r="37" spans="1:11" x14ac:dyDescent="0.3">
      <c r="A37" t="s">
        <v>209</v>
      </c>
      <c r="B37" t="s">
        <v>209</v>
      </c>
      <c r="C37" t="s">
        <v>209</v>
      </c>
      <c r="E37" t="s">
        <v>55</v>
      </c>
      <c r="F37" t="s">
        <v>84</v>
      </c>
      <c r="K37" t="s">
        <v>69</v>
      </c>
    </row>
    <row r="38" spans="1:11" x14ac:dyDescent="0.3">
      <c r="A38" t="s">
        <v>210</v>
      </c>
      <c r="B38" t="s">
        <v>210</v>
      </c>
      <c r="C38" t="s">
        <v>210</v>
      </c>
      <c r="E38" t="s">
        <v>77</v>
      </c>
      <c r="F38" t="s">
        <v>83</v>
      </c>
      <c r="K38" t="s">
        <v>69</v>
      </c>
    </row>
    <row r="39" spans="1:11" x14ac:dyDescent="0.3">
      <c r="A39" t="s">
        <v>146</v>
      </c>
      <c r="D39" t="s">
        <v>146</v>
      </c>
      <c r="G39" t="s">
        <v>53</v>
      </c>
      <c r="H39" t="s">
        <v>52</v>
      </c>
    </row>
    <row r="40" spans="1:11" x14ac:dyDescent="0.3">
      <c r="A40" t="s">
        <v>147</v>
      </c>
      <c r="D40" t="s">
        <v>147</v>
      </c>
      <c r="G40" t="s">
        <v>54</v>
      </c>
      <c r="H40" t="s">
        <v>52</v>
      </c>
    </row>
    <row r="41" spans="1:11" x14ac:dyDescent="0.3">
      <c r="A41" t="s">
        <v>94</v>
      </c>
      <c r="D41" t="s">
        <v>94</v>
      </c>
      <c r="G41" t="s">
        <v>0</v>
      </c>
      <c r="H41" t="s">
        <v>52</v>
      </c>
    </row>
    <row r="42" spans="1:11" x14ac:dyDescent="0.3">
      <c r="A42" t="s">
        <v>95</v>
      </c>
      <c r="D42" t="s">
        <v>95</v>
      </c>
      <c r="G42" t="s">
        <v>1</v>
      </c>
      <c r="H42" t="s">
        <v>52</v>
      </c>
    </row>
    <row r="43" spans="1:11" x14ac:dyDescent="0.3">
      <c r="A43" t="s">
        <v>96</v>
      </c>
      <c r="D43" t="s">
        <v>96</v>
      </c>
      <c r="G43" t="s">
        <v>2</v>
      </c>
      <c r="H43" t="s">
        <v>52</v>
      </c>
    </row>
    <row r="44" spans="1:11" x14ac:dyDescent="0.3">
      <c r="A44" t="s">
        <v>97</v>
      </c>
      <c r="D44" t="s">
        <v>97</v>
      </c>
      <c r="G44" t="s">
        <v>3</v>
      </c>
      <c r="H44" t="s">
        <v>52</v>
      </c>
    </row>
    <row r="45" spans="1:11" x14ac:dyDescent="0.3">
      <c r="A45" t="s">
        <v>98</v>
      </c>
      <c r="D45" t="s">
        <v>98</v>
      </c>
      <c r="G45" t="s">
        <v>4</v>
      </c>
      <c r="H45" t="s">
        <v>52</v>
      </c>
    </row>
    <row r="46" spans="1:11" x14ac:dyDescent="0.3">
      <c r="A46" t="s">
        <v>99</v>
      </c>
      <c r="D46" t="s">
        <v>99</v>
      </c>
      <c r="G46" t="s">
        <v>5</v>
      </c>
      <c r="H46" t="s">
        <v>52</v>
      </c>
    </row>
    <row r="47" spans="1:11" x14ac:dyDescent="0.3">
      <c r="A47" t="s">
        <v>100</v>
      </c>
      <c r="D47" t="s">
        <v>100</v>
      </c>
      <c r="G47" t="s">
        <v>6</v>
      </c>
      <c r="H47" t="s">
        <v>52</v>
      </c>
    </row>
    <row r="48" spans="1:11" x14ac:dyDescent="0.3">
      <c r="A48" t="s">
        <v>101</v>
      </c>
      <c r="D48" t="s">
        <v>101</v>
      </c>
      <c r="G48" t="s">
        <v>7</v>
      </c>
      <c r="H48" t="s">
        <v>52</v>
      </c>
    </row>
    <row r="49" spans="1:8" x14ac:dyDescent="0.3">
      <c r="A49" t="s">
        <v>102</v>
      </c>
      <c r="D49" t="s">
        <v>102</v>
      </c>
      <c r="G49" t="s">
        <v>8</v>
      </c>
      <c r="H49" t="s">
        <v>52</v>
      </c>
    </row>
    <row r="50" spans="1:8" x14ac:dyDescent="0.3">
      <c r="A50" t="s">
        <v>103</v>
      </c>
      <c r="D50" t="s">
        <v>103</v>
      </c>
      <c r="G50" t="s">
        <v>9</v>
      </c>
      <c r="H50" t="s">
        <v>52</v>
      </c>
    </row>
    <row r="51" spans="1:8" x14ac:dyDescent="0.3">
      <c r="A51" t="s">
        <v>104</v>
      </c>
      <c r="D51" t="s">
        <v>104</v>
      </c>
      <c r="G51" t="s">
        <v>10</v>
      </c>
      <c r="H51" t="s">
        <v>52</v>
      </c>
    </row>
    <row r="52" spans="1:8" x14ac:dyDescent="0.3">
      <c r="A52" t="s">
        <v>105</v>
      </c>
      <c r="D52" t="s">
        <v>105</v>
      </c>
      <c r="G52" t="s">
        <v>11</v>
      </c>
      <c r="H52" t="s">
        <v>52</v>
      </c>
    </row>
    <row r="53" spans="1:8" x14ac:dyDescent="0.3">
      <c r="A53" t="s">
        <v>106</v>
      </c>
      <c r="D53" t="s">
        <v>106</v>
      </c>
      <c r="G53" t="s">
        <v>12</v>
      </c>
      <c r="H53" t="s">
        <v>52</v>
      </c>
    </row>
    <row r="54" spans="1:8" x14ac:dyDescent="0.3">
      <c r="A54" t="s">
        <v>107</v>
      </c>
      <c r="D54" t="s">
        <v>107</v>
      </c>
      <c r="G54" t="s">
        <v>13</v>
      </c>
      <c r="H54" t="s">
        <v>52</v>
      </c>
    </row>
    <row r="55" spans="1:8" x14ac:dyDescent="0.3">
      <c r="A55" t="s">
        <v>108</v>
      </c>
      <c r="D55" t="s">
        <v>108</v>
      </c>
      <c r="G55" t="s">
        <v>14</v>
      </c>
      <c r="H55" t="s">
        <v>52</v>
      </c>
    </row>
    <row r="56" spans="1:8" x14ac:dyDescent="0.3">
      <c r="A56" t="s">
        <v>109</v>
      </c>
      <c r="D56" t="s">
        <v>109</v>
      </c>
      <c r="G56" t="s">
        <v>15</v>
      </c>
      <c r="H56" t="s">
        <v>52</v>
      </c>
    </row>
    <row r="57" spans="1:8" x14ac:dyDescent="0.3">
      <c r="A57" t="s">
        <v>110</v>
      </c>
      <c r="D57" t="s">
        <v>110</v>
      </c>
      <c r="G57" t="s">
        <v>16</v>
      </c>
      <c r="H57" t="s">
        <v>52</v>
      </c>
    </row>
    <row r="58" spans="1:8" x14ac:dyDescent="0.3">
      <c r="A58" t="s">
        <v>111</v>
      </c>
      <c r="D58" t="s">
        <v>111</v>
      </c>
      <c r="G58" t="s">
        <v>17</v>
      </c>
      <c r="H58" t="s">
        <v>52</v>
      </c>
    </row>
    <row r="59" spans="1:8" x14ac:dyDescent="0.3">
      <c r="A59" t="s">
        <v>112</v>
      </c>
      <c r="D59" t="s">
        <v>112</v>
      </c>
      <c r="G59" t="s">
        <v>18</v>
      </c>
      <c r="H59" t="s">
        <v>52</v>
      </c>
    </row>
    <row r="60" spans="1:8" x14ac:dyDescent="0.3">
      <c r="A60" t="s">
        <v>113</v>
      </c>
      <c r="D60" t="s">
        <v>113</v>
      </c>
      <c r="G60" t="s">
        <v>19</v>
      </c>
      <c r="H60" t="s">
        <v>52</v>
      </c>
    </row>
    <row r="61" spans="1:8" x14ac:dyDescent="0.3">
      <c r="A61" t="s">
        <v>114</v>
      </c>
      <c r="D61" t="s">
        <v>114</v>
      </c>
      <c r="G61" t="s">
        <v>20</v>
      </c>
      <c r="H61" t="s">
        <v>52</v>
      </c>
    </row>
    <row r="62" spans="1:8" x14ac:dyDescent="0.3">
      <c r="A62" t="s">
        <v>115</v>
      </c>
      <c r="D62" t="s">
        <v>115</v>
      </c>
      <c r="G62" t="s">
        <v>21</v>
      </c>
      <c r="H62" t="s">
        <v>52</v>
      </c>
    </row>
    <row r="63" spans="1:8" x14ac:dyDescent="0.3">
      <c r="A63" t="s">
        <v>116</v>
      </c>
      <c r="D63" t="s">
        <v>116</v>
      </c>
      <c r="G63" t="s">
        <v>22</v>
      </c>
      <c r="H63" t="s">
        <v>52</v>
      </c>
    </row>
    <row r="64" spans="1:8" x14ac:dyDescent="0.3">
      <c r="A64" t="s">
        <v>117</v>
      </c>
      <c r="D64" t="s">
        <v>117</v>
      </c>
      <c r="G64" t="s">
        <v>23</v>
      </c>
      <c r="H64" t="s">
        <v>52</v>
      </c>
    </row>
    <row r="65" spans="1:8" x14ac:dyDescent="0.3">
      <c r="A65" t="s">
        <v>118</v>
      </c>
      <c r="D65" t="s">
        <v>118</v>
      </c>
      <c r="G65" t="s">
        <v>24</v>
      </c>
      <c r="H65" t="s">
        <v>52</v>
      </c>
    </row>
    <row r="66" spans="1:8" x14ac:dyDescent="0.3">
      <c r="A66" t="s">
        <v>119</v>
      </c>
      <c r="D66" t="s">
        <v>119</v>
      </c>
      <c r="G66" t="s">
        <v>25</v>
      </c>
      <c r="H66" t="s">
        <v>52</v>
      </c>
    </row>
    <row r="67" spans="1:8" x14ac:dyDescent="0.3">
      <c r="A67" t="s">
        <v>120</v>
      </c>
      <c r="D67" t="s">
        <v>120</v>
      </c>
      <c r="G67" t="s">
        <v>26</v>
      </c>
      <c r="H67" t="s">
        <v>52</v>
      </c>
    </row>
    <row r="68" spans="1:8" x14ac:dyDescent="0.3">
      <c r="A68" t="s">
        <v>121</v>
      </c>
      <c r="D68" t="s">
        <v>121</v>
      </c>
      <c r="G68" t="s">
        <v>27</v>
      </c>
      <c r="H68" t="s">
        <v>52</v>
      </c>
    </row>
    <row r="69" spans="1:8" x14ac:dyDescent="0.3">
      <c r="A69" t="s">
        <v>122</v>
      </c>
      <c r="D69" t="s">
        <v>122</v>
      </c>
      <c r="G69" t="s">
        <v>28</v>
      </c>
      <c r="H69" t="s">
        <v>52</v>
      </c>
    </row>
    <row r="70" spans="1:8" x14ac:dyDescent="0.3">
      <c r="A70" t="s">
        <v>123</v>
      </c>
      <c r="D70" t="s">
        <v>123</v>
      </c>
      <c r="G70" t="s">
        <v>29</v>
      </c>
      <c r="H70" t="s">
        <v>52</v>
      </c>
    </row>
    <row r="71" spans="1:8" x14ac:dyDescent="0.3">
      <c r="A71" t="s">
        <v>124</v>
      </c>
      <c r="D71" t="s">
        <v>124</v>
      </c>
      <c r="G71" t="s">
        <v>30</v>
      </c>
      <c r="H71" t="s">
        <v>52</v>
      </c>
    </row>
    <row r="72" spans="1:8" x14ac:dyDescent="0.3">
      <c r="A72" t="s">
        <v>125</v>
      </c>
      <c r="D72" t="s">
        <v>125</v>
      </c>
      <c r="G72" t="s">
        <v>31</v>
      </c>
      <c r="H72" t="s">
        <v>52</v>
      </c>
    </row>
    <row r="73" spans="1:8" x14ac:dyDescent="0.3">
      <c r="A73" t="s">
        <v>126</v>
      </c>
      <c r="D73" t="s">
        <v>126</v>
      </c>
      <c r="G73" t="s">
        <v>32</v>
      </c>
      <c r="H73" t="s">
        <v>52</v>
      </c>
    </row>
    <row r="74" spans="1:8" x14ac:dyDescent="0.3">
      <c r="A74" t="s">
        <v>127</v>
      </c>
      <c r="D74" t="s">
        <v>127</v>
      </c>
      <c r="G74" t="s">
        <v>33</v>
      </c>
      <c r="H74" t="s">
        <v>52</v>
      </c>
    </row>
    <row r="75" spans="1:8" x14ac:dyDescent="0.3">
      <c r="A75" t="s">
        <v>128</v>
      </c>
      <c r="D75" t="s">
        <v>128</v>
      </c>
      <c r="G75" t="s">
        <v>34</v>
      </c>
      <c r="H75" t="s">
        <v>52</v>
      </c>
    </row>
    <row r="76" spans="1:8" x14ac:dyDescent="0.3">
      <c r="A76" t="s">
        <v>129</v>
      </c>
      <c r="D76" t="s">
        <v>129</v>
      </c>
      <c r="G76" t="s">
        <v>35</v>
      </c>
      <c r="H76" t="s">
        <v>52</v>
      </c>
    </row>
    <row r="77" spans="1:8" x14ac:dyDescent="0.3">
      <c r="A77" t="s">
        <v>130</v>
      </c>
      <c r="D77" t="s">
        <v>130</v>
      </c>
      <c r="G77" t="s">
        <v>36</v>
      </c>
      <c r="H77" t="s">
        <v>52</v>
      </c>
    </row>
    <row r="78" spans="1:8" x14ac:dyDescent="0.3">
      <c r="A78" t="s">
        <v>131</v>
      </c>
      <c r="D78" t="s">
        <v>131</v>
      </c>
      <c r="G78" t="s">
        <v>37</v>
      </c>
      <c r="H78" t="s">
        <v>52</v>
      </c>
    </row>
    <row r="79" spans="1:8" x14ac:dyDescent="0.3">
      <c r="A79" t="s">
        <v>132</v>
      </c>
      <c r="D79" t="s">
        <v>132</v>
      </c>
      <c r="G79" t="s">
        <v>38</v>
      </c>
      <c r="H79" t="s">
        <v>52</v>
      </c>
    </row>
    <row r="80" spans="1:8" x14ac:dyDescent="0.3">
      <c r="A80" t="s">
        <v>133</v>
      </c>
      <c r="D80" t="s">
        <v>133</v>
      </c>
      <c r="G80" t="s">
        <v>39</v>
      </c>
      <c r="H80" t="s">
        <v>52</v>
      </c>
    </row>
    <row r="81" spans="1:8" x14ac:dyDescent="0.3">
      <c r="A81" t="s">
        <v>134</v>
      </c>
      <c r="D81" t="s">
        <v>134</v>
      </c>
      <c r="G81" t="s">
        <v>40</v>
      </c>
      <c r="H81" t="s">
        <v>52</v>
      </c>
    </row>
    <row r="82" spans="1:8" x14ac:dyDescent="0.3">
      <c r="A82" t="s">
        <v>135</v>
      </c>
      <c r="D82" t="s">
        <v>135</v>
      </c>
      <c r="G82" t="s">
        <v>41</v>
      </c>
      <c r="H82" t="s">
        <v>52</v>
      </c>
    </row>
    <row r="83" spans="1:8" x14ac:dyDescent="0.3">
      <c r="A83" t="s">
        <v>136</v>
      </c>
      <c r="D83" t="s">
        <v>136</v>
      </c>
      <c r="G83" t="s">
        <v>42</v>
      </c>
      <c r="H83" t="s">
        <v>52</v>
      </c>
    </row>
    <row r="84" spans="1:8" x14ac:dyDescent="0.3">
      <c r="A84" t="s">
        <v>137</v>
      </c>
      <c r="D84" t="s">
        <v>137</v>
      </c>
      <c r="G84" t="s">
        <v>43</v>
      </c>
      <c r="H84" t="s">
        <v>52</v>
      </c>
    </row>
    <row r="85" spans="1:8" x14ac:dyDescent="0.3">
      <c r="A85" t="s">
        <v>138</v>
      </c>
      <c r="D85" t="s">
        <v>138</v>
      </c>
      <c r="G85" t="s">
        <v>44</v>
      </c>
      <c r="H85" t="s">
        <v>52</v>
      </c>
    </row>
    <row r="86" spans="1:8" x14ac:dyDescent="0.3">
      <c r="A86" t="s">
        <v>139</v>
      </c>
      <c r="D86" t="s">
        <v>139</v>
      </c>
      <c r="G86" t="s">
        <v>45</v>
      </c>
      <c r="H86" t="s">
        <v>52</v>
      </c>
    </row>
    <row r="87" spans="1:8" x14ac:dyDescent="0.3">
      <c r="A87" t="s">
        <v>140</v>
      </c>
      <c r="D87" t="s">
        <v>140</v>
      </c>
      <c r="G87" t="s">
        <v>46</v>
      </c>
      <c r="H87" t="s">
        <v>52</v>
      </c>
    </row>
    <row r="88" spans="1:8" x14ac:dyDescent="0.3">
      <c r="A88" t="s">
        <v>141</v>
      </c>
      <c r="D88" t="s">
        <v>141</v>
      </c>
      <c r="G88" t="s">
        <v>47</v>
      </c>
      <c r="H88" t="s">
        <v>52</v>
      </c>
    </row>
    <row r="89" spans="1:8" x14ac:dyDescent="0.3">
      <c r="A89" t="s">
        <v>142</v>
      </c>
      <c r="D89" t="s">
        <v>142</v>
      </c>
      <c r="G89" t="s">
        <v>48</v>
      </c>
      <c r="H89" t="s">
        <v>52</v>
      </c>
    </row>
    <row r="90" spans="1:8" x14ac:dyDescent="0.3">
      <c r="A90" t="s">
        <v>143</v>
      </c>
      <c r="D90" t="s">
        <v>143</v>
      </c>
      <c r="G90" t="s">
        <v>49</v>
      </c>
      <c r="H90" t="s">
        <v>52</v>
      </c>
    </row>
    <row r="91" spans="1:8" x14ac:dyDescent="0.3">
      <c r="A91" t="s">
        <v>144</v>
      </c>
      <c r="D91" t="s">
        <v>144</v>
      </c>
      <c r="G91" t="s">
        <v>50</v>
      </c>
      <c r="H91" t="s">
        <v>52</v>
      </c>
    </row>
    <row r="92" spans="1:8" x14ac:dyDescent="0.3">
      <c r="A92" t="s">
        <v>145</v>
      </c>
      <c r="D92" t="s">
        <v>145</v>
      </c>
      <c r="G92" t="s">
        <v>51</v>
      </c>
      <c r="H92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16.109375" bestFit="1" customWidth="1"/>
  </cols>
  <sheetData>
    <row r="1" spans="1:2" x14ac:dyDescent="0.3">
      <c r="A1" t="s">
        <v>93</v>
      </c>
      <c r="B1" t="s">
        <v>220</v>
      </c>
    </row>
    <row r="2" spans="1:2" x14ac:dyDescent="0.3">
      <c r="A2" t="s">
        <v>68</v>
      </c>
      <c r="B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MedewerkerRecht</vt:lpstr>
      <vt:lpstr>Variable</vt:lpstr>
      <vt:lpstr>overlap1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hjo20125</cp:lastModifiedBy>
  <dcterms:created xsi:type="dcterms:W3CDTF">2015-08-11T13:04:06Z</dcterms:created>
  <dcterms:modified xsi:type="dcterms:W3CDTF">2015-08-11T15:56:38Z</dcterms:modified>
</cp:coreProperties>
</file>