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72" yWindow="300" windowWidth="23064" windowHeight="4956" tabRatio="830" firstSheet="4" activeTab="7"/>
  </bookViews>
  <sheets>
    <sheet name="Bericht" sheetId="4" r:id="rId1"/>
    <sheet name="Dagverantwoording" sheetId="7" r:id="rId2"/>
    <sheet name="Modaliteit" sheetId="10" r:id="rId3"/>
    <sheet name="Personeelsnummer" sheetId="14" r:id="rId4"/>
    <sheet name="adhoc - Roosters " sheetId="29" r:id="rId5"/>
    <sheet name="Tijdvak" sheetId="19" r:id="rId6"/>
    <sheet name="aan" sheetId="20" r:id="rId7"/>
    <sheet name="arbeidsmod" sheetId="21" r:id="rId8"/>
    <sheet name="arbeidsmodaliteitIngangsdatum" sheetId="22" r:id="rId9"/>
    <sheet name="binnenTijdvak" sheetId="23" r:id="rId10"/>
    <sheet name="date" sheetId="24" r:id="rId11"/>
    <sheet name="geqDatum" sheetId="25" r:id="rId12"/>
    <sheet name="geqTijdstip" sheetId="26" r:id="rId13"/>
    <sheet name="gtDatum" sheetId="27" r:id="rId14"/>
    <sheet name="overlap" sheetId="28" r:id="rId15"/>
  </sheets>
  <calcPr calcId="145621"/>
</workbook>
</file>

<file path=xl/calcChain.xml><?xml version="1.0" encoding="utf-8"?>
<calcChain xmlns="http://schemas.openxmlformats.org/spreadsheetml/2006/main">
  <c r="B75" i="21" l="1"/>
  <c r="B4" i="21"/>
  <c r="W74" i="21"/>
  <c r="V74" i="21"/>
  <c r="U74" i="21"/>
  <c r="T74" i="21"/>
  <c r="S74" i="21"/>
  <c r="R74" i="21"/>
  <c r="Q74" i="21"/>
  <c r="P74" i="21"/>
  <c r="O74" i="21"/>
  <c r="N74" i="21"/>
  <c r="B74" i="21" s="1"/>
  <c r="W73" i="21"/>
  <c r="V73" i="21"/>
  <c r="U73" i="21"/>
  <c r="T73" i="21"/>
  <c r="S73" i="21"/>
  <c r="R73" i="21"/>
  <c r="Q73" i="21"/>
  <c r="P73" i="21"/>
  <c r="O73" i="21"/>
  <c r="N73" i="21"/>
  <c r="B73" i="21" s="1"/>
  <c r="W72" i="21"/>
  <c r="V72" i="21"/>
  <c r="U72" i="21"/>
  <c r="T72" i="21"/>
  <c r="S72" i="21"/>
  <c r="R72" i="21"/>
  <c r="Q72" i="21"/>
  <c r="P72" i="21"/>
  <c r="O72" i="21"/>
  <c r="B72" i="21" s="1"/>
  <c r="N72" i="21"/>
  <c r="W71" i="21"/>
  <c r="V71" i="21"/>
  <c r="U71" i="21"/>
  <c r="T71" i="21"/>
  <c r="S71" i="21"/>
  <c r="R71" i="21"/>
  <c r="Q71" i="21"/>
  <c r="B71" i="21" s="1"/>
  <c r="P71" i="21"/>
  <c r="O71" i="21"/>
  <c r="N71" i="21"/>
  <c r="W70" i="21"/>
  <c r="V70" i="21"/>
  <c r="U70" i="21"/>
  <c r="T70" i="21"/>
  <c r="S70" i="21"/>
  <c r="R70" i="21"/>
  <c r="Q70" i="21"/>
  <c r="P70" i="21"/>
  <c r="O70" i="21"/>
  <c r="N70" i="21"/>
  <c r="B70" i="21" s="1"/>
  <c r="W69" i="21"/>
  <c r="V69" i="21"/>
  <c r="U69" i="21"/>
  <c r="T69" i="21"/>
  <c r="S69" i="21"/>
  <c r="R69" i="21"/>
  <c r="Q69" i="21"/>
  <c r="P69" i="21"/>
  <c r="O69" i="21"/>
  <c r="N69" i="21"/>
  <c r="B69" i="21" s="1"/>
  <c r="W68" i="21"/>
  <c r="V68" i="21"/>
  <c r="U68" i="21"/>
  <c r="T68" i="21"/>
  <c r="S68" i="21"/>
  <c r="R68" i="21"/>
  <c r="Q68" i="21"/>
  <c r="P68" i="21"/>
  <c r="O68" i="21"/>
  <c r="N68" i="21"/>
  <c r="B68" i="21" s="1"/>
  <c r="W67" i="21"/>
  <c r="V67" i="21"/>
  <c r="U67" i="21"/>
  <c r="T67" i="21"/>
  <c r="S67" i="21"/>
  <c r="R67" i="21"/>
  <c r="Q67" i="21"/>
  <c r="B67" i="21" s="1"/>
  <c r="P67" i="21"/>
  <c r="O67" i="21"/>
  <c r="N67" i="21"/>
  <c r="W66" i="21"/>
  <c r="V66" i="21"/>
  <c r="U66" i="21"/>
  <c r="T66" i="21"/>
  <c r="S66" i="21"/>
  <c r="R66" i="21"/>
  <c r="Q66" i="21"/>
  <c r="P66" i="21"/>
  <c r="O66" i="21"/>
  <c r="N66" i="21"/>
  <c r="B66" i="21" s="1"/>
  <c r="W65" i="21"/>
  <c r="V65" i="21"/>
  <c r="U65" i="21"/>
  <c r="T65" i="21"/>
  <c r="S65" i="21"/>
  <c r="R65" i="21"/>
  <c r="Q65" i="21"/>
  <c r="P65" i="21"/>
  <c r="O65" i="21"/>
  <c r="N65" i="21"/>
  <c r="B65" i="21" s="1"/>
  <c r="W64" i="21"/>
  <c r="V64" i="21"/>
  <c r="U64" i="21"/>
  <c r="T64" i="21"/>
  <c r="S64" i="21"/>
  <c r="R64" i="21"/>
  <c r="Q64" i="21"/>
  <c r="P64" i="21"/>
  <c r="O64" i="21"/>
  <c r="B64" i="21" s="1"/>
  <c r="N64" i="21"/>
  <c r="W63" i="21"/>
  <c r="V63" i="21"/>
  <c r="U63" i="21"/>
  <c r="T63" i="21"/>
  <c r="S63" i="21"/>
  <c r="R63" i="21"/>
  <c r="Q63" i="21"/>
  <c r="B63" i="21" s="1"/>
  <c r="P63" i="21"/>
  <c r="O63" i="21"/>
  <c r="N63" i="21"/>
  <c r="W62" i="21"/>
  <c r="V62" i="21"/>
  <c r="U62" i="21"/>
  <c r="T62" i="21"/>
  <c r="S62" i="21"/>
  <c r="R62" i="21"/>
  <c r="Q62" i="21"/>
  <c r="P62" i="21"/>
  <c r="O62" i="21"/>
  <c r="N62" i="21"/>
  <c r="B62" i="21" s="1"/>
  <c r="W61" i="21"/>
  <c r="V61" i="21"/>
  <c r="U61" i="21"/>
  <c r="T61" i="21"/>
  <c r="S61" i="21"/>
  <c r="R61" i="21"/>
  <c r="Q61" i="21"/>
  <c r="P61" i="21"/>
  <c r="O61" i="21"/>
  <c r="N61" i="21"/>
  <c r="B61" i="21" s="1"/>
  <c r="W60" i="21"/>
  <c r="V60" i="21"/>
  <c r="U60" i="21"/>
  <c r="T60" i="21"/>
  <c r="S60" i="21"/>
  <c r="R60" i="21"/>
  <c r="Q60" i="21"/>
  <c r="P60" i="21"/>
  <c r="O60" i="21"/>
  <c r="N60" i="21"/>
  <c r="B60" i="21" s="1"/>
  <c r="W59" i="21"/>
  <c r="V59" i="21"/>
  <c r="U59" i="21"/>
  <c r="T59" i="21"/>
  <c r="S59" i="21"/>
  <c r="R59" i="21"/>
  <c r="Q59" i="21"/>
  <c r="B59" i="21" s="1"/>
  <c r="P59" i="21"/>
  <c r="O59" i="21"/>
  <c r="N59" i="21"/>
  <c r="W58" i="21"/>
  <c r="V58" i="21"/>
  <c r="U58" i="21"/>
  <c r="T58" i="21"/>
  <c r="S58" i="21"/>
  <c r="R58" i="21"/>
  <c r="Q58" i="21"/>
  <c r="P58" i="21"/>
  <c r="O58" i="21"/>
  <c r="N58" i="21"/>
  <c r="B58" i="21" s="1"/>
  <c r="W57" i="21"/>
  <c r="V57" i="21"/>
  <c r="U57" i="21"/>
  <c r="T57" i="21"/>
  <c r="S57" i="21"/>
  <c r="R57" i="21"/>
  <c r="Q57" i="21"/>
  <c r="P57" i="21"/>
  <c r="O57" i="21"/>
  <c r="N57" i="21"/>
  <c r="B57" i="21" s="1"/>
  <c r="W56" i="21"/>
  <c r="V56" i="21"/>
  <c r="U56" i="21"/>
  <c r="T56" i="21"/>
  <c r="S56" i="21"/>
  <c r="R56" i="21"/>
  <c r="Q56" i="21"/>
  <c r="P56" i="21"/>
  <c r="O56" i="21"/>
  <c r="B56" i="21" s="1"/>
  <c r="N56" i="21"/>
  <c r="W55" i="21"/>
  <c r="V55" i="21"/>
  <c r="U55" i="21"/>
  <c r="T55" i="21"/>
  <c r="S55" i="21"/>
  <c r="R55" i="21"/>
  <c r="Q55" i="21"/>
  <c r="B55" i="21" s="1"/>
  <c r="P55" i="21"/>
  <c r="O55" i="21"/>
  <c r="N55" i="21"/>
  <c r="W54" i="21"/>
  <c r="V54" i="21"/>
  <c r="U54" i="21"/>
  <c r="T54" i="21"/>
  <c r="S54" i="21"/>
  <c r="R54" i="21"/>
  <c r="Q54" i="21"/>
  <c r="P54" i="21"/>
  <c r="O54" i="21"/>
  <c r="N54" i="21"/>
  <c r="B54" i="21" s="1"/>
  <c r="W53" i="21"/>
  <c r="V53" i="21"/>
  <c r="U53" i="21"/>
  <c r="T53" i="21"/>
  <c r="S53" i="21"/>
  <c r="R53" i="21"/>
  <c r="Q53" i="21"/>
  <c r="P53" i="21"/>
  <c r="O53" i="21"/>
  <c r="N53" i="21"/>
  <c r="B53" i="21" s="1"/>
  <c r="W52" i="21"/>
  <c r="V52" i="21"/>
  <c r="U52" i="21"/>
  <c r="T52" i="21"/>
  <c r="S52" i="21"/>
  <c r="R52" i="21"/>
  <c r="Q52" i="21"/>
  <c r="P52" i="21"/>
  <c r="O52" i="21"/>
  <c r="N52" i="21"/>
  <c r="B52" i="21" s="1"/>
  <c r="W51" i="21"/>
  <c r="V51" i="21"/>
  <c r="U51" i="21"/>
  <c r="T51" i="21"/>
  <c r="S51" i="21"/>
  <c r="R51" i="21"/>
  <c r="Q51" i="21"/>
  <c r="B51" i="21" s="1"/>
  <c r="P51" i="21"/>
  <c r="O51" i="21"/>
  <c r="N51" i="21"/>
  <c r="W50" i="21"/>
  <c r="V50" i="21"/>
  <c r="U50" i="21"/>
  <c r="T50" i="21"/>
  <c r="S50" i="21"/>
  <c r="R50" i="21"/>
  <c r="Q50" i="21"/>
  <c r="P50" i="21"/>
  <c r="O50" i="21"/>
  <c r="N50" i="21"/>
  <c r="B50" i="21" s="1"/>
  <c r="W49" i="21"/>
  <c r="V49" i="21"/>
  <c r="U49" i="21"/>
  <c r="T49" i="21"/>
  <c r="S49" i="21"/>
  <c r="R49" i="21"/>
  <c r="Q49" i="21"/>
  <c r="P49" i="21"/>
  <c r="O49" i="21"/>
  <c r="N49" i="21"/>
  <c r="B49" i="21" s="1"/>
  <c r="W48" i="21"/>
  <c r="V48" i="21"/>
  <c r="U48" i="21"/>
  <c r="T48" i="21"/>
  <c r="S48" i="21"/>
  <c r="R48" i="21"/>
  <c r="Q48" i="21"/>
  <c r="P48" i="21"/>
  <c r="O48" i="21"/>
  <c r="B48" i="21" s="1"/>
  <c r="N48" i="21"/>
  <c r="W47" i="21"/>
  <c r="V47" i="21"/>
  <c r="U47" i="21"/>
  <c r="T47" i="21"/>
  <c r="S47" i="21"/>
  <c r="R47" i="21"/>
  <c r="Q47" i="21"/>
  <c r="B47" i="21" s="1"/>
  <c r="P47" i="21"/>
  <c r="O47" i="21"/>
  <c r="N47" i="21"/>
  <c r="W46" i="21"/>
  <c r="V46" i="21"/>
  <c r="U46" i="21"/>
  <c r="T46" i="21"/>
  <c r="S46" i="21"/>
  <c r="R46" i="21"/>
  <c r="Q46" i="21"/>
  <c r="P46" i="21"/>
  <c r="O46" i="21"/>
  <c r="N46" i="21"/>
  <c r="B46" i="21" s="1"/>
  <c r="W45" i="21"/>
  <c r="V45" i="21"/>
  <c r="U45" i="21"/>
  <c r="T45" i="21"/>
  <c r="S45" i="21"/>
  <c r="R45" i="21"/>
  <c r="Q45" i="21"/>
  <c r="P45" i="21"/>
  <c r="O45" i="21"/>
  <c r="N45" i="21"/>
  <c r="B45" i="21" s="1"/>
  <c r="W44" i="21"/>
  <c r="V44" i="21"/>
  <c r="U44" i="21"/>
  <c r="T44" i="21"/>
  <c r="S44" i="21"/>
  <c r="R44" i="21"/>
  <c r="Q44" i="21"/>
  <c r="P44" i="21"/>
  <c r="O44" i="21"/>
  <c r="N44" i="21"/>
  <c r="B44" i="21" s="1"/>
  <c r="W43" i="21"/>
  <c r="V43" i="21"/>
  <c r="U43" i="21"/>
  <c r="T43" i="21"/>
  <c r="S43" i="21"/>
  <c r="R43" i="21"/>
  <c r="Q43" i="21"/>
  <c r="B43" i="21" s="1"/>
  <c r="P43" i="21"/>
  <c r="O43" i="21"/>
  <c r="N43" i="21"/>
  <c r="W42" i="21"/>
  <c r="V42" i="21"/>
  <c r="U42" i="21"/>
  <c r="T42" i="21"/>
  <c r="S42" i="21"/>
  <c r="R42" i="21"/>
  <c r="Q42" i="21"/>
  <c r="P42" i="21"/>
  <c r="O42" i="21"/>
  <c r="N42" i="21"/>
  <c r="B42" i="21" s="1"/>
  <c r="W41" i="21"/>
  <c r="V41" i="21"/>
  <c r="U41" i="21"/>
  <c r="T41" i="21"/>
  <c r="S41" i="21"/>
  <c r="R41" i="21"/>
  <c r="Q41" i="21"/>
  <c r="P41" i="21"/>
  <c r="O41" i="21"/>
  <c r="N41" i="21"/>
  <c r="B41" i="21" s="1"/>
  <c r="W40" i="21"/>
  <c r="V40" i="21"/>
  <c r="U40" i="21"/>
  <c r="T40" i="21"/>
  <c r="S40" i="21"/>
  <c r="R40" i="21"/>
  <c r="Q40" i="21"/>
  <c r="P40" i="21"/>
  <c r="O40" i="21"/>
  <c r="B40" i="21" s="1"/>
  <c r="N40" i="21"/>
  <c r="W39" i="21"/>
  <c r="V39" i="21"/>
  <c r="U39" i="21"/>
  <c r="T39" i="21"/>
  <c r="S39" i="21"/>
  <c r="R39" i="21"/>
  <c r="Q39" i="21"/>
  <c r="B39" i="21" s="1"/>
  <c r="P39" i="21"/>
  <c r="O39" i="21"/>
  <c r="N39" i="21"/>
  <c r="W38" i="21"/>
  <c r="V38" i="21"/>
  <c r="U38" i="21"/>
  <c r="T38" i="21"/>
  <c r="S38" i="21"/>
  <c r="R38" i="21"/>
  <c r="Q38" i="21"/>
  <c r="P38" i="21"/>
  <c r="O38" i="21"/>
  <c r="N38" i="21"/>
  <c r="B38" i="21" s="1"/>
  <c r="W37" i="21"/>
  <c r="V37" i="21"/>
  <c r="U37" i="21"/>
  <c r="T37" i="21"/>
  <c r="S37" i="21"/>
  <c r="R37" i="21"/>
  <c r="Q37" i="21"/>
  <c r="P37" i="21"/>
  <c r="O37" i="21"/>
  <c r="N37" i="21"/>
  <c r="B37" i="21" s="1"/>
  <c r="W36" i="21"/>
  <c r="V36" i="21"/>
  <c r="U36" i="21"/>
  <c r="T36" i="21"/>
  <c r="S36" i="21"/>
  <c r="R36" i="21"/>
  <c r="Q36" i="21"/>
  <c r="P36" i="21"/>
  <c r="O36" i="21"/>
  <c r="N36" i="21"/>
  <c r="B36" i="21" s="1"/>
  <c r="W35" i="21"/>
  <c r="V35" i="21"/>
  <c r="U35" i="21"/>
  <c r="T35" i="21"/>
  <c r="S35" i="21"/>
  <c r="R35" i="21"/>
  <c r="Q35" i="21"/>
  <c r="B35" i="21" s="1"/>
  <c r="P35" i="21"/>
  <c r="O35" i="21"/>
  <c r="N35" i="21"/>
  <c r="W34" i="21"/>
  <c r="V34" i="21"/>
  <c r="U34" i="21"/>
  <c r="T34" i="21"/>
  <c r="S34" i="21"/>
  <c r="R34" i="21"/>
  <c r="Q34" i="21"/>
  <c r="P34" i="21"/>
  <c r="O34" i="21"/>
  <c r="N34" i="21"/>
  <c r="B34" i="21" s="1"/>
  <c r="W33" i="21"/>
  <c r="V33" i="21"/>
  <c r="U33" i="21"/>
  <c r="T33" i="21"/>
  <c r="S33" i="21"/>
  <c r="R33" i="21"/>
  <c r="Q33" i="21"/>
  <c r="P33" i="21"/>
  <c r="O33" i="21"/>
  <c r="N33" i="21"/>
  <c r="B33" i="21" s="1"/>
  <c r="W32" i="21"/>
  <c r="V32" i="21"/>
  <c r="U32" i="21"/>
  <c r="T32" i="21"/>
  <c r="S32" i="21"/>
  <c r="R32" i="21"/>
  <c r="Q32" i="21"/>
  <c r="P32" i="21"/>
  <c r="O32" i="21"/>
  <c r="B32" i="21" s="1"/>
  <c r="N32" i="21"/>
  <c r="W31" i="21"/>
  <c r="V31" i="21"/>
  <c r="U31" i="21"/>
  <c r="T31" i="21"/>
  <c r="S31" i="21"/>
  <c r="R31" i="21"/>
  <c r="Q31" i="21"/>
  <c r="B31" i="21" s="1"/>
  <c r="P31" i="21"/>
  <c r="O31" i="21"/>
  <c r="N31" i="21"/>
  <c r="W30" i="21"/>
  <c r="V30" i="21"/>
  <c r="U30" i="21"/>
  <c r="T30" i="21"/>
  <c r="S30" i="21"/>
  <c r="R30" i="21"/>
  <c r="Q30" i="21"/>
  <c r="P30" i="21"/>
  <c r="O30" i="21"/>
  <c r="N30" i="21"/>
  <c r="B30" i="21" s="1"/>
  <c r="W29" i="21"/>
  <c r="V29" i="21"/>
  <c r="U29" i="21"/>
  <c r="T29" i="21"/>
  <c r="S29" i="21"/>
  <c r="R29" i="21"/>
  <c r="Q29" i="21"/>
  <c r="P29" i="21"/>
  <c r="O29" i="21"/>
  <c r="N29" i="21"/>
  <c r="B29" i="21" s="1"/>
  <c r="W28" i="21"/>
  <c r="V28" i="21"/>
  <c r="U28" i="21"/>
  <c r="T28" i="21"/>
  <c r="S28" i="21"/>
  <c r="R28" i="21"/>
  <c r="Q28" i="21"/>
  <c r="P28" i="21"/>
  <c r="O28" i="21"/>
  <c r="N28" i="21"/>
  <c r="B28" i="21" s="1"/>
  <c r="W27" i="21"/>
  <c r="V27" i="21"/>
  <c r="U27" i="21"/>
  <c r="T27" i="21"/>
  <c r="S27" i="21"/>
  <c r="R27" i="21"/>
  <c r="Q27" i="21"/>
  <c r="B27" i="21" s="1"/>
  <c r="P27" i="21"/>
  <c r="O27" i="21"/>
  <c r="N27" i="21"/>
  <c r="W26" i="21"/>
  <c r="V26" i="21"/>
  <c r="U26" i="21"/>
  <c r="T26" i="21"/>
  <c r="S26" i="21"/>
  <c r="R26" i="21"/>
  <c r="Q26" i="21"/>
  <c r="P26" i="21"/>
  <c r="O26" i="21"/>
  <c r="N26" i="21"/>
  <c r="B26" i="21" s="1"/>
  <c r="W25" i="21"/>
  <c r="V25" i="21"/>
  <c r="U25" i="21"/>
  <c r="T25" i="21"/>
  <c r="S25" i="21"/>
  <c r="R25" i="21"/>
  <c r="Q25" i="21"/>
  <c r="P25" i="21"/>
  <c r="O25" i="21"/>
  <c r="N25" i="21"/>
  <c r="B25" i="21" s="1"/>
  <c r="W24" i="21"/>
  <c r="V24" i="21"/>
  <c r="U24" i="21"/>
  <c r="T24" i="21"/>
  <c r="S24" i="21"/>
  <c r="R24" i="21"/>
  <c r="Q24" i="21"/>
  <c r="P24" i="21"/>
  <c r="O24" i="21"/>
  <c r="N24" i="21"/>
  <c r="B24" i="21" s="1"/>
  <c r="W23" i="21"/>
  <c r="V23" i="21"/>
  <c r="U23" i="21"/>
  <c r="T23" i="21"/>
  <c r="S23" i="21"/>
  <c r="R23" i="21"/>
  <c r="Q23" i="21"/>
  <c r="B23" i="21" s="1"/>
  <c r="P23" i="21"/>
  <c r="O23" i="21"/>
  <c r="N23" i="21"/>
  <c r="W22" i="21"/>
  <c r="V22" i="21"/>
  <c r="U22" i="21"/>
  <c r="T22" i="21"/>
  <c r="S22" i="21"/>
  <c r="R22" i="21"/>
  <c r="Q22" i="21"/>
  <c r="P22" i="21"/>
  <c r="O22" i="21"/>
  <c r="N22" i="21"/>
  <c r="B22" i="21" s="1"/>
  <c r="W21" i="21"/>
  <c r="V21" i="21"/>
  <c r="U21" i="21"/>
  <c r="T21" i="21"/>
  <c r="S21" i="21"/>
  <c r="R21" i="21"/>
  <c r="Q21" i="21"/>
  <c r="P21" i="21"/>
  <c r="O21" i="21"/>
  <c r="N21" i="21"/>
  <c r="B21" i="21" s="1"/>
  <c r="W20" i="21"/>
  <c r="V20" i="21"/>
  <c r="U20" i="21"/>
  <c r="T20" i="21"/>
  <c r="S20" i="21"/>
  <c r="R20" i="21"/>
  <c r="Q20" i="21"/>
  <c r="P20" i="21"/>
  <c r="O20" i="21"/>
  <c r="N20" i="21"/>
  <c r="B20" i="21" s="1"/>
  <c r="W19" i="21"/>
  <c r="V19" i="21"/>
  <c r="U19" i="21"/>
  <c r="T19" i="21"/>
  <c r="S19" i="21"/>
  <c r="R19" i="21"/>
  <c r="Q19" i="21"/>
  <c r="B19" i="21" s="1"/>
  <c r="P19" i="21"/>
  <c r="O19" i="21"/>
  <c r="N19" i="21"/>
  <c r="W18" i="21"/>
  <c r="V18" i="21"/>
  <c r="U18" i="21"/>
  <c r="T18" i="21"/>
  <c r="S18" i="21"/>
  <c r="R18" i="21"/>
  <c r="Q18" i="21"/>
  <c r="P18" i="21"/>
  <c r="O18" i="21"/>
  <c r="N18" i="21"/>
  <c r="B18" i="21" s="1"/>
  <c r="W17" i="21"/>
  <c r="V17" i="21"/>
  <c r="U17" i="21"/>
  <c r="T17" i="21"/>
  <c r="S17" i="21"/>
  <c r="R17" i="21"/>
  <c r="Q17" i="21"/>
  <c r="P17" i="21"/>
  <c r="O17" i="21"/>
  <c r="N17" i="21"/>
  <c r="B17" i="21" s="1"/>
  <c r="W16" i="21"/>
  <c r="V16" i="21"/>
  <c r="U16" i="21"/>
  <c r="T16" i="21"/>
  <c r="S16" i="21"/>
  <c r="R16" i="21"/>
  <c r="Q16" i="21"/>
  <c r="P16" i="21"/>
  <c r="O16" i="21"/>
  <c r="N16" i="21"/>
  <c r="B16" i="21" s="1"/>
  <c r="W15" i="21"/>
  <c r="V15" i="21"/>
  <c r="U15" i="21"/>
  <c r="T15" i="21"/>
  <c r="S15" i="21"/>
  <c r="R15" i="21"/>
  <c r="Q15" i="21"/>
  <c r="B15" i="21" s="1"/>
  <c r="P15" i="21"/>
  <c r="O15" i="21"/>
  <c r="N15" i="21"/>
  <c r="W14" i="21"/>
  <c r="V14" i="21"/>
  <c r="U14" i="21"/>
  <c r="T14" i="21"/>
  <c r="S14" i="21"/>
  <c r="R14" i="21"/>
  <c r="Q14" i="21"/>
  <c r="P14" i="21"/>
  <c r="O14" i="21"/>
  <c r="N14" i="21"/>
  <c r="B14" i="21" s="1"/>
  <c r="W13" i="21"/>
  <c r="V13" i="21"/>
  <c r="U13" i="21"/>
  <c r="T13" i="21"/>
  <c r="S13" i="21"/>
  <c r="R13" i="21"/>
  <c r="Q13" i="21"/>
  <c r="P13" i="21"/>
  <c r="O13" i="21"/>
  <c r="N13" i="21"/>
  <c r="B13" i="21" s="1"/>
  <c r="W12" i="21"/>
  <c r="V12" i="21"/>
  <c r="U12" i="21"/>
  <c r="T12" i="21"/>
  <c r="S12" i="21"/>
  <c r="R12" i="21"/>
  <c r="Q12" i="21"/>
  <c r="P12" i="21"/>
  <c r="O12" i="21"/>
  <c r="N12" i="21"/>
  <c r="B12" i="21" s="1"/>
  <c r="W11" i="21"/>
  <c r="V11" i="21"/>
  <c r="U11" i="21"/>
  <c r="T11" i="21"/>
  <c r="S11" i="21"/>
  <c r="R11" i="21"/>
  <c r="Q11" i="21"/>
  <c r="B11" i="21" s="1"/>
  <c r="P11" i="21"/>
  <c r="O11" i="21"/>
  <c r="N11" i="21"/>
  <c r="W10" i="21"/>
  <c r="V10" i="21"/>
  <c r="U10" i="21"/>
  <c r="T10" i="21"/>
  <c r="S10" i="21"/>
  <c r="R10" i="21"/>
  <c r="Q10" i="21"/>
  <c r="P10" i="21"/>
  <c r="O10" i="21"/>
  <c r="N10" i="21"/>
  <c r="B10" i="21" s="1"/>
  <c r="W9" i="21"/>
  <c r="V9" i="21"/>
  <c r="U9" i="21"/>
  <c r="T9" i="21"/>
  <c r="S9" i="21"/>
  <c r="R9" i="21"/>
  <c r="Q9" i="21"/>
  <c r="P9" i="21"/>
  <c r="O9" i="21"/>
  <c r="N9" i="21"/>
  <c r="B9" i="21" s="1"/>
  <c r="W8" i="21"/>
  <c r="V8" i="21"/>
  <c r="U8" i="21"/>
  <c r="T8" i="21"/>
  <c r="S8" i="21"/>
  <c r="R8" i="21"/>
  <c r="Q8" i="21"/>
  <c r="P8" i="21"/>
  <c r="O8" i="21"/>
  <c r="N8" i="21"/>
  <c r="B8" i="21" s="1"/>
  <c r="W7" i="21"/>
  <c r="V7" i="21"/>
  <c r="U7" i="21"/>
  <c r="T7" i="21"/>
  <c r="S7" i="21"/>
  <c r="R7" i="21"/>
  <c r="Q7" i="21"/>
  <c r="B7" i="21" s="1"/>
  <c r="P7" i="21"/>
  <c r="O7" i="21"/>
  <c r="N7" i="21"/>
  <c r="W6" i="21"/>
  <c r="V6" i="21"/>
  <c r="U6" i="21"/>
  <c r="T6" i="21"/>
  <c r="S6" i="21"/>
  <c r="R6" i="21"/>
  <c r="Q6" i="21"/>
  <c r="P6" i="21"/>
  <c r="O6" i="21"/>
  <c r="N6" i="21"/>
  <c r="B6" i="21" s="1"/>
  <c r="W5" i="21"/>
  <c r="V5" i="21"/>
  <c r="U5" i="21"/>
  <c r="T5" i="21"/>
  <c r="S5" i="21"/>
  <c r="Q5" i="21"/>
  <c r="P5" i="21"/>
  <c r="O5" i="21"/>
  <c r="N5" i="21"/>
  <c r="B5" i="21" s="1"/>
  <c r="R5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" i="14"/>
  <c r="B4" i="14"/>
  <c r="L58" i="21"/>
  <c r="K58" i="21"/>
  <c r="J58" i="21"/>
  <c r="I58" i="21"/>
  <c r="H58" i="21"/>
  <c r="G58" i="21"/>
  <c r="F58" i="21"/>
  <c r="E58" i="21"/>
  <c r="D58" i="21"/>
  <c r="C58" i="21"/>
  <c r="L57" i="21"/>
  <c r="K57" i="21"/>
  <c r="J57" i="21"/>
  <c r="I57" i="21"/>
  <c r="H57" i="21"/>
  <c r="G57" i="21"/>
  <c r="F57" i="21"/>
  <c r="E57" i="21"/>
  <c r="D57" i="21"/>
  <c r="C57" i="21"/>
  <c r="L56" i="21"/>
  <c r="K56" i="21"/>
  <c r="J56" i="21"/>
  <c r="I56" i="21"/>
  <c r="H56" i="21"/>
  <c r="L55" i="21"/>
  <c r="K55" i="21"/>
  <c r="J55" i="21"/>
  <c r="I55" i="21"/>
  <c r="H55" i="21"/>
  <c r="L53" i="21"/>
  <c r="K53" i="21"/>
  <c r="J53" i="21"/>
  <c r="I53" i="21"/>
  <c r="H53" i="21"/>
  <c r="L52" i="21"/>
  <c r="K52" i="21"/>
  <c r="J52" i="21"/>
  <c r="I52" i="21"/>
  <c r="H52" i="21"/>
  <c r="L51" i="21"/>
  <c r="K51" i="21"/>
  <c r="J51" i="21"/>
  <c r="I51" i="21"/>
  <c r="H51" i="21"/>
  <c r="L50" i="21"/>
  <c r="K50" i="21"/>
  <c r="J50" i="21"/>
  <c r="I50" i="21"/>
  <c r="H50" i="21"/>
  <c r="L49" i="21"/>
  <c r="K49" i="21"/>
  <c r="J49" i="21"/>
  <c r="I49" i="21"/>
  <c r="H49" i="21"/>
  <c r="L48" i="21"/>
  <c r="K48" i="21"/>
  <c r="J48" i="21"/>
  <c r="I48" i="21"/>
  <c r="H48" i="21"/>
  <c r="E48" i="21"/>
  <c r="L47" i="21"/>
  <c r="K47" i="21"/>
  <c r="J47" i="21"/>
  <c r="I47" i="21"/>
  <c r="H47" i="21"/>
  <c r="L46" i="21"/>
  <c r="K46" i="21"/>
  <c r="J46" i="21"/>
  <c r="I46" i="21"/>
  <c r="H46" i="21"/>
  <c r="L45" i="21"/>
  <c r="K45" i="21"/>
  <c r="J45" i="21"/>
  <c r="I45" i="21"/>
  <c r="H45" i="21"/>
  <c r="L44" i="21"/>
  <c r="K44" i="21"/>
  <c r="J44" i="21"/>
  <c r="I44" i="21"/>
  <c r="H44" i="21"/>
  <c r="L43" i="21"/>
  <c r="K43" i="21"/>
  <c r="J43" i="21"/>
  <c r="I43" i="21"/>
  <c r="H43" i="21"/>
  <c r="L42" i="21"/>
  <c r="K42" i="21"/>
  <c r="J42" i="21"/>
  <c r="I42" i="21"/>
  <c r="H42" i="21"/>
  <c r="L41" i="21"/>
  <c r="K41" i="21"/>
  <c r="J41" i="21"/>
  <c r="I41" i="21"/>
  <c r="H41" i="21"/>
  <c r="L40" i="21"/>
  <c r="K40" i="21"/>
  <c r="J40" i="21"/>
  <c r="I40" i="21"/>
  <c r="H40" i="21"/>
  <c r="L39" i="21"/>
  <c r="K39" i="21"/>
  <c r="J39" i="21"/>
  <c r="I39" i="21"/>
  <c r="H39" i="21"/>
  <c r="L38" i="21"/>
  <c r="K38" i="21"/>
  <c r="J38" i="21"/>
  <c r="I38" i="21"/>
  <c r="H38" i="21"/>
  <c r="L37" i="21"/>
  <c r="K37" i="21"/>
  <c r="J37" i="21"/>
  <c r="I37" i="21"/>
  <c r="H37" i="21"/>
  <c r="L36" i="21"/>
  <c r="K36" i="21"/>
  <c r="J36" i="21"/>
  <c r="I36" i="21"/>
  <c r="H36" i="21"/>
  <c r="L35" i="21"/>
  <c r="K35" i="21"/>
  <c r="J35" i="21"/>
  <c r="I35" i="21"/>
  <c r="H35" i="21"/>
  <c r="L33" i="21"/>
  <c r="K33" i="21"/>
  <c r="J33" i="21"/>
  <c r="I33" i="21"/>
  <c r="H33" i="21"/>
  <c r="L32" i="21"/>
  <c r="K32" i="21"/>
  <c r="J32" i="21"/>
  <c r="I32" i="21"/>
  <c r="H32" i="21"/>
  <c r="L31" i="21"/>
  <c r="K31" i="21"/>
  <c r="J31" i="21"/>
  <c r="I31" i="21"/>
  <c r="H31" i="21"/>
  <c r="L30" i="21"/>
  <c r="K30" i="21"/>
  <c r="J30" i="21"/>
  <c r="I30" i="21"/>
  <c r="H30" i="21"/>
  <c r="L29" i="21"/>
  <c r="K29" i="21"/>
  <c r="J29" i="21"/>
  <c r="I29" i="21"/>
  <c r="H29" i="21"/>
  <c r="L28" i="21"/>
  <c r="K28" i="21"/>
  <c r="J28" i="21"/>
  <c r="I28" i="21"/>
  <c r="H28" i="21"/>
  <c r="L27" i="21"/>
  <c r="K27" i="21"/>
  <c r="J27" i="21"/>
  <c r="I27" i="21"/>
  <c r="H27" i="21"/>
  <c r="L26" i="21"/>
  <c r="K26" i="21"/>
  <c r="J26" i="21"/>
  <c r="I26" i="21"/>
  <c r="H26" i="21"/>
  <c r="L25" i="21"/>
  <c r="K25" i="21"/>
  <c r="J25" i="21"/>
  <c r="I25" i="21"/>
  <c r="H25" i="21"/>
  <c r="L24" i="21"/>
  <c r="K24" i="21"/>
  <c r="J24" i="21"/>
  <c r="I24" i="21"/>
  <c r="H24" i="21"/>
  <c r="L23" i="21"/>
  <c r="K23" i="21"/>
  <c r="J23" i="21"/>
  <c r="I23" i="21"/>
  <c r="H23" i="21"/>
  <c r="L22" i="21"/>
  <c r="K22" i="21"/>
  <c r="J22" i="21"/>
  <c r="I22" i="21"/>
  <c r="H22" i="21"/>
  <c r="L21" i="21"/>
  <c r="K21" i="21"/>
  <c r="J21" i="21"/>
  <c r="I21" i="21"/>
  <c r="H21" i="21"/>
  <c r="L20" i="21"/>
  <c r="K20" i="21"/>
  <c r="J20" i="21"/>
  <c r="I20" i="21"/>
  <c r="H20" i="21"/>
  <c r="L19" i="21"/>
  <c r="K19" i="21"/>
  <c r="J19" i="21"/>
  <c r="I19" i="21"/>
  <c r="H19" i="21"/>
  <c r="L18" i="21"/>
  <c r="K18" i="21"/>
  <c r="J18" i="21"/>
  <c r="I18" i="21"/>
  <c r="H18" i="21"/>
  <c r="L16" i="21"/>
  <c r="K16" i="21"/>
  <c r="J16" i="21"/>
  <c r="I16" i="21"/>
  <c r="H16" i="21"/>
  <c r="L15" i="21"/>
  <c r="K15" i="21"/>
  <c r="J15" i="21"/>
  <c r="I15" i="21"/>
  <c r="H15" i="21"/>
  <c r="L14" i="21"/>
  <c r="K14" i="21"/>
  <c r="J14" i="21"/>
  <c r="I14" i="21"/>
  <c r="H14" i="21"/>
  <c r="E14" i="21"/>
  <c r="L13" i="21"/>
  <c r="K13" i="21"/>
  <c r="J13" i="21"/>
  <c r="I13" i="21"/>
  <c r="H13" i="21"/>
  <c r="L12" i="21"/>
  <c r="K12" i="21"/>
  <c r="J12" i="21"/>
  <c r="I12" i="21"/>
  <c r="H12" i="21"/>
  <c r="L11" i="21"/>
  <c r="K11" i="21"/>
  <c r="J11" i="21"/>
  <c r="I11" i="21"/>
  <c r="H11" i="21"/>
  <c r="L10" i="21"/>
  <c r="K10" i="21"/>
  <c r="J10" i="21"/>
  <c r="I10" i="21"/>
  <c r="H10" i="21"/>
  <c r="L9" i="21"/>
  <c r="K9" i="21"/>
  <c r="J9" i="21"/>
  <c r="I9" i="21"/>
  <c r="H9" i="21"/>
  <c r="L8" i="21"/>
  <c r="K8" i="21"/>
  <c r="J8" i="21"/>
  <c r="I8" i="21"/>
  <c r="H8" i="21"/>
  <c r="L7" i="21"/>
  <c r="K7" i="21"/>
  <c r="J7" i="21"/>
  <c r="I7" i="21"/>
  <c r="H7" i="21"/>
  <c r="L6" i="21"/>
  <c r="K6" i="21"/>
  <c r="J6" i="21"/>
  <c r="I6" i="21"/>
  <c r="H6" i="21"/>
  <c r="L5" i="21"/>
  <c r="K5" i="21"/>
  <c r="J5" i="21"/>
  <c r="I5" i="21"/>
  <c r="H5" i="21"/>
  <c r="G56" i="21"/>
  <c r="F55" i="21"/>
  <c r="L54" i="21"/>
  <c r="F53" i="21"/>
  <c r="G52" i="21"/>
  <c r="G51" i="21"/>
  <c r="D50" i="21"/>
  <c r="F49" i="21"/>
  <c r="G48" i="21"/>
  <c r="G47" i="21"/>
  <c r="D46" i="21"/>
  <c r="F45" i="21"/>
  <c r="G44" i="21"/>
  <c r="G43" i="21"/>
  <c r="D42" i="21"/>
  <c r="F41" i="21"/>
  <c r="G40" i="21"/>
  <c r="G39" i="21"/>
  <c r="D38" i="21"/>
  <c r="F37" i="21"/>
  <c r="G36" i="21"/>
  <c r="G35" i="21"/>
  <c r="L34" i="21"/>
  <c r="F33" i="21"/>
  <c r="G32" i="21"/>
  <c r="G31" i="21"/>
  <c r="D30" i="21"/>
  <c r="F29" i="21"/>
  <c r="G28" i="21"/>
  <c r="G27" i="21"/>
  <c r="D26" i="21"/>
  <c r="F25" i="21"/>
  <c r="G24" i="21"/>
  <c r="G23" i="21"/>
  <c r="D22" i="21"/>
  <c r="F21" i="21"/>
  <c r="G20" i="21"/>
  <c r="G19" i="21"/>
  <c r="D18" i="21"/>
  <c r="F17" i="21"/>
  <c r="G16" i="21"/>
  <c r="G15" i="21"/>
  <c r="D14" i="21"/>
  <c r="F13" i="21"/>
  <c r="G12" i="21"/>
  <c r="G11" i="21"/>
  <c r="D10" i="21"/>
  <c r="F9" i="21"/>
  <c r="G8" i="21"/>
  <c r="G7" i="21"/>
  <c r="D6" i="21"/>
  <c r="F5" i="21"/>
  <c r="L59" i="21"/>
  <c r="K59" i="21"/>
  <c r="J59" i="21"/>
  <c r="I59" i="21"/>
  <c r="H59" i="21"/>
  <c r="G59" i="21"/>
  <c r="F59" i="21"/>
  <c r="E59" i="21"/>
  <c r="D59" i="21"/>
  <c r="C59" i="21"/>
  <c r="M9" i="21"/>
  <c r="M8" i="21"/>
  <c r="M7" i="21"/>
  <c r="M6" i="21"/>
  <c r="M5" i="21"/>
  <c r="G5" i="21" l="1"/>
  <c r="G54" i="21"/>
  <c r="E8" i="21"/>
  <c r="C11" i="21"/>
  <c r="E24" i="21"/>
  <c r="E38" i="21"/>
  <c r="G46" i="21"/>
  <c r="G14" i="21"/>
  <c r="G6" i="21"/>
  <c r="C40" i="21"/>
  <c r="C13" i="21"/>
  <c r="E54" i="21"/>
  <c r="C28" i="21"/>
  <c r="C12" i="21"/>
  <c r="G13" i="21"/>
  <c r="D40" i="21"/>
  <c r="E47" i="21"/>
  <c r="D12" i="21"/>
  <c r="D24" i="21"/>
  <c r="E32" i="21"/>
  <c r="E39" i="21"/>
  <c r="E40" i="21"/>
  <c r="E46" i="21"/>
  <c r="E23" i="21"/>
  <c r="C45" i="21"/>
  <c r="C53" i="21"/>
  <c r="C56" i="21"/>
  <c r="E7" i="21"/>
  <c r="E22" i="21"/>
  <c r="E30" i="21"/>
  <c r="C52" i="21"/>
  <c r="G53" i="21"/>
  <c r="H54" i="21"/>
  <c r="D56" i="21"/>
  <c r="E31" i="21"/>
  <c r="E6" i="21"/>
  <c r="G22" i="21"/>
  <c r="C29" i="21"/>
  <c r="G30" i="21"/>
  <c r="D52" i="21"/>
  <c r="I54" i="21"/>
  <c r="C5" i="21"/>
  <c r="C21" i="21"/>
  <c r="G29" i="21"/>
  <c r="D48" i="21"/>
  <c r="E12" i="21"/>
  <c r="C19" i="21"/>
  <c r="C20" i="21"/>
  <c r="E27" i="21"/>
  <c r="D8" i="21"/>
  <c r="E15" i="21"/>
  <c r="E16" i="21"/>
  <c r="C24" i="21"/>
  <c r="D32" i="21"/>
  <c r="C48" i="21"/>
  <c r="E11" i="21"/>
  <c r="C27" i="21"/>
  <c r="E51" i="21"/>
  <c r="G10" i="21"/>
  <c r="F51" i="21"/>
  <c r="E19" i="21"/>
  <c r="D20" i="21"/>
  <c r="G21" i="21"/>
  <c r="G26" i="21"/>
  <c r="F27" i="21"/>
  <c r="E28" i="21"/>
  <c r="C35" i="21"/>
  <c r="C36" i="21"/>
  <c r="C37" i="21"/>
  <c r="G38" i="21"/>
  <c r="E43" i="21"/>
  <c r="D44" i="21"/>
  <c r="G45" i="21"/>
  <c r="G50" i="21"/>
  <c r="E55" i="21"/>
  <c r="E56" i="21"/>
  <c r="F11" i="21"/>
  <c r="D28" i="21"/>
  <c r="G34" i="21"/>
  <c r="C43" i="21"/>
  <c r="C44" i="21"/>
  <c r="E52" i="21"/>
  <c r="C16" i="21"/>
  <c r="G18" i="21"/>
  <c r="F19" i="21"/>
  <c r="E20" i="21"/>
  <c r="E35" i="21"/>
  <c r="D36" i="21"/>
  <c r="G37" i="21"/>
  <c r="G42" i="21"/>
  <c r="F43" i="21"/>
  <c r="E44" i="21"/>
  <c r="C8" i="21"/>
  <c r="D16" i="21"/>
  <c r="C32" i="21"/>
  <c r="F35" i="21"/>
  <c r="E36" i="21"/>
  <c r="C7" i="21"/>
  <c r="G9" i="21"/>
  <c r="E10" i="21"/>
  <c r="C15" i="21"/>
  <c r="G17" i="21"/>
  <c r="E18" i="21"/>
  <c r="C23" i="21"/>
  <c r="G25" i="21"/>
  <c r="E26" i="21"/>
  <c r="C31" i="21"/>
  <c r="G33" i="21"/>
  <c r="E34" i="21"/>
  <c r="C39" i="21"/>
  <c r="G41" i="21"/>
  <c r="E42" i="21"/>
  <c r="C47" i="21"/>
  <c r="G49" i="21"/>
  <c r="E50" i="21"/>
  <c r="C51" i="21"/>
  <c r="C55" i="21"/>
  <c r="F6" i="21"/>
  <c r="D7" i="21"/>
  <c r="F10" i="21"/>
  <c r="D11" i="21"/>
  <c r="F14" i="21"/>
  <c r="D15" i="21"/>
  <c r="H17" i="21"/>
  <c r="F18" i="21"/>
  <c r="D19" i="21"/>
  <c r="F22" i="21"/>
  <c r="D23" i="21"/>
  <c r="F26" i="21"/>
  <c r="D27" i="21"/>
  <c r="F30" i="21"/>
  <c r="D31" i="21"/>
  <c r="F34" i="21"/>
  <c r="D35" i="21"/>
  <c r="F38" i="21"/>
  <c r="D39" i="21"/>
  <c r="F42" i="21"/>
  <c r="D43" i="21"/>
  <c r="F46" i="21"/>
  <c r="D47" i="21"/>
  <c r="F50" i="21"/>
  <c r="D51" i="21"/>
  <c r="F54" i="21"/>
  <c r="D55" i="21"/>
  <c r="I17" i="21"/>
  <c r="F7" i="21"/>
  <c r="F23" i="21"/>
  <c r="F31" i="21"/>
  <c r="H34" i="21"/>
  <c r="F39" i="21"/>
  <c r="C17" i="21"/>
  <c r="C41" i="21"/>
  <c r="G55" i="21"/>
  <c r="D5" i="21"/>
  <c r="F8" i="21"/>
  <c r="D9" i="21"/>
  <c r="F12" i="21"/>
  <c r="D13" i="21"/>
  <c r="F16" i="21"/>
  <c r="D17" i="21"/>
  <c r="L17" i="21"/>
  <c r="F20" i="21"/>
  <c r="D21" i="21"/>
  <c r="F24" i="21"/>
  <c r="D25" i="21"/>
  <c r="F28" i="21"/>
  <c r="D29" i="21"/>
  <c r="F32" i="21"/>
  <c r="D33" i="21"/>
  <c r="J34" i="21"/>
  <c r="F36" i="21"/>
  <c r="D37" i="21"/>
  <c r="F40" i="21"/>
  <c r="D41" i="21"/>
  <c r="F44" i="21"/>
  <c r="D45" i="21"/>
  <c r="F48" i="21"/>
  <c r="D49" i="21"/>
  <c r="F52" i="21"/>
  <c r="D53" i="21"/>
  <c r="J54" i="21"/>
  <c r="F56" i="21"/>
  <c r="F47" i="21"/>
  <c r="I34" i="21"/>
  <c r="E5" i="21"/>
  <c r="C6" i="21"/>
  <c r="E9" i="21"/>
  <c r="C10" i="21"/>
  <c r="E13" i="21"/>
  <c r="C14" i="21"/>
  <c r="E17" i="21"/>
  <c r="C18" i="21"/>
  <c r="E21" i="21"/>
  <c r="C22" i="21"/>
  <c r="E25" i="21"/>
  <c r="C26" i="21"/>
  <c r="E29" i="21"/>
  <c r="C30" i="21"/>
  <c r="E33" i="21"/>
  <c r="C34" i="21"/>
  <c r="K34" i="21"/>
  <c r="E37" i="21"/>
  <c r="C38" i="21"/>
  <c r="E41" i="21"/>
  <c r="C42" i="21"/>
  <c r="E45" i="21"/>
  <c r="C46" i="21"/>
  <c r="E49" i="21"/>
  <c r="C50" i="21"/>
  <c r="E53" i="21"/>
  <c r="C54" i="21"/>
  <c r="K54" i="21"/>
  <c r="F15" i="21"/>
  <c r="J17" i="21"/>
  <c r="C9" i="21"/>
  <c r="K17" i="21"/>
  <c r="C25" i="21"/>
  <c r="C33" i="21"/>
  <c r="C49" i="21"/>
  <c r="D34" i="21"/>
  <c r="D54" i="21"/>
  <c r="C7" i="14"/>
  <c r="C6" i="14"/>
  <c r="C5" i="14"/>
  <c r="C4" i="14"/>
  <c r="C3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</calcChain>
</file>

<file path=xl/sharedStrings.xml><?xml version="1.0" encoding="utf-8"?>
<sst xmlns="http://schemas.openxmlformats.org/spreadsheetml/2006/main" count="141" uniqueCount="65">
  <si>
    <t>Aantaldagen</t>
  </si>
  <si>
    <t>Arbeidsmodaliteit</t>
  </si>
  <si>
    <t>Bericht</t>
  </si>
  <si>
    <t>Dagsoort</t>
  </si>
  <si>
    <t>Dagverantwoording</t>
  </si>
  <si>
    <t>DateTime</t>
  </si>
  <si>
    <t>Datum</t>
  </si>
  <si>
    <t>Dienst</t>
  </si>
  <si>
    <t>Modaliteit</t>
  </si>
  <si>
    <t>PNaam</t>
  </si>
  <si>
    <t>Periodeverantwoording</t>
  </si>
  <si>
    <t>Personeelsnummer</t>
  </si>
  <si>
    <t>Roostersoort</t>
  </si>
  <si>
    <t>TgtDateTime</t>
  </si>
  <si>
    <t>TgtDatum</t>
  </si>
  <si>
    <t>TgtTijdvak</t>
  </si>
  <si>
    <t>Tijdrubriek</t>
  </si>
  <si>
    <t>Tijdsduur</t>
  </si>
  <si>
    <t>Tijdvak</t>
  </si>
  <si>
    <t>Tijdverantwoording</t>
  </si>
  <si>
    <t>Verantwoordingsperiode</t>
  </si>
  <si>
    <t>[Arbeidsmodaliteit]</t>
  </si>
  <si>
    <t>[Bericht]</t>
  </si>
  <si>
    <t>[Dagverantwoording]</t>
  </si>
  <si>
    <t>[DateTime]</t>
  </si>
  <si>
    <t>[Modaliteit]</t>
  </si>
  <si>
    <t>[Personeelsnummer]</t>
  </si>
  <si>
    <t>[SrcDateTime]</t>
  </si>
  <si>
    <t>[SrcDatum]</t>
  </si>
  <si>
    <t>[SrcTijdvak]</t>
  </si>
  <si>
    <t>afkomstigVan</t>
  </si>
  <si>
    <t>arbeidsmodDag</t>
  </si>
  <si>
    <t>arbeidsmodUren</t>
  </si>
  <si>
    <t>begin</t>
  </si>
  <si>
    <t>binnen</t>
  </si>
  <si>
    <t>dag_Dienst</t>
  </si>
  <si>
    <t>dag_Tijdverantwoording</t>
  </si>
  <si>
    <t>dagsoort</t>
  </si>
  <si>
    <t>datum</t>
  </si>
  <si>
    <t>eind</t>
  </si>
  <si>
    <t>ontvangen</t>
  </si>
  <si>
    <t>periodenaam</t>
  </si>
  <si>
    <t>periodeverantwoording</t>
  </si>
  <si>
    <t>roosterSoort</t>
  </si>
  <si>
    <t>tijdrubriek</t>
  </si>
  <si>
    <t>tijdsduur</t>
  </si>
  <si>
    <t>verantwoordingsperiode</t>
  </si>
  <si>
    <t>verzonden</t>
  </si>
  <si>
    <t>maandag</t>
  </si>
  <si>
    <t>dinsdag</t>
  </si>
  <si>
    <t>woensdag</t>
  </si>
  <si>
    <t>donderdag</t>
  </si>
  <si>
    <t>vrijdag</t>
  </si>
  <si>
    <t>VRIJ</t>
  </si>
  <si>
    <t>Tijdvak]</t>
  </si>
  <si>
    <t>Bericht]</t>
  </si>
  <si>
    <t>arbeidsmodaliteitPersoon~</t>
  </si>
  <si>
    <t>dvTest</t>
  </si>
  <si>
    <t>testdatum</t>
  </si>
  <si>
    <t>dagsoortTest</t>
  </si>
  <si>
    <t>pv1</t>
  </si>
  <si>
    <t>arbeidsmod</t>
  </si>
  <si>
    <t>arbeidsmodaliteitIngangsdatum</t>
  </si>
  <si>
    <t>aan</t>
  </si>
  <si>
    <t xml:space="preserve">met delimiters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</si>
</sst>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20.33203125" bestFit="1" customWidth="1"/>
    <col min="3" max="3" width="21.44140625" bestFit="1" customWidth="1"/>
    <col min="4" max="4" width="9.44140625" bestFit="1" customWidth="1"/>
    <col min="5" max="5" width="9.5546875" bestFit="1" customWidth="1"/>
    <col min="6" max="6" width="16.6640625" bestFit="1" customWidth="1"/>
  </cols>
  <sheetData>
    <row r="1" spans="1:6" x14ac:dyDescent="0.3">
      <c r="A1" t="s">
        <v>55</v>
      </c>
      <c r="B1" t="s">
        <v>10</v>
      </c>
      <c r="C1" t="s">
        <v>46</v>
      </c>
      <c r="D1" t="s">
        <v>47</v>
      </c>
      <c r="E1" t="s">
        <v>40</v>
      </c>
      <c r="F1" t="s">
        <v>30</v>
      </c>
    </row>
    <row r="2" spans="1:6" x14ac:dyDescent="0.3">
      <c r="A2" t="s">
        <v>2</v>
      </c>
      <c r="B2" t="s">
        <v>10</v>
      </c>
      <c r="C2" t="s">
        <v>20</v>
      </c>
      <c r="D2" t="s">
        <v>5</v>
      </c>
      <c r="E2" t="s">
        <v>5</v>
      </c>
      <c r="F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24</v>
      </c>
      <c r="B1" t="s">
        <v>18</v>
      </c>
    </row>
    <row r="2" spans="1:2" x14ac:dyDescent="0.3">
      <c r="A2" t="s">
        <v>5</v>
      </c>
      <c r="B2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24</v>
      </c>
      <c r="B1" t="s">
        <v>6</v>
      </c>
    </row>
    <row r="2" spans="1:2" x14ac:dyDescent="0.3">
      <c r="A2" t="s">
        <v>5</v>
      </c>
      <c r="B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28</v>
      </c>
      <c r="B1" t="s">
        <v>14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27</v>
      </c>
      <c r="B1" t="s">
        <v>13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28</v>
      </c>
      <c r="B1" t="s">
        <v>14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29</v>
      </c>
      <c r="B1" t="s">
        <v>15</v>
      </c>
    </row>
    <row r="2" spans="1:2" x14ac:dyDescent="0.3">
      <c r="A2" t="s">
        <v>18</v>
      </c>
      <c r="B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23</v>
      </c>
      <c r="B1" t="s">
        <v>38</v>
      </c>
      <c r="C1" t="s">
        <v>37</v>
      </c>
      <c r="D1" t="s">
        <v>42</v>
      </c>
    </row>
    <row r="2" spans="1:4" x14ac:dyDescent="0.3">
      <c r="A2" t="s">
        <v>4</v>
      </c>
      <c r="B2" t="s">
        <v>6</v>
      </c>
      <c r="C2" t="s">
        <v>3</v>
      </c>
      <c r="D2" t="s">
        <v>10</v>
      </c>
    </row>
    <row r="3" spans="1:4" x14ac:dyDescent="0.3">
      <c r="A3" t="s">
        <v>57</v>
      </c>
      <c r="B3" t="s">
        <v>58</v>
      </c>
      <c r="C3" t="s">
        <v>59</v>
      </c>
      <c r="D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C5"/>
    </sheetView>
  </sheetViews>
  <sheetFormatPr defaultRowHeight="14.4" x14ac:dyDescent="0.3"/>
  <cols>
    <col min="1" max="1" width="10.77734375" bestFit="1" customWidth="1"/>
    <col min="2" max="2" width="13.77734375" bestFit="1" customWidth="1"/>
    <col min="3" max="3" width="14.6640625" bestFit="1" customWidth="1"/>
    <col min="5" max="5" width="10" bestFit="1" customWidth="1"/>
  </cols>
  <sheetData>
    <row r="1" spans="1:3" x14ac:dyDescent="0.3">
      <c r="A1" t="s">
        <v>25</v>
      </c>
      <c r="B1" t="s">
        <v>31</v>
      </c>
      <c r="C1" t="s">
        <v>32</v>
      </c>
    </row>
    <row r="2" spans="1:3" x14ac:dyDescent="0.3">
      <c r="A2" t="s">
        <v>8</v>
      </c>
      <c r="B2" t="s">
        <v>0</v>
      </c>
      <c r="C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3" sqref="B3"/>
    </sheetView>
  </sheetViews>
  <sheetFormatPr defaultRowHeight="14.4" x14ac:dyDescent="0.3"/>
  <cols>
    <col min="1" max="1" width="18.109375" bestFit="1" customWidth="1"/>
    <col min="2" max="2" width="23.21875" bestFit="1" customWidth="1"/>
  </cols>
  <sheetData>
    <row r="1" spans="1:3" x14ac:dyDescent="0.3">
      <c r="A1" t="s">
        <v>26</v>
      </c>
      <c r="B1" t="s">
        <v>56</v>
      </c>
    </row>
    <row r="2" spans="1:3" x14ac:dyDescent="0.3">
      <c r="A2" t="s">
        <v>11</v>
      </c>
      <c r="B2" t="s">
        <v>1</v>
      </c>
    </row>
    <row r="3" spans="1:3" x14ac:dyDescent="0.3">
      <c r="A3">
        <f>'adhoc - Roosters '!A2</f>
        <v>7148691</v>
      </c>
      <c r="B3" t="str">
        <f>IF('adhoc - Roosters '!B2&gt;0,"mod"&amp;$A3)</f>
        <v>mod7148691</v>
      </c>
      <c r="C3" t="str">
        <f>IF('adhoc - Roosters '!L2&gt;0,$A3&amp;#REF!&amp;#REF!,"")</f>
        <v/>
      </c>
    </row>
    <row r="4" spans="1:3" x14ac:dyDescent="0.3">
      <c r="A4">
        <f>'adhoc - Roosters '!A3</f>
        <v>7151751</v>
      </c>
      <c r="B4" t="str">
        <f>IF('adhoc - Roosters '!B3&gt;0,"mod"&amp;$A4)</f>
        <v>mod7151751</v>
      </c>
      <c r="C4" t="str">
        <f>IF('adhoc - Roosters '!L3&gt;0,$A4&amp;#REF!&amp;#REF!,"")</f>
        <v/>
      </c>
    </row>
    <row r="5" spans="1:3" x14ac:dyDescent="0.3">
      <c r="A5">
        <f>'adhoc - Roosters '!A4</f>
        <v>20045763</v>
      </c>
      <c r="B5" t="str">
        <f>IF('adhoc - Roosters '!B4&gt;0,"mod"&amp;$A5)</f>
        <v>mod20045763</v>
      </c>
      <c r="C5" t="str">
        <f>IF('adhoc - Roosters '!L4&gt;0,$A5&amp;#REF!&amp;#REF!,"")</f>
        <v/>
      </c>
    </row>
    <row r="6" spans="1:3" x14ac:dyDescent="0.3">
      <c r="A6">
        <f>'adhoc - Roosters '!A5</f>
        <v>20045773</v>
      </c>
      <c r="B6" t="str">
        <f>IF('adhoc - Roosters '!B5&gt;0,"mod"&amp;$A6)</f>
        <v>mod20045773</v>
      </c>
      <c r="C6" t="str">
        <f>IF('adhoc - Roosters '!L5&gt;0,$A6&amp;#REF!&amp;#REF!,"")</f>
        <v/>
      </c>
    </row>
    <row r="7" spans="1:3" x14ac:dyDescent="0.3">
      <c r="A7">
        <f>'adhoc - Roosters '!A6</f>
        <v>20046068</v>
      </c>
      <c r="B7" t="str">
        <f>IF('adhoc - Roosters '!B6&gt;0,"mod"&amp;$A7)</f>
        <v>mod20046068</v>
      </c>
      <c r="C7" t="str">
        <f>IF('adhoc - Roosters '!L6&gt;0,$A7&amp;#REF!&amp;#REF!,"")</f>
        <v/>
      </c>
    </row>
    <row r="8" spans="1:3" x14ac:dyDescent="0.3">
      <c r="A8">
        <f>'adhoc - Roosters '!A7</f>
        <v>20046310</v>
      </c>
      <c r="B8" t="str">
        <f>IF('adhoc - Roosters '!B7&gt;0,"mod"&amp;$A8)</f>
        <v>mod20046310</v>
      </c>
    </row>
    <row r="9" spans="1:3" x14ac:dyDescent="0.3">
      <c r="A9">
        <f>'adhoc - Roosters '!A8</f>
        <v>20046336</v>
      </c>
      <c r="B9" t="str">
        <f>IF('adhoc - Roosters '!B8&gt;0,"mod"&amp;$A9)</f>
        <v>mod20046336</v>
      </c>
    </row>
    <row r="10" spans="1:3" x14ac:dyDescent="0.3">
      <c r="A10">
        <f>'adhoc - Roosters '!A9</f>
        <v>20046357</v>
      </c>
      <c r="B10" t="str">
        <f>IF('adhoc - Roosters '!B9&gt;0,"mod"&amp;$A10)</f>
        <v>mod20046357</v>
      </c>
    </row>
    <row r="11" spans="1:3" x14ac:dyDescent="0.3">
      <c r="A11">
        <f>'adhoc - Roosters '!A10</f>
        <v>20046480</v>
      </c>
      <c r="B11" t="str">
        <f>IF('adhoc - Roosters '!B10&gt;0,"mod"&amp;$A11)</f>
        <v>mod20046480</v>
      </c>
    </row>
    <row r="12" spans="1:3" x14ac:dyDescent="0.3">
      <c r="A12">
        <f>'adhoc - Roosters '!A11</f>
        <v>20046490</v>
      </c>
      <c r="B12" t="str">
        <f>IF('adhoc - Roosters '!B11&gt;0,"mod"&amp;$A12)</f>
        <v>mod20046490</v>
      </c>
    </row>
    <row r="13" spans="1:3" x14ac:dyDescent="0.3">
      <c r="A13">
        <f>'adhoc - Roosters '!A12</f>
        <v>20046544</v>
      </c>
      <c r="B13" t="str">
        <f>IF('adhoc - Roosters '!B12&gt;0,"mod"&amp;$A13)</f>
        <v>mod20046544</v>
      </c>
    </row>
    <row r="14" spans="1:3" x14ac:dyDescent="0.3">
      <c r="A14">
        <f>'adhoc - Roosters '!A13</f>
        <v>20046555</v>
      </c>
      <c r="B14" t="str">
        <f>IF('adhoc - Roosters '!B13&gt;0,"mod"&amp;$A14)</f>
        <v>mod20046555</v>
      </c>
    </row>
    <row r="15" spans="1:3" x14ac:dyDescent="0.3">
      <c r="A15">
        <f>'adhoc - Roosters '!A14</f>
        <v>20046575</v>
      </c>
      <c r="B15" t="str">
        <f>IF('adhoc - Roosters '!B14&gt;0,"mod"&amp;$A15)</f>
        <v>mod20046575</v>
      </c>
    </row>
    <row r="16" spans="1:3" x14ac:dyDescent="0.3">
      <c r="A16">
        <f>'adhoc - Roosters '!A15</f>
        <v>20046636</v>
      </c>
      <c r="B16" t="str">
        <f>IF('adhoc - Roosters '!B15&gt;0,"mod"&amp;$A16)</f>
        <v>mod20046636</v>
      </c>
    </row>
    <row r="17" spans="1:2" x14ac:dyDescent="0.3">
      <c r="A17">
        <f>'adhoc - Roosters '!A16</f>
        <v>20046659</v>
      </c>
      <c r="B17" t="str">
        <f>IF('adhoc - Roosters '!B16&gt;0,"mod"&amp;$A17)</f>
        <v>mod20046659</v>
      </c>
    </row>
    <row r="18" spans="1:2" x14ac:dyDescent="0.3">
      <c r="A18">
        <f>'adhoc - Roosters '!A17</f>
        <v>20046686</v>
      </c>
      <c r="B18" t="str">
        <f>IF('adhoc - Roosters '!B17&gt;0,"mod"&amp;$A18)</f>
        <v>mod20046686</v>
      </c>
    </row>
    <row r="19" spans="1:2" x14ac:dyDescent="0.3">
      <c r="A19">
        <f>'adhoc - Roosters '!A18</f>
        <v>20046693</v>
      </c>
      <c r="B19" t="str">
        <f>IF('adhoc - Roosters '!B18&gt;0,"mod"&amp;$A19)</f>
        <v>mod20046693</v>
      </c>
    </row>
    <row r="20" spans="1:2" x14ac:dyDescent="0.3">
      <c r="A20">
        <f>'adhoc - Roosters '!A19</f>
        <v>20046747</v>
      </c>
      <c r="B20" t="str">
        <f>IF('adhoc - Roosters '!B19&gt;0,"mod"&amp;$A20)</f>
        <v>mod20046747</v>
      </c>
    </row>
    <row r="21" spans="1:2" x14ac:dyDescent="0.3">
      <c r="A21">
        <f>'adhoc - Roosters '!A20</f>
        <v>20046749</v>
      </c>
      <c r="B21" t="str">
        <f>IF('adhoc - Roosters '!B20&gt;0,"mod"&amp;$A21)</f>
        <v>mod20046749</v>
      </c>
    </row>
    <row r="22" spans="1:2" x14ac:dyDescent="0.3">
      <c r="A22">
        <f>'adhoc - Roosters '!A21</f>
        <v>20046812</v>
      </c>
      <c r="B22" t="str">
        <f>IF('adhoc - Roosters '!B21&gt;0,"mod"&amp;$A22)</f>
        <v>mod20046812</v>
      </c>
    </row>
    <row r="23" spans="1:2" x14ac:dyDescent="0.3">
      <c r="A23">
        <f>'adhoc - Roosters '!A22</f>
        <v>20046859</v>
      </c>
      <c r="B23" t="str">
        <f>IF('adhoc - Roosters '!B22&gt;0,"mod"&amp;$A23)</f>
        <v>mod20046859</v>
      </c>
    </row>
    <row r="24" spans="1:2" x14ac:dyDescent="0.3">
      <c r="A24">
        <f>'adhoc - Roosters '!A23</f>
        <v>20046868</v>
      </c>
      <c r="B24" t="str">
        <f>IF('adhoc - Roosters '!B23&gt;0,"mod"&amp;$A24)</f>
        <v>mod20046868</v>
      </c>
    </row>
    <row r="25" spans="1:2" x14ac:dyDescent="0.3">
      <c r="A25">
        <f>'adhoc - Roosters '!A24</f>
        <v>20046883</v>
      </c>
      <c r="B25" t="str">
        <f>IF('adhoc - Roosters '!B24&gt;0,"mod"&amp;$A25)</f>
        <v>mod20046883</v>
      </c>
    </row>
    <row r="26" spans="1:2" x14ac:dyDescent="0.3">
      <c r="A26">
        <f>'adhoc - Roosters '!A25</f>
        <v>20046949</v>
      </c>
      <c r="B26" t="str">
        <f>IF('adhoc - Roosters '!B25&gt;0,"mod"&amp;$A26)</f>
        <v>mod20046949</v>
      </c>
    </row>
    <row r="27" spans="1:2" x14ac:dyDescent="0.3">
      <c r="A27">
        <f>'adhoc - Roosters '!A26</f>
        <v>20046981</v>
      </c>
      <c r="B27" t="str">
        <f>IF('adhoc - Roosters '!B26&gt;0,"mod"&amp;$A27)</f>
        <v>mod20046981</v>
      </c>
    </row>
    <row r="28" spans="1:2" x14ac:dyDescent="0.3">
      <c r="A28">
        <f>'adhoc - Roosters '!A27</f>
        <v>20046987</v>
      </c>
      <c r="B28" t="str">
        <f>IF('adhoc - Roosters '!B27&gt;0,"mod"&amp;$A28)</f>
        <v>mod20046987</v>
      </c>
    </row>
    <row r="29" spans="1:2" x14ac:dyDescent="0.3">
      <c r="A29">
        <f>'adhoc - Roosters '!A28</f>
        <v>20047009</v>
      </c>
      <c r="B29" t="str">
        <f>IF('adhoc - Roosters '!B28&gt;0,"mod"&amp;$A29)</f>
        <v>mod20047009</v>
      </c>
    </row>
    <row r="30" spans="1:2" x14ac:dyDescent="0.3">
      <c r="A30">
        <f>'adhoc - Roosters '!A29</f>
        <v>20047081</v>
      </c>
      <c r="B30" t="str">
        <f>IF('adhoc - Roosters '!B29&gt;0,"mod"&amp;$A30)</f>
        <v>mod20047081</v>
      </c>
    </row>
    <row r="31" spans="1:2" x14ac:dyDescent="0.3">
      <c r="A31">
        <f>'adhoc - Roosters '!A30</f>
        <v>20047085</v>
      </c>
      <c r="B31" t="str">
        <f>IF('adhoc - Roosters '!B30&gt;0,"mod"&amp;$A31)</f>
        <v>mod20047085</v>
      </c>
    </row>
    <row r="32" spans="1:2" x14ac:dyDescent="0.3">
      <c r="A32">
        <f>'adhoc - Roosters '!A31</f>
        <v>20047108</v>
      </c>
      <c r="B32" t="str">
        <f>IF('adhoc - Roosters '!B31&gt;0,"mod"&amp;$A32)</f>
        <v>mod20047108</v>
      </c>
    </row>
    <row r="33" spans="1:2" x14ac:dyDescent="0.3">
      <c r="A33">
        <f>'adhoc - Roosters '!A32</f>
        <v>20047118</v>
      </c>
      <c r="B33" t="str">
        <f>IF('adhoc - Roosters '!B32&gt;0,"mod"&amp;$A33)</f>
        <v>mod20047118</v>
      </c>
    </row>
    <row r="34" spans="1:2" x14ac:dyDescent="0.3">
      <c r="A34">
        <f>'adhoc - Roosters '!A33</f>
        <v>20047171</v>
      </c>
      <c r="B34" t="str">
        <f>IF('adhoc - Roosters '!B33&gt;0,"mod"&amp;$A34)</f>
        <v>mod20047171</v>
      </c>
    </row>
    <row r="35" spans="1:2" x14ac:dyDescent="0.3">
      <c r="A35">
        <f>'adhoc - Roosters '!A34</f>
        <v>20047188</v>
      </c>
      <c r="B35" t="str">
        <f>IF('adhoc - Roosters '!B34&gt;0,"mod"&amp;$A35)</f>
        <v>mod20047188</v>
      </c>
    </row>
    <row r="36" spans="1:2" x14ac:dyDescent="0.3">
      <c r="A36">
        <f>'adhoc - Roosters '!A35</f>
        <v>20047189</v>
      </c>
      <c r="B36" t="str">
        <f>IF('adhoc - Roosters '!B35&gt;0,"mod"&amp;$A36)</f>
        <v>mod20047189</v>
      </c>
    </row>
    <row r="37" spans="1:2" x14ac:dyDescent="0.3">
      <c r="A37">
        <f>'adhoc - Roosters '!A36</f>
        <v>20047277</v>
      </c>
      <c r="B37" t="str">
        <f>IF('adhoc - Roosters '!B36&gt;0,"mod"&amp;$A37)</f>
        <v>mod20047277</v>
      </c>
    </row>
    <row r="38" spans="1:2" x14ac:dyDescent="0.3">
      <c r="A38">
        <f>'adhoc - Roosters '!A37</f>
        <v>20047291</v>
      </c>
      <c r="B38" t="str">
        <f>IF('adhoc - Roosters '!B37&gt;0,"mod"&amp;$A38)</f>
        <v>mod20047291</v>
      </c>
    </row>
    <row r="39" spans="1:2" x14ac:dyDescent="0.3">
      <c r="A39">
        <f>'adhoc - Roosters '!A38</f>
        <v>20047295</v>
      </c>
      <c r="B39" t="str">
        <f>IF('adhoc - Roosters '!B38&gt;0,"mod"&amp;$A39)</f>
        <v>mod20047295</v>
      </c>
    </row>
    <row r="40" spans="1:2" x14ac:dyDescent="0.3">
      <c r="A40">
        <f>'adhoc - Roosters '!A39</f>
        <v>20047296</v>
      </c>
      <c r="B40" t="str">
        <f>IF('adhoc - Roosters '!B39&gt;0,"mod"&amp;$A40)</f>
        <v>mod20047296</v>
      </c>
    </row>
    <row r="41" spans="1:2" x14ac:dyDescent="0.3">
      <c r="A41">
        <f>'adhoc - Roosters '!A40</f>
        <v>20047310</v>
      </c>
      <c r="B41" t="str">
        <f>IF('adhoc - Roosters '!B40&gt;0,"mod"&amp;$A41)</f>
        <v>mod20047310</v>
      </c>
    </row>
    <row r="42" spans="1:2" x14ac:dyDescent="0.3">
      <c r="A42">
        <f>'adhoc - Roosters '!A41</f>
        <v>20047322</v>
      </c>
      <c r="B42" t="str">
        <f>IF('adhoc - Roosters '!B41&gt;0,"mod"&amp;$A42)</f>
        <v>mod20047322</v>
      </c>
    </row>
    <row r="43" spans="1:2" x14ac:dyDescent="0.3">
      <c r="A43">
        <f>'adhoc - Roosters '!A42</f>
        <v>20047330</v>
      </c>
      <c r="B43" t="str">
        <f>IF('adhoc - Roosters '!B42&gt;0,"mod"&amp;$A43)</f>
        <v>mod20047330</v>
      </c>
    </row>
    <row r="44" spans="1:2" x14ac:dyDescent="0.3">
      <c r="A44">
        <f>'adhoc - Roosters '!A43</f>
        <v>20047672</v>
      </c>
      <c r="B44" t="str">
        <f>IF('adhoc - Roosters '!B43&gt;0,"mod"&amp;$A44)</f>
        <v>mod20047672</v>
      </c>
    </row>
    <row r="45" spans="1:2" x14ac:dyDescent="0.3">
      <c r="A45">
        <f>'adhoc - Roosters '!A44</f>
        <v>20047692</v>
      </c>
      <c r="B45" t="str">
        <f>IF('adhoc - Roosters '!B44&gt;0,"mod"&amp;$A45)</f>
        <v>mod20047692</v>
      </c>
    </row>
    <row r="46" spans="1:2" x14ac:dyDescent="0.3">
      <c r="A46">
        <f>'adhoc - Roosters '!A45</f>
        <v>20047712</v>
      </c>
      <c r="B46" t="str">
        <f>IF('adhoc - Roosters '!B45&gt;0,"mod"&amp;$A46)</f>
        <v>mod20047712</v>
      </c>
    </row>
    <row r="47" spans="1:2" x14ac:dyDescent="0.3">
      <c r="A47">
        <f>'adhoc - Roosters '!A46</f>
        <v>20047716</v>
      </c>
      <c r="B47" t="str">
        <f>IF('adhoc - Roosters '!B46&gt;0,"mod"&amp;$A47)</f>
        <v>mod20047716</v>
      </c>
    </row>
    <row r="48" spans="1:2" x14ac:dyDescent="0.3">
      <c r="A48">
        <f>'adhoc - Roosters '!A47</f>
        <v>20047730</v>
      </c>
      <c r="B48" t="str">
        <f>IF('adhoc - Roosters '!B47&gt;0,"mod"&amp;$A48)</f>
        <v>mod20047730</v>
      </c>
    </row>
    <row r="49" spans="1:2" x14ac:dyDescent="0.3">
      <c r="A49">
        <f>'adhoc - Roosters '!A48</f>
        <v>20047748</v>
      </c>
      <c r="B49" t="str">
        <f>IF('adhoc - Roosters '!B48&gt;0,"mod"&amp;$A49)</f>
        <v>mod20047748</v>
      </c>
    </row>
    <row r="50" spans="1:2" x14ac:dyDescent="0.3">
      <c r="A50">
        <f>'adhoc - Roosters '!A49</f>
        <v>20047775</v>
      </c>
      <c r="B50" t="str">
        <f>IF('adhoc - Roosters '!B49&gt;0,"mod"&amp;$A50)</f>
        <v>mod20047775</v>
      </c>
    </row>
    <row r="51" spans="1:2" x14ac:dyDescent="0.3">
      <c r="A51">
        <f>'adhoc - Roosters '!A50</f>
        <v>20047776</v>
      </c>
      <c r="B51" t="str">
        <f>IF('adhoc - Roosters '!B50&gt;0,"mod"&amp;$A51)</f>
        <v>mod20047776</v>
      </c>
    </row>
    <row r="52" spans="1:2" x14ac:dyDescent="0.3">
      <c r="A52">
        <f>'adhoc - Roosters '!A51</f>
        <v>20047805</v>
      </c>
      <c r="B52" t="str">
        <f>IF('adhoc - Roosters '!B51&gt;0,"mod"&amp;$A52)</f>
        <v>mod20047805</v>
      </c>
    </row>
    <row r="53" spans="1:2" x14ac:dyDescent="0.3">
      <c r="A53">
        <f>'adhoc - Roosters '!A52</f>
        <v>20047807</v>
      </c>
      <c r="B53" t="str">
        <f>IF('adhoc - Roosters '!B52&gt;0,"mod"&amp;$A53)</f>
        <v>mod20047807</v>
      </c>
    </row>
    <row r="54" spans="1:2" x14ac:dyDescent="0.3">
      <c r="A54">
        <f>'adhoc - Roosters '!A53</f>
        <v>20047818</v>
      </c>
      <c r="B54" t="str">
        <f>IF('adhoc - Roosters '!B53&gt;0,"mod"&amp;$A54)</f>
        <v>mod20047818</v>
      </c>
    </row>
    <row r="55" spans="1:2" x14ac:dyDescent="0.3">
      <c r="A55">
        <f>'adhoc - Roosters '!A54</f>
        <v>20047832</v>
      </c>
      <c r="B55" t="str">
        <f>IF('adhoc - Roosters '!B54&gt;0,"mod"&amp;$A55)</f>
        <v>mod20047832</v>
      </c>
    </row>
    <row r="56" spans="1:2" x14ac:dyDescent="0.3">
      <c r="A56">
        <f>'adhoc - Roosters '!A55</f>
        <v>20047848</v>
      </c>
      <c r="B56" t="str">
        <f>IF('adhoc - Roosters '!B55&gt;0,"mod"&amp;$A56)</f>
        <v>mod20047848</v>
      </c>
    </row>
    <row r="57" spans="1:2" x14ac:dyDescent="0.3">
      <c r="B57" t="b">
        <f>IF('adhoc - Roosters '!B56&gt;0,"mod"&amp;$A57)</f>
        <v>0</v>
      </c>
    </row>
    <row r="58" spans="1:2" x14ac:dyDescent="0.3">
      <c r="B58" t="b">
        <f>IF('adhoc - Roosters '!B57&gt;0,"mod"&amp;$A58)</f>
        <v>0</v>
      </c>
    </row>
    <row r="59" spans="1:2" x14ac:dyDescent="0.3">
      <c r="B59" t="b">
        <f>IF('adhoc - Roosters '!B58&gt;0,"mod"&amp;$A59)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C2" sqref="C2"/>
    </sheetView>
  </sheetViews>
  <sheetFormatPr defaultRowHeight="14.4" x14ac:dyDescent="0.3"/>
  <cols>
    <col min="1" max="1" width="18.33203125" bestFit="1" customWidth="1"/>
    <col min="2" max="2" width="9.6640625" style="3" bestFit="1" customWidth="1"/>
    <col min="3" max="3" width="8.5546875" style="3" bestFit="1" customWidth="1"/>
    <col min="4" max="4" width="10.5546875" style="3" bestFit="1" customWidth="1"/>
    <col min="5" max="5" width="11" style="3" bestFit="1" customWidth="1"/>
    <col min="6" max="6" width="7.109375" style="3" bestFit="1" customWidth="1"/>
    <col min="7" max="7" width="9.6640625" style="3" bestFit="1" customWidth="1"/>
    <col min="8" max="8" width="8.5546875" style="3" bestFit="1" customWidth="1"/>
    <col min="9" max="9" width="10.5546875" style="3" bestFit="1" customWidth="1"/>
    <col min="10" max="10" width="11" style="3" bestFit="1" customWidth="1"/>
    <col min="11" max="11" width="7.109375" style="3" bestFit="1" customWidth="1"/>
  </cols>
  <sheetData>
    <row r="1" spans="1:11" x14ac:dyDescent="0.3">
      <c r="A1" s="1" t="s">
        <v>11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</row>
    <row r="2" spans="1:11" x14ac:dyDescent="0.3">
      <c r="A2">
        <v>7148691</v>
      </c>
      <c r="B2" s="3">
        <v>8</v>
      </c>
      <c r="C2" s="3">
        <v>8</v>
      </c>
      <c r="D2" s="3">
        <v>8</v>
      </c>
      <c r="E2" s="3">
        <v>8</v>
      </c>
      <c r="F2" s="3">
        <v>8</v>
      </c>
    </row>
    <row r="3" spans="1:11" x14ac:dyDescent="0.3">
      <c r="A3">
        <v>7151751</v>
      </c>
      <c r="B3" s="3">
        <v>9</v>
      </c>
      <c r="C3" s="3">
        <v>9</v>
      </c>
      <c r="D3" s="3">
        <v>9</v>
      </c>
      <c r="E3" s="3">
        <v>9</v>
      </c>
      <c r="F3" s="3" t="s">
        <v>53</v>
      </c>
    </row>
    <row r="4" spans="1:11" x14ac:dyDescent="0.3">
      <c r="A4">
        <v>20045763</v>
      </c>
      <c r="B4" s="3">
        <v>8</v>
      </c>
      <c r="C4" s="3">
        <v>8</v>
      </c>
      <c r="D4" s="3">
        <v>8</v>
      </c>
      <c r="E4" s="3">
        <v>8</v>
      </c>
      <c r="F4" s="3">
        <v>8</v>
      </c>
    </row>
    <row r="5" spans="1:11" x14ac:dyDescent="0.3">
      <c r="A5">
        <v>20045773</v>
      </c>
      <c r="B5" s="3">
        <v>8</v>
      </c>
      <c r="C5" s="3">
        <v>8</v>
      </c>
      <c r="D5" s="3">
        <v>8</v>
      </c>
      <c r="E5" s="3">
        <v>8</v>
      </c>
      <c r="F5" s="3">
        <v>4</v>
      </c>
    </row>
    <row r="6" spans="1:11" x14ac:dyDescent="0.3">
      <c r="A6">
        <v>20046068</v>
      </c>
      <c r="B6" s="3">
        <v>8</v>
      </c>
      <c r="C6" s="3">
        <v>8</v>
      </c>
      <c r="D6" s="3">
        <v>8</v>
      </c>
      <c r="E6" s="3">
        <v>8</v>
      </c>
      <c r="F6" s="3">
        <v>8</v>
      </c>
    </row>
    <row r="7" spans="1:11" x14ac:dyDescent="0.3">
      <c r="A7">
        <v>20046310</v>
      </c>
      <c r="B7" s="3">
        <v>8</v>
      </c>
      <c r="C7" s="3">
        <v>8</v>
      </c>
      <c r="D7" s="3">
        <v>4</v>
      </c>
      <c r="E7" s="3">
        <v>8</v>
      </c>
      <c r="F7" s="3">
        <v>8</v>
      </c>
    </row>
    <row r="8" spans="1:11" x14ac:dyDescent="0.3">
      <c r="A8">
        <v>20046336</v>
      </c>
      <c r="B8" s="3">
        <v>8</v>
      </c>
      <c r="C8" s="3">
        <v>8</v>
      </c>
      <c r="D8" s="3">
        <v>8</v>
      </c>
      <c r="E8" s="3">
        <v>8</v>
      </c>
      <c r="F8" s="3">
        <v>8</v>
      </c>
    </row>
    <row r="9" spans="1:11" x14ac:dyDescent="0.3">
      <c r="A9">
        <v>20046357</v>
      </c>
      <c r="B9" s="3">
        <v>8</v>
      </c>
      <c r="C9" s="3">
        <v>8</v>
      </c>
      <c r="D9" s="3">
        <v>8</v>
      </c>
      <c r="E9" s="3">
        <v>8</v>
      </c>
      <c r="F9" s="3">
        <v>8</v>
      </c>
    </row>
    <row r="10" spans="1:11" x14ac:dyDescent="0.3">
      <c r="A10">
        <v>20046480</v>
      </c>
      <c r="B10" s="3">
        <v>9</v>
      </c>
      <c r="C10" s="3">
        <v>9</v>
      </c>
      <c r="D10" s="3">
        <v>9</v>
      </c>
      <c r="E10" s="3">
        <v>9</v>
      </c>
      <c r="F10" s="3">
        <v>4</v>
      </c>
    </row>
    <row r="11" spans="1:11" x14ac:dyDescent="0.3">
      <c r="A11">
        <v>20046490</v>
      </c>
      <c r="B11" s="3">
        <v>9</v>
      </c>
      <c r="C11" s="3">
        <v>9</v>
      </c>
      <c r="D11" s="3">
        <v>9</v>
      </c>
      <c r="E11" s="3">
        <v>9</v>
      </c>
      <c r="F11" s="3" t="s">
        <v>53</v>
      </c>
    </row>
    <row r="12" spans="1:11" x14ac:dyDescent="0.3">
      <c r="A12">
        <v>20046544</v>
      </c>
      <c r="B12" s="3">
        <v>9</v>
      </c>
      <c r="C12" s="3">
        <v>9</v>
      </c>
      <c r="D12" s="3">
        <v>5</v>
      </c>
      <c r="E12" s="3">
        <v>9</v>
      </c>
      <c r="F12" s="3">
        <v>4</v>
      </c>
    </row>
    <row r="13" spans="1:11" x14ac:dyDescent="0.3">
      <c r="A13">
        <v>20046555</v>
      </c>
      <c r="B13" s="3">
        <v>8</v>
      </c>
      <c r="C13" s="3">
        <v>8</v>
      </c>
      <c r="D13" s="3">
        <v>8</v>
      </c>
      <c r="E13" s="3">
        <v>8</v>
      </c>
      <c r="F13" s="3">
        <v>8</v>
      </c>
    </row>
    <row r="14" spans="1:11" x14ac:dyDescent="0.3">
      <c r="A14">
        <v>20046575</v>
      </c>
      <c r="B14" s="3">
        <v>8</v>
      </c>
      <c r="C14" s="3">
        <v>8</v>
      </c>
      <c r="D14" s="3">
        <v>8</v>
      </c>
      <c r="E14" s="3">
        <v>8</v>
      </c>
      <c r="F14" s="3">
        <v>8</v>
      </c>
    </row>
    <row r="15" spans="1:11" x14ac:dyDescent="0.3">
      <c r="A15">
        <v>20046636</v>
      </c>
      <c r="B15" s="3">
        <v>8</v>
      </c>
      <c r="C15" s="3">
        <v>4</v>
      </c>
      <c r="D15" s="3">
        <v>8</v>
      </c>
      <c r="E15" s="3">
        <v>4</v>
      </c>
      <c r="F15" s="3" t="s">
        <v>53</v>
      </c>
    </row>
    <row r="16" spans="1:11" x14ac:dyDescent="0.3">
      <c r="A16">
        <v>20046659</v>
      </c>
      <c r="B16" s="3" t="s">
        <v>53</v>
      </c>
      <c r="C16" s="3">
        <v>9</v>
      </c>
      <c r="D16" s="3">
        <v>9</v>
      </c>
      <c r="E16" s="3">
        <v>9</v>
      </c>
      <c r="F16" s="3">
        <v>9</v>
      </c>
      <c r="G16" s="3" t="s">
        <v>53</v>
      </c>
      <c r="H16" s="3">
        <v>9</v>
      </c>
      <c r="I16" s="3">
        <v>9</v>
      </c>
      <c r="J16" s="3">
        <v>9</v>
      </c>
      <c r="K16" s="3">
        <v>9</v>
      </c>
    </row>
    <row r="17" spans="1:6" x14ac:dyDescent="0.3">
      <c r="A17">
        <v>20046686</v>
      </c>
      <c r="B17" s="3">
        <v>8</v>
      </c>
      <c r="C17" s="3">
        <v>8</v>
      </c>
      <c r="D17" s="3">
        <v>8</v>
      </c>
      <c r="E17" s="3">
        <v>8</v>
      </c>
      <c r="F17" s="3">
        <v>8</v>
      </c>
    </row>
    <row r="18" spans="1:6" x14ac:dyDescent="0.3">
      <c r="A18">
        <v>20046693</v>
      </c>
      <c r="B18" s="3">
        <v>9</v>
      </c>
      <c r="C18" s="3">
        <v>9</v>
      </c>
      <c r="D18" s="3">
        <v>9</v>
      </c>
      <c r="E18" s="3">
        <v>9</v>
      </c>
      <c r="F18" s="3">
        <v>4</v>
      </c>
    </row>
    <row r="19" spans="1:6" x14ac:dyDescent="0.3">
      <c r="A19">
        <v>20046747</v>
      </c>
      <c r="B19" s="3">
        <v>8</v>
      </c>
      <c r="C19" s="3">
        <v>8</v>
      </c>
      <c r="D19" s="3">
        <v>8</v>
      </c>
      <c r="E19" s="3">
        <v>8</v>
      </c>
      <c r="F19" s="3">
        <v>8</v>
      </c>
    </row>
    <row r="20" spans="1:6" x14ac:dyDescent="0.3">
      <c r="A20">
        <v>20046749</v>
      </c>
      <c r="B20" s="3">
        <v>9</v>
      </c>
      <c r="C20" s="3">
        <v>9</v>
      </c>
      <c r="D20" s="3">
        <v>9</v>
      </c>
      <c r="E20" s="3">
        <v>9</v>
      </c>
      <c r="F20" s="3">
        <v>4</v>
      </c>
    </row>
    <row r="21" spans="1:6" x14ac:dyDescent="0.3">
      <c r="A21">
        <v>20046812</v>
      </c>
      <c r="B21" s="3">
        <v>8</v>
      </c>
      <c r="C21" s="3">
        <v>8</v>
      </c>
      <c r="D21" s="3">
        <v>4</v>
      </c>
      <c r="E21" s="3">
        <v>8</v>
      </c>
      <c r="F21" s="3">
        <v>8</v>
      </c>
    </row>
    <row r="22" spans="1:6" x14ac:dyDescent="0.3">
      <c r="A22">
        <v>20046859</v>
      </c>
      <c r="B22" s="3">
        <v>9</v>
      </c>
      <c r="C22" s="3">
        <v>9</v>
      </c>
      <c r="D22" s="3">
        <v>9</v>
      </c>
      <c r="E22" s="3">
        <v>9</v>
      </c>
      <c r="F22" s="3" t="s">
        <v>53</v>
      </c>
    </row>
    <row r="23" spans="1:6" x14ac:dyDescent="0.3">
      <c r="A23">
        <v>20046868</v>
      </c>
      <c r="B23" s="3">
        <v>8</v>
      </c>
      <c r="C23" s="3">
        <v>8</v>
      </c>
      <c r="D23" s="3">
        <v>8</v>
      </c>
      <c r="E23" s="3">
        <v>8</v>
      </c>
      <c r="F23" s="3">
        <v>4</v>
      </c>
    </row>
    <row r="24" spans="1:6" x14ac:dyDescent="0.3">
      <c r="A24">
        <v>20046883</v>
      </c>
      <c r="B24" s="3">
        <v>9</v>
      </c>
      <c r="C24" s="3">
        <v>9</v>
      </c>
      <c r="D24" s="3">
        <v>9</v>
      </c>
      <c r="E24" s="3">
        <v>9</v>
      </c>
      <c r="F24" s="3">
        <v>4</v>
      </c>
    </row>
    <row r="25" spans="1:6" x14ac:dyDescent="0.3">
      <c r="A25">
        <v>20046949</v>
      </c>
      <c r="B25" s="3">
        <v>8</v>
      </c>
      <c r="C25" s="3">
        <v>8</v>
      </c>
      <c r="D25" s="3">
        <v>8</v>
      </c>
      <c r="E25" s="3">
        <v>8</v>
      </c>
      <c r="F25" s="3">
        <v>8</v>
      </c>
    </row>
    <row r="26" spans="1:6" x14ac:dyDescent="0.3">
      <c r="A26">
        <v>20046981</v>
      </c>
      <c r="B26" s="3">
        <v>7.2</v>
      </c>
      <c r="C26" s="3">
        <v>7.2</v>
      </c>
      <c r="D26" s="3">
        <v>7.2</v>
      </c>
      <c r="E26" s="3">
        <v>7.2</v>
      </c>
      <c r="F26" s="3">
        <v>7.2</v>
      </c>
    </row>
    <row r="27" spans="1:6" x14ac:dyDescent="0.3">
      <c r="A27">
        <v>20046987</v>
      </c>
      <c r="B27" s="3">
        <v>9</v>
      </c>
      <c r="C27" s="3">
        <v>9</v>
      </c>
      <c r="D27" s="3">
        <v>9</v>
      </c>
      <c r="E27" s="3">
        <v>9</v>
      </c>
      <c r="F27" s="3" t="s">
        <v>53</v>
      </c>
    </row>
    <row r="28" spans="1:6" x14ac:dyDescent="0.3">
      <c r="A28">
        <v>20047009</v>
      </c>
      <c r="B28" s="3">
        <v>8</v>
      </c>
      <c r="C28" s="3">
        <v>8</v>
      </c>
      <c r="D28" s="3">
        <v>4</v>
      </c>
      <c r="E28" s="3">
        <v>8</v>
      </c>
      <c r="F28" s="3">
        <v>8</v>
      </c>
    </row>
    <row r="29" spans="1:6" x14ac:dyDescent="0.3">
      <c r="A29">
        <v>20047081</v>
      </c>
      <c r="B29" s="3">
        <v>8</v>
      </c>
      <c r="C29" s="3">
        <v>8</v>
      </c>
      <c r="D29" s="3">
        <v>8</v>
      </c>
      <c r="E29" s="3">
        <v>8</v>
      </c>
      <c r="F29" s="3">
        <v>8</v>
      </c>
    </row>
    <row r="30" spans="1:6" x14ac:dyDescent="0.3">
      <c r="A30">
        <v>20047085</v>
      </c>
      <c r="B30" s="3">
        <v>9</v>
      </c>
      <c r="C30" s="3">
        <v>6.5</v>
      </c>
      <c r="D30" s="3">
        <v>9</v>
      </c>
      <c r="E30" s="3">
        <v>6.5</v>
      </c>
      <c r="F30" s="3">
        <v>6</v>
      </c>
    </row>
    <row r="31" spans="1:6" x14ac:dyDescent="0.3">
      <c r="A31">
        <v>20047108</v>
      </c>
      <c r="B31" s="3">
        <v>9</v>
      </c>
      <c r="C31" s="3">
        <v>9</v>
      </c>
      <c r="D31" s="3">
        <v>9</v>
      </c>
      <c r="E31" s="3">
        <v>9</v>
      </c>
      <c r="F31" s="3" t="s">
        <v>53</v>
      </c>
    </row>
    <row r="32" spans="1:6" x14ac:dyDescent="0.3">
      <c r="A32">
        <v>20047118</v>
      </c>
      <c r="B32" s="3">
        <v>9</v>
      </c>
      <c r="C32" s="3">
        <v>9</v>
      </c>
      <c r="D32" s="3">
        <v>9</v>
      </c>
      <c r="E32" s="3">
        <v>9</v>
      </c>
      <c r="F32" s="3">
        <v>4</v>
      </c>
    </row>
    <row r="33" spans="1:11" x14ac:dyDescent="0.3">
      <c r="A33">
        <v>20047171</v>
      </c>
      <c r="B33" s="3">
        <v>9</v>
      </c>
      <c r="C33" s="3">
        <v>9</v>
      </c>
      <c r="D33" s="3">
        <v>9</v>
      </c>
      <c r="E33" s="3">
        <v>9</v>
      </c>
      <c r="F33" s="3" t="s">
        <v>53</v>
      </c>
      <c r="G33" s="3">
        <v>9</v>
      </c>
      <c r="H33" s="3">
        <v>9</v>
      </c>
      <c r="I33" s="3">
        <v>9</v>
      </c>
      <c r="J33" s="3">
        <v>9</v>
      </c>
      <c r="K33" s="3" t="s">
        <v>53</v>
      </c>
    </row>
    <row r="34" spans="1:11" x14ac:dyDescent="0.3">
      <c r="A34">
        <v>20047188</v>
      </c>
      <c r="B34" s="3">
        <v>8</v>
      </c>
      <c r="C34" s="3">
        <v>8</v>
      </c>
      <c r="D34" s="3">
        <v>8</v>
      </c>
      <c r="E34" s="3">
        <v>8</v>
      </c>
      <c r="F34" s="3">
        <v>8</v>
      </c>
    </row>
    <row r="35" spans="1:11" x14ac:dyDescent="0.3">
      <c r="A35">
        <v>20047189</v>
      </c>
      <c r="B35" s="3">
        <v>8</v>
      </c>
      <c r="C35" s="3">
        <v>8</v>
      </c>
      <c r="D35" s="3">
        <v>8</v>
      </c>
      <c r="E35" s="3">
        <v>8</v>
      </c>
      <c r="F35" s="3">
        <v>8</v>
      </c>
    </row>
    <row r="36" spans="1:11" x14ac:dyDescent="0.3">
      <c r="A36">
        <v>20047277</v>
      </c>
      <c r="B36" s="3">
        <v>8</v>
      </c>
      <c r="C36" s="3">
        <v>8</v>
      </c>
      <c r="D36" s="3">
        <v>8</v>
      </c>
      <c r="E36" s="3">
        <v>8</v>
      </c>
      <c r="F36" s="3">
        <v>8</v>
      </c>
    </row>
    <row r="37" spans="1:11" x14ac:dyDescent="0.3">
      <c r="A37">
        <v>20047291</v>
      </c>
      <c r="B37" s="3">
        <v>8</v>
      </c>
      <c r="C37" s="3">
        <v>8</v>
      </c>
      <c r="D37" s="3">
        <v>8</v>
      </c>
      <c r="E37" s="3">
        <v>8</v>
      </c>
      <c r="F37" s="3">
        <v>8</v>
      </c>
    </row>
    <row r="38" spans="1:11" x14ac:dyDescent="0.3">
      <c r="A38">
        <v>20047295</v>
      </c>
      <c r="B38" s="3">
        <v>8</v>
      </c>
      <c r="C38" s="3">
        <v>8</v>
      </c>
      <c r="D38" s="3">
        <v>8</v>
      </c>
      <c r="E38" s="3">
        <v>8</v>
      </c>
      <c r="F38" s="3">
        <v>8</v>
      </c>
    </row>
    <row r="39" spans="1:11" x14ac:dyDescent="0.3">
      <c r="A39">
        <v>20047296</v>
      </c>
      <c r="B39" s="3">
        <v>8</v>
      </c>
      <c r="C39" s="3">
        <v>8</v>
      </c>
      <c r="D39" s="3">
        <v>8</v>
      </c>
      <c r="E39" s="3">
        <v>8</v>
      </c>
      <c r="F39" s="3">
        <v>8</v>
      </c>
    </row>
    <row r="40" spans="1:11" x14ac:dyDescent="0.3">
      <c r="A40">
        <v>20047310</v>
      </c>
      <c r="B40" s="3">
        <v>8</v>
      </c>
      <c r="C40" s="3">
        <v>8</v>
      </c>
      <c r="D40" s="3">
        <v>8</v>
      </c>
      <c r="E40" s="3">
        <v>8</v>
      </c>
      <c r="F40" s="3">
        <v>8</v>
      </c>
    </row>
    <row r="41" spans="1:11" x14ac:dyDescent="0.3">
      <c r="A41">
        <v>20047322</v>
      </c>
      <c r="B41" s="3">
        <v>9</v>
      </c>
      <c r="C41" s="3">
        <v>9</v>
      </c>
      <c r="D41" s="3">
        <v>9</v>
      </c>
      <c r="E41" s="3">
        <v>9</v>
      </c>
      <c r="F41" s="3">
        <v>4</v>
      </c>
    </row>
    <row r="42" spans="1:11" x14ac:dyDescent="0.3">
      <c r="A42">
        <v>20047330</v>
      </c>
      <c r="B42" s="3">
        <v>8</v>
      </c>
      <c r="C42" s="3">
        <v>8</v>
      </c>
      <c r="D42" s="3">
        <v>8</v>
      </c>
      <c r="E42" s="3">
        <v>8</v>
      </c>
      <c r="F42" s="3">
        <v>8</v>
      </c>
    </row>
    <row r="43" spans="1:11" x14ac:dyDescent="0.3">
      <c r="A43">
        <v>20047672</v>
      </c>
      <c r="B43" s="3">
        <v>9</v>
      </c>
      <c r="C43" s="3">
        <v>9</v>
      </c>
      <c r="D43" s="3">
        <v>9</v>
      </c>
      <c r="E43" s="3">
        <v>9</v>
      </c>
      <c r="F43" s="3">
        <v>4</v>
      </c>
    </row>
    <row r="44" spans="1:11" x14ac:dyDescent="0.3">
      <c r="A44">
        <v>20047692</v>
      </c>
      <c r="B44" s="3">
        <v>9</v>
      </c>
      <c r="C44" s="3">
        <v>9</v>
      </c>
      <c r="D44" s="3">
        <v>9</v>
      </c>
      <c r="E44" s="3">
        <v>9</v>
      </c>
      <c r="F44" s="3">
        <v>4</v>
      </c>
    </row>
    <row r="45" spans="1:11" x14ac:dyDescent="0.3">
      <c r="A45">
        <v>20047712</v>
      </c>
      <c r="B45" s="3">
        <v>8</v>
      </c>
      <c r="C45" s="3">
        <v>8</v>
      </c>
      <c r="D45" s="3">
        <v>8</v>
      </c>
      <c r="E45" s="3">
        <v>8</v>
      </c>
      <c r="F45" s="3" t="s">
        <v>53</v>
      </c>
    </row>
    <row r="46" spans="1:11" x14ac:dyDescent="0.3">
      <c r="A46">
        <v>20047716</v>
      </c>
      <c r="B46" s="3">
        <v>8</v>
      </c>
      <c r="C46" s="3">
        <v>8</v>
      </c>
      <c r="D46" s="3">
        <v>8</v>
      </c>
      <c r="E46" s="3">
        <v>8</v>
      </c>
      <c r="F46" s="3">
        <v>8</v>
      </c>
    </row>
    <row r="47" spans="1:11" x14ac:dyDescent="0.3">
      <c r="A47">
        <v>20047730</v>
      </c>
      <c r="B47" s="3">
        <v>9</v>
      </c>
      <c r="C47" s="3">
        <v>9</v>
      </c>
      <c r="D47" s="3">
        <v>9</v>
      </c>
      <c r="E47" s="3">
        <v>9</v>
      </c>
      <c r="F47" s="3">
        <v>4</v>
      </c>
    </row>
    <row r="48" spans="1:11" x14ac:dyDescent="0.3">
      <c r="A48">
        <v>20047748</v>
      </c>
      <c r="B48" s="3">
        <v>8</v>
      </c>
      <c r="C48" s="3">
        <v>8</v>
      </c>
      <c r="D48" s="3">
        <v>8</v>
      </c>
      <c r="E48" s="3">
        <v>8</v>
      </c>
      <c r="F48" s="3">
        <v>8</v>
      </c>
    </row>
    <row r="49" spans="1:11" x14ac:dyDescent="0.3">
      <c r="A49">
        <v>20047775</v>
      </c>
      <c r="B49" s="3">
        <v>8</v>
      </c>
      <c r="C49" s="3">
        <v>8</v>
      </c>
      <c r="D49" s="3">
        <v>8</v>
      </c>
      <c r="E49" s="3">
        <v>8</v>
      </c>
      <c r="F49" s="3">
        <v>8</v>
      </c>
    </row>
    <row r="50" spans="1:11" x14ac:dyDescent="0.3">
      <c r="A50">
        <v>20047776</v>
      </c>
      <c r="B50" s="3">
        <v>8</v>
      </c>
      <c r="C50" s="3">
        <v>8</v>
      </c>
      <c r="D50" s="3">
        <v>8</v>
      </c>
      <c r="E50" s="3">
        <v>8</v>
      </c>
      <c r="F50" s="3">
        <v>4</v>
      </c>
    </row>
    <row r="51" spans="1:11" x14ac:dyDescent="0.3">
      <c r="A51">
        <v>20047805</v>
      </c>
      <c r="B51" s="3">
        <v>8</v>
      </c>
      <c r="C51" s="3">
        <v>8</v>
      </c>
      <c r="D51" s="3" t="s">
        <v>53</v>
      </c>
      <c r="E51" s="3">
        <v>8</v>
      </c>
      <c r="F51" s="3">
        <v>8</v>
      </c>
    </row>
    <row r="52" spans="1:11" x14ac:dyDescent="0.3">
      <c r="A52">
        <v>20047807</v>
      </c>
      <c r="B52" s="3">
        <v>8</v>
      </c>
      <c r="C52" s="3">
        <v>8</v>
      </c>
      <c r="D52" s="3">
        <v>8</v>
      </c>
      <c r="E52" s="3">
        <v>8</v>
      </c>
      <c r="F52" s="3">
        <v>8</v>
      </c>
    </row>
    <row r="53" spans="1:11" x14ac:dyDescent="0.3">
      <c r="A53">
        <v>20047818</v>
      </c>
      <c r="B53" s="3">
        <v>9</v>
      </c>
      <c r="C53" s="3">
        <v>9</v>
      </c>
      <c r="D53" s="3">
        <v>9</v>
      </c>
      <c r="E53" s="3">
        <v>9</v>
      </c>
      <c r="F53" s="3" t="s">
        <v>53</v>
      </c>
      <c r="G53" s="3">
        <v>9</v>
      </c>
      <c r="H53" s="3">
        <v>9</v>
      </c>
      <c r="I53" s="3">
        <v>9</v>
      </c>
      <c r="J53" s="3">
        <v>9</v>
      </c>
      <c r="K53" s="3">
        <v>8</v>
      </c>
    </row>
    <row r="54" spans="1:11" x14ac:dyDescent="0.3">
      <c r="A54">
        <v>20047832</v>
      </c>
      <c r="B54" s="3">
        <v>8</v>
      </c>
      <c r="C54" s="3">
        <v>8</v>
      </c>
      <c r="D54" s="3">
        <v>8</v>
      </c>
      <c r="E54" s="3">
        <v>8</v>
      </c>
      <c r="F54" s="3">
        <v>4</v>
      </c>
    </row>
    <row r="55" spans="1:11" x14ac:dyDescent="0.3">
      <c r="A55">
        <v>20047848</v>
      </c>
      <c r="B55" s="3">
        <v>9</v>
      </c>
      <c r="C55" s="3">
        <v>9</v>
      </c>
      <c r="D55" s="3" t="s">
        <v>53</v>
      </c>
      <c r="E55" s="3">
        <v>9</v>
      </c>
      <c r="F55" s="3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14" sqref="C14"/>
    </sheetView>
  </sheetViews>
  <sheetFormatPr defaultRowHeight="14.4" x14ac:dyDescent="0.3"/>
  <cols>
    <col min="1" max="1" width="8" bestFit="1" customWidth="1"/>
    <col min="2" max="2" width="6.109375" bestFit="1" customWidth="1"/>
    <col min="3" max="3" width="16.88671875" bestFit="1" customWidth="1"/>
    <col min="4" max="4" width="21.44140625" bestFit="1" customWidth="1"/>
    <col min="5" max="5" width="11.77734375" bestFit="1" customWidth="1"/>
    <col min="6" max="6" width="17.21875" bestFit="1" customWidth="1"/>
    <col min="7" max="7" width="21.44140625" bestFit="1" customWidth="1"/>
    <col min="8" max="8" width="11.77734375" bestFit="1" customWidth="1"/>
    <col min="11" max="11" width="8.33203125" bestFit="1" customWidth="1"/>
    <col min="12" max="12" width="9.5546875" bestFit="1" customWidth="1"/>
    <col min="13" max="13" width="20.88671875" bestFit="1" customWidth="1"/>
  </cols>
  <sheetData>
    <row r="1" spans="1:13" x14ac:dyDescent="0.3">
      <c r="A1" t="s">
        <v>54</v>
      </c>
      <c r="B1" t="s">
        <v>7</v>
      </c>
      <c r="C1" t="s">
        <v>19</v>
      </c>
      <c r="D1" t="s">
        <v>20</v>
      </c>
      <c r="E1" t="s">
        <v>43</v>
      </c>
      <c r="F1" t="s">
        <v>35</v>
      </c>
      <c r="G1" t="s">
        <v>34</v>
      </c>
      <c r="H1" t="s">
        <v>41</v>
      </c>
      <c r="I1" t="s">
        <v>33</v>
      </c>
      <c r="J1" t="s">
        <v>39</v>
      </c>
      <c r="K1" t="s">
        <v>45</v>
      </c>
      <c r="L1" t="s">
        <v>44</v>
      </c>
      <c r="M1" t="s">
        <v>36</v>
      </c>
    </row>
    <row r="2" spans="1:13" x14ac:dyDescent="0.3">
      <c r="A2" t="s">
        <v>18</v>
      </c>
      <c r="B2" t="s">
        <v>7</v>
      </c>
      <c r="C2" t="s">
        <v>19</v>
      </c>
      <c r="D2" t="s">
        <v>20</v>
      </c>
      <c r="E2" t="s">
        <v>12</v>
      </c>
      <c r="F2" t="s">
        <v>4</v>
      </c>
      <c r="G2" t="s">
        <v>20</v>
      </c>
      <c r="H2" t="s">
        <v>9</v>
      </c>
      <c r="I2" t="s">
        <v>5</v>
      </c>
      <c r="J2" t="s">
        <v>5</v>
      </c>
      <c r="K2" t="s">
        <v>17</v>
      </c>
      <c r="L2" t="s">
        <v>16</v>
      </c>
      <c r="M2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8.109375" bestFit="1" customWidth="1"/>
    <col min="2" max="2" width="16.6640625" bestFit="1" customWidth="1"/>
  </cols>
  <sheetData>
    <row r="1" spans="1:2" x14ac:dyDescent="0.3">
      <c r="A1" t="s">
        <v>22</v>
      </c>
      <c r="B1" t="s">
        <v>63</v>
      </c>
    </row>
    <row r="2" spans="1:2" x14ac:dyDescent="0.3">
      <c r="A2" t="s">
        <v>2</v>
      </c>
      <c r="B2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zoomScaleNormal="100" workbookViewId="0">
      <selection activeCell="M4" sqref="M4"/>
    </sheetView>
  </sheetViews>
  <sheetFormatPr defaultRowHeight="14.4" x14ac:dyDescent="0.3"/>
  <cols>
    <col min="1" max="1" width="16.77734375" bestFit="1" customWidth="1"/>
    <col min="2" max="2" width="10.77734375" customWidth="1"/>
    <col min="3" max="12" width="6.44140625" customWidth="1"/>
    <col min="14" max="14" width="23.109375" bestFit="1" customWidth="1"/>
  </cols>
  <sheetData>
    <row r="1" spans="1:23" x14ac:dyDescent="0.3">
      <c r="A1" s="1"/>
      <c r="B1" s="1"/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N1" s="2" t="s">
        <v>64</v>
      </c>
    </row>
    <row r="2" spans="1:23" x14ac:dyDescent="0.3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23" s="4" customFormat="1" x14ac:dyDescent="0.3">
      <c r="A3" s="4" t="s">
        <v>21</v>
      </c>
      <c r="B3" s="4" t="s">
        <v>61</v>
      </c>
      <c r="C3" s="4" t="s">
        <v>61</v>
      </c>
      <c r="D3" s="4" t="s">
        <v>61</v>
      </c>
      <c r="E3" s="4" t="s">
        <v>61</v>
      </c>
      <c r="F3" s="4" t="s">
        <v>61</v>
      </c>
      <c r="G3" s="4" t="s">
        <v>61</v>
      </c>
      <c r="H3" s="4" t="s">
        <v>61</v>
      </c>
      <c r="I3" s="4" t="s">
        <v>61</v>
      </c>
      <c r="J3" s="4" t="s">
        <v>61</v>
      </c>
      <c r="K3" s="4" t="s">
        <v>61</v>
      </c>
      <c r="L3" s="4" t="s">
        <v>61</v>
      </c>
    </row>
    <row r="4" spans="1:23" s="4" customFormat="1" x14ac:dyDescent="0.3">
      <c r="A4" s="4" t="s">
        <v>1</v>
      </c>
      <c r="B4" s="4" t="str">
        <f>"[Modaliteit"&amp;$N$2&amp;"]"</f>
        <v>[Modaliteit8]</v>
      </c>
    </row>
    <row r="5" spans="1:23" x14ac:dyDescent="0.3">
      <c r="A5" t="str">
        <f>IF('adhoc - Roosters '!A4,"aMod"&amp;'adhoc - Roosters '!A4,"")</f>
        <v>aMod20045763</v>
      </c>
      <c r="B5" t="str">
        <f>CONCATENATE(N5,O5,P5,Q5,R5,S5,T5,U5,V5,W5)</f>
        <v>aMod20045763maandag08aMod20045763dinsdag18aMod20045763woensdag28aMod20045763donderdag38aMod20045763vrijdag4</v>
      </c>
      <c r="C5" t="str">
        <f>IF('adhoc - Roosters '!B4&gt;0,$A5&amp;C$1&amp;C$2,"")</f>
        <v>aMod20045763maandag0</v>
      </c>
      <c r="D5" t="str">
        <f>IF('adhoc - Roosters '!C4&gt;0,$A5&amp;D$1&amp;D$2,"")</f>
        <v>aMod20045763dinsdag1</v>
      </c>
      <c r="E5" t="str">
        <f>IF('adhoc - Roosters '!D4&gt;0,$A5&amp;E$1&amp;E$2,"")</f>
        <v>aMod20045763woensdag2</v>
      </c>
      <c r="F5" t="str">
        <f>IF('adhoc - Roosters '!E4&gt;0,$A5&amp;F$1&amp;F$2,"")</f>
        <v>aMod20045763donderdag3</v>
      </c>
      <c r="G5" t="str">
        <f>IF('adhoc - Roosters '!F4&gt;0,$A5&amp;G$1&amp;G$2,"")</f>
        <v>aMod20045763vrijdag4</v>
      </c>
      <c r="H5" t="str">
        <f>IF('adhoc - Roosters '!G4&gt;0,$A5&amp;H$1&amp;H$2,"")</f>
        <v/>
      </c>
      <c r="I5" t="str">
        <f>IF('adhoc - Roosters '!H4&gt;0,$A5&amp;I$1&amp;I$2,"")</f>
        <v/>
      </c>
      <c r="J5" t="str">
        <f>IF('adhoc - Roosters '!I4&gt;0,$A5&amp;J$1&amp;J$2,"")</f>
        <v/>
      </c>
      <c r="K5" t="str">
        <f>IF('adhoc - Roosters '!J4&gt;0,$A5&amp;K$1&amp;K$2,"")</f>
        <v/>
      </c>
      <c r="L5" t="str">
        <f>IF('adhoc - Roosters '!K4&gt;0,$A5&amp;L$1&amp;L$2,"")</f>
        <v/>
      </c>
      <c r="M5" t="str">
        <f>IF('adhoc - Roosters '!L4&gt;0,$A5&amp;#REF!&amp;#REF!,"")</f>
        <v/>
      </c>
      <c r="N5" t="str">
        <f t="shared" ref="N5:Q5" si="0">C5&amp;IF(D5&lt;&gt;"",$N$2,"")</f>
        <v>aMod20045763maandag08</v>
      </c>
      <c r="O5" t="str">
        <f t="shared" si="0"/>
        <v>aMod20045763dinsdag18</v>
      </c>
      <c r="P5" t="str">
        <f t="shared" si="0"/>
        <v>aMod20045763woensdag28</v>
      </c>
      <c r="Q5" t="str">
        <f t="shared" si="0"/>
        <v>aMod20045763donderdag38</v>
      </c>
      <c r="R5" t="str">
        <f>G5&amp;IF(H5&lt;&gt;"",$N$2,"")</f>
        <v>aMod20045763vrijdag4</v>
      </c>
      <c r="S5" t="str">
        <f t="shared" ref="S5:W5" si="1">H5&amp;IF(I5&lt;&gt;"",$N$2,"")</f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</row>
    <row r="6" spans="1:23" x14ac:dyDescent="0.3">
      <c r="A6" t="str">
        <f>IF('adhoc - Roosters '!A5,"aMod"&amp;'adhoc - Roosters '!A5,"")</f>
        <v>aMod20045773</v>
      </c>
      <c r="B6" t="str">
        <f t="shared" ref="B6:B69" si="2">CONCATENATE(N6,O6,P6,Q6,R6,S6,T6,U6,V6,W6)</f>
        <v>aMod20045773maandag08aMod20045773dinsdag18aMod20045773woensdag28aMod20045773donderdag38aMod20045773vrijdag4</v>
      </c>
      <c r="C6" t="str">
        <f>IF('adhoc - Roosters '!B5&gt;0,$A6&amp;C$1&amp;C$2,"")</f>
        <v>aMod20045773maandag0</v>
      </c>
      <c r="D6" t="str">
        <f>IF('adhoc - Roosters '!C5&gt;0,$A6&amp;D$1&amp;D$2,"")</f>
        <v>aMod20045773dinsdag1</v>
      </c>
      <c r="E6" t="str">
        <f>IF('adhoc - Roosters '!D5&gt;0,$A6&amp;E$1&amp;E$2,"")</f>
        <v>aMod20045773woensdag2</v>
      </c>
      <c r="F6" t="str">
        <f>IF('adhoc - Roosters '!E5&gt;0,$A6&amp;F$1&amp;F$2,"")</f>
        <v>aMod20045773donderdag3</v>
      </c>
      <c r="G6" t="str">
        <f>IF('adhoc - Roosters '!F5&gt;0,$A6&amp;G$1&amp;G$2,"")</f>
        <v>aMod20045773vrijdag4</v>
      </c>
      <c r="H6" t="str">
        <f>IF('adhoc - Roosters '!G5&gt;0,$A6&amp;H$1&amp;H$2,"")</f>
        <v/>
      </c>
      <c r="I6" t="str">
        <f>IF('adhoc - Roosters '!H5&gt;0,$A6&amp;I$1&amp;I$2,"")</f>
        <v/>
      </c>
      <c r="J6" t="str">
        <f>IF('adhoc - Roosters '!I5&gt;0,$A6&amp;J$1&amp;J$2,"")</f>
        <v/>
      </c>
      <c r="K6" t="str">
        <f>IF('adhoc - Roosters '!J5&gt;0,$A6&amp;K$1&amp;K$2,"")</f>
        <v/>
      </c>
      <c r="L6" t="str">
        <f>IF('adhoc - Roosters '!K5&gt;0,$A6&amp;L$1&amp;L$2,"")</f>
        <v/>
      </c>
      <c r="M6" t="str">
        <f>IF('adhoc - Roosters '!L5&gt;0,$A6&amp;#REF!&amp;#REF!,"")</f>
        <v/>
      </c>
      <c r="N6" t="str">
        <f t="shared" ref="N6:N69" si="3">C6&amp;IF(D6&lt;&gt;"",$N$2,"")</f>
        <v>aMod20045773maandag08</v>
      </c>
      <c r="O6" t="str">
        <f t="shared" ref="O6:O69" si="4">D6&amp;IF(E6&lt;&gt;"",$N$2,"")</f>
        <v>aMod20045773dinsdag18</v>
      </c>
      <c r="P6" t="str">
        <f t="shared" ref="P6:P69" si="5">E6&amp;IF(F6&lt;&gt;"",$N$2,"")</f>
        <v>aMod20045773woensdag28</v>
      </c>
      <c r="Q6" t="str">
        <f t="shared" ref="Q6:Q69" si="6">F6&amp;IF(G6&lt;&gt;"",$N$2,"")</f>
        <v>aMod20045773donderdag38</v>
      </c>
      <c r="R6" t="str">
        <f t="shared" ref="R6:R69" si="7">G6&amp;IF(H6&lt;&gt;"",$N$2,"")</f>
        <v>aMod20045773vrijdag4</v>
      </c>
      <c r="S6" t="str">
        <f t="shared" ref="S6:S69" si="8">H6&amp;IF(I6&lt;&gt;"",$N$2,"")</f>
        <v/>
      </c>
      <c r="T6" t="str">
        <f t="shared" ref="T6:T69" si="9">I6&amp;IF(J6&lt;&gt;"",$N$2,"")</f>
        <v/>
      </c>
      <c r="U6" t="str">
        <f t="shared" ref="U6:U69" si="10">J6&amp;IF(K6&lt;&gt;"",$N$2,"")</f>
        <v/>
      </c>
      <c r="V6" t="str">
        <f t="shared" ref="V6:V69" si="11">K6&amp;IF(L6&lt;&gt;"",$N$2,"")</f>
        <v/>
      </c>
      <c r="W6" t="str">
        <f t="shared" ref="W6:W69" si="12">L6&amp;IF(M6&lt;&gt;"",$N$2,"")</f>
        <v/>
      </c>
    </row>
    <row r="7" spans="1:23" x14ac:dyDescent="0.3">
      <c r="A7" t="str">
        <f>IF('adhoc - Roosters '!A6,"aMod"&amp;'adhoc - Roosters '!A6,"")</f>
        <v>aMod20046068</v>
      </c>
      <c r="B7" t="str">
        <f t="shared" si="2"/>
        <v>aMod20046068maandag08aMod20046068dinsdag18aMod20046068woensdag28aMod20046068donderdag38aMod20046068vrijdag4</v>
      </c>
      <c r="C7" t="str">
        <f>IF('adhoc - Roosters '!B6&gt;0,$A7&amp;C$1&amp;C$2,"")</f>
        <v>aMod20046068maandag0</v>
      </c>
      <c r="D7" t="str">
        <f>IF('adhoc - Roosters '!C6&gt;0,$A7&amp;D$1&amp;D$2,"")</f>
        <v>aMod20046068dinsdag1</v>
      </c>
      <c r="E7" t="str">
        <f>IF('adhoc - Roosters '!D6&gt;0,$A7&amp;E$1&amp;E$2,"")</f>
        <v>aMod20046068woensdag2</v>
      </c>
      <c r="F7" t="str">
        <f>IF('adhoc - Roosters '!E6&gt;0,$A7&amp;F$1&amp;F$2,"")</f>
        <v>aMod20046068donderdag3</v>
      </c>
      <c r="G7" t="str">
        <f>IF('adhoc - Roosters '!F6&gt;0,$A7&amp;G$1&amp;G$2,"")</f>
        <v>aMod20046068vrijdag4</v>
      </c>
      <c r="H7" t="str">
        <f>IF('adhoc - Roosters '!G6&gt;0,$A7&amp;H$1&amp;H$2,"")</f>
        <v/>
      </c>
      <c r="I7" t="str">
        <f>IF('adhoc - Roosters '!H6&gt;0,$A7&amp;I$1&amp;I$2,"")</f>
        <v/>
      </c>
      <c r="J7" t="str">
        <f>IF('adhoc - Roosters '!I6&gt;0,$A7&amp;J$1&amp;J$2,"")</f>
        <v/>
      </c>
      <c r="K7" t="str">
        <f>IF('adhoc - Roosters '!J6&gt;0,$A7&amp;K$1&amp;K$2,"")</f>
        <v/>
      </c>
      <c r="L7" t="str">
        <f>IF('adhoc - Roosters '!K6&gt;0,$A7&amp;L$1&amp;L$2,"")</f>
        <v/>
      </c>
      <c r="M7" t="str">
        <f>IF('adhoc - Roosters '!L6&gt;0,$A7&amp;#REF!&amp;#REF!,"")</f>
        <v/>
      </c>
      <c r="N7" t="str">
        <f t="shared" si="3"/>
        <v>aMod20046068maandag08</v>
      </c>
      <c r="O7" t="str">
        <f t="shared" si="4"/>
        <v>aMod20046068dinsdag18</v>
      </c>
      <c r="P7" t="str">
        <f t="shared" si="5"/>
        <v>aMod20046068woensdag28</v>
      </c>
      <c r="Q7" t="str">
        <f t="shared" si="6"/>
        <v>aMod20046068donderdag38</v>
      </c>
      <c r="R7" t="str">
        <f t="shared" si="7"/>
        <v>aMod20046068vrijdag4</v>
      </c>
      <c r="S7" t="str">
        <f t="shared" si="8"/>
        <v/>
      </c>
      <c r="T7" t="str">
        <f t="shared" si="9"/>
        <v/>
      </c>
      <c r="U7" t="str">
        <f t="shared" si="10"/>
        <v/>
      </c>
      <c r="V7" t="str">
        <f t="shared" si="11"/>
        <v/>
      </c>
      <c r="W7" t="str">
        <f t="shared" si="12"/>
        <v/>
      </c>
    </row>
    <row r="8" spans="1:23" x14ac:dyDescent="0.3">
      <c r="A8" t="str">
        <f>IF('adhoc - Roosters '!A7,"aMod"&amp;'adhoc - Roosters '!A7,"")</f>
        <v>aMod20046310</v>
      </c>
      <c r="B8" t="str">
        <f t="shared" si="2"/>
        <v>aMod20046310maandag08aMod20046310dinsdag18aMod20046310woensdag28aMod20046310donderdag38aMod20046310vrijdag4</v>
      </c>
      <c r="C8" t="str">
        <f>IF('adhoc - Roosters '!B7&gt;0,$A8&amp;C$1&amp;C$2,"")</f>
        <v>aMod20046310maandag0</v>
      </c>
      <c r="D8" t="str">
        <f>IF('adhoc - Roosters '!C7&gt;0,$A8&amp;D$1&amp;D$2,"")</f>
        <v>aMod20046310dinsdag1</v>
      </c>
      <c r="E8" t="str">
        <f>IF('adhoc - Roosters '!D7&gt;0,$A8&amp;E$1&amp;E$2,"")</f>
        <v>aMod20046310woensdag2</v>
      </c>
      <c r="F8" t="str">
        <f>IF('adhoc - Roosters '!E7&gt;0,$A8&amp;F$1&amp;F$2,"")</f>
        <v>aMod20046310donderdag3</v>
      </c>
      <c r="G8" t="str">
        <f>IF('adhoc - Roosters '!F7&gt;0,$A8&amp;G$1&amp;G$2,"")</f>
        <v>aMod20046310vrijdag4</v>
      </c>
      <c r="H8" t="str">
        <f>IF('adhoc - Roosters '!G7&gt;0,$A8&amp;H$1&amp;H$2,"")</f>
        <v/>
      </c>
      <c r="I8" t="str">
        <f>IF('adhoc - Roosters '!H7&gt;0,$A8&amp;I$1&amp;I$2,"")</f>
        <v/>
      </c>
      <c r="J8" t="str">
        <f>IF('adhoc - Roosters '!I7&gt;0,$A8&amp;J$1&amp;J$2,"")</f>
        <v/>
      </c>
      <c r="K8" t="str">
        <f>IF('adhoc - Roosters '!J7&gt;0,$A8&amp;K$1&amp;K$2,"")</f>
        <v/>
      </c>
      <c r="L8" t="str">
        <f>IF('adhoc - Roosters '!K7&gt;0,$A8&amp;L$1&amp;L$2,"")</f>
        <v/>
      </c>
      <c r="M8" t="str">
        <f>IF('adhoc - Roosters '!L7&gt;0,$A8&amp;#REF!&amp;#REF!,"")</f>
        <v/>
      </c>
      <c r="N8" t="str">
        <f t="shared" si="3"/>
        <v>aMod20046310maandag08</v>
      </c>
      <c r="O8" t="str">
        <f t="shared" si="4"/>
        <v>aMod20046310dinsdag18</v>
      </c>
      <c r="P8" t="str">
        <f t="shared" si="5"/>
        <v>aMod20046310woensdag28</v>
      </c>
      <c r="Q8" t="str">
        <f t="shared" si="6"/>
        <v>aMod20046310donderdag38</v>
      </c>
      <c r="R8" t="str">
        <f t="shared" si="7"/>
        <v>aMod20046310vrijdag4</v>
      </c>
      <c r="S8" t="str">
        <f t="shared" si="8"/>
        <v/>
      </c>
      <c r="T8" t="str">
        <f t="shared" si="9"/>
        <v/>
      </c>
      <c r="U8" t="str">
        <f t="shared" si="10"/>
        <v/>
      </c>
      <c r="V8" t="str">
        <f t="shared" si="11"/>
        <v/>
      </c>
      <c r="W8" t="str">
        <f t="shared" si="12"/>
        <v/>
      </c>
    </row>
    <row r="9" spans="1:23" x14ac:dyDescent="0.3">
      <c r="A9" t="str">
        <f>IF('adhoc - Roosters '!A8,"aMod"&amp;'adhoc - Roosters '!A8,"")</f>
        <v>aMod20046336</v>
      </c>
      <c r="B9" t="str">
        <f t="shared" si="2"/>
        <v>aMod20046336maandag08aMod20046336dinsdag18aMod20046336woensdag28aMod20046336donderdag38aMod20046336vrijdag4</v>
      </c>
      <c r="C9" t="str">
        <f>IF('adhoc - Roosters '!B8&gt;0,$A9&amp;C$1&amp;C$2,"")</f>
        <v>aMod20046336maandag0</v>
      </c>
      <c r="D9" t="str">
        <f>IF('adhoc - Roosters '!C8&gt;0,$A9&amp;D$1&amp;D$2,"")</f>
        <v>aMod20046336dinsdag1</v>
      </c>
      <c r="E9" t="str">
        <f>IF('adhoc - Roosters '!D8&gt;0,$A9&amp;E$1&amp;E$2,"")</f>
        <v>aMod20046336woensdag2</v>
      </c>
      <c r="F9" t="str">
        <f>IF('adhoc - Roosters '!E8&gt;0,$A9&amp;F$1&amp;F$2,"")</f>
        <v>aMod20046336donderdag3</v>
      </c>
      <c r="G9" t="str">
        <f>IF('adhoc - Roosters '!F8&gt;0,$A9&amp;G$1&amp;G$2,"")</f>
        <v>aMod20046336vrijdag4</v>
      </c>
      <c r="H9" t="str">
        <f>IF('adhoc - Roosters '!G8&gt;0,$A9&amp;H$1&amp;H$2,"")</f>
        <v/>
      </c>
      <c r="I9" t="str">
        <f>IF('adhoc - Roosters '!H8&gt;0,$A9&amp;I$1&amp;I$2,"")</f>
        <v/>
      </c>
      <c r="J9" t="str">
        <f>IF('adhoc - Roosters '!I8&gt;0,$A9&amp;J$1&amp;J$2,"")</f>
        <v/>
      </c>
      <c r="K9" t="str">
        <f>IF('adhoc - Roosters '!J8&gt;0,$A9&amp;K$1&amp;K$2,"")</f>
        <v/>
      </c>
      <c r="L9" t="str">
        <f>IF('adhoc - Roosters '!K8&gt;0,$A9&amp;L$1&amp;L$2,"")</f>
        <v/>
      </c>
      <c r="M9" t="str">
        <f>IF('adhoc - Roosters '!L8&gt;0,$A9&amp;#REF!&amp;#REF!,"")</f>
        <v/>
      </c>
      <c r="N9" t="str">
        <f t="shared" si="3"/>
        <v>aMod20046336maandag08</v>
      </c>
      <c r="O9" t="str">
        <f t="shared" si="4"/>
        <v>aMod20046336dinsdag18</v>
      </c>
      <c r="P9" t="str">
        <f t="shared" si="5"/>
        <v>aMod20046336woensdag28</v>
      </c>
      <c r="Q9" t="str">
        <f t="shared" si="6"/>
        <v>aMod20046336donderdag38</v>
      </c>
      <c r="R9" t="str">
        <f t="shared" si="7"/>
        <v>aMod20046336vrijdag4</v>
      </c>
      <c r="S9" t="str">
        <f t="shared" si="8"/>
        <v/>
      </c>
      <c r="T9" t="str">
        <f t="shared" si="9"/>
        <v/>
      </c>
      <c r="U9" t="str">
        <f t="shared" si="10"/>
        <v/>
      </c>
      <c r="V9" t="str">
        <f t="shared" si="11"/>
        <v/>
      </c>
      <c r="W9" t="str">
        <f t="shared" si="12"/>
        <v/>
      </c>
    </row>
    <row r="10" spans="1:23" x14ac:dyDescent="0.3">
      <c r="A10" t="str">
        <f>IF('adhoc - Roosters '!A9,"aMod"&amp;'adhoc - Roosters '!A9,"")</f>
        <v>aMod20046357</v>
      </c>
      <c r="B10" t="str">
        <f t="shared" si="2"/>
        <v>aMod20046357maandag08aMod20046357dinsdag18aMod20046357woensdag28aMod20046357donderdag38aMod20046357vrijdag4</v>
      </c>
      <c r="C10" t="str">
        <f>IF('adhoc - Roosters '!B9&gt;0,$A10&amp;C$1&amp;C$2,"")</f>
        <v>aMod20046357maandag0</v>
      </c>
      <c r="D10" t="str">
        <f>IF('adhoc - Roosters '!C9&gt;0,$A10&amp;D$1&amp;D$2,"")</f>
        <v>aMod20046357dinsdag1</v>
      </c>
      <c r="E10" t="str">
        <f>IF('adhoc - Roosters '!D9&gt;0,$A10&amp;E$1&amp;E$2,"")</f>
        <v>aMod20046357woensdag2</v>
      </c>
      <c r="F10" t="str">
        <f>IF('adhoc - Roosters '!E9&gt;0,$A10&amp;F$1&amp;F$2,"")</f>
        <v>aMod20046357donderdag3</v>
      </c>
      <c r="G10" t="str">
        <f>IF('adhoc - Roosters '!F9&gt;0,$A10&amp;G$1&amp;G$2,"")</f>
        <v>aMod20046357vrijdag4</v>
      </c>
      <c r="H10" t="str">
        <f>IF('adhoc - Roosters '!G9&gt;0,$A10&amp;H$1&amp;H$2,"")</f>
        <v/>
      </c>
      <c r="I10" t="str">
        <f>IF('adhoc - Roosters '!H9&gt;0,$A10&amp;I$1&amp;I$2,"")</f>
        <v/>
      </c>
      <c r="J10" t="str">
        <f>IF('adhoc - Roosters '!I9&gt;0,$A10&amp;J$1&amp;J$2,"")</f>
        <v/>
      </c>
      <c r="K10" t="str">
        <f>IF('adhoc - Roosters '!J9&gt;0,$A10&amp;K$1&amp;K$2,"")</f>
        <v/>
      </c>
      <c r="L10" t="str">
        <f>IF('adhoc - Roosters '!K9&gt;0,$A10&amp;L$1&amp;L$2,"")</f>
        <v/>
      </c>
      <c r="N10" t="str">
        <f t="shared" si="3"/>
        <v>aMod20046357maandag08</v>
      </c>
      <c r="O10" t="str">
        <f t="shared" si="4"/>
        <v>aMod20046357dinsdag18</v>
      </c>
      <c r="P10" t="str">
        <f t="shared" si="5"/>
        <v>aMod20046357woensdag28</v>
      </c>
      <c r="Q10" t="str">
        <f t="shared" si="6"/>
        <v>aMod20046357donderdag38</v>
      </c>
      <c r="R10" t="str">
        <f t="shared" si="7"/>
        <v>aMod20046357vrijdag4</v>
      </c>
      <c r="S10" t="str">
        <f t="shared" si="8"/>
        <v/>
      </c>
      <c r="T10" t="str">
        <f t="shared" si="9"/>
        <v/>
      </c>
      <c r="U10" t="str">
        <f t="shared" si="10"/>
        <v/>
      </c>
      <c r="V10" t="str">
        <f t="shared" si="11"/>
        <v/>
      </c>
      <c r="W10" t="str">
        <f t="shared" si="12"/>
        <v/>
      </c>
    </row>
    <row r="11" spans="1:23" x14ac:dyDescent="0.3">
      <c r="A11" t="str">
        <f>IF('adhoc - Roosters '!A10,"aMod"&amp;'adhoc - Roosters '!A10,"")</f>
        <v>aMod20046480</v>
      </c>
      <c r="B11" t="str">
        <f t="shared" si="2"/>
        <v>aMod20046480maandag08aMod20046480dinsdag18aMod20046480woensdag28aMod20046480donderdag38aMod20046480vrijdag4</v>
      </c>
      <c r="C11" t="str">
        <f>IF('adhoc - Roosters '!B10&gt;0,$A11&amp;C$1&amp;C$2,"")</f>
        <v>aMod20046480maandag0</v>
      </c>
      <c r="D11" t="str">
        <f>IF('adhoc - Roosters '!C10&gt;0,$A11&amp;D$1&amp;D$2,"")</f>
        <v>aMod20046480dinsdag1</v>
      </c>
      <c r="E11" t="str">
        <f>IF('adhoc - Roosters '!D10&gt;0,$A11&amp;E$1&amp;E$2,"")</f>
        <v>aMod20046480woensdag2</v>
      </c>
      <c r="F11" t="str">
        <f>IF('adhoc - Roosters '!E10&gt;0,$A11&amp;F$1&amp;F$2,"")</f>
        <v>aMod20046480donderdag3</v>
      </c>
      <c r="G11" t="str">
        <f>IF('adhoc - Roosters '!F10&gt;0,$A11&amp;G$1&amp;G$2,"")</f>
        <v>aMod20046480vrijdag4</v>
      </c>
      <c r="H11" t="str">
        <f>IF('adhoc - Roosters '!G10&gt;0,$A11&amp;H$1&amp;H$2,"")</f>
        <v/>
      </c>
      <c r="I11" t="str">
        <f>IF('adhoc - Roosters '!H10&gt;0,$A11&amp;I$1&amp;I$2,"")</f>
        <v/>
      </c>
      <c r="J11" t="str">
        <f>IF('adhoc - Roosters '!I10&gt;0,$A11&amp;J$1&amp;J$2,"")</f>
        <v/>
      </c>
      <c r="K11" t="str">
        <f>IF('adhoc - Roosters '!J10&gt;0,$A11&amp;K$1&amp;K$2,"")</f>
        <v/>
      </c>
      <c r="L11" t="str">
        <f>IF('adhoc - Roosters '!K10&gt;0,$A11&amp;L$1&amp;L$2,"")</f>
        <v/>
      </c>
      <c r="N11" t="str">
        <f t="shared" si="3"/>
        <v>aMod20046480maandag08</v>
      </c>
      <c r="O11" t="str">
        <f t="shared" si="4"/>
        <v>aMod20046480dinsdag18</v>
      </c>
      <c r="P11" t="str">
        <f t="shared" si="5"/>
        <v>aMod20046480woensdag28</v>
      </c>
      <c r="Q11" t="str">
        <f t="shared" si="6"/>
        <v>aMod20046480donderdag38</v>
      </c>
      <c r="R11" t="str">
        <f t="shared" si="7"/>
        <v>aMod20046480vrijdag4</v>
      </c>
      <c r="S11" t="str">
        <f t="shared" si="8"/>
        <v/>
      </c>
      <c r="T11" t="str">
        <f t="shared" si="9"/>
        <v/>
      </c>
      <c r="U11" t="str">
        <f t="shared" si="10"/>
        <v/>
      </c>
      <c r="V11" t="str">
        <f t="shared" si="11"/>
        <v/>
      </c>
      <c r="W11" t="str">
        <f t="shared" si="12"/>
        <v/>
      </c>
    </row>
    <row r="12" spans="1:23" x14ac:dyDescent="0.3">
      <c r="A12" t="str">
        <f>IF('adhoc - Roosters '!A11,"aMod"&amp;'adhoc - Roosters '!A11,"")</f>
        <v>aMod20046490</v>
      </c>
      <c r="B12" t="str">
        <f t="shared" si="2"/>
        <v>aMod20046490maandag08aMod20046490dinsdag18aMod20046490woensdag28aMod20046490donderdag38aMod20046490vrijdag4</v>
      </c>
      <c r="C12" t="str">
        <f>IF('adhoc - Roosters '!B11&gt;0,$A12&amp;C$1&amp;C$2,"")</f>
        <v>aMod20046490maandag0</v>
      </c>
      <c r="D12" t="str">
        <f>IF('adhoc - Roosters '!C11&gt;0,$A12&amp;D$1&amp;D$2,"")</f>
        <v>aMod20046490dinsdag1</v>
      </c>
      <c r="E12" t="str">
        <f>IF('adhoc - Roosters '!D11&gt;0,$A12&amp;E$1&amp;E$2,"")</f>
        <v>aMod20046490woensdag2</v>
      </c>
      <c r="F12" t="str">
        <f>IF('adhoc - Roosters '!E11&gt;0,$A12&amp;F$1&amp;F$2,"")</f>
        <v>aMod20046490donderdag3</v>
      </c>
      <c r="G12" t="str">
        <f>IF('adhoc - Roosters '!F11&gt;0,$A12&amp;G$1&amp;G$2,"")</f>
        <v>aMod20046490vrijdag4</v>
      </c>
      <c r="H12" t="str">
        <f>IF('adhoc - Roosters '!G11&gt;0,$A12&amp;H$1&amp;H$2,"")</f>
        <v/>
      </c>
      <c r="I12" t="str">
        <f>IF('adhoc - Roosters '!H11&gt;0,$A12&amp;I$1&amp;I$2,"")</f>
        <v/>
      </c>
      <c r="J12" t="str">
        <f>IF('adhoc - Roosters '!I11&gt;0,$A12&amp;J$1&amp;J$2,"")</f>
        <v/>
      </c>
      <c r="K12" t="str">
        <f>IF('adhoc - Roosters '!J11&gt;0,$A12&amp;K$1&amp;K$2,"")</f>
        <v/>
      </c>
      <c r="L12" t="str">
        <f>IF('adhoc - Roosters '!K11&gt;0,$A12&amp;L$1&amp;L$2,"")</f>
        <v/>
      </c>
      <c r="N12" t="str">
        <f t="shared" si="3"/>
        <v>aMod20046490maandag08</v>
      </c>
      <c r="O12" t="str">
        <f t="shared" si="4"/>
        <v>aMod20046490dinsdag18</v>
      </c>
      <c r="P12" t="str">
        <f t="shared" si="5"/>
        <v>aMod20046490woensdag28</v>
      </c>
      <c r="Q12" t="str">
        <f t="shared" si="6"/>
        <v>aMod20046490donderdag38</v>
      </c>
      <c r="R12" t="str">
        <f t="shared" si="7"/>
        <v>aMod20046490vrijdag4</v>
      </c>
      <c r="S12" t="str">
        <f t="shared" si="8"/>
        <v/>
      </c>
      <c r="T12" t="str">
        <f t="shared" si="9"/>
        <v/>
      </c>
      <c r="U12" t="str">
        <f t="shared" si="10"/>
        <v/>
      </c>
      <c r="V12" t="str">
        <f t="shared" si="11"/>
        <v/>
      </c>
      <c r="W12" t="str">
        <f t="shared" si="12"/>
        <v/>
      </c>
    </row>
    <row r="13" spans="1:23" x14ac:dyDescent="0.3">
      <c r="A13" t="str">
        <f>IF('adhoc - Roosters '!A12,"aMod"&amp;'adhoc - Roosters '!A12,"")</f>
        <v>aMod20046544</v>
      </c>
      <c r="B13" t="str">
        <f t="shared" si="2"/>
        <v>aMod20046544maandag08aMod20046544dinsdag18aMod20046544woensdag28aMod20046544donderdag38aMod20046544vrijdag4</v>
      </c>
      <c r="C13" t="str">
        <f>IF('adhoc - Roosters '!B12&gt;0,$A13&amp;C$1&amp;C$2,"")</f>
        <v>aMod20046544maandag0</v>
      </c>
      <c r="D13" t="str">
        <f>IF('adhoc - Roosters '!C12&gt;0,$A13&amp;D$1&amp;D$2,"")</f>
        <v>aMod20046544dinsdag1</v>
      </c>
      <c r="E13" t="str">
        <f>IF('adhoc - Roosters '!D12&gt;0,$A13&amp;E$1&amp;E$2,"")</f>
        <v>aMod20046544woensdag2</v>
      </c>
      <c r="F13" t="str">
        <f>IF('adhoc - Roosters '!E12&gt;0,$A13&amp;F$1&amp;F$2,"")</f>
        <v>aMod20046544donderdag3</v>
      </c>
      <c r="G13" t="str">
        <f>IF('adhoc - Roosters '!F12&gt;0,$A13&amp;G$1&amp;G$2,"")</f>
        <v>aMod20046544vrijdag4</v>
      </c>
      <c r="H13" t="str">
        <f>IF('adhoc - Roosters '!G12&gt;0,$A13&amp;H$1&amp;H$2,"")</f>
        <v/>
      </c>
      <c r="I13" t="str">
        <f>IF('adhoc - Roosters '!H12&gt;0,$A13&amp;I$1&amp;I$2,"")</f>
        <v/>
      </c>
      <c r="J13" t="str">
        <f>IF('adhoc - Roosters '!I12&gt;0,$A13&amp;J$1&amp;J$2,"")</f>
        <v/>
      </c>
      <c r="K13" t="str">
        <f>IF('adhoc - Roosters '!J12&gt;0,$A13&amp;K$1&amp;K$2,"")</f>
        <v/>
      </c>
      <c r="L13" t="str">
        <f>IF('adhoc - Roosters '!K12&gt;0,$A13&amp;L$1&amp;L$2,"")</f>
        <v/>
      </c>
      <c r="N13" t="str">
        <f t="shared" si="3"/>
        <v>aMod20046544maandag08</v>
      </c>
      <c r="O13" t="str">
        <f t="shared" si="4"/>
        <v>aMod20046544dinsdag18</v>
      </c>
      <c r="P13" t="str">
        <f t="shared" si="5"/>
        <v>aMod20046544woensdag28</v>
      </c>
      <c r="Q13" t="str">
        <f t="shared" si="6"/>
        <v>aMod20046544donderdag38</v>
      </c>
      <c r="R13" t="str">
        <f t="shared" si="7"/>
        <v>aMod20046544vrijdag4</v>
      </c>
      <c r="S13" t="str">
        <f t="shared" si="8"/>
        <v/>
      </c>
      <c r="T13" t="str">
        <f t="shared" si="9"/>
        <v/>
      </c>
      <c r="U13" t="str">
        <f t="shared" si="10"/>
        <v/>
      </c>
      <c r="V13" t="str">
        <f t="shared" si="11"/>
        <v/>
      </c>
      <c r="W13" t="str">
        <f t="shared" si="12"/>
        <v/>
      </c>
    </row>
    <row r="14" spans="1:23" x14ac:dyDescent="0.3">
      <c r="A14" t="str">
        <f>IF('adhoc - Roosters '!A13,"aMod"&amp;'adhoc - Roosters '!A13,"")</f>
        <v>aMod20046555</v>
      </c>
      <c r="B14" t="str">
        <f t="shared" si="2"/>
        <v>aMod20046555maandag08aMod20046555dinsdag18aMod20046555woensdag28aMod20046555donderdag38aMod20046555vrijdag4</v>
      </c>
      <c r="C14" t="str">
        <f>IF('adhoc - Roosters '!B13&gt;0,$A14&amp;C$1&amp;C$2,"")</f>
        <v>aMod20046555maandag0</v>
      </c>
      <c r="D14" t="str">
        <f>IF('adhoc - Roosters '!C13&gt;0,$A14&amp;D$1&amp;D$2,"")</f>
        <v>aMod20046555dinsdag1</v>
      </c>
      <c r="E14" t="str">
        <f>IF('adhoc - Roosters '!D13&gt;0,$A14&amp;E$1&amp;E$2,"")</f>
        <v>aMod20046555woensdag2</v>
      </c>
      <c r="F14" t="str">
        <f>IF('adhoc - Roosters '!E13&gt;0,$A14&amp;F$1&amp;F$2,"")</f>
        <v>aMod20046555donderdag3</v>
      </c>
      <c r="G14" t="str">
        <f>IF('adhoc - Roosters '!F13&gt;0,$A14&amp;G$1&amp;G$2,"")</f>
        <v>aMod20046555vrijdag4</v>
      </c>
      <c r="H14" t="str">
        <f>IF('adhoc - Roosters '!G13&gt;0,$A14&amp;H$1&amp;H$2,"")</f>
        <v/>
      </c>
      <c r="I14" t="str">
        <f>IF('adhoc - Roosters '!H13&gt;0,$A14&amp;I$1&amp;I$2,"")</f>
        <v/>
      </c>
      <c r="J14" t="str">
        <f>IF('adhoc - Roosters '!I13&gt;0,$A14&amp;J$1&amp;J$2,"")</f>
        <v/>
      </c>
      <c r="K14" t="str">
        <f>IF('adhoc - Roosters '!J13&gt;0,$A14&amp;K$1&amp;K$2,"")</f>
        <v/>
      </c>
      <c r="L14" t="str">
        <f>IF('adhoc - Roosters '!K13&gt;0,$A14&amp;L$1&amp;L$2,"")</f>
        <v/>
      </c>
      <c r="N14" t="str">
        <f t="shared" si="3"/>
        <v>aMod20046555maandag08</v>
      </c>
      <c r="O14" t="str">
        <f t="shared" si="4"/>
        <v>aMod20046555dinsdag18</v>
      </c>
      <c r="P14" t="str">
        <f t="shared" si="5"/>
        <v>aMod20046555woensdag28</v>
      </c>
      <c r="Q14" t="str">
        <f t="shared" si="6"/>
        <v>aMod20046555donderdag38</v>
      </c>
      <c r="R14" t="str">
        <f t="shared" si="7"/>
        <v>aMod20046555vrijdag4</v>
      </c>
      <c r="S14" t="str">
        <f t="shared" si="8"/>
        <v/>
      </c>
      <c r="T14" t="str">
        <f t="shared" si="9"/>
        <v/>
      </c>
      <c r="U14" t="str">
        <f t="shared" si="10"/>
        <v/>
      </c>
      <c r="V14" t="str">
        <f t="shared" si="11"/>
        <v/>
      </c>
      <c r="W14" t="str">
        <f t="shared" si="12"/>
        <v/>
      </c>
    </row>
    <row r="15" spans="1:23" x14ac:dyDescent="0.3">
      <c r="A15" t="str">
        <f>IF('adhoc - Roosters '!A14,"aMod"&amp;'adhoc - Roosters '!A14,"")</f>
        <v>aMod20046575</v>
      </c>
      <c r="B15" t="str">
        <f t="shared" si="2"/>
        <v>aMod20046575maandag08aMod20046575dinsdag18aMod20046575woensdag28aMod20046575donderdag38aMod20046575vrijdag4</v>
      </c>
      <c r="C15" t="str">
        <f>IF('adhoc - Roosters '!B14&gt;0,$A15&amp;C$1&amp;C$2,"")</f>
        <v>aMod20046575maandag0</v>
      </c>
      <c r="D15" t="str">
        <f>IF('adhoc - Roosters '!C14&gt;0,$A15&amp;D$1&amp;D$2,"")</f>
        <v>aMod20046575dinsdag1</v>
      </c>
      <c r="E15" t="str">
        <f>IF('adhoc - Roosters '!D14&gt;0,$A15&amp;E$1&amp;E$2,"")</f>
        <v>aMod20046575woensdag2</v>
      </c>
      <c r="F15" t="str">
        <f>IF('adhoc - Roosters '!E14&gt;0,$A15&amp;F$1&amp;F$2,"")</f>
        <v>aMod20046575donderdag3</v>
      </c>
      <c r="G15" t="str">
        <f>IF('adhoc - Roosters '!F14&gt;0,$A15&amp;G$1&amp;G$2,"")</f>
        <v>aMod20046575vrijdag4</v>
      </c>
      <c r="H15" t="str">
        <f>IF('adhoc - Roosters '!G14&gt;0,$A15&amp;H$1&amp;H$2,"")</f>
        <v/>
      </c>
      <c r="I15" t="str">
        <f>IF('adhoc - Roosters '!H14&gt;0,$A15&amp;I$1&amp;I$2,"")</f>
        <v/>
      </c>
      <c r="J15" t="str">
        <f>IF('adhoc - Roosters '!I14&gt;0,$A15&amp;J$1&amp;J$2,"")</f>
        <v/>
      </c>
      <c r="K15" t="str">
        <f>IF('adhoc - Roosters '!J14&gt;0,$A15&amp;K$1&amp;K$2,"")</f>
        <v/>
      </c>
      <c r="L15" t="str">
        <f>IF('adhoc - Roosters '!K14&gt;0,$A15&amp;L$1&amp;L$2,"")</f>
        <v/>
      </c>
      <c r="N15" t="str">
        <f t="shared" si="3"/>
        <v>aMod20046575maandag08</v>
      </c>
      <c r="O15" t="str">
        <f t="shared" si="4"/>
        <v>aMod20046575dinsdag18</v>
      </c>
      <c r="P15" t="str">
        <f t="shared" si="5"/>
        <v>aMod20046575woensdag28</v>
      </c>
      <c r="Q15" t="str">
        <f t="shared" si="6"/>
        <v>aMod20046575donderdag38</v>
      </c>
      <c r="R15" t="str">
        <f t="shared" si="7"/>
        <v>aMod20046575vrijdag4</v>
      </c>
      <c r="S15" t="str">
        <f t="shared" si="8"/>
        <v/>
      </c>
      <c r="T15" t="str">
        <f t="shared" si="9"/>
        <v/>
      </c>
      <c r="U15" t="str">
        <f t="shared" si="10"/>
        <v/>
      </c>
      <c r="V15" t="str">
        <f t="shared" si="11"/>
        <v/>
      </c>
      <c r="W15" t="str">
        <f t="shared" si="12"/>
        <v/>
      </c>
    </row>
    <row r="16" spans="1:23" x14ac:dyDescent="0.3">
      <c r="A16" t="str">
        <f>IF('adhoc - Roosters '!A15,"aMod"&amp;'adhoc - Roosters '!A15,"")</f>
        <v>aMod20046636</v>
      </c>
      <c r="B16" t="str">
        <f t="shared" si="2"/>
        <v>aMod20046636maandag08aMod20046636dinsdag18aMod20046636woensdag28aMod20046636donderdag38aMod20046636vrijdag4</v>
      </c>
      <c r="C16" t="str">
        <f>IF('adhoc - Roosters '!B15&gt;0,$A16&amp;C$1&amp;C$2,"")</f>
        <v>aMod20046636maandag0</v>
      </c>
      <c r="D16" t="str">
        <f>IF('adhoc - Roosters '!C15&gt;0,$A16&amp;D$1&amp;D$2,"")</f>
        <v>aMod20046636dinsdag1</v>
      </c>
      <c r="E16" t="str">
        <f>IF('adhoc - Roosters '!D15&gt;0,$A16&amp;E$1&amp;E$2,"")</f>
        <v>aMod20046636woensdag2</v>
      </c>
      <c r="F16" t="str">
        <f>IF('adhoc - Roosters '!E15&gt;0,$A16&amp;F$1&amp;F$2,"")</f>
        <v>aMod20046636donderdag3</v>
      </c>
      <c r="G16" t="str">
        <f>IF('adhoc - Roosters '!F15&gt;0,$A16&amp;G$1&amp;G$2,"")</f>
        <v>aMod20046636vrijdag4</v>
      </c>
      <c r="H16" t="str">
        <f>IF('adhoc - Roosters '!G15&gt;0,$A16&amp;H$1&amp;H$2,"")</f>
        <v/>
      </c>
      <c r="I16" t="str">
        <f>IF('adhoc - Roosters '!H15&gt;0,$A16&amp;I$1&amp;I$2,"")</f>
        <v/>
      </c>
      <c r="J16" t="str">
        <f>IF('adhoc - Roosters '!I15&gt;0,$A16&amp;J$1&amp;J$2,"")</f>
        <v/>
      </c>
      <c r="K16" t="str">
        <f>IF('adhoc - Roosters '!J15&gt;0,$A16&amp;K$1&amp;K$2,"")</f>
        <v/>
      </c>
      <c r="L16" t="str">
        <f>IF('adhoc - Roosters '!K15&gt;0,$A16&amp;L$1&amp;L$2,"")</f>
        <v/>
      </c>
      <c r="N16" t="str">
        <f t="shared" si="3"/>
        <v>aMod20046636maandag08</v>
      </c>
      <c r="O16" t="str">
        <f t="shared" si="4"/>
        <v>aMod20046636dinsdag18</v>
      </c>
      <c r="P16" t="str">
        <f t="shared" si="5"/>
        <v>aMod20046636woensdag28</v>
      </c>
      <c r="Q16" t="str">
        <f t="shared" si="6"/>
        <v>aMod20046636donderdag38</v>
      </c>
      <c r="R16" t="str">
        <f t="shared" si="7"/>
        <v>aMod20046636vrijdag4</v>
      </c>
      <c r="S16" t="str">
        <f t="shared" si="8"/>
        <v/>
      </c>
      <c r="T16" t="str">
        <f t="shared" si="9"/>
        <v/>
      </c>
      <c r="U16" t="str">
        <f t="shared" si="10"/>
        <v/>
      </c>
      <c r="V16" t="str">
        <f t="shared" si="11"/>
        <v/>
      </c>
      <c r="W16" t="str">
        <f t="shared" si="12"/>
        <v/>
      </c>
    </row>
    <row r="17" spans="1:23" x14ac:dyDescent="0.3">
      <c r="A17" t="str">
        <f>IF('adhoc - Roosters '!A16,"aMod"&amp;'adhoc - Roosters '!A16,"")</f>
        <v>aMod20046659</v>
      </c>
      <c r="B17" t="str">
        <f t="shared" si="2"/>
        <v>aMod20046659maandag08aMod20046659dinsdag18aMod20046659woensdag28aMod20046659donderdag38aMod20046659vrijdag48aMod20046659maandag78aMod20046659dinsdag88aMod20046659woensdag98aMod20046659donderdag108aMod20046659vrijdag11</v>
      </c>
      <c r="C17" t="str">
        <f>IF('adhoc - Roosters '!B16&gt;0,$A17&amp;C$1&amp;C$2,"")</f>
        <v>aMod20046659maandag0</v>
      </c>
      <c r="D17" t="str">
        <f>IF('adhoc - Roosters '!C16&gt;0,$A17&amp;D$1&amp;D$2,"")</f>
        <v>aMod20046659dinsdag1</v>
      </c>
      <c r="E17" t="str">
        <f>IF('adhoc - Roosters '!D16&gt;0,$A17&amp;E$1&amp;E$2,"")</f>
        <v>aMod20046659woensdag2</v>
      </c>
      <c r="F17" t="str">
        <f>IF('adhoc - Roosters '!E16&gt;0,$A17&amp;F$1&amp;F$2,"")</f>
        <v>aMod20046659donderdag3</v>
      </c>
      <c r="G17" t="str">
        <f>IF('adhoc - Roosters '!F16&gt;0,$A17&amp;G$1&amp;G$2,"")</f>
        <v>aMod20046659vrijdag4</v>
      </c>
      <c r="H17" t="str">
        <f>IF('adhoc - Roosters '!G16&gt;0,$A17&amp;H$1&amp;H$2,"")</f>
        <v>aMod20046659maandag7</v>
      </c>
      <c r="I17" t="str">
        <f>IF('adhoc - Roosters '!H16&gt;0,$A17&amp;I$1&amp;I$2,"")</f>
        <v>aMod20046659dinsdag8</v>
      </c>
      <c r="J17" t="str">
        <f>IF('adhoc - Roosters '!I16&gt;0,$A17&amp;J$1&amp;J$2,"")</f>
        <v>aMod20046659woensdag9</v>
      </c>
      <c r="K17" t="str">
        <f>IF('adhoc - Roosters '!J16&gt;0,$A17&amp;K$1&amp;K$2,"")</f>
        <v>aMod20046659donderdag10</v>
      </c>
      <c r="L17" t="str">
        <f>IF('adhoc - Roosters '!K16&gt;0,$A17&amp;L$1&amp;L$2,"")</f>
        <v>aMod20046659vrijdag11</v>
      </c>
      <c r="N17" t="str">
        <f t="shared" si="3"/>
        <v>aMod20046659maandag08</v>
      </c>
      <c r="O17" t="str">
        <f t="shared" si="4"/>
        <v>aMod20046659dinsdag18</v>
      </c>
      <c r="P17" t="str">
        <f t="shared" si="5"/>
        <v>aMod20046659woensdag28</v>
      </c>
      <c r="Q17" t="str">
        <f t="shared" si="6"/>
        <v>aMod20046659donderdag38</v>
      </c>
      <c r="R17" t="str">
        <f t="shared" si="7"/>
        <v>aMod20046659vrijdag48</v>
      </c>
      <c r="S17" t="str">
        <f t="shared" si="8"/>
        <v>aMod20046659maandag78</v>
      </c>
      <c r="T17" t="str">
        <f t="shared" si="9"/>
        <v>aMod20046659dinsdag88</v>
      </c>
      <c r="U17" t="str">
        <f t="shared" si="10"/>
        <v>aMod20046659woensdag98</v>
      </c>
      <c r="V17" t="str">
        <f t="shared" si="11"/>
        <v>aMod20046659donderdag108</v>
      </c>
      <c r="W17" t="str">
        <f t="shared" si="12"/>
        <v>aMod20046659vrijdag11</v>
      </c>
    </row>
    <row r="18" spans="1:23" x14ac:dyDescent="0.3">
      <c r="A18" t="str">
        <f>IF('adhoc - Roosters '!A17,"aMod"&amp;'adhoc - Roosters '!A17,"")</f>
        <v>aMod20046686</v>
      </c>
      <c r="B18" t="str">
        <f t="shared" si="2"/>
        <v>aMod20046686maandag08aMod20046686dinsdag18aMod20046686woensdag28aMod20046686donderdag38aMod20046686vrijdag4</v>
      </c>
      <c r="C18" t="str">
        <f>IF('adhoc - Roosters '!B17&gt;0,$A18&amp;C$1&amp;C$2,"")</f>
        <v>aMod20046686maandag0</v>
      </c>
      <c r="D18" t="str">
        <f>IF('adhoc - Roosters '!C17&gt;0,$A18&amp;D$1&amp;D$2,"")</f>
        <v>aMod20046686dinsdag1</v>
      </c>
      <c r="E18" t="str">
        <f>IF('adhoc - Roosters '!D17&gt;0,$A18&amp;E$1&amp;E$2,"")</f>
        <v>aMod20046686woensdag2</v>
      </c>
      <c r="F18" t="str">
        <f>IF('adhoc - Roosters '!E17&gt;0,$A18&amp;F$1&amp;F$2,"")</f>
        <v>aMod20046686donderdag3</v>
      </c>
      <c r="G18" t="str">
        <f>IF('adhoc - Roosters '!F17&gt;0,$A18&amp;G$1&amp;G$2,"")</f>
        <v>aMod20046686vrijdag4</v>
      </c>
      <c r="H18" t="str">
        <f>IF('adhoc - Roosters '!G17&gt;0,$A18&amp;H$1&amp;H$2,"")</f>
        <v/>
      </c>
      <c r="I18" t="str">
        <f>IF('adhoc - Roosters '!H17&gt;0,$A18&amp;I$1&amp;I$2,"")</f>
        <v/>
      </c>
      <c r="J18" t="str">
        <f>IF('adhoc - Roosters '!I17&gt;0,$A18&amp;J$1&amp;J$2,"")</f>
        <v/>
      </c>
      <c r="K18" t="str">
        <f>IF('adhoc - Roosters '!J17&gt;0,$A18&amp;K$1&amp;K$2,"")</f>
        <v/>
      </c>
      <c r="L18" t="str">
        <f>IF('adhoc - Roosters '!K17&gt;0,$A18&amp;L$1&amp;L$2,"")</f>
        <v/>
      </c>
      <c r="N18" t="str">
        <f t="shared" si="3"/>
        <v>aMod20046686maandag08</v>
      </c>
      <c r="O18" t="str">
        <f t="shared" si="4"/>
        <v>aMod20046686dinsdag18</v>
      </c>
      <c r="P18" t="str">
        <f t="shared" si="5"/>
        <v>aMod20046686woensdag28</v>
      </c>
      <c r="Q18" t="str">
        <f t="shared" si="6"/>
        <v>aMod20046686donderdag38</v>
      </c>
      <c r="R18" t="str">
        <f t="shared" si="7"/>
        <v>aMod20046686vrijdag4</v>
      </c>
      <c r="S18" t="str">
        <f t="shared" si="8"/>
        <v/>
      </c>
      <c r="T18" t="str">
        <f t="shared" si="9"/>
        <v/>
      </c>
      <c r="U18" t="str">
        <f t="shared" si="10"/>
        <v/>
      </c>
      <c r="V18" t="str">
        <f t="shared" si="11"/>
        <v/>
      </c>
      <c r="W18" t="str">
        <f t="shared" si="12"/>
        <v/>
      </c>
    </row>
    <row r="19" spans="1:23" x14ac:dyDescent="0.3">
      <c r="A19" t="str">
        <f>IF('adhoc - Roosters '!A18,"aMod"&amp;'adhoc - Roosters '!A18,"")</f>
        <v>aMod20046693</v>
      </c>
      <c r="B19" t="str">
        <f t="shared" si="2"/>
        <v>aMod20046693maandag08aMod20046693dinsdag18aMod20046693woensdag28aMod20046693donderdag38aMod20046693vrijdag4</v>
      </c>
      <c r="C19" t="str">
        <f>IF('adhoc - Roosters '!B18&gt;0,$A19&amp;C$1&amp;C$2,"")</f>
        <v>aMod20046693maandag0</v>
      </c>
      <c r="D19" t="str">
        <f>IF('adhoc - Roosters '!C18&gt;0,$A19&amp;D$1&amp;D$2,"")</f>
        <v>aMod20046693dinsdag1</v>
      </c>
      <c r="E19" t="str">
        <f>IF('adhoc - Roosters '!D18&gt;0,$A19&amp;E$1&amp;E$2,"")</f>
        <v>aMod20046693woensdag2</v>
      </c>
      <c r="F19" t="str">
        <f>IF('adhoc - Roosters '!E18&gt;0,$A19&amp;F$1&amp;F$2,"")</f>
        <v>aMod20046693donderdag3</v>
      </c>
      <c r="G19" t="str">
        <f>IF('adhoc - Roosters '!F18&gt;0,$A19&amp;G$1&amp;G$2,"")</f>
        <v>aMod20046693vrijdag4</v>
      </c>
      <c r="H19" t="str">
        <f>IF('adhoc - Roosters '!G18&gt;0,$A19&amp;H$1&amp;H$2,"")</f>
        <v/>
      </c>
      <c r="I19" t="str">
        <f>IF('adhoc - Roosters '!H18&gt;0,$A19&amp;I$1&amp;I$2,"")</f>
        <v/>
      </c>
      <c r="J19" t="str">
        <f>IF('adhoc - Roosters '!I18&gt;0,$A19&amp;J$1&amp;J$2,"")</f>
        <v/>
      </c>
      <c r="K19" t="str">
        <f>IF('adhoc - Roosters '!J18&gt;0,$A19&amp;K$1&amp;K$2,"")</f>
        <v/>
      </c>
      <c r="L19" t="str">
        <f>IF('adhoc - Roosters '!K18&gt;0,$A19&amp;L$1&amp;L$2,"")</f>
        <v/>
      </c>
      <c r="N19" t="str">
        <f t="shared" si="3"/>
        <v>aMod20046693maandag08</v>
      </c>
      <c r="O19" t="str">
        <f t="shared" si="4"/>
        <v>aMod20046693dinsdag18</v>
      </c>
      <c r="P19" t="str">
        <f t="shared" si="5"/>
        <v>aMod20046693woensdag28</v>
      </c>
      <c r="Q19" t="str">
        <f t="shared" si="6"/>
        <v>aMod20046693donderdag38</v>
      </c>
      <c r="R19" t="str">
        <f t="shared" si="7"/>
        <v>aMod20046693vrijdag4</v>
      </c>
      <c r="S19" t="str">
        <f t="shared" si="8"/>
        <v/>
      </c>
      <c r="T19" t="str">
        <f t="shared" si="9"/>
        <v/>
      </c>
      <c r="U19" t="str">
        <f t="shared" si="10"/>
        <v/>
      </c>
      <c r="V19" t="str">
        <f t="shared" si="11"/>
        <v/>
      </c>
      <c r="W19" t="str">
        <f t="shared" si="12"/>
        <v/>
      </c>
    </row>
    <row r="20" spans="1:23" x14ac:dyDescent="0.3">
      <c r="A20" t="str">
        <f>IF('adhoc - Roosters '!A19,"aMod"&amp;'adhoc - Roosters '!A19,"")</f>
        <v>aMod20046747</v>
      </c>
      <c r="B20" t="str">
        <f t="shared" si="2"/>
        <v>aMod20046747maandag08aMod20046747dinsdag18aMod20046747woensdag28aMod20046747donderdag38aMod20046747vrijdag4</v>
      </c>
      <c r="C20" t="str">
        <f>IF('adhoc - Roosters '!B19&gt;0,$A20&amp;C$1&amp;C$2,"")</f>
        <v>aMod20046747maandag0</v>
      </c>
      <c r="D20" t="str">
        <f>IF('adhoc - Roosters '!C19&gt;0,$A20&amp;D$1&amp;D$2,"")</f>
        <v>aMod20046747dinsdag1</v>
      </c>
      <c r="E20" t="str">
        <f>IF('adhoc - Roosters '!D19&gt;0,$A20&amp;E$1&amp;E$2,"")</f>
        <v>aMod20046747woensdag2</v>
      </c>
      <c r="F20" t="str">
        <f>IF('adhoc - Roosters '!E19&gt;0,$A20&amp;F$1&amp;F$2,"")</f>
        <v>aMod20046747donderdag3</v>
      </c>
      <c r="G20" t="str">
        <f>IF('adhoc - Roosters '!F19&gt;0,$A20&amp;G$1&amp;G$2,"")</f>
        <v>aMod20046747vrijdag4</v>
      </c>
      <c r="H20" t="str">
        <f>IF('adhoc - Roosters '!G19&gt;0,$A20&amp;H$1&amp;H$2,"")</f>
        <v/>
      </c>
      <c r="I20" t="str">
        <f>IF('adhoc - Roosters '!H19&gt;0,$A20&amp;I$1&amp;I$2,"")</f>
        <v/>
      </c>
      <c r="J20" t="str">
        <f>IF('adhoc - Roosters '!I19&gt;0,$A20&amp;J$1&amp;J$2,"")</f>
        <v/>
      </c>
      <c r="K20" t="str">
        <f>IF('adhoc - Roosters '!J19&gt;0,$A20&amp;K$1&amp;K$2,"")</f>
        <v/>
      </c>
      <c r="L20" t="str">
        <f>IF('adhoc - Roosters '!K19&gt;0,$A20&amp;L$1&amp;L$2,"")</f>
        <v/>
      </c>
      <c r="N20" t="str">
        <f t="shared" si="3"/>
        <v>aMod20046747maandag08</v>
      </c>
      <c r="O20" t="str">
        <f t="shared" si="4"/>
        <v>aMod20046747dinsdag18</v>
      </c>
      <c r="P20" t="str">
        <f t="shared" si="5"/>
        <v>aMod20046747woensdag28</v>
      </c>
      <c r="Q20" t="str">
        <f t="shared" si="6"/>
        <v>aMod20046747donderdag38</v>
      </c>
      <c r="R20" t="str">
        <f t="shared" si="7"/>
        <v>aMod20046747vrijdag4</v>
      </c>
      <c r="S20" t="str">
        <f t="shared" si="8"/>
        <v/>
      </c>
      <c r="T20" t="str">
        <f t="shared" si="9"/>
        <v/>
      </c>
      <c r="U20" t="str">
        <f t="shared" si="10"/>
        <v/>
      </c>
      <c r="V20" t="str">
        <f t="shared" si="11"/>
        <v/>
      </c>
      <c r="W20" t="str">
        <f t="shared" si="12"/>
        <v/>
      </c>
    </row>
    <row r="21" spans="1:23" x14ac:dyDescent="0.3">
      <c r="A21" t="str">
        <f>IF('adhoc - Roosters '!A20,"aMod"&amp;'adhoc - Roosters '!A20,"")</f>
        <v>aMod20046749</v>
      </c>
      <c r="B21" t="str">
        <f t="shared" si="2"/>
        <v>aMod20046749maandag08aMod20046749dinsdag18aMod20046749woensdag28aMod20046749donderdag38aMod20046749vrijdag4</v>
      </c>
      <c r="C21" t="str">
        <f>IF('adhoc - Roosters '!B20&gt;0,$A21&amp;C$1&amp;C$2,"")</f>
        <v>aMod20046749maandag0</v>
      </c>
      <c r="D21" t="str">
        <f>IF('adhoc - Roosters '!C20&gt;0,$A21&amp;D$1&amp;D$2,"")</f>
        <v>aMod20046749dinsdag1</v>
      </c>
      <c r="E21" t="str">
        <f>IF('adhoc - Roosters '!D20&gt;0,$A21&amp;E$1&amp;E$2,"")</f>
        <v>aMod20046749woensdag2</v>
      </c>
      <c r="F21" t="str">
        <f>IF('adhoc - Roosters '!E20&gt;0,$A21&amp;F$1&amp;F$2,"")</f>
        <v>aMod20046749donderdag3</v>
      </c>
      <c r="G21" t="str">
        <f>IF('adhoc - Roosters '!F20&gt;0,$A21&amp;G$1&amp;G$2,"")</f>
        <v>aMod20046749vrijdag4</v>
      </c>
      <c r="H21" t="str">
        <f>IF('adhoc - Roosters '!G20&gt;0,$A21&amp;H$1&amp;H$2,"")</f>
        <v/>
      </c>
      <c r="I21" t="str">
        <f>IF('adhoc - Roosters '!H20&gt;0,$A21&amp;I$1&amp;I$2,"")</f>
        <v/>
      </c>
      <c r="J21" t="str">
        <f>IF('adhoc - Roosters '!I20&gt;0,$A21&amp;J$1&amp;J$2,"")</f>
        <v/>
      </c>
      <c r="K21" t="str">
        <f>IF('adhoc - Roosters '!J20&gt;0,$A21&amp;K$1&amp;K$2,"")</f>
        <v/>
      </c>
      <c r="L21" t="str">
        <f>IF('adhoc - Roosters '!K20&gt;0,$A21&amp;L$1&amp;L$2,"")</f>
        <v/>
      </c>
      <c r="N21" t="str">
        <f t="shared" si="3"/>
        <v>aMod20046749maandag08</v>
      </c>
      <c r="O21" t="str">
        <f t="shared" si="4"/>
        <v>aMod20046749dinsdag18</v>
      </c>
      <c r="P21" t="str">
        <f t="shared" si="5"/>
        <v>aMod20046749woensdag28</v>
      </c>
      <c r="Q21" t="str">
        <f t="shared" si="6"/>
        <v>aMod20046749donderdag38</v>
      </c>
      <c r="R21" t="str">
        <f t="shared" si="7"/>
        <v>aMod20046749vrijdag4</v>
      </c>
      <c r="S21" t="str">
        <f t="shared" si="8"/>
        <v/>
      </c>
      <c r="T21" t="str">
        <f t="shared" si="9"/>
        <v/>
      </c>
      <c r="U21" t="str">
        <f t="shared" si="10"/>
        <v/>
      </c>
      <c r="V21" t="str">
        <f t="shared" si="11"/>
        <v/>
      </c>
      <c r="W21" t="str">
        <f t="shared" si="12"/>
        <v/>
      </c>
    </row>
    <row r="22" spans="1:23" x14ac:dyDescent="0.3">
      <c r="A22" t="str">
        <f>IF('adhoc - Roosters '!A21,"aMod"&amp;'adhoc - Roosters '!A21,"")</f>
        <v>aMod20046812</v>
      </c>
      <c r="B22" t="str">
        <f t="shared" si="2"/>
        <v>aMod20046812maandag08aMod20046812dinsdag18aMod20046812woensdag28aMod20046812donderdag38aMod20046812vrijdag4</v>
      </c>
      <c r="C22" t="str">
        <f>IF('adhoc - Roosters '!B21&gt;0,$A22&amp;C$1&amp;C$2,"")</f>
        <v>aMod20046812maandag0</v>
      </c>
      <c r="D22" t="str">
        <f>IF('adhoc - Roosters '!C21&gt;0,$A22&amp;D$1&amp;D$2,"")</f>
        <v>aMod20046812dinsdag1</v>
      </c>
      <c r="E22" t="str">
        <f>IF('adhoc - Roosters '!D21&gt;0,$A22&amp;E$1&amp;E$2,"")</f>
        <v>aMod20046812woensdag2</v>
      </c>
      <c r="F22" t="str">
        <f>IF('adhoc - Roosters '!E21&gt;0,$A22&amp;F$1&amp;F$2,"")</f>
        <v>aMod20046812donderdag3</v>
      </c>
      <c r="G22" t="str">
        <f>IF('adhoc - Roosters '!F21&gt;0,$A22&amp;G$1&amp;G$2,"")</f>
        <v>aMod20046812vrijdag4</v>
      </c>
      <c r="H22" t="str">
        <f>IF('adhoc - Roosters '!G21&gt;0,$A22&amp;H$1&amp;H$2,"")</f>
        <v/>
      </c>
      <c r="I22" t="str">
        <f>IF('adhoc - Roosters '!H21&gt;0,$A22&amp;I$1&amp;I$2,"")</f>
        <v/>
      </c>
      <c r="J22" t="str">
        <f>IF('adhoc - Roosters '!I21&gt;0,$A22&amp;J$1&amp;J$2,"")</f>
        <v/>
      </c>
      <c r="K22" t="str">
        <f>IF('adhoc - Roosters '!J21&gt;0,$A22&amp;K$1&amp;K$2,"")</f>
        <v/>
      </c>
      <c r="L22" t="str">
        <f>IF('adhoc - Roosters '!K21&gt;0,$A22&amp;L$1&amp;L$2,"")</f>
        <v/>
      </c>
      <c r="N22" t="str">
        <f t="shared" si="3"/>
        <v>aMod20046812maandag08</v>
      </c>
      <c r="O22" t="str">
        <f t="shared" si="4"/>
        <v>aMod20046812dinsdag18</v>
      </c>
      <c r="P22" t="str">
        <f t="shared" si="5"/>
        <v>aMod20046812woensdag28</v>
      </c>
      <c r="Q22" t="str">
        <f t="shared" si="6"/>
        <v>aMod20046812donderdag38</v>
      </c>
      <c r="R22" t="str">
        <f t="shared" si="7"/>
        <v>aMod20046812vrijdag4</v>
      </c>
      <c r="S22" t="str">
        <f t="shared" si="8"/>
        <v/>
      </c>
      <c r="T22" t="str">
        <f t="shared" si="9"/>
        <v/>
      </c>
      <c r="U22" t="str">
        <f t="shared" si="10"/>
        <v/>
      </c>
      <c r="V22" t="str">
        <f t="shared" si="11"/>
        <v/>
      </c>
      <c r="W22" t="str">
        <f t="shared" si="12"/>
        <v/>
      </c>
    </row>
    <row r="23" spans="1:23" x14ac:dyDescent="0.3">
      <c r="A23" t="str">
        <f>IF('adhoc - Roosters '!A22,"aMod"&amp;'adhoc - Roosters '!A22,"")</f>
        <v>aMod20046859</v>
      </c>
      <c r="B23" t="str">
        <f t="shared" si="2"/>
        <v>aMod20046859maandag08aMod20046859dinsdag18aMod20046859woensdag28aMod20046859donderdag38aMod20046859vrijdag4</v>
      </c>
      <c r="C23" t="str">
        <f>IF('adhoc - Roosters '!B22&gt;0,$A23&amp;C$1&amp;C$2,"")</f>
        <v>aMod20046859maandag0</v>
      </c>
      <c r="D23" t="str">
        <f>IF('adhoc - Roosters '!C22&gt;0,$A23&amp;D$1&amp;D$2,"")</f>
        <v>aMod20046859dinsdag1</v>
      </c>
      <c r="E23" t="str">
        <f>IF('adhoc - Roosters '!D22&gt;0,$A23&amp;E$1&amp;E$2,"")</f>
        <v>aMod20046859woensdag2</v>
      </c>
      <c r="F23" t="str">
        <f>IF('adhoc - Roosters '!E22&gt;0,$A23&amp;F$1&amp;F$2,"")</f>
        <v>aMod20046859donderdag3</v>
      </c>
      <c r="G23" t="str">
        <f>IF('adhoc - Roosters '!F22&gt;0,$A23&amp;G$1&amp;G$2,"")</f>
        <v>aMod20046859vrijdag4</v>
      </c>
      <c r="H23" t="str">
        <f>IF('adhoc - Roosters '!G22&gt;0,$A23&amp;H$1&amp;H$2,"")</f>
        <v/>
      </c>
      <c r="I23" t="str">
        <f>IF('adhoc - Roosters '!H22&gt;0,$A23&amp;I$1&amp;I$2,"")</f>
        <v/>
      </c>
      <c r="J23" t="str">
        <f>IF('adhoc - Roosters '!I22&gt;0,$A23&amp;J$1&amp;J$2,"")</f>
        <v/>
      </c>
      <c r="K23" t="str">
        <f>IF('adhoc - Roosters '!J22&gt;0,$A23&amp;K$1&amp;K$2,"")</f>
        <v/>
      </c>
      <c r="L23" t="str">
        <f>IF('adhoc - Roosters '!K22&gt;0,$A23&amp;L$1&amp;L$2,"")</f>
        <v/>
      </c>
      <c r="N23" t="str">
        <f t="shared" si="3"/>
        <v>aMod20046859maandag08</v>
      </c>
      <c r="O23" t="str">
        <f t="shared" si="4"/>
        <v>aMod20046859dinsdag18</v>
      </c>
      <c r="P23" t="str">
        <f t="shared" si="5"/>
        <v>aMod20046859woensdag28</v>
      </c>
      <c r="Q23" t="str">
        <f t="shared" si="6"/>
        <v>aMod20046859donderdag38</v>
      </c>
      <c r="R23" t="str">
        <f t="shared" si="7"/>
        <v>aMod20046859vrijdag4</v>
      </c>
      <c r="S23" t="str">
        <f t="shared" si="8"/>
        <v/>
      </c>
      <c r="T23" t="str">
        <f t="shared" si="9"/>
        <v/>
      </c>
      <c r="U23" t="str">
        <f t="shared" si="10"/>
        <v/>
      </c>
      <c r="V23" t="str">
        <f t="shared" si="11"/>
        <v/>
      </c>
      <c r="W23" t="str">
        <f t="shared" si="12"/>
        <v/>
      </c>
    </row>
    <row r="24" spans="1:23" x14ac:dyDescent="0.3">
      <c r="A24" t="str">
        <f>IF('adhoc - Roosters '!A23,"aMod"&amp;'adhoc - Roosters '!A23,"")</f>
        <v>aMod20046868</v>
      </c>
      <c r="B24" t="str">
        <f t="shared" si="2"/>
        <v>aMod20046868maandag08aMod20046868dinsdag18aMod20046868woensdag28aMod20046868donderdag38aMod20046868vrijdag4</v>
      </c>
      <c r="C24" t="str">
        <f>IF('adhoc - Roosters '!B23&gt;0,$A24&amp;C$1&amp;C$2,"")</f>
        <v>aMod20046868maandag0</v>
      </c>
      <c r="D24" t="str">
        <f>IF('adhoc - Roosters '!C23&gt;0,$A24&amp;D$1&amp;D$2,"")</f>
        <v>aMod20046868dinsdag1</v>
      </c>
      <c r="E24" t="str">
        <f>IF('adhoc - Roosters '!D23&gt;0,$A24&amp;E$1&amp;E$2,"")</f>
        <v>aMod20046868woensdag2</v>
      </c>
      <c r="F24" t="str">
        <f>IF('adhoc - Roosters '!E23&gt;0,$A24&amp;F$1&amp;F$2,"")</f>
        <v>aMod20046868donderdag3</v>
      </c>
      <c r="G24" t="str">
        <f>IF('adhoc - Roosters '!F23&gt;0,$A24&amp;G$1&amp;G$2,"")</f>
        <v>aMod20046868vrijdag4</v>
      </c>
      <c r="H24" t="str">
        <f>IF('adhoc - Roosters '!G23&gt;0,$A24&amp;H$1&amp;H$2,"")</f>
        <v/>
      </c>
      <c r="I24" t="str">
        <f>IF('adhoc - Roosters '!H23&gt;0,$A24&amp;I$1&amp;I$2,"")</f>
        <v/>
      </c>
      <c r="J24" t="str">
        <f>IF('adhoc - Roosters '!I23&gt;0,$A24&amp;J$1&amp;J$2,"")</f>
        <v/>
      </c>
      <c r="K24" t="str">
        <f>IF('adhoc - Roosters '!J23&gt;0,$A24&amp;K$1&amp;K$2,"")</f>
        <v/>
      </c>
      <c r="L24" t="str">
        <f>IF('adhoc - Roosters '!K23&gt;0,$A24&amp;L$1&amp;L$2,"")</f>
        <v/>
      </c>
      <c r="N24" t="str">
        <f t="shared" si="3"/>
        <v>aMod20046868maandag08</v>
      </c>
      <c r="O24" t="str">
        <f t="shared" si="4"/>
        <v>aMod20046868dinsdag18</v>
      </c>
      <c r="P24" t="str">
        <f t="shared" si="5"/>
        <v>aMod20046868woensdag28</v>
      </c>
      <c r="Q24" t="str">
        <f t="shared" si="6"/>
        <v>aMod20046868donderdag38</v>
      </c>
      <c r="R24" t="str">
        <f t="shared" si="7"/>
        <v>aMod20046868vrijdag4</v>
      </c>
      <c r="S24" t="str">
        <f t="shared" si="8"/>
        <v/>
      </c>
      <c r="T24" t="str">
        <f t="shared" si="9"/>
        <v/>
      </c>
      <c r="U24" t="str">
        <f t="shared" si="10"/>
        <v/>
      </c>
      <c r="V24" t="str">
        <f t="shared" si="11"/>
        <v/>
      </c>
      <c r="W24" t="str">
        <f t="shared" si="12"/>
        <v/>
      </c>
    </row>
    <row r="25" spans="1:23" x14ac:dyDescent="0.3">
      <c r="A25" t="str">
        <f>IF('adhoc - Roosters '!A24,"aMod"&amp;'adhoc - Roosters '!A24,"")</f>
        <v>aMod20046883</v>
      </c>
      <c r="B25" t="str">
        <f t="shared" si="2"/>
        <v>aMod20046883maandag08aMod20046883dinsdag18aMod20046883woensdag28aMod20046883donderdag38aMod20046883vrijdag4</v>
      </c>
      <c r="C25" t="str">
        <f>IF('adhoc - Roosters '!B24&gt;0,$A25&amp;C$1&amp;C$2,"")</f>
        <v>aMod20046883maandag0</v>
      </c>
      <c r="D25" t="str">
        <f>IF('adhoc - Roosters '!C24&gt;0,$A25&amp;D$1&amp;D$2,"")</f>
        <v>aMod20046883dinsdag1</v>
      </c>
      <c r="E25" t="str">
        <f>IF('adhoc - Roosters '!D24&gt;0,$A25&amp;E$1&amp;E$2,"")</f>
        <v>aMod20046883woensdag2</v>
      </c>
      <c r="F25" t="str">
        <f>IF('adhoc - Roosters '!E24&gt;0,$A25&amp;F$1&amp;F$2,"")</f>
        <v>aMod20046883donderdag3</v>
      </c>
      <c r="G25" t="str">
        <f>IF('adhoc - Roosters '!F24&gt;0,$A25&amp;G$1&amp;G$2,"")</f>
        <v>aMod20046883vrijdag4</v>
      </c>
      <c r="H25" t="str">
        <f>IF('adhoc - Roosters '!G24&gt;0,$A25&amp;H$1&amp;H$2,"")</f>
        <v/>
      </c>
      <c r="I25" t="str">
        <f>IF('adhoc - Roosters '!H24&gt;0,$A25&amp;I$1&amp;I$2,"")</f>
        <v/>
      </c>
      <c r="J25" t="str">
        <f>IF('adhoc - Roosters '!I24&gt;0,$A25&amp;J$1&amp;J$2,"")</f>
        <v/>
      </c>
      <c r="K25" t="str">
        <f>IF('adhoc - Roosters '!J24&gt;0,$A25&amp;K$1&amp;K$2,"")</f>
        <v/>
      </c>
      <c r="L25" t="str">
        <f>IF('adhoc - Roosters '!K24&gt;0,$A25&amp;L$1&amp;L$2,"")</f>
        <v/>
      </c>
      <c r="N25" t="str">
        <f t="shared" si="3"/>
        <v>aMod20046883maandag08</v>
      </c>
      <c r="O25" t="str">
        <f t="shared" si="4"/>
        <v>aMod20046883dinsdag18</v>
      </c>
      <c r="P25" t="str">
        <f t="shared" si="5"/>
        <v>aMod20046883woensdag28</v>
      </c>
      <c r="Q25" t="str">
        <f t="shared" si="6"/>
        <v>aMod20046883donderdag38</v>
      </c>
      <c r="R25" t="str">
        <f t="shared" si="7"/>
        <v>aMod20046883vrijdag4</v>
      </c>
      <c r="S25" t="str">
        <f t="shared" si="8"/>
        <v/>
      </c>
      <c r="T25" t="str">
        <f t="shared" si="9"/>
        <v/>
      </c>
      <c r="U25" t="str">
        <f t="shared" si="10"/>
        <v/>
      </c>
      <c r="V25" t="str">
        <f t="shared" si="11"/>
        <v/>
      </c>
      <c r="W25" t="str">
        <f t="shared" si="12"/>
        <v/>
      </c>
    </row>
    <row r="26" spans="1:23" x14ac:dyDescent="0.3">
      <c r="A26" t="str">
        <f>IF('adhoc - Roosters '!A25,"aMod"&amp;'adhoc - Roosters '!A25,"")</f>
        <v>aMod20046949</v>
      </c>
      <c r="B26" t="str">
        <f t="shared" si="2"/>
        <v>aMod20046949maandag08aMod20046949dinsdag18aMod20046949woensdag28aMod20046949donderdag38aMod20046949vrijdag4</v>
      </c>
      <c r="C26" t="str">
        <f>IF('adhoc - Roosters '!B25&gt;0,$A26&amp;C$1&amp;C$2,"")</f>
        <v>aMod20046949maandag0</v>
      </c>
      <c r="D26" t="str">
        <f>IF('adhoc - Roosters '!C25&gt;0,$A26&amp;D$1&amp;D$2,"")</f>
        <v>aMod20046949dinsdag1</v>
      </c>
      <c r="E26" t="str">
        <f>IF('adhoc - Roosters '!D25&gt;0,$A26&amp;E$1&amp;E$2,"")</f>
        <v>aMod20046949woensdag2</v>
      </c>
      <c r="F26" t="str">
        <f>IF('adhoc - Roosters '!E25&gt;0,$A26&amp;F$1&amp;F$2,"")</f>
        <v>aMod20046949donderdag3</v>
      </c>
      <c r="G26" t="str">
        <f>IF('adhoc - Roosters '!F25&gt;0,$A26&amp;G$1&amp;G$2,"")</f>
        <v>aMod20046949vrijdag4</v>
      </c>
      <c r="H26" t="str">
        <f>IF('adhoc - Roosters '!G25&gt;0,$A26&amp;H$1&amp;H$2,"")</f>
        <v/>
      </c>
      <c r="I26" t="str">
        <f>IF('adhoc - Roosters '!H25&gt;0,$A26&amp;I$1&amp;I$2,"")</f>
        <v/>
      </c>
      <c r="J26" t="str">
        <f>IF('adhoc - Roosters '!I25&gt;0,$A26&amp;J$1&amp;J$2,"")</f>
        <v/>
      </c>
      <c r="K26" t="str">
        <f>IF('adhoc - Roosters '!J25&gt;0,$A26&amp;K$1&amp;K$2,"")</f>
        <v/>
      </c>
      <c r="L26" t="str">
        <f>IF('adhoc - Roosters '!K25&gt;0,$A26&amp;L$1&amp;L$2,"")</f>
        <v/>
      </c>
      <c r="N26" t="str">
        <f t="shared" si="3"/>
        <v>aMod20046949maandag08</v>
      </c>
      <c r="O26" t="str">
        <f t="shared" si="4"/>
        <v>aMod20046949dinsdag18</v>
      </c>
      <c r="P26" t="str">
        <f t="shared" si="5"/>
        <v>aMod20046949woensdag28</v>
      </c>
      <c r="Q26" t="str">
        <f t="shared" si="6"/>
        <v>aMod20046949donderdag38</v>
      </c>
      <c r="R26" t="str">
        <f t="shared" si="7"/>
        <v>aMod20046949vrijdag4</v>
      </c>
      <c r="S26" t="str">
        <f t="shared" si="8"/>
        <v/>
      </c>
      <c r="T26" t="str">
        <f t="shared" si="9"/>
        <v/>
      </c>
      <c r="U26" t="str">
        <f t="shared" si="10"/>
        <v/>
      </c>
      <c r="V26" t="str">
        <f t="shared" si="11"/>
        <v/>
      </c>
      <c r="W26" t="str">
        <f t="shared" si="12"/>
        <v/>
      </c>
    </row>
    <row r="27" spans="1:23" x14ac:dyDescent="0.3">
      <c r="A27" t="str">
        <f>IF('adhoc - Roosters '!A26,"aMod"&amp;'adhoc - Roosters '!A26,"")</f>
        <v>aMod20046981</v>
      </c>
      <c r="B27" t="str">
        <f t="shared" si="2"/>
        <v>aMod20046981maandag08aMod20046981dinsdag18aMod20046981woensdag28aMod20046981donderdag38aMod20046981vrijdag4</v>
      </c>
      <c r="C27" t="str">
        <f>IF('adhoc - Roosters '!B26&gt;0,$A27&amp;C$1&amp;C$2,"")</f>
        <v>aMod20046981maandag0</v>
      </c>
      <c r="D27" t="str">
        <f>IF('adhoc - Roosters '!C26&gt;0,$A27&amp;D$1&amp;D$2,"")</f>
        <v>aMod20046981dinsdag1</v>
      </c>
      <c r="E27" t="str">
        <f>IF('adhoc - Roosters '!D26&gt;0,$A27&amp;E$1&amp;E$2,"")</f>
        <v>aMod20046981woensdag2</v>
      </c>
      <c r="F27" t="str">
        <f>IF('adhoc - Roosters '!E26&gt;0,$A27&amp;F$1&amp;F$2,"")</f>
        <v>aMod20046981donderdag3</v>
      </c>
      <c r="G27" t="str">
        <f>IF('adhoc - Roosters '!F26&gt;0,$A27&amp;G$1&amp;G$2,"")</f>
        <v>aMod20046981vrijdag4</v>
      </c>
      <c r="H27" t="str">
        <f>IF('adhoc - Roosters '!G26&gt;0,$A27&amp;H$1&amp;H$2,"")</f>
        <v/>
      </c>
      <c r="I27" t="str">
        <f>IF('adhoc - Roosters '!H26&gt;0,$A27&amp;I$1&amp;I$2,"")</f>
        <v/>
      </c>
      <c r="J27" t="str">
        <f>IF('adhoc - Roosters '!I26&gt;0,$A27&amp;J$1&amp;J$2,"")</f>
        <v/>
      </c>
      <c r="K27" t="str">
        <f>IF('adhoc - Roosters '!J26&gt;0,$A27&amp;K$1&amp;K$2,"")</f>
        <v/>
      </c>
      <c r="L27" t="str">
        <f>IF('adhoc - Roosters '!K26&gt;0,$A27&amp;L$1&amp;L$2,"")</f>
        <v/>
      </c>
      <c r="N27" t="str">
        <f t="shared" si="3"/>
        <v>aMod20046981maandag08</v>
      </c>
      <c r="O27" t="str">
        <f t="shared" si="4"/>
        <v>aMod20046981dinsdag18</v>
      </c>
      <c r="P27" t="str">
        <f t="shared" si="5"/>
        <v>aMod20046981woensdag28</v>
      </c>
      <c r="Q27" t="str">
        <f t="shared" si="6"/>
        <v>aMod20046981donderdag38</v>
      </c>
      <c r="R27" t="str">
        <f t="shared" si="7"/>
        <v>aMod20046981vrijdag4</v>
      </c>
      <c r="S27" t="str">
        <f t="shared" si="8"/>
        <v/>
      </c>
      <c r="T27" t="str">
        <f t="shared" si="9"/>
        <v/>
      </c>
      <c r="U27" t="str">
        <f t="shared" si="10"/>
        <v/>
      </c>
      <c r="V27" t="str">
        <f t="shared" si="11"/>
        <v/>
      </c>
      <c r="W27" t="str">
        <f t="shared" si="12"/>
        <v/>
      </c>
    </row>
    <row r="28" spans="1:23" x14ac:dyDescent="0.3">
      <c r="A28" t="str">
        <f>IF('adhoc - Roosters '!A27,"aMod"&amp;'adhoc - Roosters '!A27,"")</f>
        <v>aMod20046987</v>
      </c>
      <c r="B28" t="str">
        <f t="shared" si="2"/>
        <v>aMod20046987maandag08aMod20046987dinsdag18aMod20046987woensdag28aMod20046987donderdag38aMod20046987vrijdag4</v>
      </c>
      <c r="C28" t="str">
        <f>IF('adhoc - Roosters '!B27&gt;0,$A28&amp;C$1&amp;C$2,"")</f>
        <v>aMod20046987maandag0</v>
      </c>
      <c r="D28" t="str">
        <f>IF('adhoc - Roosters '!C27&gt;0,$A28&amp;D$1&amp;D$2,"")</f>
        <v>aMod20046987dinsdag1</v>
      </c>
      <c r="E28" t="str">
        <f>IF('adhoc - Roosters '!D27&gt;0,$A28&amp;E$1&amp;E$2,"")</f>
        <v>aMod20046987woensdag2</v>
      </c>
      <c r="F28" t="str">
        <f>IF('adhoc - Roosters '!E27&gt;0,$A28&amp;F$1&amp;F$2,"")</f>
        <v>aMod20046987donderdag3</v>
      </c>
      <c r="G28" t="str">
        <f>IF('adhoc - Roosters '!F27&gt;0,$A28&amp;G$1&amp;G$2,"")</f>
        <v>aMod20046987vrijdag4</v>
      </c>
      <c r="H28" t="str">
        <f>IF('adhoc - Roosters '!G27&gt;0,$A28&amp;H$1&amp;H$2,"")</f>
        <v/>
      </c>
      <c r="I28" t="str">
        <f>IF('adhoc - Roosters '!H27&gt;0,$A28&amp;I$1&amp;I$2,"")</f>
        <v/>
      </c>
      <c r="J28" t="str">
        <f>IF('adhoc - Roosters '!I27&gt;0,$A28&amp;J$1&amp;J$2,"")</f>
        <v/>
      </c>
      <c r="K28" t="str">
        <f>IF('adhoc - Roosters '!J27&gt;0,$A28&amp;K$1&amp;K$2,"")</f>
        <v/>
      </c>
      <c r="L28" t="str">
        <f>IF('adhoc - Roosters '!K27&gt;0,$A28&amp;L$1&amp;L$2,"")</f>
        <v/>
      </c>
      <c r="N28" t="str">
        <f t="shared" si="3"/>
        <v>aMod20046987maandag08</v>
      </c>
      <c r="O28" t="str">
        <f t="shared" si="4"/>
        <v>aMod20046987dinsdag18</v>
      </c>
      <c r="P28" t="str">
        <f t="shared" si="5"/>
        <v>aMod20046987woensdag28</v>
      </c>
      <c r="Q28" t="str">
        <f t="shared" si="6"/>
        <v>aMod20046987donderdag38</v>
      </c>
      <c r="R28" t="str">
        <f t="shared" si="7"/>
        <v>aMod20046987vrijdag4</v>
      </c>
      <c r="S28" t="str">
        <f t="shared" si="8"/>
        <v/>
      </c>
      <c r="T28" t="str">
        <f t="shared" si="9"/>
        <v/>
      </c>
      <c r="U28" t="str">
        <f t="shared" si="10"/>
        <v/>
      </c>
      <c r="V28" t="str">
        <f t="shared" si="11"/>
        <v/>
      </c>
      <c r="W28" t="str">
        <f t="shared" si="12"/>
        <v/>
      </c>
    </row>
    <row r="29" spans="1:23" x14ac:dyDescent="0.3">
      <c r="A29" t="str">
        <f>IF('adhoc - Roosters '!A28,"aMod"&amp;'adhoc - Roosters '!A28,"")</f>
        <v>aMod20047009</v>
      </c>
      <c r="B29" t="str">
        <f t="shared" si="2"/>
        <v>aMod20047009maandag08aMod20047009dinsdag18aMod20047009woensdag28aMod20047009donderdag38aMod20047009vrijdag4</v>
      </c>
      <c r="C29" t="str">
        <f>IF('adhoc - Roosters '!B28&gt;0,$A29&amp;C$1&amp;C$2,"")</f>
        <v>aMod20047009maandag0</v>
      </c>
      <c r="D29" t="str">
        <f>IF('adhoc - Roosters '!C28&gt;0,$A29&amp;D$1&amp;D$2,"")</f>
        <v>aMod20047009dinsdag1</v>
      </c>
      <c r="E29" t="str">
        <f>IF('adhoc - Roosters '!D28&gt;0,$A29&amp;E$1&amp;E$2,"")</f>
        <v>aMod20047009woensdag2</v>
      </c>
      <c r="F29" t="str">
        <f>IF('adhoc - Roosters '!E28&gt;0,$A29&amp;F$1&amp;F$2,"")</f>
        <v>aMod20047009donderdag3</v>
      </c>
      <c r="G29" t="str">
        <f>IF('adhoc - Roosters '!F28&gt;0,$A29&amp;G$1&amp;G$2,"")</f>
        <v>aMod20047009vrijdag4</v>
      </c>
      <c r="H29" t="str">
        <f>IF('adhoc - Roosters '!G28&gt;0,$A29&amp;H$1&amp;H$2,"")</f>
        <v/>
      </c>
      <c r="I29" t="str">
        <f>IF('adhoc - Roosters '!H28&gt;0,$A29&amp;I$1&amp;I$2,"")</f>
        <v/>
      </c>
      <c r="J29" t="str">
        <f>IF('adhoc - Roosters '!I28&gt;0,$A29&amp;J$1&amp;J$2,"")</f>
        <v/>
      </c>
      <c r="K29" t="str">
        <f>IF('adhoc - Roosters '!J28&gt;0,$A29&amp;K$1&amp;K$2,"")</f>
        <v/>
      </c>
      <c r="L29" t="str">
        <f>IF('adhoc - Roosters '!K28&gt;0,$A29&amp;L$1&amp;L$2,"")</f>
        <v/>
      </c>
      <c r="N29" t="str">
        <f t="shared" si="3"/>
        <v>aMod20047009maandag08</v>
      </c>
      <c r="O29" t="str">
        <f t="shared" si="4"/>
        <v>aMod20047009dinsdag18</v>
      </c>
      <c r="P29" t="str">
        <f t="shared" si="5"/>
        <v>aMod20047009woensdag28</v>
      </c>
      <c r="Q29" t="str">
        <f t="shared" si="6"/>
        <v>aMod20047009donderdag38</v>
      </c>
      <c r="R29" t="str">
        <f t="shared" si="7"/>
        <v>aMod20047009vrijdag4</v>
      </c>
      <c r="S29" t="str">
        <f t="shared" si="8"/>
        <v/>
      </c>
      <c r="T29" t="str">
        <f t="shared" si="9"/>
        <v/>
      </c>
      <c r="U29" t="str">
        <f t="shared" si="10"/>
        <v/>
      </c>
      <c r="V29" t="str">
        <f t="shared" si="11"/>
        <v/>
      </c>
      <c r="W29" t="str">
        <f t="shared" si="12"/>
        <v/>
      </c>
    </row>
    <row r="30" spans="1:23" x14ac:dyDescent="0.3">
      <c r="A30" t="str">
        <f>IF('adhoc - Roosters '!A29,"aMod"&amp;'adhoc - Roosters '!A29,"")</f>
        <v>aMod20047081</v>
      </c>
      <c r="B30" t="str">
        <f t="shared" si="2"/>
        <v>aMod20047081maandag08aMod20047081dinsdag18aMod20047081woensdag28aMod20047081donderdag38aMod20047081vrijdag4</v>
      </c>
      <c r="C30" t="str">
        <f>IF('adhoc - Roosters '!B29&gt;0,$A30&amp;C$1&amp;C$2,"")</f>
        <v>aMod20047081maandag0</v>
      </c>
      <c r="D30" t="str">
        <f>IF('adhoc - Roosters '!C29&gt;0,$A30&amp;D$1&amp;D$2,"")</f>
        <v>aMod20047081dinsdag1</v>
      </c>
      <c r="E30" t="str">
        <f>IF('adhoc - Roosters '!D29&gt;0,$A30&amp;E$1&amp;E$2,"")</f>
        <v>aMod20047081woensdag2</v>
      </c>
      <c r="F30" t="str">
        <f>IF('adhoc - Roosters '!E29&gt;0,$A30&amp;F$1&amp;F$2,"")</f>
        <v>aMod20047081donderdag3</v>
      </c>
      <c r="G30" t="str">
        <f>IF('adhoc - Roosters '!F29&gt;0,$A30&amp;G$1&amp;G$2,"")</f>
        <v>aMod20047081vrijdag4</v>
      </c>
      <c r="H30" t="str">
        <f>IF('adhoc - Roosters '!G29&gt;0,$A30&amp;H$1&amp;H$2,"")</f>
        <v/>
      </c>
      <c r="I30" t="str">
        <f>IF('adhoc - Roosters '!H29&gt;0,$A30&amp;I$1&amp;I$2,"")</f>
        <v/>
      </c>
      <c r="J30" t="str">
        <f>IF('adhoc - Roosters '!I29&gt;0,$A30&amp;J$1&amp;J$2,"")</f>
        <v/>
      </c>
      <c r="K30" t="str">
        <f>IF('adhoc - Roosters '!J29&gt;0,$A30&amp;K$1&amp;K$2,"")</f>
        <v/>
      </c>
      <c r="L30" t="str">
        <f>IF('adhoc - Roosters '!K29&gt;0,$A30&amp;L$1&amp;L$2,"")</f>
        <v/>
      </c>
      <c r="N30" t="str">
        <f t="shared" si="3"/>
        <v>aMod20047081maandag08</v>
      </c>
      <c r="O30" t="str">
        <f t="shared" si="4"/>
        <v>aMod20047081dinsdag18</v>
      </c>
      <c r="P30" t="str">
        <f t="shared" si="5"/>
        <v>aMod20047081woensdag28</v>
      </c>
      <c r="Q30" t="str">
        <f t="shared" si="6"/>
        <v>aMod20047081donderdag38</v>
      </c>
      <c r="R30" t="str">
        <f t="shared" si="7"/>
        <v>aMod20047081vrijdag4</v>
      </c>
      <c r="S30" t="str">
        <f t="shared" si="8"/>
        <v/>
      </c>
      <c r="T30" t="str">
        <f t="shared" si="9"/>
        <v/>
      </c>
      <c r="U30" t="str">
        <f t="shared" si="10"/>
        <v/>
      </c>
      <c r="V30" t="str">
        <f t="shared" si="11"/>
        <v/>
      </c>
      <c r="W30" t="str">
        <f t="shared" si="12"/>
        <v/>
      </c>
    </row>
    <row r="31" spans="1:23" x14ac:dyDescent="0.3">
      <c r="A31" t="str">
        <f>IF('adhoc - Roosters '!A30,"aMod"&amp;'adhoc - Roosters '!A30,"")</f>
        <v>aMod20047085</v>
      </c>
      <c r="B31" t="str">
        <f t="shared" si="2"/>
        <v>aMod20047085maandag08aMod20047085dinsdag18aMod20047085woensdag28aMod20047085donderdag38aMod20047085vrijdag4</v>
      </c>
      <c r="C31" t="str">
        <f>IF('adhoc - Roosters '!B30&gt;0,$A31&amp;C$1&amp;C$2,"")</f>
        <v>aMod20047085maandag0</v>
      </c>
      <c r="D31" t="str">
        <f>IF('adhoc - Roosters '!C30&gt;0,$A31&amp;D$1&amp;D$2,"")</f>
        <v>aMod20047085dinsdag1</v>
      </c>
      <c r="E31" t="str">
        <f>IF('adhoc - Roosters '!D30&gt;0,$A31&amp;E$1&amp;E$2,"")</f>
        <v>aMod20047085woensdag2</v>
      </c>
      <c r="F31" t="str">
        <f>IF('adhoc - Roosters '!E30&gt;0,$A31&amp;F$1&amp;F$2,"")</f>
        <v>aMod20047085donderdag3</v>
      </c>
      <c r="G31" t="str">
        <f>IF('adhoc - Roosters '!F30&gt;0,$A31&amp;G$1&amp;G$2,"")</f>
        <v>aMod20047085vrijdag4</v>
      </c>
      <c r="H31" t="str">
        <f>IF('adhoc - Roosters '!G30&gt;0,$A31&amp;H$1&amp;H$2,"")</f>
        <v/>
      </c>
      <c r="I31" t="str">
        <f>IF('adhoc - Roosters '!H30&gt;0,$A31&amp;I$1&amp;I$2,"")</f>
        <v/>
      </c>
      <c r="J31" t="str">
        <f>IF('adhoc - Roosters '!I30&gt;0,$A31&amp;J$1&amp;J$2,"")</f>
        <v/>
      </c>
      <c r="K31" t="str">
        <f>IF('adhoc - Roosters '!J30&gt;0,$A31&amp;K$1&amp;K$2,"")</f>
        <v/>
      </c>
      <c r="L31" t="str">
        <f>IF('adhoc - Roosters '!K30&gt;0,$A31&amp;L$1&amp;L$2,"")</f>
        <v/>
      </c>
      <c r="N31" t="str">
        <f t="shared" si="3"/>
        <v>aMod20047085maandag08</v>
      </c>
      <c r="O31" t="str">
        <f t="shared" si="4"/>
        <v>aMod20047085dinsdag18</v>
      </c>
      <c r="P31" t="str">
        <f t="shared" si="5"/>
        <v>aMod20047085woensdag28</v>
      </c>
      <c r="Q31" t="str">
        <f t="shared" si="6"/>
        <v>aMod20047085donderdag38</v>
      </c>
      <c r="R31" t="str">
        <f t="shared" si="7"/>
        <v>aMod20047085vrijdag4</v>
      </c>
      <c r="S31" t="str">
        <f t="shared" si="8"/>
        <v/>
      </c>
      <c r="T31" t="str">
        <f t="shared" si="9"/>
        <v/>
      </c>
      <c r="U31" t="str">
        <f t="shared" si="10"/>
        <v/>
      </c>
      <c r="V31" t="str">
        <f t="shared" si="11"/>
        <v/>
      </c>
      <c r="W31" t="str">
        <f t="shared" si="12"/>
        <v/>
      </c>
    </row>
    <row r="32" spans="1:23" x14ac:dyDescent="0.3">
      <c r="A32" t="str">
        <f>IF('adhoc - Roosters '!A31,"aMod"&amp;'adhoc - Roosters '!A31,"")</f>
        <v>aMod20047108</v>
      </c>
      <c r="B32" t="str">
        <f t="shared" si="2"/>
        <v>aMod20047108maandag08aMod20047108dinsdag18aMod20047108woensdag28aMod20047108donderdag38aMod20047108vrijdag4</v>
      </c>
      <c r="C32" t="str">
        <f>IF('adhoc - Roosters '!B31&gt;0,$A32&amp;C$1&amp;C$2,"")</f>
        <v>aMod20047108maandag0</v>
      </c>
      <c r="D32" t="str">
        <f>IF('adhoc - Roosters '!C31&gt;0,$A32&amp;D$1&amp;D$2,"")</f>
        <v>aMod20047108dinsdag1</v>
      </c>
      <c r="E32" t="str">
        <f>IF('adhoc - Roosters '!D31&gt;0,$A32&amp;E$1&amp;E$2,"")</f>
        <v>aMod20047108woensdag2</v>
      </c>
      <c r="F32" t="str">
        <f>IF('adhoc - Roosters '!E31&gt;0,$A32&amp;F$1&amp;F$2,"")</f>
        <v>aMod20047108donderdag3</v>
      </c>
      <c r="G32" t="str">
        <f>IF('adhoc - Roosters '!F31&gt;0,$A32&amp;G$1&amp;G$2,"")</f>
        <v>aMod20047108vrijdag4</v>
      </c>
      <c r="H32" t="str">
        <f>IF('adhoc - Roosters '!G31&gt;0,$A32&amp;H$1&amp;H$2,"")</f>
        <v/>
      </c>
      <c r="I32" t="str">
        <f>IF('adhoc - Roosters '!H31&gt;0,$A32&amp;I$1&amp;I$2,"")</f>
        <v/>
      </c>
      <c r="J32" t="str">
        <f>IF('adhoc - Roosters '!I31&gt;0,$A32&amp;J$1&amp;J$2,"")</f>
        <v/>
      </c>
      <c r="K32" t="str">
        <f>IF('adhoc - Roosters '!J31&gt;0,$A32&amp;K$1&amp;K$2,"")</f>
        <v/>
      </c>
      <c r="L32" t="str">
        <f>IF('adhoc - Roosters '!K31&gt;0,$A32&amp;L$1&amp;L$2,"")</f>
        <v/>
      </c>
      <c r="N32" t="str">
        <f t="shared" si="3"/>
        <v>aMod20047108maandag08</v>
      </c>
      <c r="O32" t="str">
        <f t="shared" si="4"/>
        <v>aMod20047108dinsdag18</v>
      </c>
      <c r="P32" t="str">
        <f t="shared" si="5"/>
        <v>aMod20047108woensdag28</v>
      </c>
      <c r="Q32" t="str">
        <f t="shared" si="6"/>
        <v>aMod20047108donderdag38</v>
      </c>
      <c r="R32" t="str">
        <f t="shared" si="7"/>
        <v>aMod20047108vrijdag4</v>
      </c>
      <c r="S32" t="str">
        <f t="shared" si="8"/>
        <v/>
      </c>
      <c r="T32" t="str">
        <f t="shared" si="9"/>
        <v/>
      </c>
      <c r="U32" t="str">
        <f t="shared" si="10"/>
        <v/>
      </c>
      <c r="V32" t="str">
        <f t="shared" si="11"/>
        <v/>
      </c>
      <c r="W32" t="str">
        <f t="shared" si="12"/>
        <v/>
      </c>
    </row>
    <row r="33" spans="1:23" x14ac:dyDescent="0.3">
      <c r="A33" t="str">
        <f>IF('adhoc - Roosters '!A32,"aMod"&amp;'adhoc - Roosters '!A32,"")</f>
        <v>aMod20047118</v>
      </c>
      <c r="B33" t="str">
        <f t="shared" si="2"/>
        <v>aMod20047118maandag08aMod20047118dinsdag18aMod20047118woensdag28aMod20047118donderdag38aMod20047118vrijdag4</v>
      </c>
      <c r="C33" t="str">
        <f>IF('adhoc - Roosters '!B32&gt;0,$A33&amp;C$1&amp;C$2,"")</f>
        <v>aMod20047118maandag0</v>
      </c>
      <c r="D33" t="str">
        <f>IF('adhoc - Roosters '!C32&gt;0,$A33&amp;D$1&amp;D$2,"")</f>
        <v>aMod20047118dinsdag1</v>
      </c>
      <c r="E33" t="str">
        <f>IF('adhoc - Roosters '!D32&gt;0,$A33&amp;E$1&amp;E$2,"")</f>
        <v>aMod20047118woensdag2</v>
      </c>
      <c r="F33" t="str">
        <f>IF('adhoc - Roosters '!E32&gt;0,$A33&amp;F$1&amp;F$2,"")</f>
        <v>aMod20047118donderdag3</v>
      </c>
      <c r="G33" t="str">
        <f>IF('adhoc - Roosters '!F32&gt;0,$A33&amp;G$1&amp;G$2,"")</f>
        <v>aMod20047118vrijdag4</v>
      </c>
      <c r="H33" t="str">
        <f>IF('adhoc - Roosters '!G32&gt;0,$A33&amp;H$1&amp;H$2,"")</f>
        <v/>
      </c>
      <c r="I33" t="str">
        <f>IF('adhoc - Roosters '!H32&gt;0,$A33&amp;I$1&amp;I$2,"")</f>
        <v/>
      </c>
      <c r="J33" t="str">
        <f>IF('adhoc - Roosters '!I32&gt;0,$A33&amp;J$1&amp;J$2,"")</f>
        <v/>
      </c>
      <c r="K33" t="str">
        <f>IF('adhoc - Roosters '!J32&gt;0,$A33&amp;K$1&amp;K$2,"")</f>
        <v/>
      </c>
      <c r="L33" t="str">
        <f>IF('adhoc - Roosters '!K32&gt;0,$A33&amp;L$1&amp;L$2,"")</f>
        <v/>
      </c>
      <c r="N33" t="str">
        <f t="shared" si="3"/>
        <v>aMod20047118maandag08</v>
      </c>
      <c r="O33" t="str">
        <f t="shared" si="4"/>
        <v>aMod20047118dinsdag18</v>
      </c>
      <c r="P33" t="str">
        <f t="shared" si="5"/>
        <v>aMod20047118woensdag28</v>
      </c>
      <c r="Q33" t="str">
        <f t="shared" si="6"/>
        <v>aMod20047118donderdag38</v>
      </c>
      <c r="R33" t="str">
        <f t="shared" si="7"/>
        <v>aMod20047118vrijdag4</v>
      </c>
      <c r="S33" t="str">
        <f t="shared" si="8"/>
        <v/>
      </c>
      <c r="T33" t="str">
        <f t="shared" si="9"/>
        <v/>
      </c>
      <c r="U33" t="str">
        <f t="shared" si="10"/>
        <v/>
      </c>
      <c r="V33" t="str">
        <f t="shared" si="11"/>
        <v/>
      </c>
      <c r="W33" t="str">
        <f t="shared" si="12"/>
        <v/>
      </c>
    </row>
    <row r="34" spans="1:23" x14ac:dyDescent="0.3">
      <c r="A34" t="str">
        <f>IF('adhoc - Roosters '!A33,"aMod"&amp;'adhoc - Roosters '!A33,"")</f>
        <v>aMod20047171</v>
      </c>
      <c r="B34" t="str">
        <f t="shared" si="2"/>
        <v>aMod20047171maandag08aMod20047171dinsdag18aMod20047171woensdag28aMod20047171donderdag38aMod20047171vrijdag48aMod20047171maandag78aMod20047171dinsdag88aMod20047171woensdag98aMod20047171donderdag108aMod20047171vrijdag11</v>
      </c>
      <c r="C34" t="str">
        <f>IF('adhoc - Roosters '!B33&gt;0,$A34&amp;C$1&amp;C$2,"")</f>
        <v>aMod20047171maandag0</v>
      </c>
      <c r="D34" t="str">
        <f>IF('adhoc - Roosters '!C33&gt;0,$A34&amp;D$1&amp;D$2,"")</f>
        <v>aMod20047171dinsdag1</v>
      </c>
      <c r="E34" t="str">
        <f>IF('adhoc - Roosters '!D33&gt;0,$A34&amp;E$1&amp;E$2,"")</f>
        <v>aMod20047171woensdag2</v>
      </c>
      <c r="F34" t="str">
        <f>IF('adhoc - Roosters '!E33&gt;0,$A34&amp;F$1&amp;F$2,"")</f>
        <v>aMod20047171donderdag3</v>
      </c>
      <c r="G34" t="str">
        <f>IF('adhoc - Roosters '!F33&gt;0,$A34&amp;G$1&amp;G$2,"")</f>
        <v>aMod20047171vrijdag4</v>
      </c>
      <c r="H34" t="str">
        <f>IF('adhoc - Roosters '!G33&gt;0,$A34&amp;H$1&amp;H$2,"")</f>
        <v>aMod20047171maandag7</v>
      </c>
      <c r="I34" t="str">
        <f>IF('adhoc - Roosters '!H33&gt;0,$A34&amp;I$1&amp;I$2,"")</f>
        <v>aMod20047171dinsdag8</v>
      </c>
      <c r="J34" t="str">
        <f>IF('adhoc - Roosters '!I33&gt;0,$A34&amp;J$1&amp;J$2,"")</f>
        <v>aMod20047171woensdag9</v>
      </c>
      <c r="K34" t="str">
        <f>IF('adhoc - Roosters '!J33&gt;0,$A34&amp;K$1&amp;K$2,"")</f>
        <v>aMod20047171donderdag10</v>
      </c>
      <c r="L34" t="str">
        <f>IF('adhoc - Roosters '!K33&gt;0,$A34&amp;L$1&amp;L$2,"")</f>
        <v>aMod20047171vrijdag11</v>
      </c>
      <c r="N34" t="str">
        <f t="shared" si="3"/>
        <v>aMod20047171maandag08</v>
      </c>
      <c r="O34" t="str">
        <f t="shared" si="4"/>
        <v>aMod20047171dinsdag18</v>
      </c>
      <c r="P34" t="str">
        <f t="shared" si="5"/>
        <v>aMod20047171woensdag28</v>
      </c>
      <c r="Q34" t="str">
        <f t="shared" si="6"/>
        <v>aMod20047171donderdag38</v>
      </c>
      <c r="R34" t="str">
        <f t="shared" si="7"/>
        <v>aMod20047171vrijdag48</v>
      </c>
      <c r="S34" t="str">
        <f t="shared" si="8"/>
        <v>aMod20047171maandag78</v>
      </c>
      <c r="T34" t="str">
        <f t="shared" si="9"/>
        <v>aMod20047171dinsdag88</v>
      </c>
      <c r="U34" t="str">
        <f t="shared" si="10"/>
        <v>aMod20047171woensdag98</v>
      </c>
      <c r="V34" t="str">
        <f t="shared" si="11"/>
        <v>aMod20047171donderdag108</v>
      </c>
      <c r="W34" t="str">
        <f t="shared" si="12"/>
        <v>aMod20047171vrijdag11</v>
      </c>
    </row>
    <row r="35" spans="1:23" x14ac:dyDescent="0.3">
      <c r="A35" t="str">
        <f>IF('adhoc - Roosters '!A34,"aMod"&amp;'adhoc - Roosters '!A34,"")</f>
        <v>aMod20047188</v>
      </c>
      <c r="B35" t="str">
        <f t="shared" si="2"/>
        <v>aMod20047188maandag08aMod20047188dinsdag18aMod20047188woensdag28aMod20047188donderdag38aMod20047188vrijdag4</v>
      </c>
      <c r="C35" t="str">
        <f>IF('adhoc - Roosters '!B34&gt;0,$A35&amp;C$1&amp;C$2,"")</f>
        <v>aMod20047188maandag0</v>
      </c>
      <c r="D35" t="str">
        <f>IF('adhoc - Roosters '!C34&gt;0,$A35&amp;D$1&amp;D$2,"")</f>
        <v>aMod20047188dinsdag1</v>
      </c>
      <c r="E35" t="str">
        <f>IF('adhoc - Roosters '!D34&gt;0,$A35&amp;E$1&amp;E$2,"")</f>
        <v>aMod20047188woensdag2</v>
      </c>
      <c r="F35" t="str">
        <f>IF('adhoc - Roosters '!E34&gt;0,$A35&amp;F$1&amp;F$2,"")</f>
        <v>aMod20047188donderdag3</v>
      </c>
      <c r="G35" t="str">
        <f>IF('adhoc - Roosters '!F34&gt;0,$A35&amp;G$1&amp;G$2,"")</f>
        <v>aMod20047188vrijdag4</v>
      </c>
      <c r="H35" t="str">
        <f>IF('adhoc - Roosters '!G34&gt;0,$A35&amp;H$1&amp;H$2,"")</f>
        <v/>
      </c>
      <c r="I35" t="str">
        <f>IF('adhoc - Roosters '!H34&gt;0,$A35&amp;I$1&amp;I$2,"")</f>
        <v/>
      </c>
      <c r="J35" t="str">
        <f>IF('adhoc - Roosters '!I34&gt;0,$A35&amp;J$1&amp;J$2,"")</f>
        <v/>
      </c>
      <c r="K35" t="str">
        <f>IF('adhoc - Roosters '!J34&gt;0,$A35&amp;K$1&amp;K$2,"")</f>
        <v/>
      </c>
      <c r="L35" t="str">
        <f>IF('adhoc - Roosters '!K34&gt;0,$A35&amp;L$1&amp;L$2,"")</f>
        <v/>
      </c>
      <c r="N35" t="str">
        <f t="shared" si="3"/>
        <v>aMod20047188maandag08</v>
      </c>
      <c r="O35" t="str">
        <f t="shared" si="4"/>
        <v>aMod20047188dinsdag18</v>
      </c>
      <c r="P35" t="str">
        <f t="shared" si="5"/>
        <v>aMod20047188woensdag28</v>
      </c>
      <c r="Q35" t="str">
        <f t="shared" si="6"/>
        <v>aMod20047188donderdag38</v>
      </c>
      <c r="R35" t="str">
        <f t="shared" si="7"/>
        <v>aMod20047188vrijdag4</v>
      </c>
      <c r="S35" t="str">
        <f t="shared" si="8"/>
        <v/>
      </c>
      <c r="T35" t="str">
        <f t="shared" si="9"/>
        <v/>
      </c>
      <c r="U35" t="str">
        <f t="shared" si="10"/>
        <v/>
      </c>
      <c r="V35" t="str">
        <f t="shared" si="11"/>
        <v/>
      </c>
      <c r="W35" t="str">
        <f t="shared" si="12"/>
        <v/>
      </c>
    </row>
    <row r="36" spans="1:23" x14ac:dyDescent="0.3">
      <c r="A36" t="str">
        <f>IF('adhoc - Roosters '!A35,"aMod"&amp;'adhoc - Roosters '!A35,"")</f>
        <v>aMod20047189</v>
      </c>
      <c r="B36" t="str">
        <f t="shared" si="2"/>
        <v>aMod20047189maandag08aMod20047189dinsdag18aMod20047189woensdag28aMod20047189donderdag38aMod20047189vrijdag4</v>
      </c>
      <c r="C36" t="str">
        <f>IF('adhoc - Roosters '!B35&gt;0,$A36&amp;C$1&amp;C$2,"")</f>
        <v>aMod20047189maandag0</v>
      </c>
      <c r="D36" t="str">
        <f>IF('adhoc - Roosters '!C35&gt;0,$A36&amp;D$1&amp;D$2,"")</f>
        <v>aMod20047189dinsdag1</v>
      </c>
      <c r="E36" t="str">
        <f>IF('adhoc - Roosters '!D35&gt;0,$A36&amp;E$1&amp;E$2,"")</f>
        <v>aMod20047189woensdag2</v>
      </c>
      <c r="F36" t="str">
        <f>IF('adhoc - Roosters '!E35&gt;0,$A36&amp;F$1&amp;F$2,"")</f>
        <v>aMod20047189donderdag3</v>
      </c>
      <c r="G36" t="str">
        <f>IF('adhoc - Roosters '!F35&gt;0,$A36&amp;G$1&amp;G$2,"")</f>
        <v>aMod20047189vrijdag4</v>
      </c>
      <c r="H36" t="str">
        <f>IF('adhoc - Roosters '!G35&gt;0,$A36&amp;H$1&amp;H$2,"")</f>
        <v/>
      </c>
      <c r="I36" t="str">
        <f>IF('adhoc - Roosters '!H35&gt;0,$A36&amp;I$1&amp;I$2,"")</f>
        <v/>
      </c>
      <c r="J36" t="str">
        <f>IF('adhoc - Roosters '!I35&gt;0,$A36&amp;J$1&amp;J$2,"")</f>
        <v/>
      </c>
      <c r="K36" t="str">
        <f>IF('adhoc - Roosters '!J35&gt;0,$A36&amp;K$1&amp;K$2,"")</f>
        <v/>
      </c>
      <c r="L36" t="str">
        <f>IF('adhoc - Roosters '!K35&gt;0,$A36&amp;L$1&amp;L$2,"")</f>
        <v/>
      </c>
      <c r="N36" t="str">
        <f t="shared" si="3"/>
        <v>aMod20047189maandag08</v>
      </c>
      <c r="O36" t="str">
        <f t="shared" si="4"/>
        <v>aMod20047189dinsdag18</v>
      </c>
      <c r="P36" t="str">
        <f t="shared" si="5"/>
        <v>aMod20047189woensdag28</v>
      </c>
      <c r="Q36" t="str">
        <f t="shared" si="6"/>
        <v>aMod20047189donderdag38</v>
      </c>
      <c r="R36" t="str">
        <f t="shared" si="7"/>
        <v>aMod20047189vrijdag4</v>
      </c>
      <c r="S36" t="str">
        <f t="shared" si="8"/>
        <v/>
      </c>
      <c r="T36" t="str">
        <f t="shared" si="9"/>
        <v/>
      </c>
      <c r="U36" t="str">
        <f t="shared" si="10"/>
        <v/>
      </c>
      <c r="V36" t="str">
        <f t="shared" si="11"/>
        <v/>
      </c>
      <c r="W36" t="str">
        <f t="shared" si="12"/>
        <v/>
      </c>
    </row>
    <row r="37" spans="1:23" x14ac:dyDescent="0.3">
      <c r="A37" t="str">
        <f>IF('adhoc - Roosters '!A36,"aMod"&amp;'adhoc - Roosters '!A36,"")</f>
        <v>aMod20047277</v>
      </c>
      <c r="B37" t="str">
        <f t="shared" si="2"/>
        <v>aMod20047277maandag08aMod20047277dinsdag18aMod20047277woensdag28aMod20047277donderdag38aMod20047277vrijdag4</v>
      </c>
      <c r="C37" t="str">
        <f>IF('adhoc - Roosters '!B36&gt;0,$A37&amp;C$1&amp;C$2,"")</f>
        <v>aMod20047277maandag0</v>
      </c>
      <c r="D37" t="str">
        <f>IF('adhoc - Roosters '!C36&gt;0,$A37&amp;D$1&amp;D$2,"")</f>
        <v>aMod20047277dinsdag1</v>
      </c>
      <c r="E37" t="str">
        <f>IF('adhoc - Roosters '!D36&gt;0,$A37&amp;E$1&amp;E$2,"")</f>
        <v>aMod20047277woensdag2</v>
      </c>
      <c r="F37" t="str">
        <f>IF('adhoc - Roosters '!E36&gt;0,$A37&amp;F$1&amp;F$2,"")</f>
        <v>aMod20047277donderdag3</v>
      </c>
      <c r="G37" t="str">
        <f>IF('adhoc - Roosters '!F36&gt;0,$A37&amp;G$1&amp;G$2,"")</f>
        <v>aMod20047277vrijdag4</v>
      </c>
      <c r="H37" t="str">
        <f>IF('adhoc - Roosters '!G36&gt;0,$A37&amp;H$1&amp;H$2,"")</f>
        <v/>
      </c>
      <c r="I37" t="str">
        <f>IF('adhoc - Roosters '!H36&gt;0,$A37&amp;I$1&amp;I$2,"")</f>
        <v/>
      </c>
      <c r="J37" t="str">
        <f>IF('adhoc - Roosters '!I36&gt;0,$A37&amp;J$1&amp;J$2,"")</f>
        <v/>
      </c>
      <c r="K37" t="str">
        <f>IF('adhoc - Roosters '!J36&gt;0,$A37&amp;K$1&amp;K$2,"")</f>
        <v/>
      </c>
      <c r="L37" t="str">
        <f>IF('adhoc - Roosters '!K36&gt;0,$A37&amp;L$1&amp;L$2,"")</f>
        <v/>
      </c>
      <c r="N37" t="str">
        <f t="shared" si="3"/>
        <v>aMod20047277maandag08</v>
      </c>
      <c r="O37" t="str">
        <f t="shared" si="4"/>
        <v>aMod20047277dinsdag18</v>
      </c>
      <c r="P37" t="str">
        <f t="shared" si="5"/>
        <v>aMod20047277woensdag28</v>
      </c>
      <c r="Q37" t="str">
        <f t="shared" si="6"/>
        <v>aMod20047277donderdag38</v>
      </c>
      <c r="R37" t="str">
        <f t="shared" si="7"/>
        <v>aMod20047277vrijdag4</v>
      </c>
      <c r="S37" t="str">
        <f t="shared" si="8"/>
        <v/>
      </c>
      <c r="T37" t="str">
        <f t="shared" si="9"/>
        <v/>
      </c>
      <c r="U37" t="str">
        <f t="shared" si="10"/>
        <v/>
      </c>
      <c r="V37" t="str">
        <f t="shared" si="11"/>
        <v/>
      </c>
      <c r="W37" t="str">
        <f t="shared" si="12"/>
        <v/>
      </c>
    </row>
    <row r="38" spans="1:23" x14ac:dyDescent="0.3">
      <c r="A38" t="str">
        <f>IF('adhoc - Roosters '!A37,"aMod"&amp;'adhoc - Roosters '!A37,"")</f>
        <v>aMod20047291</v>
      </c>
      <c r="B38" t="str">
        <f t="shared" si="2"/>
        <v>aMod20047291maandag08aMod20047291dinsdag18aMod20047291woensdag28aMod20047291donderdag38aMod20047291vrijdag4</v>
      </c>
      <c r="C38" t="str">
        <f>IF('adhoc - Roosters '!B37&gt;0,$A38&amp;C$1&amp;C$2,"")</f>
        <v>aMod20047291maandag0</v>
      </c>
      <c r="D38" t="str">
        <f>IF('adhoc - Roosters '!C37&gt;0,$A38&amp;D$1&amp;D$2,"")</f>
        <v>aMod20047291dinsdag1</v>
      </c>
      <c r="E38" t="str">
        <f>IF('adhoc - Roosters '!D37&gt;0,$A38&amp;E$1&amp;E$2,"")</f>
        <v>aMod20047291woensdag2</v>
      </c>
      <c r="F38" t="str">
        <f>IF('adhoc - Roosters '!E37&gt;0,$A38&amp;F$1&amp;F$2,"")</f>
        <v>aMod20047291donderdag3</v>
      </c>
      <c r="G38" t="str">
        <f>IF('adhoc - Roosters '!F37&gt;0,$A38&amp;G$1&amp;G$2,"")</f>
        <v>aMod20047291vrijdag4</v>
      </c>
      <c r="H38" t="str">
        <f>IF('adhoc - Roosters '!G37&gt;0,$A38&amp;H$1&amp;H$2,"")</f>
        <v/>
      </c>
      <c r="I38" t="str">
        <f>IF('adhoc - Roosters '!H37&gt;0,$A38&amp;I$1&amp;I$2,"")</f>
        <v/>
      </c>
      <c r="J38" t="str">
        <f>IF('adhoc - Roosters '!I37&gt;0,$A38&amp;J$1&amp;J$2,"")</f>
        <v/>
      </c>
      <c r="K38" t="str">
        <f>IF('adhoc - Roosters '!J37&gt;0,$A38&amp;K$1&amp;K$2,"")</f>
        <v/>
      </c>
      <c r="L38" t="str">
        <f>IF('adhoc - Roosters '!K37&gt;0,$A38&amp;L$1&amp;L$2,"")</f>
        <v/>
      </c>
      <c r="N38" t="str">
        <f t="shared" si="3"/>
        <v>aMod20047291maandag08</v>
      </c>
      <c r="O38" t="str">
        <f t="shared" si="4"/>
        <v>aMod20047291dinsdag18</v>
      </c>
      <c r="P38" t="str">
        <f t="shared" si="5"/>
        <v>aMod20047291woensdag28</v>
      </c>
      <c r="Q38" t="str">
        <f t="shared" si="6"/>
        <v>aMod20047291donderdag38</v>
      </c>
      <c r="R38" t="str">
        <f t="shared" si="7"/>
        <v>aMod20047291vrijdag4</v>
      </c>
      <c r="S38" t="str">
        <f t="shared" si="8"/>
        <v/>
      </c>
      <c r="T38" t="str">
        <f t="shared" si="9"/>
        <v/>
      </c>
      <c r="U38" t="str">
        <f t="shared" si="10"/>
        <v/>
      </c>
      <c r="V38" t="str">
        <f t="shared" si="11"/>
        <v/>
      </c>
      <c r="W38" t="str">
        <f t="shared" si="12"/>
        <v/>
      </c>
    </row>
    <row r="39" spans="1:23" x14ac:dyDescent="0.3">
      <c r="A39" t="str">
        <f>IF('adhoc - Roosters '!A38,"aMod"&amp;'adhoc - Roosters '!A38,"")</f>
        <v>aMod20047295</v>
      </c>
      <c r="B39" t="str">
        <f t="shared" si="2"/>
        <v>aMod20047295maandag08aMod20047295dinsdag18aMod20047295woensdag28aMod20047295donderdag38aMod20047295vrijdag4</v>
      </c>
      <c r="C39" t="str">
        <f>IF('adhoc - Roosters '!B38&gt;0,$A39&amp;C$1&amp;C$2,"")</f>
        <v>aMod20047295maandag0</v>
      </c>
      <c r="D39" t="str">
        <f>IF('adhoc - Roosters '!C38&gt;0,$A39&amp;D$1&amp;D$2,"")</f>
        <v>aMod20047295dinsdag1</v>
      </c>
      <c r="E39" t="str">
        <f>IF('adhoc - Roosters '!D38&gt;0,$A39&amp;E$1&amp;E$2,"")</f>
        <v>aMod20047295woensdag2</v>
      </c>
      <c r="F39" t="str">
        <f>IF('adhoc - Roosters '!E38&gt;0,$A39&amp;F$1&amp;F$2,"")</f>
        <v>aMod20047295donderdag3</v>
      </c>
      <c r="G39" t="str">
        <f>IF('adhoc - Roosters '!F38&gt;0,$A39&amp;G$1&amp;G$2,"")</f>
        <v>aMod20047295vrijdag4</v>
      </c>
      <c r="H39" t="str">
        <f>IF('adhoc - Roosters '!G38&gt;0,$A39&amp;H$1&amp;H$2,"")</f>
        <v/>
      </c>
      <c r="I39" t="str">
        <f>IF('adhoc - Roosters '!H38&gt;0,$A39&amp;I$1&amp;I$2,"")</f>
        <v/>
      </c>
      <c r="J39" t="str">
        <f>IF('adhoc - Roosters '!I38&gt;0,$A39&amp;J$1&amp;J$2,"")</f>
        <v/>
      </c>
      <c r="K39" t="str">
        <f>IF('adhoc - Roosters '!J38&gt;0,$A39&amp;K$1&amp;K$2,"")</f>
        <v/>
      </c>
      <c r="L39" t="str">
        <f>IF('adhoc - Roosters '!K38&gt;0,$A39&amp;L$1&amp;L$2,"")</f>
        <v/>
      </c>
      <c r="N39" t="str">
        <f t="shared" si="3"/>
        <v>aMod20047295maandag08</v>
      </c>
      <c r="O39" t="str">
        <f t="shared" si="4"/>
        <v>aMod20047295dinsdag18</v>
      </c>
      <c r="P39" t="str">
        <f t="shared" si="5"/>
        <v>aMod20047295woensdag28</v>
      </c>
      <c r="Q39" t="str">
        <f t="shared" si="6"/>
        <v>aMod20047295donderdag38</v>
      </c>
      <c r="R39" t="str">
        <f t="shared" si="7"/>
        <v>aMod20047295vrijdag4</v>
      </c>
      <c r="S39" t="str">
        <f t="shared" si="8"/>
        <v/>
      </c>
      <c r="T39" t="str">
        <f t="shared" si="9"/>
        <v/>
      </c>
      <c r="U39" t="str">
        <f t="shared" si="10"/>
        <v/>
      </c>
      <c r="V39" t="str">
        <f t="shared" si="11"/>
        <v/>
      </c>
      <c r="W39" t="str">
        <f t="shared" si="12"/>
        <v/>
      </c>
    </row>
    <row r="40" spans="1:23" x14ac:dyDescent="0.3">
      <c r="A40" t="str">
        <f>IF('adhoc - Roosters '!A39,"aMod"&amp;'adhoc - Roosters '!A39,"")</f>
        <v>aMod20047296</v>
      </c>
      <c r="B40" t="str">
        <f t="shared" si="2"/>
        <v>aMod20047296maandag08aMod20047296dinsdag18aMod20047296woensdag28aMod20047296donderdag38aMod20047296vrijdag4</v>
      </c>
      <c r="C40" t="str">
        <f>IF('adhoc - Roosters '!B39&gt;0,$A40&amp;C$1&amp;C$2,"")</f>
        <v>aMod20047296maandag0</v>
      </c>
      <c r="D40" t="str">
        <f>IF('adhoc - Roosters '!C39&gt;0,$A40&amp;D$1&amp;D$2,"")</f>
        <v>aMod20047296dinsdag1</v>
      </c>
      <c r="E40" t="str">
        <f>IF('adhoc - Roosters '!D39&gt;0,$A40&amp;E$1&amp;E$2,"")</f>
        <v>aMod20047296woensdag2</v>
      </c>
      <c r="F40" t="str">
        <f>IF('adhoc - Roosters '!E39&gt;0,$A40&amp;F$1&amp;F$2,"")</f>
        <v>aMod20047296donderdag3</v>
      </c>
      <c r="G40" t="str">
        <f>IF('adhoc - Roosters '!F39&gt;0,$A40&amp;G$1&amp;G$2,"")</f>
        <v>aMod20047296vrijdag4</v>
      </c>
      <c r="H40" t="str">
        <f>IF('adhoc - Roosters '!G39&gt;0,$A40&amp;H$1&amp;H$2,"")</f>
        <v/>
      </c>
      <c r="I40" t="str">
        <f>IF('adhoc - Roosters '!H39&gt;0,$A40&amp;I$1&amp;I$2,"")</f>
        <v/>
      </c>
      <c r="J40" t="str">
        <f>IF('adhoc - Roosters '!I39&gt;0,$A40&amp;J$1&amp;J$2,"")</f>
        <v/>
      </c>
      <c r="K40" t="str">
        <f>IF('adhoc - Roosters '!J39&gt;0,$A40&amp;K$1&amp;K$2,"")</f>
        <v/>
      </c>
      <c r="L40" t="str">
        <f>IF('adhoc - Roosters '!K39&gt;0,$A40&amp;L$1&amp;L$2,"")</f>
        <v/>
      </c>
      <c r="N40" t="str">
        <f t="shared" si="3"/>
        <v>aMod20047296maandag08</v>
      </c>
      <c r="O40" t="str">
        <f t="shared" si="4"/>
        <v>aMod20047296dinsdag18</v>
      </c>
      <c r="P40" t="str">
        <f t="shared" si="5"/>
        <v>aMod20047296woensdag28</v>
      </c>
      <c r="Q40" t="str">
        <f t="shared" si="6"/>
        <v>aMod20047296donderdag38</v>
      </c>
      <c r="R40" t="str">
        <f t="shared" si="7"/>
        <v>aMod20047296vrijdag4</v>
      </c>
      <c r="S40" t="str">
        <f t="shared" si="8"/>
        <v/>
      </c>
      <c r="T40" t="str">
        <f t="shared" si="9"/>
        <v/>
      </c>
      <c r="U40" t="str">
        <f t="shared" si="10"/>
        <v/>
      </c>
      <c r="V40" t="str">
        <f t="shared" si="11"/>
        <v/>
      </c>
      <c r="W40" t="str">
        <f t="shared" si="12"/>
        <v/>
      </c>
    </row>
    <row r="41" spans="1:23" x14ac:dyDescent="0.3">
      <c r="A41" t="str">
        <f>IF('adhoc - Roosters '!A40,"aMod"&amp;'adhoc - Roosters '!A40,"")</f>
        <v>aMod20047310</v>
      </c>
      <c r="B41" t="str">
        <f t="shared" si="2"/>
        <v>aMod20047310maandag08aMod20047310dinsdag18aMod20047310woensdag28aMod20047310donderdag38aMod20047310vrijdag4</v>
      </c>
      <c r="C41" t="str">
        <f>IF('adhoc - Roosters '!B40&gt;0,$A41&amp;C$1&amp;C$2,"")</f>
        <v>aMod20047310maandag0</v>
      </c>
      <c r="D41" t="str">
        <f>IF('adhoc - Roosters '!C40&gt;0,$A41&amp;D$1&amp;D$2,"")</f>
        <v>aMod20047310dinsdag1</v>
      </c>
      <c r="E41" t="str">
        <f>IF('adhoc - Roosters '!D40&gt;0,$A41&amp;E$1&amp;E$2,"")</f>
        <v>aMod20047310woensdag2</v>
      </c>
      <c r="F41" t="str">
        <f>IF('adhoc - Roosters '!E40&gt;0,$A41&amp;F$1&amp;F$2,"")</f>
        <v>aMod20047310donderdag3</v>
      </c>
      <c r="G41" t="str">
        <f>IF('adhoc - Roosters '!F40&gt;0,$A41&amp;G$1&amp;G$2,"")</f>
        <v>aMod20047310vrijdag4</v>
      </c>
      <c r="H41" t="str">
        <f>IF('adhoc - Roosters '!G40&gt;0,$A41&amp;H$1&amp;H$2,"")</f>
        <v/>
      </c>
      <c r="I41" t="str">
        <f>IF('adhoc - Roosters '!H40&gt;0,$A41&amp;I$1&amp;I$2,"")</f>
        <v/>
      </c>
      <c r="J41" t="str">
        <f>IF('adhoc - Roosters '!I40&gt;0,$A41&amp;J$1&amp;J$2,"")</f>
        <v/>
      </c>
      <c r="K41" t="str">
        <f>IF('adhoc - Roosters '!J40&gt;0,$A41&amp;K$1&amp;K$2,"")</f>
        <v/>
      </c>
      <c r="L41" t="str">
        <f>IF('adhoc - Roosters '!K40&gt;0,$A41&amp;L$1&amp;L$2,"")</f>
        <v/>
      </c>
      <c r="N41" t="str">
        <f t="shared" si="3"/>
        <v>aMod20047310maandag08</v>
      </c>
      <c r="O41" t="str">
        <f t="shared" si="4"/>
        <v>aMod20047310dinsdag18</v>
      </c>
      <c r="P41" t="str">
        <f t="shared" si="5"/>
        <v>aMod20047310woensdag28</v>
      </c>
      <c r="Q41" t="str">
        <f t="shared" si="6"/>
        <v>aMod20047310donderdag38</v>
      </c>
      <c r="R41" t="str">
        <f t="shared" si="7"/>
        <v>aMod20047310vrijdag4</v>
      </c>
      <c r="S41" t="str">
        <f t="shared" si="8"/>
        <v/>
      </c>
      <c r="T41" t="str">
        <f t="shared" si="9"/>
        <v/>
      </c>
      <c r="U41" t="str">
        <f t="shared" si="10"/>
        <v/>
      </c>
      <c r="V41" t="str">
        <f t="shared" si="11"/>
        <v/>
      </c>
      <c r="W41" t="str">
        <f t="shared" si="12"/>
        <v/>
      </c>
    </row>
    <row r="42" spans="1:23" x14ac:dyDescent="0.3">
      <c r="A42" t="str">
        <f>IF('adhoc - Roosters '!A41,"aMod"&amp;'adhoc - Roosters '!A41,"")</f>
        <v>aMod20047322</v>
      </c>
      <c r="B42" t="str">
        <f t="shared" si="2"/>
        <v>aMod20047322maandag08aMod20047322dinsdag18aMod20047322woensdag28aMod20047322donderdag38aMod20047322vrijdag4</v>
      </c>
      <c r="C42" t="str">
        <f>IF('adhoc - Roosters '!B41&gt;0,$A42&amp;C$1&amp;C$2,"")</f>
        <v>aMod20047322maandag0</v>
      </c>
      <c r="D42" t="str">
        <f>IF('adhoc - Roosters '!C41&gt;0,$A42&amp;D$1&amp;D$2,"")</f>
        <v>aMod20047322dinsdag1</v>
      </c>
      <c r="E42" t="str">
        <f>IF('adhoc - Roosters '!D41&gt;0,$A42&amp;E$1&amp;E$2,"")</f>
        <v>aMod20047322woensdag2</v>
      </c>
      <c r="F42" t="str">
        <f>IF('adhoc - Roosters '!E41&gt;0,$A42&amp;F$1&amp;F$2,"")</f>
        <v>aMod20047322donderdag3</v>
      </c>
      <c r="G42" t="str">
        <f>IF('adhoc - Roosters '!F41&gt;0,$A42&amp;G$1&amp;G$2,"")</f>
        <v>aMod20047322vrijdag4</v>
      </c>
      <c r="H42" t="str">
        <f>IF('adhoc - Roosters '!G41&gt;0,$A42&amp;H$1&amp;H$2,"")</f>
        <v/>
      </c>
      <c r="I42" t="str">
        <f>IF('adhoc - Roosters '!H41&gt;0,$A42&amp;I$1&amp;I$2,"")</f>
        <v/>
      </c>
      <c r="J42" t="str">
        <f>IF('adhoc - Roosters '!I41&gt;0,$A42&amp;J$1&amp;J$2,"")</f>
        <v/>
      </c>
      <c r="K42" t="str">
        <f>IF('adhoc - Roosters '!J41&gt;0,$A42&amp;K$1&amp;K$2,"")</f>
        <v/>
      </c>
      <c r="L42" t="str">
        <f>IF('adhoc - Roosters '!K41&gt;0,$A42&amp;L$1&amp;L$2,"")</f>
        <v/>
      </c>
      <c r="N42" t="str">
        <f t="shared" si="3"/>
        <v>aMod20047322maandag08</v>
      </c>
      <c r="O42" t="str">
        <f t="shared" si="4"/>
        <v>aMod20047322dinsdag18</v>
      </c>
      <c r="P42" t="str">
        <f t="shared" si="5"/>
        <v>aMod20047322woensdag28</v>
      </c>
      <c r="Q42" t="str">
        <f t="shared" si="6"/>
        <v>aMod20047322donderdag38</v>
      </c>
      <c r="R42" t="str">
        <f t="shared" si="7"/>
        <v>aMod20047322vrijdag4</v>
      </c>
      <c r="S42" t="str">
        <f t="shared" si="8"/>
        <v/>
      </c>
      <c r="T42" t="str">
        <f t="shared" si="9"/>
        <v/>
      </c>
      <c r="U42" t="str">
        <f t="shared" si="10"/>
        <v/>
      </c>
      <c r="V42" t="str">
        <f t="shared" si="11"/>
        <v/>
      </c>
      <c r="W42" t="str">
        <f t="shared" si="12"/>
        <v/>
      </c>
    </row>
    <row r="43" spans="1:23" x14ac:dyDescent="0.3">
      <c r="A43" t="str">
        <f>IF('adhoc - Roosters '!A42,"aMod"&amp;'adhoc - Roosters '!A42,"")</f>
        <v>aMod20047330</v>
      </c>
      <c r="B43" t="str">
        <f t="shared" si="2"/>
        <v>aMod20047330maandag08aMod20047330dinsdag18aMod20047330woensdag28aMod20047330donderdag38aMod20047330vrijdag4</v>
      </c>
      <c r="C43" t="str">
        <f>IF('adhoc - Roosters '!B42&gt;0,$A43&amp;C$1&amp;C$2,"")</f>
        <v>aMod20047330maandag0</v>
      </c>
      <c r="D43" t="str">
        <f>IF('adhoc - Roosters '!C42&gt;0,$A43&amp;D$1&amp;D$2,"")</f>
        <v>aMod20047330dinsdag1</v>
      </c>
      <c r="E43" t="str">
        <f>IF('adhoc - Roosters '!D42&gt;0,$A43&amp;E$1&amp;E$2,"")</f>
        <v>aMod20047330woensdag2</v>
      </c>
      <c r="F43" t="str">
        <f>IF('adhoc - Roosters '!E42&gt;0,$A43&amp;F$1&amp;F$2,"")</f>
        <v>aMod20047330donderdag3</v>
      </c>
      <c r="G43" t="str">
        <f>IF('adhoc - Roosters '!F42&gt;0,$A43&amp;G$1&amp;G$2,"")</f>
        <v>aMod20047330vrijdag4</v>
      </c>
      <c r="H43" t="str">
        <f>IF('adhoc - Roosters '!G42&gt;0,$A43&amp;H$1&amp;H$2,"")</f>
        <v/>
      </c>
      <c r="I43" t="str">
        <f>IF('adhoc - Roosters '!H42&gt;0,$A43&amp;I$1&amp;I$2,"")</f>
        <v/>
      </c>
      <c r="J43" t="str">
        <f>IF('adhoc - Roosters '!I42&gt;0,$A43&amp;J$1&amp;J$2,"")</f>
        <v/>
      </c>
      <c r="K43" t="str">
        <f>IF('adhoc - Roosters '!J42&gt;0,$A43&amp;K$1&amp;K$2,"")</f>
        <v/>
      </c>
      <c r="L43" t="str">
        <f>IF('adhoc - Roosters '!K42&gt;0,$A43&amp;L$1&amp;L$2,"")</f>
        <v/>
      </c>
      <c r="N43" t="str">
        <f t="shared" si="3"/>
        <v>aMod20047330maandag08</v>
      </c>
      <c r="O43" t="str">
        <f t="shared" si="4"/>
        <v>aMod20047330dinsdag18</v>
      </c>
      <c r="P43" t="str">
        <f t="shared" si="5"/>
        <v>aMod20047330woensdag28</v>
      </c>
      <c r="Q43" t="str">
        <f t="shared" si="6"/>
        <v>aMod20047330donderdag38</v>
      </c>
      <c r="R43" t="str">
        <f t="shared" si="7"/>
        <v>aMod20047330vrijdag4</v>
      </c>
      <c r="S43" t="str">
        <f t="shared" si="8"/>
        <v/>
      </c>
      <c r="T43" t="str">
        <f t="shared" si="9"/>
        <v/>
      </c>
      <c r="U43" t="str">
        <f t="shared" si="10"/>
        <v/>
      </c>
      <c r="V43" t="str">
        <f t="shared" si="11"/>
        <v/>
      </c>
      <c r="W43" t="str">
        <f t="shared" si="12"/>
        <v/>
      </c>
    </row>
    <row r="44" spans="1:23" x14ac:dyDescent="0.3">
      <c r="A44" t="str">
        <f>IF('adhoc - Roosters '!A43,"aMod"&amp;'adhoc - Roosters '!A43,"")</f>
        <v>aMod20047672</v>
      </c>
      <c r="B44" t="str">
        <f t="shared" si="2"/>
        <v>aMod20047672maandag08aMod20047672dinsdag18aMod20047672woensdag28aMod20047672donderdag38aMod20047672vrijdag4</v>
      </c>
      <c r="C44" t="str">
        <f>IF('adhoc - Roosters '!B43&gt;0,$A44&amp;C$1&amp;C$2,"")</f>
        <v>aMod20047672maandag0</v>
      </c>
      <c r="D44" t="str">
        <f>IF('adhoc - Roosters '!C43&gt;0,$A44&amp;D$1&amp;D$2,"")</f>
        <v>aMod20047672dinsdag1</v>
      </c>
      <c r="E44" t="str">
        <f>IF('adhoc - Roosters '!D43&gt;0,$A44&amp;E$1&amp;E$2,"")</f>
        <v>aMod20047672woensdag2</v>
      </c>
      <c r="F44" t="str">
        <f>IF('adhoc - Roosters '!E43&gt;0,$A44&amp;F$1&amp;F$2,"")</f>
        <v>aMod20047672donderdag3</v>
      </c>
      <c r="G44" t="str">
        <f>IF('adhoc - Roosters '!F43&gt;0,$A44&amp;G$1&amp;G$2,"")</f>
        <v>aMod20047672vrijdag4</v>
      </c>
      <c r="H44" t="str">
        <f>IF('adhoc - Roosters '!G43&gt;0,$A44&amp;H$1&amp;H$2,"")</f>
        <v/>
      </c>
      <c r="I44" t="str">
        <f>IF('adhoc - Roosters '!H43&gt;0,$A44&amp;I$1&amp;I$2,"")</f>
        <v/>
      </c>
      <c r="J44" t="str">
        <f>IF('adhoc - Roosters '!I43&gt;0,$A44&amp;J$1&amp;J$2,"")</f>
        <v/>
      </c>
      <c r="K44" t="str">
        <f>IF('adhoc - Roosters '!J43&gt;0,$A44&amp;K$1&amp;K$2,"")</f>
        <v/>
      </c>
      <c r="L44" t="str">
        <f>IF('adhoc - Roosters '!K43&gt;0,$A44&amp;L$1&amp;L$2,"")</f>
        <v/>
      </c>
      <c r="N44" t="str">
        <f t="shared" si="3"/>
        <v>aMod20047672maandag08</v>
      </c>
      <c r="O44" t="str">
        <f t="shared" si="4"/>
        <v>aMod20047672dinsdag18</v>
      </c>
      <c r="P44" t="str">
        <f t="shared" si="5"/>
        <v>aMod20047672woensdag28</v>
      </c>
      <c r="Q44" t="str">
        <f t="shared" si="6"/>
        <v>aMod20047672donderdag38</v>
      </c>
      <c r="R44" t="str">
        <f t="shared" si="7"/>
        <v>aMod20047672vrijdag4</v>
      </c>
      <c r="S44" t="str">
        <f t="shared" si="8"/>
        <v/>
      </c>
      <c r="T44" t="str">
        <f t="shared" si="9"/>
        <v/>
      </c>
      <c r="U44" t="str">
        <f t="shared" si="10"/>
        <v/>
      </c>
      <c r="V44" t="str">
        <f t="shared" si="11"/>
        <v/>
      </c>
      <c r="W44" t="str">
        <f t="shared" si="12"/>
        <v/>
      </c>
    </row>
    <row r="45" spans="1:23" x14ac:dyDescent="0.3">
      <c r="A45" t="str">
        <f>IF('adhoc - Roosters '!A44,"aMod"&amp;'adhoc - Roosters '!A44,"")</f>
        <v>aMod20047692</v>
      </c>
      <c r="B45" t="str">
        <f t="shared" si="2"/>
        <v>aMod20047692maandag08aMod20047692dinsdag18aMod20047692woensdag28aMod20047692donderdag38aMod20047692vrijdag4</v>
      </c>
      <c r="C45" t="str">
        <f>IF('adhoc - Roosters '!B44&gt;0,$A45&amp;C$1&amp;C$2,"")</f>
        <v>aMod20047692maandag0</v>
      </c>
      <c r="D45" t="str">
        <f>IF('adhoc - Roosters '!C44&gt;0,$A45&amp;D$1&amp;D$2,"")</f>
        <v>aMod20047692dinsdag1</v>
      </c>
      <c r="E45" t="str">
        <f>IF('adhoc - Roosters '!D44&gt;0,$A45&amp;E$1&amp;E$2,"")</f>
        <v>aMod20047692woensdag2</v>
      </c>
      <c r="F45" t="str">
        <f>IF('adhoc - Roosters '!E44&gt;0,$A45&amp;F$1&amp;F$2,"")</f>
        <v>aMod20047692donderdag3</v>
      </c>
      <c r="G45" t="str">
        <f>IF('adhoc - Roosters '!F44&gt;0,$A45&amp;G$1&amp;G$2,"")</f>
        <v>aMod20047692vrijdag4</v>
      </c>
      <c r="H45" t="str">
        <f>IF('adhoc - Roosters '!G44&gt;0,$A45&amp;H$1&amp;H$2,"")</f>
        <v/>
      </c>
      <c r="I45" t="str">
        <f>IF('adhoc - Roosters '!H44&gt;0,$A45&amp;I$1&amp;I$2,"")</f>
        <v/>
      </c>
      <c r="J45" t="str">
        <f>IF('adhoc - Roosters '!I44&gt;0,$A45&amp;J$1&amp;J$2,"")</f>
        <v/>
      </c>
      <c r="K45" t="str">
        <f>IF('adhoc - Roosters '!J44&gt;0,$A45&amp;K$1&amp;K$2,"")</f>
        <v/>
      </c>
      <c r="L45" t="str">
        <f>IF('adhoc - Roosters '!K44&gt;0,$A45&amp;L$1&amp;L$2,"")</f>
        <v/>
      </c>
      <c r="N45" t="str">
        <f t="shared" si="3"/>
        <v>aMod20047692maandag08</v>
      </c>
      <c r="O45" t="str">
        <f t="shared" si="4"/>
        <v>aMod20047692dinsdag18</v>
      </c>
      <c r="P45" t="str">
        <f t="shared" si="5"/>
        <v>aMod20047692woensdag28</v>
      </c>
      <c r="Q45" t="str">
        <f t="shared" si="6"/>
        <v>aMod20047692donderdag38</v>
      </c>
      <c r="R45" t="str">
        <f t="shared" si="7"/>
        <v>aMod20047692vrijdag4</v>
      </c>
      <c r="S45" t="str">
        <f t="shared" si="8"/>
        <v/>
      </c>
      <c r="T45" t="str">
        <f t="shared" si="9"/>
        <v/>
      </c>
      <c r="U45" t="str">
        <f t="shared" si="10"/>
        <v/>
      </c>
      <c r="V45" t="str">
        <f t="shared" si="11"/>
        <v/>
      </c>
      <c r="W45" t="str">
        <f t="shared" si="12"/>
        <v/>
      </c>
    </row>
    <row r="46" spans="1:23" x14ac:dyDescent="0.3">
      <c r="A46" t="str">
        <f>IF('adhoc - Roosters '!A45,"aMod"&amp;'adhoc - Roosters '!A45,"")</f>
        <v>aMod20047712</v>
      </c>
      <c r="B46" t="str">
        <f t="shared" si="2"/>
        <v>aMod20047712maandag08aMod20047712dinsdag18aMod20047712woensdag28aMod20047712donderdag38aMod20047712vrijdag4</v>
      </c>
      <c r="C46" t="str">
        <f>IF('adhoc - Roosters '!B45&gt;0,$A46&amp;C$1&amp;C$2,"")</f>
        <v>aMod20047712maandag0</v>
      </c>
      <c r="D46" t="str">
        <f>IF('adhoc - Roosters '!C45&gt;0,$A46&amp;D$1&amp;D$2,"")</f>
        <v>aMod20047712dinsdag1</v>
      </c>
      <c r="E46" t="str">
        <f>IF('adhoc - Roosters '!D45&gt;0,$A46&amp;E$1&amp;E$2,"")</f>
        <v>aMod20047712woensdag2</v>
      </c>
      <c r="F46" t="str">
        <f>IF('adhoc - Roosters '!E45&gt;0,$A46&amp;F$1&amp;F$2,"")</f>
        <v>aMod20047712donderdag3</v>
      </c>
      <c r="G46" t="str">
        <f>IF('adhoc - Roosters '!F45&gt;0,$A46&amp;G$1&amp;G$2,"")</f>
        <v>aMod20047712vrijdag4</v>
      </c>
      <c r="H46" t="str">
        <f>IF('adhoc - Roosters '!G45&gt;0,$A46&amp;H$1&amp;H$2,"")</f>
        <v/>
      </c>
      <c r="I46" t="str">
        <f>IF('adhoc - Roosters '!H45&gt;0,$A46&amp;I$1&amp;I$2,"")</f>
        <v/>
      </c>
      <c r="J46" t="str">
        <f>IF('adhoc - Roosters '!I45&gt;0,$A46&amp;J$1&amp;J$2,"")</f>
        <v/>
      </c>
      <c r="K46" t="str">
        <f>IF('adhoc - Roosters '!J45&gt;0,$A46&amp;K$1&amp;K$2,"")</f>
        <v/>
      </c>
      <c r="L46" t="str">
        <f>IF('adhoc - Roosters '!K45&gt;0,$A46&amp;L$1&amp;L$2,"")</f>
        <v/>
      </c>
      <c r="N46" t="str">
        <f t="shared" si="3"/>
        <v>aMod20047712maandag08</v>
      </c>
      <c r="O46" t="str">
        <f t="shared" si="4"/>
        <v>aMod20047712dinsdag18</v>
      </c>
      <c r="P46" t="str">
        <f t="shared" si="5"/>
        <v>aMod20047712woensdag28</v>
      </c>
      <c r="Q46" t="str">
        <f t="shared" si="6"/>
        <v>aMod20047712donderdag38</v>
      </c>
      <c r="R46" t="str">
        <f t="shared" si="7"/>
        <v>aMod20047712vrijdag4</v>
      </c>
      <c r="S46" t="str">
        <f t="shared" si="8"/>
        <v/>
      </c>
      <c r="T46" t="str">
        <f t="shared" si="9"/>
        <v/>
      </c>
      <c r="U46" t="str">
        <f t="shared" si="10"/>
        <v/>
      </c>
      <c r="V46" t="str">
        <f t="shared" si="11"/>
        <v/>
      </c>
      <c r="W46" t="str">
        <f t="shared" si="12"/>
        <v/>
      </c>
    </row>
    <row r="47" spans="1:23" x14ac:dyDescent="0.3">
      <c r="A47" t="str">
        <f>IF('adhoc - Roosters '!A46,"aMod"&amp;'adhoc - Roosters '!A46,"")</f>
        <v>aMod20047716</v>
      </c>
      <c r="B47" t="str">
        <f t="shared" si="2"/>
        <v>aMod20047716maandag08aMod20047716dinsdag18aMod20047716woensdag28aMod20047716donderdag38aMod20047716vrijdag4</v>
      </c>
      <c r="C47" t="str">
        <f>IF('adhoc - Roosters '!B46&gt;0,$A47&amp;C$1&amp;C$2,"")</f>
        <v>aMod20047716maandag0</v>
      </c>
      <c r="D47" t="str">
        <f>IF('adhoc - Roosters '!C46&gt;0,$A47&amp;D$1&amp;D$2,"")</f>
        <v>aMod20047716dinsdag1</v>
      </c>
      <c r="E47" t="str">
        <f>IF('adhoc - Roosters '!D46&gt;0,$A47&amp;E$1&amp;E$2,"")</f>
        <v>aMod20047716woensdag2</v>
      </c>
      <c r="F47" t="str">
        <f>IF('adhoc - Roosters '!E46&gt;0,$A47&amp;F$1&amp;F$2,"")</f>
        <v>aMod20047716donderdag3</v>
      </c>
      <c r="G47" t="str">
        <f>IF('adhoc - Roosters '!F46&gt;0,$A47&amp;G$1&amp;G$2,"")</f>
        <v>aMod20047716vrijdag4</v>
      </c>
      <c r="H47" t="str">
        <f>IF('adhoc - Roosters '!G46&gt;0,$A47&amp;H$1&amp;H$2,"")</f>
        <v/>
      </c>
      <c r="I47" t="str">
        <f>IF('adhoc - Roosters '!H46&gt;0,$A47&amp;I$1&amp;I$2,"")</f>
        <v/>
      </c>
      <c r="J47" t="str">
        <f>IF('adhoc - Roosters '!I46&gt;0,$A47&amp;J$1&amp;J$2,"")</f>
        <v/>
      </c>
      <c r="K47" t="str">
        <f>IF('adhoc - Roosters '!J46&gt;0,$A47&amp;K$1&amp;K$2,"")</f>
        <v/>
      </c>
      <c r="L47" t="str">
        <f>IF('adhoc - Roosters '!K46&gt;0,$A47&amp;L$1&amp;L$2,"")</f>
        <v/>
      </c>
      <c r="N47" t="str">
        <f t="shared" si="3"/>
        <v>aMod20047716maandag08</v>
      </c>
      <c r="O47" t="str">
        <f t="shared" si="4"/>
        <v>aMod20047716dinsdag18</v>
      </c>
      <c r="P47" t="str">
        <f t="shared" si="5"/>
        <v>aMod20047716woensdag28</v>
      </c>
      <c r="Q47" t="str">
        <f t="shared" si="6"/>
        <v>aMod20047716donderdag38</v>
      </c>
      <c r="R47" t="str">
        <f t="shared" si="7"/>
        <v>aMod20047716vrijdag4</v>
      </c>
      <c r="S47" t="str">
        <f t="shared" si="8"/>
        <v/>
      </c>
      <c r="T47" t="str">
        <f t="shared" si="9"/>
        <v/>
      </c>
      <c r="U47" t="str">
        <f t="shared" si="10"/>
        <v/>
      </c>
      <c r="V47" t="str">
        <f t="shared" si="11"/>
        <v/>
      </c>
      <c r="W47" t="str">
        <f t="shared" si="12"/>
        <v/>
      </c>
    </row>
    <row r="48" spans="1:23" x14ac:dyDescent="0.3">
      <c r="A48" t="str">
        <f>IF('adhoc - Roosters '!A47,"aMod"&amp;'adhoc - Roosters '!A47,"")</f>
        <v>aMod20047730</v>
      </c>
      <c r="B48" t="str">
        <f t="shared" si="2"/>
        <v>aMod20047730maandag08aMod20047730dinsdag18aMod20047730woensdag28aMod20047730donderdag38aMod20047730vrijdag4</v>
      </c>
      <c r="C48" t="str">
        <f>IF('adhoc - Roosters '!B47&gt;0,$A48&amp;C$1&amp;C$2,"")</f>
        <v>aMod20047730maandag0</v>
      </c>
      <c r="D48" t="str">
        <f>IF('adhoc - Roosters '!C47&gt;0,$A48&amp;D$1&amp;D$2,"")</f>
        <v>aMod20047730dinsdag1</v>
      </c>
      <c r="E48" t="str">
        <f>IF('adhoc - Roosters '!D47&gt;0,$A48&amp;E$1&amp;E$2,"")</f>
        <v>aMod20047730woensdag2</v>
      </c>
      <c r="F48" t="str">
        <f>IF('adhoc - Roosters '!E47&gt;0,$A48&amp;F$1&amp;F$2,"")</f>
        <v>aMod20047730donderdag3</v>
      </c>
      <c r="G48" t="str">
        <f>IF('adhoc - Roosters '!F47&gt;0,$A48&amp;G$1&amp;G$2,"")</f>
        <v>aMod20047730vrijdag4</v>
      </c>
      <c r="H48" t="str">
        <f>IF('adhoc - Roosters '!G47&gt;0,$A48&amp;H$1&amp;H$2,"")</f>
        <v/>
      </c>
      <c r="I48" t="str">
        <f>IF('adhoc - Roosters '!H47&gt;0,$A48&amp;I$1&amp;I$2,"")</f>
        <v/>
      </c>
      <c r="J48" t="str">
        <f>IF('adhoc - Roosters '!I47&gt;0,$A48&amp;J$1&amp;J$2,"")</f>
        <v/>
      </c>
      <c r="K48" t="str">
        <f>IF('adhoc - Roosters '!J47&gt;0,$A48&amp;K$1&amp;K$2,"")</f>
        <v/>
      </c>
      <c r="L48" t="str">
        <f>IF('adhoc - Roosters '!K47&gt;0,$A48&amp;L$1&amp;L$2,"")</f>
        <v/>
      </c>
      <c r="N48" t="str">
        <f t="shared" si="3"/>
        <v>aMod20047730maandag08</v>
      </c>
      <c r="O48" t="str">
        <f t="shared" si="4"/>
        <v>aMod20047730dinsdag18</v>
      </c>
      <c r="P48" t="str">
        <f t="shared" si="5"/>
        <v>aMod20047730woensdag28</v>
      </c>
      <c r="Q48" t="str">
        <f t="shared" si="6"/>
        <v>aMod20047730donderdag38</v>
      </c>
      <c r="R48" t="str">
        <f t="shared" si="7"/>
        <v>aMod20047730vrijdag4</v>
      </c>
      <c r="S48" t="str">
        <f t="shared" si="8"/>
        <v/>
      </c>
      <c r="T48" t="str">
        <f t="shared" si="9"/>
        <v/>
      </c>
      <c r="U48" t="str">
        <f t="shared" si="10"/>
        <v/>
      </c>
      <c r="V48" t="str">
        <f t="shared" si="11"/>
        <v/>
      </c>
      <c r="W48" t="str">
        <f t="shared" si="12"/>
        <v/>
      </c>
    </row>
    <row r="49" spans="1:23" x14ac:dyDescent="0.3">
      <c r="A49" t="str">
        <f>IF('adhoc - Roosters '!A48,"aMod"&amp;'adhoc - Roosters '!A48,"")</f>
        <v>aMod20047748</v>
      </c>
      <c r="B49" t="str">
        <f t="shared" si="2"/>
        <v>aMod20047748maandag08aMod20047748dinsdag18aMod20047748woensdag28aMod20047748donderdag38aMod20047748vrijdag4</v>
      </c>
      <c r="C49" t="str">
        <f>IF('adhoc - Roosters '!B48&gt;0,$A49&amp;C$1&amp;C$2,"")</f>
        <v>aMod20047748maandag0</v>
      </c>
      <c r="D49" t="str">
        <f>IF('adhoc - Roosters '!C48&gt;0,$A49&amp;D$1&amp;D$2,"")</f>
        <v>aMod20047748dinsdag1</v>
      </c>
      <c r="E49" t="str">
        <f>IF('adhoc - Roosters '!D48&gt;0,$A49&amp;E$1&amp;E$2,"")</f>
        <v>aMod20047748woensdag2</v>
      </c>
      <c r="F49" t="str">
        <f>IF('adhoc - Roosters '!E48&gt;0,$A49&amp;F$1&amp;F$2,"")</f>
        <v>aMod20047748donderdag3</v>
      </c>
      <c r="G49" t="str">
        <f>IF('adhoc - Roosters '!F48&gt;0,$A49&amp;G$1&amp;G$2,"")</f>
        <v>aMod20047748vrijdag4</v>
      </c>
      <c r="H49" t="str">
        <f>IF('adhoc - Roosters '!G48&gt;0,$A49&amp;H$1&amp;H$2,"")</f>
        <v/>
      </c>
      <c r="I49" t="str">
        <f>IF('adhoc - Roosters '!H48&gt;0,$A49&amp;I$1&amp;I$2,"")</f>
        <v/>
      </c>
      <c r="J49" t="str">
        <f>IF('adhoc - Roosters '!I48&gt;0,$A49&amp;J$1&amp;J$2,"")</f>
        <v/>
      </c>
      <c r="K49" t="str">
        <f>IF('adhoc - Roosters '!J48&gt;0,$A49&amp;K$1&amp;K$2,"")</f>
        <v/>
      </c>
      <c r="L49" t="str">
        <f>IF('adhoc - Roosters '!K48&gt;0,$A49&amp;L$1&amp;L$2,"")</f>
        <v/>
      </c>
      <c r="N49" t="str">
        <f t="shared" si="3"/>
        <v>aMod20047748maandag08</v>
      </c>
      <c r="O49" t="str">
        <f t="shared" si="4"/>
        <v>aMod20047748dinsdag18</v>
      </c>
      <c r="P49" t="str">
        <f t="shared" si="5"/>
        <v>aMod20047748woensdag28</v>
      </c>
      <c r="Q49" t="str">
        <f t="shared" si="6"/>
        <v>aMod20047748donderdag38</v>
      </c>
      <c r="R49" t="str">
        <f t="shared" si="7"/>
        <v>aMod20047748vrijdag4</v>
      </c>
      <c r="S49" t="str">
        <f t="shared" si="8"/>
        <v/>
      </c>
      <c r="T49" t="str">
        <f t="shared" si="9"/>
        <v/>
      </c>
      <c r="U49" t="str">
        <f t="shared" si="10"/>
        <v/>
      </c>
      <c r="V49" t="str">
        <f t="shared" si="11"/>
        <v/>
      </c>
      <c r="W49" t="str">
        <f t="shared" si="12"/>
        <v/>
      </c>
    </row>
    <row r="50" spans="1:23" x14ac:dyDescent="0.3">
      <c r="A50" t="str">
        <f>IF('adhoc - Roosters '!A49,"aMod"&amp;'adhoc - Roosters '!A49,"")</f>
        <v>aMod20047775</v>
      </c>
      <c r="B50" t="str">
        <f t="shared" si="2"/>
        <v>aMod20047775maandag08aMod20047775dinsdag18aMod20047775woensdag28aMod20047775donderdag38aMod20047775vrijdag4</v>
      </c>
      <c r="C50" t="str">
        <f>IF('adhoc - Roosters '!B49&gt;0,$A50&amp;C$1&amp;C$2,"")</f>
        <v>aMod20047775maandag0</v>
      </c>
      <c r="D50" t="str">
        <f>IF('adhoc - Roosters '!C49&gt;0,$A50&amp;D$1&amp;D$2,"")</f>
        <v>aMod20047775dinsdag1</v>
      </c>
      <c r="E50" t="str">
        <f>IF('adhoc - Roosters '!D49&gt;0,$A50&amp;E$1&amp;E$2,"")</f>
        <v>aMod20047775woensdag2</v>
      </c>
      <c r="F50" t="str">
        <f>IF('adhoc - Roosters '!E49&gt;0,$A50&amp;F$1&amp;F$2,"")</f>
        <v>aMod20047775donderdag3</v>
      </c>
      <c r="G50" t="str">
        <f>IF('adhoc - Roosters '!F49&gt;0,$A50&amp;G$1&amp;G$2,"")</f>
        <v>aMod20047775vrijdag4</v>
      </c>
      <c r="H50" t="str">
        <f>IF('adhoc - Roosters '!G49&gt;0,$A50&amp;H$1&amp;H$2,"")</f>
        <v/>
      </c>
      <c r="I50" t="str">
        <f>IF('adhoc - Roosters '!H49&gt;0,$A50&amp;I$1&amp;I$2,"")</f>
        <v/>
      </c>
      <c r="J50" t="str">
        <f>IF('adhoc - Roosters '!I49&gt;0,$A50&amp;J$1&amp;J$2,"")</f>
        <v/>
      </c>
      <c r="K50" t="str">
        <f>IF('adhoc - Roosters '!J49&gt;0,$A50&amp;K$1&amp;K$2,"")</f>
        <v/>
      </c>
      <c r="L50" t="str">
        <f>IF('adhoc - Roosters '!K49&gt;0,$A50&amp;L$1&amp;L$2,"")</f>
        <v/>
      </c>
      <c r="N50" t="str">
        <f t="shared" si="3"/>
        <v>aMod20047775maandag08</v>
      </c>
      <c r="O50" t="str">
        <f t="shared" si="4"/>
        <v>aMod20047775dinsdag18</v>
      </c>
      <c r="P50" t="str">
        <f t="shared" si="5"/>
        <v>aMod20047775woensdag28</v>
      </c>
      <c r="Q50" t="str">
        <f t="shared" si="6"/>
        <v>aMod20047775donderdag38</v>
      </c>
      <c r="R50" t="str">
        <f t="shared" si="7"/>
        <v>aMod20047775vrijdag4</v>
      </c>
      <c r="S50" t="str">
        <f t="shared" si="8"/>
        <v/>
      </c>
      <c r="T50" t="str">
        <f t="shared" si="9"/>
        <v/>
      </c>
      <c r="U50" t="str">
        <f t="shared" si="10"/>
        <v/>
      </c>
      <c r="V50" t="str">
        <f t="shared" si="11"/>
        <v/>
      </c>
      <c r="W50" t="str">
        <f t="shared" si="12"/>
        <v/>
      </c>
    </row>
    <row r="51" spans="1:23" x14ac:dyDescent="0.3">
      <c r="A51" t="str">
        <f>IF('adhoc - Roosters '!A50,"aMod"&amp;'adhoc - Roosters '!A50,"")</f>
        <v>aMod20047776</v>
      </c>
      <c r="B51" t="str">
        <f t="shared" si="2"/>
        <v>aMod20047776maandag08aMod20047776dinsdag18aMod20047776woensdag28aMod20047776donderdag38aMod20047776vrijdag4</v>
      </c>
      <c r="C51" t="str">
        <f>IF('adhoc - Roosters '!B50&gt;0,$A51&amp;C$1&amp;C$2,"")</f>
        <v>aMod20047776maandag0</v>
      </c>
      <c r="D51" t="str">
        <f>IF('adhoc - Roosters '!C50&gt;0,$A51&amp;D$1&amp;D$2,"")</f>
        <v>aMod20047776dinsdag1</v>
      </c>
      <c r="E51" t="str">
        <f>IF('adhoc - Roosters '!D50&gt;0,$A51&amp;E$1&amp;E$2,"")</f>
        <v>aMod20047776woensdag2</v>
      </c>
      <c r="F51" t="str">
        <f>IF('adhoc - Roosters '!E50&gt;0,$A51&amp;F$1&amp;F$2,"")</f>
        <v>aMod20047776donderdag3</v>
      </c>
      <c r="G51" t="str">
        <f>IF('adhoc - Roosters '!F50&gt;0,$A51&amp;G$1&amp;G$2,"")</f>
        <v>aMod20047776vrijdag4</v>
      </c>
      <c r="H51" t="str">
        <f>IF('adhoc - Roosters '!G50&gt;0,$A51&amp;H$1&amp;H$2,"")</f>
        <v/>
      </c>
      <c r="I51" t="str">
        <f>IF('adhoc - Roosters '!H50&gt;0,$A51&amp;I$1&amp;I$2,"")</f>
        <v/>
      </c>
      <c r="J51" t="str">
        <f>IF('adhoc - Roosters '!I50&gt;0,$A51&amp;J$1&amp;J$2,"")</f>
        <v/>
      </c>
      <c r="K51" t="str">
        <f>IF('adhoc - Roosters '!J50&gt;0,$A51&amp;K$1&amp;K$2,"")</f>
        <v/>
      </c>
      <c r="L51" t="str">
        <f>IF('adhoc - Roosters '!K50&gt;0,$A51&amp;L$1&amp;L$2,"")</f>
        <v/>
      </c>
      <c r="N51" t="str">
        <f t="shared" si="3"/>
        <v>aMod20047776maandag08</v>
      </c>
      <c r="O51" t="str">
        <f t="shared" si="4"/>
        <v>aMod20047776dinsdag18</v>
      </c>
      <c r="P51" t="str">
        <f t="shared" si="5"/>
        <v>aMod20047776woensdag28</v>
      </c>
      <c r="Q51" t="str">
        <f t="shared" si="6"/>
        <v>aMod20047776donderdag38</v>
      </c>
      <c r="R51" t="str">
        <f t="shared" si="7"/>
        <v>aMod20047776vrijdag4</v>
      </c>
      <c r="S51" t="str">
        <f t="shared" si="8"/>
        <v/>
      </c>
      <c r="T51" t="str">
        <f t="shared" si="9"/>
        <v/>
      </c>
      <c r="U51" t="str">
        <f t="shared" si="10"/>
        <v/>
      </c>
      <c r="V51" t="str">
        <f t="shared" si="11"/>
        <v/>
      </c>
      <c r="W51" t="str">
        <f t="shared" si="12"/>
        <v/>
      </c>
    </row>
    <row r="52" spans="1:23" x14ac:dyDescent="0.3">
      <c r="A52" t="str">
        <f>IF('adhoc - Roosters '!A51,"aMod"&amp;'adhoc - Roosters '!A51,"")</f>
        <v>aMod20047805</v>
      </c>
      <c r="B52" t="str">
        <f t="shared" si="2"/>
        <v>aMod20047805maandag08aMod20047805dinsdag18aMod20047805woensdag28aMod20047805donderdag38aMod20047805vrijdag4</v>
      </c>
      <c r="C52" t="str">
        <f>IF('adhoc - Roosters '!B51&gt;0,$A52&amp;C$1&amp;C$2,"")</f>
        <v>aMod20047805maandag0</v>
      </c>
      <c r="D52" t="str">
        <f>IF('adhoc - Roosters '!C51&gt;0,$A52&amp;D$1&amp;D$2,"")</f>
        <v>aMod20047805dinsdag1</v>
      </c>
      <c r="E52" t="str">
        <f>IF('adhoc - Roosters '!D51&gt;0,$A52&amp;E$1&amp;E$2,"")</f>
        <v>aMod20047805woensdag2</v>
      </c>
      <c r="F52" t="str">
        <f>IF('adhoc - Roosters '!E51&gt;0,$A52&amp;F$1&amp;F$2,"")</f>
        <v>aMod20047805donderdag3</v>
      </c>
      <c r="G52" t="str">
        <f>IF('adhoc - Roosters '!F51&gt;0,$A52&amp;G$1&amp;G$2,"")</f>
        <v>aMod20047805vrijdag4</v>
      </c>
      <c r="H52" t="str">
        <f>IF('adhoc - Roosters '!G51&gt;0,$A52&amp;H$1&amp;H$2,"")</f>
        <v/>
      </c>
      <c r="I52" t="str">
        <f>IF('adhoc - Roosters '!H51&gt;0,$A52&amp;I$1&amp;I$2,"")</f>
        <v/>
      </c>
      <c r="J52" t="str">
        <f>IF('adhoc - Roosters '!I51&gt;0,$A52&amp;J$1&amp;J$2,"")</f>
        <v/>
      </c>
      <c r="K52" t="str">
        <f>IF('adhoc - Roosters '!J51&gt;0,$A52&amp;K$1&amp;K$2,"")</f>
        <v/>
      </c>
      <c r="L52" t="str">
        <f>IF('adhoc - Roosters '!K51&gt;0,$A52&amp;L$1&amp;L$2,"")</f>
        <v/>
      </c>
      <c r="N52" t="str">
        <f t="shared" si="3"/>
        <v>aMod20047805maandag08</v>
      </c>
      <c r="O52" t="str">
        <f t="shared" si="4"/>
        <v>aMod20047805dinsdag18</v>
      </c>
      <c r="P52" t="str">
        <f t="shared" si="5"/>
        <v>aMod20047805woensdag28</v>
      </c>
      <c r="Q52" t="str">
        <f t="shared" si="6"/>
        <v>aMod20047805donderdag38</v>
      </c>
      <c r="R52" t="str">
        <f t="shared" si="7"/>
        <v>aMod20047805vrijdag4</v>
      </c>
      <c r="S52" t="str">
        <f t="shared" si="8"/>
        <v/>
      </c>
      <c r="T52" t="str">
        <f t="shared" si="9"/>
        <v/>
      </c>
      <c r="U52" t="str">
        <f t="shared" si="10"/>
        <v/>
      </c>
      <c r="V52" t="str">
        <f t="shared" si="11"/>
        <v/>
      </c>
      <c r="W52" t="str">
        <f t="shared" si="12"/>
        <v/>
      </c>
    </row>
    <row r="53" spans="1:23" x14ac:dyDescent="0.3">
      <c r="A53" t="str">
        <f>IF('adhoc - Roosters '!A52,"aMod"&amp;'adhoc - Roosters '!A52,"")</f>
        <v>aMod20047807</v>
      </c>
      <c r="B53" t="str">
        <f t="shared" si="2"/>
        <v>aMod20047807maandag08aMod20047807dinsdag18aMod20047807woensdag28aMod20047807donderdag38aMod20047807vrijdag4</v>
      </c>
      <c r="C53" t="str">
        <f>IF('adhoc - Roosters '!B52&gt;0,$A53&amp;C$1&amp;C$2,"")</f>
        <v>aMod20047807maandag0</v>
      </c>
      <c r="D53" t="str">
        <f>IF('adhoc - Roosters '!C52&gt;0,$A53&amp;D$1&amp;D$2,"")</f>
        <v>aMod20047807dinsdag1</v>
      </c>
      <c r="E53" t="str">
        <f>IF('adhoc - Roosters '!D52&gt;0,$A53&amp;E$1&amp;E$2,"")</f>
        <v>aMod20047807woensdag2</v>
      </c>
      <c r="F53" t="str">
        <f>IF('adhoc - Roosters '!E52&gt;0,$A53&amp;F$1&amp;F$2,"")</f>
        <v>aMod20047807donderdag3</v>
      </c>
      <c r="G53" t="str">
        <f>IF('adhoc - Roosters '!F52&gt;0,$A53&amp;G$1&amp;G$2,"")</f>
        <v>aMod20047807vrijdag4</v>
      </c>
      <c r="H53" t="str">
        <f>IF('adhoc - Roosters '!G52&gt;0,$A53&amp;H$1&amp;H$2,"")</f>
        <v/>
      </c>
      <c r="I53" t="str">
        <f>IF('adhoc - Roosters '!H52&gt;0,$A53&amp;I$1&amp;I$2,"")</f>
        <v/>
      </c>
      <c r="J53" t="str">
        <f>IF('adhoc - Roosters '!I52&gt;0,$A53&amp;J$1&amp;J$2,"")</f>
        <v/>
      </c>
      <c r="K53" t="str">
        <f>IF('adhoc - Roosters '!J52&gt;0,$A53&amp;K$1&amp;K$2,"")</f>
        <v/>
      </c>
      <c r="L53" t="str">
        <f>IF('adhoc - Roosters '!K52&gt;0,$A53&amp;L$1&amp;L$2,"")</f>
        <v/>
      </c>
      <c r="N53" t="str">
        <f t="shared" si="3"/>
        <v>aMod20047807maandag08</v>
      </c>
      <c r="O53" t="str">
        <f t="shared" si="4"/>
        <v>aMod20047807dinsdag18</v>
      </c>
      <c r="P53" t="str">
        <f t="shared" si="5"/>
        <v>aMod20047807woensdag28</v>
      </c>
      <c r="Q53" t="str">
        <f t="shared" si="6"/>
        <v>aMod20047807donderdag38</v>
      </c>
      <c r="R53" t="str">
        <f t="shared" si="7"/>
        <v>aMod20047807vrijdag4</v>
      </c>
      <c r="S53" t="str">
        <f t="shared" si="8"/>
        <v/>
      </c>
      <c r="T53" t="str">
        <f t="shared" si="9"/>
        <v/>
      </c>
      <c r="U53" t="str">
        <f t="shared" si="10"/>
        <v/>
      </c>
      <c r="V53" t="str">
        <f t="shared" si="11"/>
        <v/>
      </c>
      <c r="W53" t="str">
        <f t="shared" si="12"/>
        <v/>
      </c>
    </row>
    <row r="54" spans="1:23" x14ac:dyDescent="0.3">
      <c r="A54" t="str">
        <f>IF('adhoc - Roosters '!A53,"aMod"&amp;'adhoc - Roosters '!A53,"")</f>
        <v>aMod20047818</v>
      </c>
      <c r="B54" t="str">
        <f t="shared" si="2"/>
        <v>aMod20047818maandag08aMod20047818dinsdag18aMod20047818woensdag28aMod20047818donderdag38aMod20047818vrijdag48aMod20047818maandag78aMod20047818dinsdag88aMod20047818woensdag98aMod20047818donderdag108aMod20047818vrijdag11</v>
      </c>
      <c r="C54" t="str">
        <f>IF('adhoc - Roosters '!B53&gt;0,$A54&amp;C$1&amp;C$2,"")</f>
        <v>aMod20047818maandag0</v>
      </c>
      <c r="D54" t="str">
        <f>IF('adhoc - Roosters '!C53&gt;0,$A54&amp;D$1&amp;D$2,"")</f>
        <v>aMod20047818dinsdag1</v>
      </c>
      <c r="E54" t="str">
        <f>IF('adhoc - Roosters '!D53&gt;0,$A54&amp;E$1&amp;E$2,"")</f>
        <v>aMod20047818woensdag2</v>
      </c>
      <c r="F54" t="str">
        <f>IF('adhoc - Roosters '!E53&gt;0,$A54&amp;F$1&amp;F$2,"")</f>
        <v>aMod20047818donderdag3</v>
      </c>
      <c r="G54" t="str">
        <f>IF('adhoc - Roosters '!F53&gt;0,$A54&amp;G$1&amp;G$2,"")</f>
        <v>aMod20047818vrijdag4</v>
      </c>
      <c r="H54" t="str">
        <f>IF('adhoc - Roosters '!G53&gt;0,$A54&amp;H$1&amp;H$2,"")</f>
        <v>aMod20047818maandag7</v>
      </c>
      <c r="I54" t="str">
        <f>IF('adhoc - Roosters '!H53&gt;0,$A54&amp;I$1&amp;I$2,"")</f>
        <v>aMod20047818dinsdag8</v>
      </c>
      <c r="J54" t="str">
        <f>IF('adhoc - Roosters '!I53&gt;0,$A54&amp;J$1&amp;J$2,"")</f>
        <v>aMod20047818woensdag9</v>
      </c>
      <c r="K54" t="str">
        <f>IF('adhoc - Roosters '!J53&gt;0,$A54&amp;K$1&amp;K$2,"")</f>
        <v>aMod20047818donderdag10</v>
      </c>
      <c r="L54" t="str">
        <f>IF('adhoc - Roosters '!K53&gt;0,$A54&amp;L$1&amp;L$2,"")</f>
        <v>aMod20047818vrijdag11</v>
      </c>
      <c r="N54" t="str">
        <f t="shared" si="3"/>
        <v>aMod20047818maandag08</v>
      </c>
      <c r="O54" t="str">
        <f t="shared" si="4"/>
        <v>aMod20047818dinsdag18</v>
      </c>
      <c r="P54" t="str">
        <f t="shared" si="5"/>
        <v>aMod20047818woensdag28</v>
      </c>
      <c r="Q54" t="str">
        <f t="shared" si="6"/>
        <v>aMod20047818donderdag38</v>
      </c>
      <c r="R54" t="str">
        <f t="shared" si="7"/>
        <v>aMod20047818vrijdag48</v>
      </c>
      <c r="S54" t="str">
        <f t="shared" si="8"/>
        <v>aMod20047818maandag78</v>
      </c>
      <c r="T54" t="str">
        <f t="shared" si="9"/>
        <v>aMod20047818dinsdag88</v>
      </c>
      <c r="U54" t="str">
        <f t="shared" si="10"/>
        <v>aMod20047818woensdag98</v>
      </c>
      <c r="V54" t="str">
        <f t="shared" si="11"/>
        <v>aMod20047818donderdag108</v>
      </c>
      <c r="W54" t="str">
        <f t="shared" si="12"/>
        <v>aMod20047818vrijdag11</v>
      </c>
    </row>
    <row r="55" spans="1:23" x14ac:dyDescent="0.3">
      <c r="A55" t="str">
        <f>IF('adhoc - Roosters '!A54,"aMod"&amp;'adhoc - Roosters '!A54,"")</f>
        <v>aMod20047832</v>
      </c>
      <c r="B55" t="str">
        <f t="shared" si="2"/>
        <v>aMod20047832maandag08aMod20047832dinsdag18aMod20047832woensdag28aMod20047832donderdag38aMod20047832vrijdag4</v>
      </c>
      <c r="C55" t="str">
        <f>IF('adhoc - Roosters '!B54&gt;0,$A55&amp;C$1&amp;C$2,"")</f>
        <v>aMod20047832maandag0</v>
      </c>
      <c r="D55" t="str">
        <f>IF('adhoc - Roosters '!C54&gt;0,$A55&amp;D$1&amp;D$2,"")</f>
        <v>aMod20047832dinsdag1</v>
      </c>
      <c r="E55" t="str">
        <f>IF('adhoc - Roosters '!D54&gt;0,$A55&amp;E$1&amp;E$2,"")</f>
        <v>aMod20047832woensdag2</v>
      </c>
      <c r="F55" t="str">
        <f>IF('adhoc - Roosters '!E54&gt;0,$A55&amp;F$1&amp;F$2,"")</f>
        <v>aMod20047832donderdag3</v>
      </c>
      <c r="G55" t="str">
        <f>IF('adhoc - Roosters '!F54&gt;0,$A55&amp;G$1&amp;G$2,"")</f>
        <v>aMod20047832vrijdag4</v>
      </c>
      <c r="H55" t="str">
        <f>IF('adhoc - Roosters '!G54&gt;0,$A55&amp;H$1&amp;H$2,"")</f>
        <v/>
      </c>
      <c r="I55" t="str">
        <f>IF('adhoc - Roosters '!H54&gt;0,$A55&amp;I$1&amp;I$2,"")</f>
        <v/>
      </c>
      <c r="J55" t="str">
        <f>IF('adhoc - Roosters '!I54&gt;0,$A55&amp;J$1&amp;J$2,"")</f>
        <v/>
      </c>
      <c r="K55" t="str">
        <f>IF('adhoc - Roosters '!J54&gt;0,$A55&amp;K$1&amp;K$2,"")</f>
        <v/>
      </c>
      <c r="L55" t="str">
        <f>IF('adhoc - Roosters '!K54&gt;0,$A55&amp;L$1&amp;L$2,"")</f>
        <v/>
      </c>
      <c r="N55" t="str">
        <f t="shared" si="3"/>
        <v>aMod20047832maandag08</v>
      </c>
      <c r="O55" t="str">
        <f t="shared" si="4"/>
        <v>aMod20047832dinsdag18</v>
      </c>
      <c r="P55" t="str">
        <f t="shared" si="5"/>
        <v>aMod20047832woensdag28</v>
      </c>
      <c r="Q55" t="str">
        <f t="shared" si="6"/>
        <v>aMod20047832donderdag38</v>
      </c>
      <c r="R55" t="str">
        <f t="shared" si="7"/>
        <v>aMod20047832vrijdag4</v>
      </c>
      <c r="S55" t="str">
        <f t="shared" si="8"/>
        <v/>
      </c>
      <c r="T55" t="str">
        <f t="shared" si="9"/>
        <v/>
      </c>
      <c r="U55" t="str">
        <f t="shared" si="10"/>
        <v/>
      </c>
      <c r="V55" t="str">
        <f t="shared" si="11"/>
        <v/>
      </c>
      <c r="W55" t="str">
        <f t="shared" si="12"/>
        <v/>
      </c>
    </row>
    <row r="56" spans="1:23" x14ac:dyDescent="0.3">
      <c r="A56" t="str">
        <f>IF('adhoc - Roosters '!A55,"aMod"&amp;'adhoc - Roosters '!A55,"")</f>
        <v>aMod20047848</v>
      </c>
      <c r="B56" t="str">
        <f t="shared" si="2"/>
        <v>aMod20047848maandag08aMod20047848dinsdag18aMod20047848woensdag28aMod20047848donderdag38aMod20047848vrijdag4</v>
      </c>
      <c r="C56" t="str">
        <f>IF('adhoc - Roosters '!B55&gt;0,$A56&amp;C$1&amp;C$2,"")</f>
        <v>aMod20047848maandag0</v>
      </c>
      <c r="D56" t="str">
        <f>IF('adhoc - Roosters '!C55&gt;0,$A56&amp;D$1&amp;D$2,"")</f>
        <v>aMod20047848dinsdag1</v>
      </c>
      <c r="E56" t="str">
        <f>IF('adhoc - Roosters '!D55&gt;0,$A56&amp;E$1&amp;E$2,"")</f>
        <v>aMod20047848woensdag2</v>
      </c>
      <c r="F56" t="str">
        <f>IF('adhoc - Roosters '!E55&gt;0,$A56&amp;F$1&amp;F$2,"")</f>
        <v>aMod20047848donderdag3</v>
      </c>
      <c r="G56" t="str">
        <f>IF('adhoc - Roosters '!F55&gt;0,$A56&amp;G$1&amp;G$2,"")</f>
        <v>aMod20047848vrijdag4</v>
      </c>
      <c r="H56" t="str">
        <f>IF('adhoc - Roosters '!G55&gt;0,$A56&amp;H$1&amp;H$2,"")</f>
        <v/>
      </c>
      <c r="I56" t="str">
        <f>IF('adhoc - Roosters '!H55&gt;0,$A56&amp;I$1&amp;I$2,"")</f>
        <v/>
      </c>
      <c r="J56" t="str">
        <f>IF('adhoc - Roosters '!I55&gt;0,$A56&amp;J$1&amp;J$2,"")</f>
        <v/>
      </c>
      <c r="K56" t="str">
        <f>IF('adhoc - Roosters '!J55&gt;0,$A56&amp;K$1&amp;K$2,"")</f>
        <v/>
      </c>
      <c r="L56" t="str">
        <f>IF('adhoc - Roosters '!K55&gt;0,$A56&amp;L$1&amp;L$2,"")</f>
        <v/>
      </c>
      <c r="N56" t="str">
        <f t="shared" si="3"/>
        <v>aMod20047848maandag08</v>
      </c>
      <c r="O56" t="str">
        <f t="shared" si="4"/>
        <v>aMod20047848dinsdag18</v>
      </c>
      <c r="P56" t="str">
        <f t="shared" si="5"/>
        <v>aMod20047848woensdag28</v>
      </c>
      <c r="Q56" t="str">
        <f t="shared" si="6"/>
        <v>aMod20047848donderdag38</v>
      </c>
      <c r="R56" t="str">
        <f t="shared" si="7"/>
        <v>aMod20047848vrijdag4</v>
      </c>
      <c r="S56" t="str">
        <f t="shared" si="8"/>
        <v/>
      </c>
      <c r="T56" t="str">
        <f t="shared" si="9"/>
        <v/>
      </c>
      <c r="U56" t="str">
        <f t="shared" si="10"/>
        <v/>
      </c>
      <c r="V56" t="str">
        <f t="shared" si="11"/>
        <v/>
      </c>
      <c r="W56" t="str">
        <f t="shared" si="12"/>
        <v/>
      </c>
    </row>
    <row r="57" spans="1:23" x14ac:dyDescent="0.3">
      <c r="A57" t="str">
        <f>IF('adhoc - Roosters '!A56,"aMod"&amp;'adhoc - Roosters '!A56,"")</f>
        <v/>
      </c>
      <c r="B57" t="str">
        <f t="shared" si="2"/>
        <v/>
      </c>
      <c r="C57" t="str">
        <f>IF('adhoc - Roosters '!B56&gt;0,$A57&amp;C$1&amp;C$2,"")</f>
        <v/>
      </c>
      <c r="D57" t="str">
        <f>IF('adhoc - Roosters '!C56&gt;0,$A57&amp;D$1&amp;D$2,"")</f>
        <v/>
      </c>
      <c r="E57" t="str">
        <f>IF('adhoc - Roosters '!D56&gt;0,$A57&amp;E$1&amp;E$2,"")</f>
        <v/>
      </c>
      <c r="F57" t="str">
        <f>IF('adhoc - Roosters '!E56&gt;0,$A57&amp;F$1&amp;F$2,"")</f>
        <v/>
      </c>
      <c r="G57" t="str">
        <f>IF('adhoc - Roosters '!F56&gt;0,$A57&amp;G$1&amp;G$2,"")</f>
        <v/>
      </c>
      <c r="H57" t="str">
        <f>IF('adhoc - Roosters '!G56&gt;0,$A57&amp;H$1&amp;H$2,"")</f>
        <v/>
      </c>
      <c r="I57" t="str">
        <f>IF('adhoc - Roosters '!H56&gt;0,$A57&amp;I$1&amp;I$2,"")</f>
        <v/>
      </c>
      <c r="J57" t="str">
        <f>IF('adhoc - Roosters '!I56&gt;0,$A57&amp;J$1&amp;J$2,"")</f>
        <v/>
      </c>
      <c r="K57" t="str">
        <f>IF('adhoc - Roosters '!J56&gt;0,$A57&amp;K$1&amp;K$2,"")</f>
        <v/>
      </c>
      <c r="L57" t="str">
        <f>IF('adhoc - Roosters '!K56&gt;0,$A57&amp;L$1&amp;L$2,"")</f>
        <v/>
      </c>
      <c r="N57" t="str">
        <f t="shared" si="3"/>
        <v/>
      </c>
      <c r="O57" t="str">
        <f t="shared" si="4"/>
        <v/>
      </c>
      <c r="P57" t="str">
        <f t="shared" si="5"/>
        <v/>
      </c>
      <c r="Q57" t="str">
        <f t="shared" si="6"/>
        <v/>
      </c>
      <c r="R57" t="str">
        <f t="shared" si="7"/>
        <v/>
      </c>
      <c r="S57" t="str">
        <f t="shared" si="8"/>
        <v/>
      </c>
      <c r="T57" t="str">
        <f t="shared" si="9"/>
        <v/>
      </c>
      <c r="U57" t="str">
        <f t="shared" si="10"/>
        <v/>
      </c>
      <c r="V57" t="str">
        <f t="shared" si="11"/>
        <v/>
      </c>
      <c r="W57" t="str">
        <f t="shared" si="12"/>
        <v/>
      </c>
    </row>
    <row r="58" spans="1:23" x14ac:dyDescent="0.3">
      <c r="A58" t="str">
        <f>IF('adhoc - Roosters '!A57,"aMod"&amp;'adhoc - Roosters '!A57,"")</f>
        <v/>
      </c>
      <c r="B58" t="str">
        <f t="shared" si="2"/>
        <v/>
      </c>
      <c r="C58" t="str">
        <f>IF('adhoc - Roosters '!B57&gt;0,$A58&amp;C$1&amp;C$2,"")</f>
        <v/>
      </c>
      <c r="D58" t="str">
        <f>IF('adhoc - Roosters '!C57&gt;0,$A58&amp;D$1&amp;D$2,"")</f>
        <v/>
      </c>
      <c r="E58" t="str">
        <f>IF('adhoc - Roosters '!D57&gt;0,$A58&amp;E$1&amp;E$2,"")</f>
        <v/>
      </c>
      <c r="F58" t="str">
        <f>IF('adhoc - Roosters '!E57&gt;0,$A58&amp;F$1&amp;F$2,"")</f>
        <v/>
      </c>
      <c r="G58" t="str">
        <f>IF('adhoc - Roosters '!F57&gt;0,$A58&amp;G$1&amp;G$2,"")</f>
        <v/>
      </c>
      <c r="H58" t="str">
        <f>IF('adhoc - Roosters '!G57&gt;0,$A58&amp;H$1&amp;H$2,"")</f>
        <v/>
      </c>
      <c r="I58" t="str">
        <f>IF('adhoc - Roosters '!H57&gt;0,$A58&amp;I$1&amp;I$2,"")</f>
        <v/>
      </c>
      <c r="J58" t="str">
        <f>IF('adhoc - Roosters '!I57&gt;0,$A58&amp;J$1&amp;J$2,"")</f>
        <v/>
      </c>
      <c r="K58" t="str">
        <f>IF('adhoc - Roosters '!J57&gt;0,$A58&amp;K$1&amp;K$2,"")</f>
        <v/>
      </c>
      <c r="L58" t="str">
        <f>IF('adhoc - Roosters '!K57&gt;0,$A58&amp;L$1&amp;L$2,"")</f>
        <v/>
      </c>
      <c r="N58" t="str">
        <f t="shared" si="3"/>
        <v/>
      </c>
      <c r="O58" t="str">
        <f t="shared" si="4"/>
        <v/>
      </c>
      <c r="P58" t="str">
        <f t="shared" si="5"/>
        <v/>
      </c>
      <c r="Q58" t="str">
        <f t="shared" si="6"/>
        <v/>
      </c>
      <c r="R58" t="str">
        <f t="shared" si="7"/>
        <v/>
      </c>
      <c r="S58" t="str">
        <f t="shared" si="8"/>
        <v/>
      </c>
      <c r="T58" t="str">
        <f t="shared" si="9"/>
        <v/>
      </c>
      <c r="U58" t="str">
        <f t="shared" si="10"/>
        <v/>
      </c>
      <c r="V58" t="str">
        <f t="shared" si="11"/>
        <v/>
      </c>
      <c r="W58" t="str">
        <f t="shared" si="12"/>
        <v/>
      </c>
    </row>
    <row r="59" spans="1:23" x14ac:dyDescent="0.3">
      <c r="A59" t="str">
        <f>IF('adhoc - Roosters '!A58,"aMod"&amp;'adhoc - Roosters '!A58,"")</f>
        <v/>
      </c>
      <c r="B59" t="str">
        <f t="shared" si="2"/>
        <v/>
      </c>
      <c r="C59" t="str">
        <f>IF('adhoc - Roosters '!B58&gt;0,$A59&amp;#REF!&amp;#REF!,"")</f>
        <v/>
      </c>
      <c r="D59" t="str">
        <f>IF('adhoc - Roosters '!C58&gt;0,$A59&amp;#REF!&amp;#REF!,"")</f>
        <v/>
      </c>
      <c r="E59" t="str">
        <f>IF('adhoc - Roosters '!D58&gt;0,$A59&amp;#REF!&amp;#REF!,"")</f>
        <v/>
      </c>
      <c r="F59" t="str">
        <f>IF('adhoc - Roosters '!E58&gt;0,$A59&amp;#REF!&amp;#REF!,"")</f>
        <v/>
      </c>
      <c r="G59" t="str">
        <f>IF('adhoc - Roosters '!F58&gt;0,$A59&amp;#REF!&amp;#REF!,"")</f>
        <v/>
      </c>
      <c r="H59" t="str">
        <f>IF('adhoc - Roosters '!G58&gt;0,$A59&amp;#REF!&amp;#REF!,"")</f>
        <v/>
      </c>
      <c r="I59" t="str">
        <f>IF('adhoc - Roosters '!H58&gt;0,$A59&amp;#REF!&amp;#REF!,"")</f>
        <v/>
      </c>
      <c r="J59" t="str">
        <f>IF('adhoc - Roosters '!I58&gt;0,$A59&amp;#REF!&amp;#REF!,"")</f>
        <v/>
      </c>
      <c r="K59" t="str">
        <f>IF('adhoc - Roosters '!J58&gt;0,$A59&amp;#REF!&amp;#REF!,"")</f>
        <v/>
      </c>
      <c r="L59" t="str">
        <f>IF('adhoc - Roosters '!K58&gt;0,$A59&amp;#REF!&amp;#REF!,"")</f>
        <v/>
      </c>
      <c r="N59" t="str">
        <f t="shared" si="3"/>
        <v/>
      </c>
      <c r="O59" t="str">
        <f t="shared" si="4"/>
        <v/>
      </c>
      <c r="P59" t="str">
        <f t="shared" si="5"/>
        <v/>
      </c>
      <c r="Q59" t="str">
        <f t="shared" si="6"/>
        <v/>
      </c>
      <c r="R59" t="str">
        <f t="shared" si="7"/>
        <v/>
      </c>
      <c r="S59" t="str">
        <f t="shared" si="8"/>
        <v/>
      </c>
      <c r="T59" t="str">
        <f t="shared" si="9"/>
        <v/>
      </c>
      <c r="U59" t="str">
        <f t="shared" si="10"/>
        <v/>
      </c>
      <c r="V59" t="str">
        <f t="shared" si="11"/>
        <v/>
      </c>
      <c r="W59" t="str">
        <f t="shared" si="12"/>
        <v/>
      </c>
    </row>
    <row r="60" spans="1:23" x14ac:dyDescent="0.3">
      <c r="A60" t="str">
        <f>IF('adhoc - Roosters '!A59,"aMod"&amp;'adhoc - Roosters '!A59,"")</f>
        <v/>
      </c>
      <c r="B60" t="str">
        <f t="shared" si="2"/>
        <v/>
      </c>
      <c r="N60" t="str">
        <f t="shared" si="3"/>
        <v/>
      </c>
      <c r="O60" t="str">
        <f t="shared" si="4"/>
        <v/>
      </c>
      <c r="P60" t="str">
        <f t="shared" si="5"/>
        <v/>
      </c>
      <c r="Q60" t="str">
        <f t="shared" si="6"/>
        <v/>
      </c>
      <c r="R60" t="str">
        <f t="shared" si="7"/>
        <v/>
      </c>
      <c r="S60" t="str">
        <f t="shared" si="8"/>
        <v/>
      </c>
      <c r="T60" t="str">
        <f t="shared" si="9"/>
        <v/>
      </c>
      <c r="U60" t="str">
        <f t="shared" si="10"/>
        <v/>
      </c>
      <c r="V60" t="str">
        <f t="shared" si="11"/>
        <v/>
      </c>
      <c r="W60" t="str">
        <f t="shared" si="12"/>
        <v/>
      </c>
    </row>
    <row r="61" spans="1:23" x14ac:dyDescent="0.3">
      <c r="A61" t="str">
        <f>IF('adhoc - Roosters '!A60,"aMod"&amp;'adhoc - Roosters '!A60,"")</f>
        <v/>
      </c>
      <c r="B61" t="str">
        <f t="shared" si="2"/>
        <v/>
      </c>
      <c r="N61" t="str">
        <f t="shared" si="3"/>
        <v/>
      </c>
      <c r="O61" t="str">
        <f t="shared" si="4"/>
        <v/>
      </c>
      <c r="P61" t="str">
        <f t="shared" si="5"/>
        <v/>
      </c>
      <c r="Q61" t="str">
        <f t="shared" si="6"/>
        <v/>
      </c>
      <c r="R61" t="str">
        <f t="shared" si="7"/>
        <v/>
      </c>
      <c r="S61" t="str">
        <f t="shared" si="8"/>
        <v/>
      </c>
      <c r="T61" t="str">
        <f t="shared" si="9"/>
        <v/>
      </c>
      <c r="U61" t="str">
        <f t="shared" si="10"/>
        <v/>
      </c>
      <c r="V61" t="str">
        <f t="shared" si="11"/>
        <v/>
      </c>
      <c r="W61" t="str">
        <f t="shared" si="12"/>
        <v/>
      </c>
    </row>
    <row r="62" spans="1:23" x14ac:dyDescent="0.3">
      <c r="A62" t="str">
        <f>IF('adhoc - Roosters '!A61,"aMod"&amp;'adhoc - Roosters '!A61,"")</f>
        <v/>
      </c>
      <c r="B62" t="str">
        <f t="shared" si="2"/>
        <v/>
      </c>
      <c r="N62" t="str">
        <f t="shared" si="3"/>
        <v/>
      </c>
      <c r="O62" t="str">
        <f t="shared" si="4"/>
        <v/>
      </c>
      <c r="P62" t="str">
        <f t="shared" si="5"/>
        <v/>
      </c>
      <c r="Q62" t="str">
        <f t="shared" si="6"/>
        <v/>
      </c>
      <c r="R62" t="str">
        <f t="shared" si="7"/>
        <v/>
      </c>
      <c r="S62" t="str">
        <f t="shared" si="8"/>
        <v/>
      </c>
      <c r="T62" t="str">
        <f t="shared" si="9"/>
        <v/>
      </c>
      <c r="U62" t="str">
        <f t="shared" si="10"/>
        <v/>
      </c>
      <c r="V62" t="str">
        <f t="shared" si="11"/>
        <v/>
      </c>
      <c r="W62" t="str">
        <f t="shared" si="12"/>
        <v/>
      </c>
    </row>
    <row r="63" spans="1:23" x14ac:dyDescent="0.3">
      <c r="B63" t="str">
        <f t="shared" si="2"/>
        <v/>
      </c>
      <c r="N63" t="str">
        <f t="shared" si="3"/>
        <v/>
      </c>
      <c r="O63" t="str">
        <f t="shared" si="4"/>
        <v/>
      </c>
      <c r="P63" t="str">
        <f t="shared" si="5"/>
        <v/>
      </c>
      <c r="Q63" t="str">
        <f t="shared" si="6"/>
        <v/>
      </c>
      <c r="R63" t="str">
        <f t="shared" si="7"/>
        <v/>
      </c>
      <c r="S63" t="str">
        <f t="shared" si="8"/>
        <v/>
      </c>
      <c r="T63" t="str">
        <f t="shared" si="9"/>
        <v/>
      </c>
      <c r="U63" t="str">
        <f t="shared" si="10"/>
        <v/>
      </c>
      <c r="V63" t="str">
        <f t="shared" si="11"/>
        <v/>
      </c>
      <c r="W63" t="str">
        <f t="shared" si="12"/>
        <v/>
      </c>
    </row>
    <row r="64" spans="1:23" x14ac:dyDescent="0.3">
      <c r="B64" t="str">
        <f t="shared" si="2"/>
        <v/>
      </c>
      <c r="N64" t="str">
        <f t="shared" si="3"/>
        <v/>
      </c>
      <c r="O64" t="str">
        <f t="shared" si="4"/>
        <v/>
      </c>
      <c r="P64" t="str">
        <f t="shared" si="5"/>
        <v/>
      </c>
      <c r="Q64" t="str">
        <f t="shared" si="6"/>
        <v/>
      </c>
      <c r="R64" t="str">
        <f t="shared" si="7"/>
        <v/>
      </c>
      <c r="S64" t="str">
        <f t="shared" si="8"/>
        <v/>
      </c>
      <c r="T64" t="str">
        <f t="shared" si="9"/>
        <v/>
      </c>
      <c r="U64" t="str">
        <f t="shared" si="10"/>
        <v/>
      </c>
      <c r="V64" t="str">
        <f t="shared" si="11"/>
        <v/>
      </c>
      <c r="W64" t="str">
        <f t="shared" si="12"/>
        <v/>
      </c>
    </row>
    <row r="65" spans="2:23" x14ac:dyDescent="0.3">
      <c r="B65" t="str">
        <f t="shared" si="2"/>
        <v/>
      </c>
      <c r="N65" t="str">
        <f t="shared" si="3"/>
        <v/>
      </c>
      <c r="O65" t="str">
        <f t="shared" si="4"/>
        <v/>
      </c>
      <c r="P65" t="str">
        <f t="shared" si="5"/>
        <v/>
      </c>
      <c r="Q65" t="str">
        <f t="shared" si="6"/>
        <v/>
      </c>
      <c r="R65" t="str">
        <f t="shared" si="7"/>
        <v/>
      </c>
      <c r="S65" t="str">
        <f t="shared" si="8"/>
        <v/>
      </c>
      <c r="T65" t="str">
        <f t="shared" si="9"/>
        <v/>
      </c>
      <c r="U65" t="str">
        <f t="shared" si="10"/>
        <v/>
      </c>
      <c r="V65" t="str">
        <f t="shared" si="11"/>
        <v/>
      </c>
      <c r="W65" t="str">
        <f t="shared" si="12"/>
        <v/>
      </c>
    </row>
    <row r="66" spans="2:23" x14ac:dyDescent="0.3">
      <c r="B66" t="str">
        <f t="shared" si="2"/>
        <v/>
      </c>
      <c r="N66" t="str">
        <f t="shared" si="3"/>
        <v/>
      </c>
      <c r="O66" t="str">
        <f t="shared" si="4"/>
        <v/>
      </c>
      <c r="P66" t="str">
        <f t="shared" si="5"/>
        <v/>
      </c>
      <c r="Q66" t="str">
        <f t="shared" si="6"/>
        <v/>
      </c>
      <c r="R66" t="str">
        <f t="shared" si="7"/>
        <v/>
      </c>
      <c r="S66" t="str">
        <f t="shared" si="8"/>
        <v/>
      </c>
      <c r="T66" t="str">
        <f t="shared" si="9"/>
        <v/>
      </c>
      <c r="U66" t="str">
        <f t="shared" si="10"/>
        <v/>
      </c>
      <c r="V66" t="str">
        <f t="shared" si="11"/>
        <v/>
      </c>
      <c r="W66" t="str">
        <f t="shared" si="12"/>
        <v/>
      </c>
    </row>
    <row r="67" spans="2:23" x14ac:dyDescent="0.3">
      <c r="B67" t="str">
        <f t="shared" si="2"/>
        <v/>
      </c>
      <c r="N67" t="str">
        <f t="shared" si="3"/>
        <v/>
      </c>
      <c r="O67" t="str">
        <f t="shared" si="4"/>
        <v/>
      </c>
      <c r="P67" t="str">
        <f t="shared" si="5"/>
        <v/>
      </c>
      <c r="Q67" t="str">
        <f t="shared" si="6"/>
        <v/>
      </c>
      <c r="R67" t="str">
        <f t="shared" si="7"/>
        <v/>
      </c>
      <c r="S67" t="str">
        <f t="shared" si="8"/>
        <v/>
      </c>
      <c r="T67" t="str">
        <f t="shared" si="9"/>
        <v/>
      </c>
      <c r="U67" t="str">
        <f t="shared" si="10"/>
        <v/>
      </c>
      <c r="V67" t="str">
        <f t="shared" si="11"/>
        <v/>
      </c>
      <c r="W67" t="str">
        <f t="shared" si="12"/>
        <v/>
      </c>
    </row>
    <row r="68" spans="2:23" x14ac:dyDescent="0.3">
      <c r="B68" t="str">
        <f t="shared" si="2"/>
        <v/>
      </c>
      <c r="N68" t="str">
        <f t="shared" si="3"/>
        <v/>
      </c>
      <c r="O68" t="str">
        <f t="shared" si="4"/>
        <v/>
      </c>
      <c r="P68" t="str">
        <f t="shared" si="5"/>
        <v/>
      </c>
      <c r="Q68" t="str">
        <f t="shared" si="6"/>
        <v/>
      </c>
      <c r="R68" t="str">
        <f t="shared" si="7"/>
        <v/>
      </c>
      <c r="S68" t="str">
        <f t="shared" si="8"/>
        <v/>
      </c>
      <c r="T68" t="str">
        <f t="shared" si="9"/>
        <v/>
      </c>
      <c r="U68" t="str">
        <f t="shared" si="10"/>
        <v/>
      </c>
      <c r="V68" t="str">
        <f t="shared" si="11"/>
        <v/>
      </c>
      <c r="W68" t="str">
        <f t="shared" si="12"/>
        <v/>
      </c>
    </row>
    <row r="69" spans="2:23" x14ac:dyDescent="0.3">
      <c r="B69" t="str">
        <f t="shared" si="2"/>
        <v/>
      </c>
      <c r="N69" t="str">
        <f t="shared" si="3"/>
        <v/>
      </c>
      <c r="O69" t="str">
        <f t="shared" si="4"/>
        <v/>
      </c>
      <c r="P69" t="str">
        <f t="shared" si="5"/>
        <v/>
      </c>
      <c r="Q69" t="str">
        <f t="shared" si="6"/>
        <v/>
      </c>
      <c r="R69" t="str">
        <f t="shared" si="7"/>
        <v/>
      </c>
      <c r="S69" t="str">
        <f t="shared" si="8"/>
        <v/>
      </c>
      <c r="T69" t="str">
        <f t="shared" si="9"/>
        <v/>
      </c>
      <c r="U69" t="str">
        <f t="shared" si="10"/>
        <v/>
      </c>
      <c r="V69" t="str">
        <f t="shared" si="11"/>
        <v/>
      </c>
      <c r="W69" t="str">
        <f t="shared" si="12"/>
        <v/>
      </c>
    </row>
    <row r="70" spans="2:23" x14ac:dyDescent="0.3">
      <c r="B70" t="str">
        <f t="shared" ref="B70:B75" si="13">CONCATENATE(N70,O70,P70,Q70,R70,S70,T70,U70,V70,W70)</f>
        <v/>
      </c>
      <c r="N70" t="str">
        <f t="shared" ref="N70:N74" si="14">C70&amp;IF(D70&lt;&gt;"",$N$2,"")</f>
        <v/>
      </c>
      <c r="O70" t="str">
        <f t="shared" ref="O70:O74" si="15">D70&amp;IF(E70&lt;&gt;"",$N$2,"")</f>
        <v/>
      </c>
      <c r="P70" t="str">
        <f t="shared" ref="P70:P74" si="16">E70&amp;IF(F70&lt;&gt;"",$N$2,"")</f>
        <v/>
      </c>
      <c r="Q70" t="str">
        <f t="shared" ref="Q70:Q74" si="17">F70&amp;IF(G70&lt;&gt;"",$N$2,"")</f>
        <v/>
      </c>
      <c r="R70" t="str">
        <f t="shared" ref="R70:R74" si="18">G70&amp;IF(H70&lt;&gt;"",$N$2,"")</f>
        <v/>
      </c>
      <c r="S70" t="str">
        <f t="shared" ref="S70:S74" si="19">H70&amp;IF(I70&lt;&gt;"",$N$2,"")</f>
        <v/>
      </c>
      <c r="T70" t="str">
        <f t="shared" ref="T70:T74" si="20">I70&amp;IF(J70&lt;&gt;"",$N$2,"")</f>
        <v/>
      </c>
      <c r="U70" t="str">
        <f t="shared" ref="U70:U74" si="21">J70&amp;IF(K70&lt;&gt;"",$N$2,"")</f>
        <v/>
      </c>
      <c r="V70" t="str">
        <f t="shared" ref="V70:V74" si="22">K70&amp;IF(L70&lt;&gt;"",$N$2,"")</f>
        <v/>
      </c>
      <c r="W70" t="str">
        <f t="shared" ref="W70:W74" si="23">L70&amp;IF(M70&lt;&gt;"",$N$2,"")</f>
        <v/>
      </c>
    </row>
    <row r="71" spans="2:23" x14ac:dyDescent="0.3">
      <c r="B71" t="str">
        <f t="shared" si="13"/>
        <v/>
      </c>
      <c r="N71" t="str">
        <f t="shared" si="14"/>
        <v/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 t="shared" si="21"/>
        <v/>
      </c>
      <c r="V71" t="str">
        <f t="shared" si="22"/>
        <v/>
      </c>
      <c r="W71" t="str">
        <f t="shared" si="23"/>
        <v/>
      </c>
    </row>
    <row r="72" spans="2:23" x14ac:dyDescent="0.3">
      <c r="B72" t="str">
        <f t="shared" si="13"/>
        <v/>
      </c>
      <c r="N72" t="str">
        <f t="shared" si="14"/>
        <v/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 t="shared" si="21"/>
        <v/>
      </c>
      <c r="V72" t="str">
        <f t="shared" si="22"/>
        <v/>
      </c>
      <c r="W72" t="str">
        <f t="shared" si="23"/>
        <v/>
      </c>
    </row>
    <row r="73" spans="2:23" x14ac:dyDescent="0.3">
      <c r="B73" t="str">
        <f t="shared" si="13"/>
        <v/>
      </c>
      <c r="N73" t="str">
        <f t="shared" si="14"/>
        <v/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 t="shared" si="21"/>
        <v/>
      </c>
      <c r="V73" t="str">
        <f t="shared" si="22"/>
        <v/>
      </c>
      <c r="W73" t="str">
        <f t="shared" si="23"/>
        <v/>
      </c>
    </row>
    <row r="74" spans="2:23" x14ac:dyDescent="0.3">
      <c r="B74" t="str">
        <f t="shared" si="13"/>
        <v/>
      </c>
      <c r="N74" t="str">
        <f t="shared" si="14"/>
        <v/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 t="shared" si="21"/>
        <v/>
      </c>
      <c r="V74" t="str">
        <f t="shared" si="22"/>
        <v/>
      </c>
      <c r="W74" t="str">
        <f t="shared" si="23"/>
        <v/>
      </c>
    </row>
    <row r="75" spans="2:23" x14ac:dyDescent="0.3">
      <c r="B75" t="str">
        <f t="shared" si="1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20.88671875" customWidth="1"/>
  </cols>
  <sheetData>
    <row r="1" spans="1:2" x14ac:dyDescent="0.3">
      <c r="A1" t="s">
        <v>21</v>
      </c>
      <c r="B1" t="s">
        <v>62</v>
      </c>
    </row>
    <row r="2" spans="1:2" x14ac:dyDescent="0.3">
      <c r="A2" t="s">
        <v>1</v>
      </c>
      <c r="B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Bericht</vt:lpstr>
      <vt:lpstr>Dagverantwoording</vt:lpstr>
      <vt:lpstr>Modaliteit</vt:lpstr>
      <vt:lpstr>Personeelsnummer</vt:lpstr>
      <vt:lpstr>adhoc - Roosters </vt:lpstr>
      <vt:lpstr>Tijdvak</vt:lpstr>
      <vt:lpstr>aan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2015-06-18T10:33:27Z</dcterms:created>
  <dcterms:modified xsi:type="dcterms:W3CDTF">2015-06-19T09:47:08Z</dcterms:modified>
</cp:coreProperties>
</file>