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71" i="1" l="1"/>
  <c r="B69" i="1"/>
  <c r="B62" i="1"/>
  <c r="B67" i="1"/>
  <c r="B66" i="1"/>
  <c r="B65" i="1"/>
  <c r="B64" i="1"/>
  <c r="F55" i="1"/>
  <c r="F56" i="1"/>
  <c r="F54" i="1"/>
  <c r="D58" i="1"/>
  <c r="D57" i="1"/>
  <c r="D56" i="1"/>
  <c r="D55" i="1"/>
  <c r="D54" i="1"/>
  <c r="B45" i="1"/>
  <c r="B41" i="1"/>
  <c r="F29" i="1"/>
  <c r="F28" i="1"/>
  <c r="F27" i="1"/>
  <c r="F25" i="1"/>
  <c r="B70" i="1"/>
  <c r="B68" i="1"/>
  <c r="F58" i="1"/>
  <c r="F57" i="1"/>
  <c r="B46" i="1"/>
  <c r="B44" i="1"/>
  <c r="B42" i="1"/>
  <c r="B40" i="1"/>
  <c r="B39" i="1"/>
  <c r="B38" i="1"/>
  <c r="B36" i="1"/>
  <c r="B35" i="1"/>
  <c r="B33" i="1"/>
  <c r="F26" i="1"/>
  <c r="F24" i="1"/>
  <c r="F23" i="1"/>
  <c r="D29" i="1"/>
  <c r="D28" i="1"/>
  <c r="D27" i="1"/>
  <c r="D26" i="1"/>
  <c r="D25" i="1"/>
  <c r="D24" i="1"/>
  <c r="D23" i="1"/>
  <c r="F19" i="1"/>
  <c r="E19" i="1"/>
  <c r="F18" i="1"/>
  <c r="E18" i="1"/>
  <c r="F17" i="1"/>
  <c r="E17" i="1"/>
  <c r="E16" i="1"/>
  <c r="F16" i="1"/>
  <c r="B5" i="1" l="1"/>
  <c r="B4" i="1"/>
  <c r="D19" i="1" l="1"/>
  <c r="D18" i="1"/>
  <c r="D17" i="1"/>
  <c r="D16" i="1"/>
  <c r="D5" i="1" l="1"/>
  <c r="D4" i="1"/>
  <c r="D3" i="1"/>
  <c r="D12" i="1"/>
  <c r="D11" i="1"/>
  <c r="D10" i="1"/>
  <c r="D9" i="1"/>
  <c r="E12" i="1"/>
  <c r="E11" i="1"/>
  <c r="E10" i="1"/>
  <c r="E9" i="1"/>
  <c r="E5" i="1"/>
  <c r="E4" i="1"/>
  <c r="E3" i="1"/>
  <c r="I54" i="1" l="1"/>
  <c r="J54" i="1"/>
  <c r="B55" i="1"/>
  <c r="K55" i="1"/>
  <c r="L55" i="1"/>
  <c r="M55" i="1"/>
  <c r="B56" i="1"/>
  <c r="K56" i="1"/>
  <c r="L56" i="1"/>
  <c r="M56" i="1"/>
  <c r="O56" i="1"/>
  <c r="B57" i="1"/>
  <c r="L57" i="1"/>
  <c r="B58" i="1"/>
  <c r="L58" i="1"/>
  <c r="H61" i="1"/>
  <c r="H62" i="1"/>
  <c r="C65" i="1"/>
  <c r="H44" i="1" l="1"/>
  <c r="H45" i="1"/>
  <c r="H32" i="1"/>
  <c r="O29" i="1" l="1"/>
  <c r="M29" i="1"/>
  <c r="C36" i="1" l="1"/>
  <c r="L29" i="1" l="1"/>
  <c r="K29" i="1"/>
  <c r="B29" i="1"/>
  <c r="K28" i="1" l="1"/>
  <c r="K26" i="1"/>
  <c r="K24" i="1"/>
  <c r="M28" i="1"/>
  <c r="O26" i="1"/>
  <c r="M26" i="1"/>
  <c r="L28" i="1"/>
  <c r="L27" i="1"/>
  <c r="L26" i="1"/>
  <c r="L25" i="1"/>
  <c r="L24" i="1"/>
  <c r="B28" i="1"/>
  <c r="B27" i="1"/>
  <c r="B26" i="1"/>
  <c r="B25" i="1"/>
  <c r="B24" i="1"/>
  <c r="J23" i="1"/>
</calcChain>
</file>

<file path=xl/sharedStrings.xml><?xml version="1.0" encoding="utf-8"?>
<sst xmlns="http://schemas.openxmlformats.org/spreadsheetml/2006/main" count="390" uniqueCount="174">
  <si>
    <t>[Controls]</t>
  </si>
  <si>
    <t>ctrlNorm</t>
  </si>
  <si>
    <t>Control</t>
  </si>
  <si>
    <t>OrgUnit</t>
  </si>
  <si>
    <t>RLI</t>
  </si>
  <si>
    <t>[RLIs]</t>
  </si>
  <si>
    <t>rliType</t>
  </si>
  <si>
    <t>rliRisk</t>
  </si>
  <si>
    <t>rliLikelihood</t>
  </si>
  <si>
    <t>rliImpact</t>
  </si>
  <si>
    <t>RLIType</t>
  </si>
  <si>
    <t>Risk</t>
  </si>
  <si>
    <t>Likelihood</t>
  </si>
  <si>
    <t>Impact</t>
  </si>
  <si>
    <t>BusinessFunction</t>
  </si>
  <si>
    <t>AuditStatus</t>
  </si>
  <si>
    <t>[BusinessFunctions]</t>
  </si>
  <si>
    <t>isPartialFunctionOf</t>
  </si>
  <si>
    <t>BusinessFunctionID</t>
  </si>
  <si>
    <t>ouIsPartOfOU</t>
  </si>
  <si>
    <t>ouManager</t>
  </si>
  <si>
    <t>Person</t>
  </si>
  <si>
    <t>RLIexp_CTRL_1</t>
  </si>
  <si>
    <t>LMH</t>
  </si>
  <si>
    <t>L</t>
  </si>
  <si>
    <t>M</t>
  </si>
  <si>
    <t>RLIobl_BFC_1a</t>
  </si>
  <si>
    <t>RLIobl_BFC_1c</t>
  </si>
  <si>
    <t>RLIexp_BFC_1a</t>
  </si>
  <si>
    <t>RLIexp_BFC_1b</t>
  </si>
  <si>
    <t>H</t>
  </si>
  <si>
    <t>RLIexp_BFC_1c</t>
  </si>
  <si>
    <t>RLIexp_BFC_1d</t>
  </si>
  <si>
    <t>RLIexp_BFC_1e</t>
  </si>
  <si>
    <t>CTRL_1</t>
  </si>
  <si>
    <t>Employee Screening</t>
  </si>
  <si>
    <t>The background of every employee must be checked.</t>
  </si>
  <si>
    <t>Incidents are not caused by employees whose background information contains early warning signals that they might do so.</t>
  </si>
  <si>
    <t>Before an employee is hired, (s)he must have provided a Statement of Good Conduct.</t>
  </si>
  <si>
    <t>Effective</t>
  </si>
  <si>
    <t>Specified</t>
  </si>
  <si>
    <t>Implemented</t>
  </si>
  <si>
    <t>For every Tempo Team employee, a Statement of Good Conduct must be available at Tempo Team that is not older than 5 years.</t>
  </si>
  <si>
    <t>Of the sampled incidents, less than 1% must have been predictable.</t>
  </si>
  <si>
    <t>Proc:ContEdu</t>
  </si>
  <si>
    <t>Tempo Team</t>
  </si>
  <si>
    <t>HRM</t>
  </si>
  <si>
    <t>Proc:HireEmpl</t>
  </si>
  <si>
    <t>Proc:RelocateEmpl</t>
  </si>
  <si>
    <t>Proc:FireEmpl</t>
  </si>
  <si>
    <t>Process: Hiring Employees</t>
  </si>
  <si>
    <t>Process: Continuous Education</t>
  </si>
  <si>
    <t>Process: Relocate Employees</t>
  </si>
  <si>
    <t>Process: Fire Employees</t>
  </si>
  <si>
    <t>Blob</t>
  </si>
  <si>
    <t>RLIexp_BFC_1f</t>
  </si>
  <si>
    <t>rliNote</t>
  </si>
  <si>
    <t>RLIobl_BFC_1d</t>
  </si>
  <si>
    <t>RLIobl_BFC_1f</t>
  </si>
  <si>
    <t>For every employee that works in the SEC department, there must be a non-objection statement that is issued by the AIVD and is not older than 5 years.</t>
  </si>
  <si>
    <t>[Notes]</t>
  </si>
  <si>
    <t>Note</t>
  </si>
  <si>
    <t>noteText</t>
  </si>
  <si>
    <t>DateTime</t>
  </si>
  <si>
    <t>noteDatim</t>
  </si>
  <si>
    <t>noteAuthor</t>
  </si>
  <si>
    <t>NOTE_RLIexp_BFC_1a</t>
  </si>
  <si>
    <t>L=H, I=H has been chosen so as to ensure a proper risk assessment for this expectation.</t>
  </si>
  <si>
    <t>Rieks Joosten</t>
  </si>
  <si>
    <t>The yearly job evaluation interview with employees of the SEC department checks if renewal is required, and if so, the procedure for doing this is started.</t>
  </si>
  <si>
    <t>For every external employee, a Statement of Good Conduct that is not older than 5 years must be made available upon request.</t>
  </si>
  <si>
    <t>For every contracted employee, a Statement of Good Conduct must be available that is not older than 5 years.</t>
  </si>
  <si>
    <t>The offer of HHunters is to find the right people for the right job based on proven capabilities. They do not see it as their task to do background checks.</t>
  </si>
  <si>
    <t>People are only offered contracts if their background information provides sufficient trust that they will not cause indicidents.</t>
  </si>
  <si>
    <t>Before an employee is hired, HHunters, Inc. must have seen a Statement of Good Conduct.</t>
  </si>
  <si>
    <t>At all times, VB b.v. may trust that its employees will not cause incidents.</t>
  </si>
  <si>
    <t>At all times, VB b.v. may trust that external employees will not cause incidents.</t>
  </si>
  <si>
    <t>At all times, VB b.v. may trust that employees that are responsible for its security, will not cause incidents.</t>
  </si>
  <si>
    <t>rliRiskAppetite</t>
  </si>
  <si>
    <t>Text</t>
  </si>
  <si>
    <t>1-5xA-E</t>
  </si>
  <si>
    <t>[1..9]</t>
  </si>
  <si>
    <t>B</t>
  </si>
  <si>
    <t>24-04-2015  10:56 GMT</t>
  </si>
  <si>
    <t xml:space="preserve">The minutes of the yearly job evaluation interview with employees shows that validity of background checks has been addressed. </t>
  </si>
  <si>
    <t>Whenever an external employee is involved in an incident, the external party will deliver a SoGC for that employee that is not older than 5 years.</t>
  </si>
  <si>
    <t>For all incidents caused by a Tempo Team employee, a copy of the Statement of Good Conduct will be made available to VB B.V.</t>
  </si>
  <si>
    <t>C1_a</t>
  </si>
  <si>
    <t>C1_b</t>
  </si>
  <si>
    <t>C1_c</t>
  </si>
  <si>
    <t>C1_d</t>
  </si>
  <si>
    <t>C1_e</t>
  </si>
  <si>
    <t>C1_f</t>
  </si>
  <si>
    <t>rliHasNonDefaultRiskAppetite</t>
  </si>
  <si>
    <t>NOTE_RLIexp_BFC_2a</t>
  </si>
  <si>
    <t>01-05-2015  15:23 GMT</t>
  </si>
  <si>
    <t>RLIexp_BFC_2d</t>
  </si>
  <si>
    <t>RLIobl_BFC_2d</t>
  </si>
  <si>
    <t>RLIexp_BFC_2c</t>
  </si>
  <si>
    <t>RLIobl_BFC_2c</t>
  </si>
  <si>
    <t>RLIexp_BFC_2b</t>
  </si>
  <si>
    <t>RLIobl_BFC_2b</t>
  </si>
  <si>
    <t>RLIexp_BFC_2a</t>
  </si>
  <si>
    <t>RLIobl_BFC_2a</t>
  </si>
  <si>
    <t>RLIexp_CTRL_2</t>
  </si>
  <si>
    <t>CTRL_2</t>
  </si>
  <si>
    <t>IS does not get (valid) complaints about people accessing the Office network where such people are not allowed to do so.</t>
  </si>
  <si>
    <t>Whenever an employee or external personnel no longer works for VB, his account request must be revoked.</t>
  </si>
  <si>
    <t>C2_d</t>
  </si>
  <si>
    <t>IS does not have to refer people to HRM in order to get an account request for them.</t>
  </si>
  <si>
    <t>For all VB employees as well as external personnel that satisfy the criteria in the VB Office Network access policy, an account must be requested for the Office Network.</t>
  </si>
  <si>
    <t>C2_c</t>
  </si>
  <si>
    <t>All people for which HRM has issued an account request, and has not withdrawn such a request, are registered for a user account for the Office network</t>
  </si>
  <si>
    <t>Personnell that is registered and authorized for Office network access can access the Office network.</t>
  </si>
  <si>
    <t>The VB Office Network access policy has been implemented at the technical level</t>
  </si>
  <si>
    <t>C2_b</t>
  </si>
  <si>
    <t>The VB Office Network Access policy exists, and is not older than 1 year.</t>
  </si>
  <si>
    <t>Is is unambiguously clear who is and who is not allowed to access the Office network.</t>
  </si>
  <si>
    <t>There is a policy that contains criteria by which users that are authorized to access the Office network can be distinguished from other users.</t>
  </si>
  <si>
    <t>C2_a</t>
  </si>
  <si>
    <t>The Office Network may only be used by authorized users</t>
  </si>
  <si>
    <t>Office NW access</t>
  </si>
  <si>
    <t>[OrgUnits]</t>
  </si>
  <si>
    <t>[Organizations]</t>
  </si>
  <si>
    <t>Organization</t>
  </si>
  <si>
    <t>bfOrganization</t>
  </si>
  <si>
    <t>bfRLIType</t>
  </si>
  <si>
    <t>bfAccountableOU</t>
  </si>
  <si>
    <t>bfRiskAppetite</t>
  </si>
  <si>
    <t>rliBF</t>
  </si>
  <si>
    <t>VB</t>
  </si>
  <si>
    <t>ctrlID</t>
  </si>
  <si>
    <t>ctrlSpecification</t>
  </si>
  <si>
    <t>ctrlExpRLI</t>
  </si>
  <si>
    <t>ctrlOblRLI</t>
  </si>
  <si>
    <t>ctrlNAReason</t>
  </si>
  <si>
    <t>ctrlIsNotApplicable</t>
  </si>
  <si>
    <t>ctrlIsAnIssue</t>
  </si>
  <si>
    <t>ctrlIsAccepted</t>
  </si>
  <si>
    <t>ctrlIsSpecified</t>
  </si>
  <si>
    <t>ctrlIsImplemented</t>
  </si>
  <si>
    <t>ctrlKEI</t>
  </si>
  <si>
    <t>ctrlIsEffective</t>
  </si>
  <si>
    <t>ctrlKPI</t>
  </si>
  <si>
    <t>ctrlAuditStatus</t>
  </si>
  <si>
    <t>ctrlIsOwnedByExpOfBF</t>
  </si>
  <si>
    <t>ctrlIsImpldByOblOfBF</t>
  </si>
  <si>
    <t>ctrlCoversCtrl</t>
  </si>
  <si>
    <t>HeadHunters, Inc.</t>
  </si>
  <si>
    <t>VB b.v.</t>
  </si>
  <si>
    <t>bfAbbrID</t>
  </si>
  <si>
    <t>bfFullID</t>
  </si>
  <si>
    <t>BusinessFunctionAbbr</t>
  </si>
  <si>
    <t>PROC</t>
  </si>
  <si>
    <t>SEC</t>
  </si>
  <si>
    <t>IS</t>
  </si>
  <si>
    <t>HRM Dept.</t>
  </si>
  <si>
    <t>Procurement Dept.</t>
  </si>
  <si>
    <t>Security Dept.</t>
  </si>
  <si>
    <t>Info Services</t>
  </si>
  <si>
    <t>PROC:Hire</t>
  </si>
  <si>
    <t>PROC:Edu</t>
  </si>
  <si>
    <t>PROC:Reloc</t>
  </si>
  <si>
    <t>PROC:Fire</t>
  </si>
  <si>
    <t>org:VB</t>
  </si>
  <si>
    <t>org:HHunters</t>
  </si>
  <si>
    <t>org:TTeam</t>
  </si>
  <si>
    <t>ou:VB:HRM</t>
  </si>
  <si>
    <t>ou:VB:PROC</t>
  </si>
  <si>
    <t>ou:VB:SEC</t>
  </si>
  <si>
    <t>ou:VB:IS</t>
  </si>
  <si>
    <t>Norm</t>
  </si>
  <si>
    <t>ISO27001:A.9.1.2</t>
  </si>
  <si>
    <t>ISO27001:A.7.1.1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</si>
</sst>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zoomScale="85" zoomScaleNormal="85" workbookViewId="0">
      <selection activeCell="A23" sqref="A23"/>
    </sheetView>
  </sheetViews>
  <sheetFormatPr defaultColWidth="8.88671875" defaultRowHeight="14.4" x14ac:dyDescent="0.3"/>
  <cols>
    <col min="1" max="1" width="20.5546875" style="3" customWidth="1"/>
    <col min="2" max="2" width="21.109375" style="3" bestFit="1" customWidth="1"/>
    <col min="3" max="3" width="42" style="3" customWidth="1"/>
    <col min="4" max="4" width="20.6640625" style="3" bestFit="1" customWidth="1"/>
    <col min="5" max="5" width="19.6640625" style="3" customWidth="1"/>
    <col min="6" max="6" width="18.77734375" style="3" bestFit="1" customWidth="1"/>
    <col min="7" max="7" width="16.6640625" style="3" customWidth="1"/>
    <col min="8" max="8" width="33.5546875" style="3" customWidth="1"/>
    <col min="9" max="9" width="17" style="3" bestFit="1" customWidth="1"/>
    <col min="10" max="10" width="15.44140625" style="3" customWidth="1"/>
    <col min="11" max="11" width="16.33203125" style="3" bestFit="1" customWidth="1"/>
    <col min="12" max="12" width="16.6640625" style="3" customWidth="1"/>
    <col min="13" max="13" width="19.44140625" style="3" customWidth="1"/>
    <col min="14" max="14" width="54.33203125" style="3" customWidth="1"/>
    <col min="15" max="15" width="16.6640625" style="3" customWidth="1"/>
    <col min="16" max="16" width="42.88671875" style="3" customWidth="1"/>
    <col min="17" max="17" width="18.88671875" style="3" customWidth="1"/>
    <col min="18" max="18" width="14" style="3" bestFit="1" customWidth="1"/>
    <col min="19" max="19" width="16" style="3" bestFit="1" customWidth="1"/>
    <col min="20" max="16384" width="8.88671875" style="3"/>
  </cols>
  <sheetData>
    <row r="1" spans="1:10" s="1" customFormat="1" x14ac:dyDescent="0.3">
      <c r="A1" s="1" t="s">
        <v>123</v>
      </c>
      <c r="B1" s="1" t="s">
        <v>150</v>
      </c>
      <c r="C1" s="1" t="s">
        <v>151</v>
      </c>
      <c r="D1" s="1" t="s">
        <v>125</v>
      </c>
      <c r="E1" s="1" t="s">
        <v>127</v>
      </c>
      <c r="F1" s="1" t="s">
        <v>17</v>
      </c>
      <c r="G1" s="1" t="s">
        <v>126</v>
      </c>
      <c r="H1" s="1" t="s">
        <v>128</v>
      </c>
      <c r="I1" s="1" t="s">
        <v>20</v>
      </c>
    </row>
    <row r="2" spans="1:10" s="1" customFormat="1" x14ac:dyDescent="0.3">
      <c r="A2" s="1" t="s">
        <v>124</v>
      </c>
      <c r="B2" s="1" t="s">
        <v>152</v>
      </c>
      <c r="C2" s="1" t="s">
        <v>18</v>
      </c>
      <c r="D2" s="1" t="s">
        <v>124</v>
      </c>
      <c r="E2" s="1" t="s">
        <v>3</v>
      </c>
      <c r="F2" s="1" t="s">
        <v>14</v>
      </c>
      <c r="G2" s="1" t="s">
        <v>10</v>
      </c>
      <c r="H2" s="1" t="s">
        <v>11</v>
      </c>
      <c r="I2" s="1" t="s">
        <v>21</v>
      </c>
    </row>
    <row r="3" spans="1:10" s="2" customFormat="1" x14ac:dyDescent="0.3">
      <c r="A3" s="2" t="s">
        <v>164</v>
      </c>
      <c r="B3" s="2" t="s">
        <v>130</v>
      </c>
      <c r="C3" s="2" t="s">
        <v>149</v>
      </c>
      <c r="D3" s="2" t="str">
        <f t="shared" ref="B3:D5" si="0">$A3</f>
        <v>org:VB</v>
      </c>
      <c r="E3" s="2" t="str">
        <f>$A3</f>
        <v>org:VB</v>
      </c>
      <c r="G3" s="2" t="s">
        <v>23</v>
      </c>
      <c r="H3" s="2" t="s">
        <v>25</v>
      </c>
    </row>
    <row r="4" spans="1:10" s="2" customFormat="1" x14ac:dyDescent="0.3">
      <c r="A4" s="2" t="s">
        <v>165</v>
      </c>
      <c r="B4" s="2" t="str">
        <f t="shared" si="0"/>
        <v>org:HHunters</v>
      </c>
      <c r="C4" s="2" t="s">
        <v>148</v>
      </c>
      <c r="D4" s="2" t="str">
        <f t="shared" si="0"/>
        <v>org:HHunters</v>
      </c>
      <c r="E4" s="2" t="str">
        <f t="shared" ref="E4:E5" si="1">$A4</f>
        <v>org:HHunters</v>
      </c>
    </row>
    <row r="5" spans="1:10" s="2" customFormat="1" x14ac:dyDescent="0.3">
      <c r="A5" s="2" t="s">
        <v>166</v>
      </c>
      <c r="B5" s="2" t="str">
        <f t="shared" si="0"/>
        <v>org:TTeam</v>
      </c>
      <c r="C5" s="2" t="s">
        <v>45</v>
      </c>
      <c r="D5" s="2" t="str">
        <f t="shared" si="0"/>
        <v>org:TTeam</v>
      </c>
      <c r="E5" s="2" t="str">
        <f t="shared" si="1"/>
        <v>org:TTeam</v>
      </c>
    </row>
    <row r="6" spans="1:10" s="2" customFormat="1" x14ac:dyDescent="0.3"/>
    <row r="7" spans="1:10" s="1" customFormat="1" x14ac:dyDescent="0.3">
      <c r="A7" s="1" t="s">
        <v>122</v>
      </c>
      <c r="B7" s="1" t="s">
        <v>150</v>
      </c>
      <c r="C7" s="1" t="s">
        <v>151</v>
      </c>
      <c r="D7" s="1" t="s">
        <v>125</v>
      </c>
      <c r="E7" s="1" t="s">
        <v>127</v>
      </c>
      <c r="F7" s="1" t="s">
        <v>17</v>
      </c>
      <c r="G7" s="1" t="s">
        <v>126</v>
      </c>
      <c r="H7" s="1" t="s">
        <v>128</v>
      </c>
      <c r="I7" s="1" t="s">
        <v>20</v>
      </c>
      <c r="J7" s="1" t="s">
        <v>19</v>
      </c>
    </row>
    <row r="8" spans="1:10" s="1" customFormat="1" x14ac:dyDescent="0.3">
      <c r="A8" s="1" t="s">
        <v>3</v>
      </c>
      <c r="B8" s="1" t="s">
        <v>152</v>
      </c>
      <c r="C8" s="1" t="s">
        <v>18</v>
      </c>
      <c r="D8" s="1" t="s">
        <v>124</v>
      </c>
      <c r="E8" s="1" t="s">
        <v>3</v>
      </c>
      <c r="F8" s="1" t="s">
        <v>14</v>
      </c>
      <c r="G8" s="1" t="s">
        <v>10</v>
      </c>
      <c r="H8" s="1" t="s">
        <v>11</v>
      </c>
      <c r="I8" s="1" t="s">
        <v>21</v>
      </c>
      <c r="J8" s="1" t="s">
        <v>3</v>
      </c>
    </row>
    <row r="9" spans="1:10" s="2" customFormat="1" x14ac:dyDescent="0.3">
      <c r="A9" s="2" t="s">
        <v>167</v>
      </c>
      <c r="B9" s="2" t="s">
        <v>46</v>
      </c>
      <c r="C9" s="2" t="s">
        <v>156</v>
      </c>
      <c r="D9" s="2" t="str">
        <f t="shared" ref="D9:D12" si="2">$A$3</f>
        <v>org:VB</v>
      </c>
      <c r="E9" s="2" t="str">
        <f t="shared" ref="E9:E12" si="3">$A9</f>
        <v>ou:VB:HRM</v>
      </c>
      <c r="G9" s="2" t="s">
        <v>23</v>
      </c>
      <c r="H9" s="2" t="s">
        <v>25</v>
      </c>
    </row>
    <row r="10" spans="1:10" s="2" customFormat="1" x14ac:dyDescent="0.3">
      <c r="A10" s="2" t="s">
        <v>168</v>
      </c>
      <c r="B10" s="2" t="s">
        <v>153</v>
      </c>
      <c r="C10" s="2" t="s">
        <v>157</v>
      </c>
      <c r="D10" s="2" t="str">
        <f t="shared" si="2"/>
        <v>org:VB</v>
      </c>
      <c r="E10" s="2" t="str">
        <f t="shared" si="3"/>
        <v>ou:VB:PROC</v>
      </c>
      <c r="G10" s="2" t="s">
        <v>81</v>
      </c>
      <c r="H10" s="2">
        <v>6</v>
      </c>
    </row>
    <row r="11" spans="1:10" s="2" customFormat="1" x14ac:dyDescent="0.3">
      <c r="A11" s="2" t="s">
        <v>169</v>
      </c>
      <c r="B11" s="2" t="s">
        <v>154</v>
      </c>
      <c r="C11" s="2" t="s">
        <v>158</v>
      </c>
      <c r="D11" s="2" t="str">
        <f t="shared" si="2"/>
        <v>org:VB</v>
      </c>
      <c r="E11" s="2" t="str">
        <f t="shared" si="3"/>
        <v>ou:VB:SEC</v>
      </c>
      <c r="G11" s="2" t="s">
        <v>80</v>
      </c>
      <c r="H11" s="2" t="s">
        <v>25</v>
      </c>
    </row>
    <row r="12" spans="1:10" s="2" customFormat="1" x14ac:dyDescent="0.3">
      <c r="A12" s="2" t="s">
        <v>170</v>
      </c>
      <c r="B12" s="2" t="s">
        <v>155</v>
      </c>
      <c r="C12" s="2" t="s">
        <v>159</v>
      </c>
      <c r="D12" s="2" t="str">
        <f t="shared" si="2"/>
        <v>org:VB</v>
      </c>
      <c r="E12" s="2" t="str">
        <f t="shared" si="3"/>
        <v>ou:VB:IS</v>
      </c>
      <c r="G12" s="2" t="s">
        <v>23</v>
      </c>
      <c r="H12" s="2" t="s">
        <v>25</v>
      </c>
    </row>
    <row r="13" spans="1:10" s="2" customFormat="1" x14ac:dyDescent="0.3"/>
    <row r="14" spans="1:10" s="1" customFormat="1" x14ac:dyDescent="0.3">
      <c r="A14" s="1" t="s">
        <v>16</v>
      </c>
      <c r="B14" s="1" t="s">
        <v>150</v>
      </c>
      <c r="C14" s="1" t="s">
        <v>151</v>
      </c>
      <c r="D14" s="1" t="s">
        <v>125</v>
      </c>
      <c r="E14" s="1" t="s">
        <v>127</v>
      </c>
      <c r="F14" s="1" t="s">
        <v>17</v>
      </c>
      <c r="G14" s="1" t="s">
        <v>126</v>
      </c>
      <c r="H14" s="1" t="s">
        <v>128</v>
      </c>
    </row>
    <row r="15" spans="1:10" s="1" customFormat="1" x14ac:dyDescent="0.3">
      <c r="A15" s="1" t="s">
        <v>14</v>
      </c>
      <c r="B15" s="1" t="s">
        <v>152</v>
      </c>
      <c r="C15" s="1" t="s">
        <v>18</v>
      </c>
      <c r="D15" s="1" t="s">
        <v>124</v>
      </c>
      <c r="E15" s="1" t="s">
        <v>3</v>
      </c>
      <c r="F15" s="1" t="s">
        <v>14</v>
      </c>
      <c r="G15" s="1" t="s">
        <v>10</v>
      </c>
      <c r="H15" s="1" t="s">
        <v>11</v>
      </c>
    </row>
    <row r="16" spans="1:10" s="2" customFormat="1" x14ac:dyDescent="0.3">
      <c r="A16" s="2" t="s">
        <v>47</v>
      </c>
      <c r="B16" s="2" t="s">
        <v>160</v>
      </c>
      <c r="C16" s="2" t="s">
        <v>50</v>
      </c>
      <c r="D16" s="2" t="str">
        <f t="shared" ref="D16:D19" si="4">$A$3</f>
        <v>org:VB</v>
      </c>
      <c r="E16" s="2" t="str">
        <f t="shared" ref="E16:F19" si="5">$A$9</f>
        <v>ou:VB:HRM</v>
      </c>
      <c r="F16" s="2" t="str">
        <f>$A$9</f>
        <v>ou:VB:HRM</v>
      </c>
    </row>
    <row r="17" spans="1:19" s="2" customFormat="1" x14ac:dyDescent="0.3">
      <c r="A17" s="2" t="s">
        <v>44</v>
      </c>
      <c r="B17" s="2" t="s">
        <v>161</v>
      </c>
      <c r="C17" s="2" t="s">
        <v>51</v>
      </c>
      <c r="D17" s="2" t="str">
        <f t="shared" si="4"/>
        <v>org:VB</v>
      </c>
      <c r="E17" s="2" t="str">
        <f t="shared" si="5"/>
        <v>ou:VB:HRM</v>
      </c>
      <c r="F17" s="2" t="str">
        <f t="shared" si="5"/>
        <v>ou:VB:HRM</v>
      </c>
    </row>
    <row r="18" spans="1:19" s="2" customFormat="1" x14ac:dyDescent="0.3">
      <c r="A18" s="2" t="s">
        <v>48</v>
      </c>
      <c r="B18" s="2" t="s">
        <v>162</v>
      </c>
      <c r="C18" s="2" t="s">
        <v>52</v>
      </c>
      <c r="D18" s="2" t="str">
        <f t="shared" si="4"/>
        <v>org:VB</v>
      </c>
      <c r="E18" s="2" t="str">
        <f t="shared" si="5"/>
        <v>ou:VB:HRM</v>
      </c>
      <c r="F18" s="2" t="str">
        <f t="shared" si="5"/>
        <v>ou:VB:HRM</v>
      </c>
    </row>
    <row r="19" spans="1:19" s="2" customFormat="1" x14ac:dyDescent="0.3">
      <c r="A19" s="2" t="s">
        <v>49</v>
      </c>
      <c r="B19" s="2" t="s">
        <v>163</v>
      </c>
      <c r="C19" s="2" t="s">
        <v>53</v>
      </c>
      <c r="D19" s="2" t="str">
        <f t="shared" si="4"/>
        <v>org:VB</v>
      </c>
      <c r="E19" s="2" t="str">
        <f t="shared" si="5"/>
        <v>ou:VB:HRM</v>
      </c>
      <c r="F19" s="2" t="str">
        <f t="shared" si="5"/>
        <v>ou:VB:HRM</v>
      </c>
    </row>
    <row r="20" spans="1:19" s="2" customFormat="1" x14ac:dyDescent="0.3"/>
    <row r="21" spans="1:19" s="1" customFormat="1" x14ac:dyDescent="0.3">
      <c r="A21" s="1" t="s">
        <v>0</v>
      </c>
      <c r="B21" s="1" t="s">
        <v>131</v>
      </c>
      <c r="C21" s="1" t="s">
        <v>132</v>
      </c>
      <c r="D21" s="1" t="s">
        <v>145</v>
      </c>
      <c r="E21" s="1" t="s">
        <v>133</v>
      </c>
      <c r="F21" s="1" t="s">
        <v>146</v>
      </c>
      <c r="G21" s="1" t="s">
        <v>134</v>
      </c>
      <c r="H21" s="1" t="s">
        <v>135</v>
      </c>
      <c r="I21" s="1" t="s">
        <v>136</v>
      </c>
      <c r="J21" s="1" t="s">
        <v>137</v>
      </c>
      <c r="K21" s="1" t="s">
        <v>138</v>
      </c>
      <c r="L21" s="1" t="s">
        <v>139</v>
      </c>
      <c r="M21" s="1" t="s">
        <v>140</v>
      </c>
      <c r="N21" s="1" t="s">
        <v>141</v>
      </c>
      <c r="O21" s="1" t="s">
        <v>142</v>
      </c>
      <c r="P21" s="1" t="s">
        <v>143</v>
      </c>
      <c r="Q21" s="1" t="s">
        <v>147</v>
      </c>
      <c r="R21" s="1" t="s">
        <v>144</v>
      </c>
      <c r="S21" s="1" t="s">
        <v>1</v>
      </c>
    </row>
    <row r="22" spans="1:19" s="1" customFormat="1" x14ac:dyDescent="0.3">
      <c r="A22" s="1" t="s">
        <v>2</v>
      </c>
      <c r="B22" s="1" t="s">
        <v>79</v>
      </c>
      <c r="C22" s="1" t="s">
        <v>54</v>
      </c>
      <c r="D22" s="1" t="s">
        <v>14</v>
      </c>
      <c r="E22" s="1" t="s">
        <v>4</v>
      </c>
      <c r="F22" s="1" t="s">
        <v>14</v>
      </c>
      <c r="G22" s="1" t="s">
        <v>4</v>
      </c>
      <c r="H22" s="1" t="s">
        <v>54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54</v>
      </c>
      <c r="O22" s="1" t="s">
        <v>2</v>
      </c>
      <c r="P22" s="1" t="s">
        <v>54</v>
      </c>
      <c r="Q22" s="1" t="s">
        <v>2</v>
      </c>
      <c r="R22" s="1" t="s">
        <v>15</v>
      </c>
      <c r="S22" s="1" t="s">
        <v>171</v>
      </c>
    </row>
    <row r="23" spans="1:19" s="2" customFormat="1" ht="43.2" x14ac:dyDescent="0.3">
      <c r="A23" s="2" t="s">
        <v>34</v>
      </c>
      <c r="B23" s="2" t="s">
        <v>35</v>
      </c>
      <c r="C23" s="2" t="s">
        <v>36</v>
      </c>
      <c r="D23" s="2" t="str">
        <f t="shared" ref="D23:D29" si="6">$A$9</f>
        <v>ou:VB:HRM</v>
      </c>
      <c r="E23" s="2" t="s">
        <v>22</v>
      </c>
      <c r="F23" s="2" t="str">
        <f t="shared" ref="F23:F24" si="7">$A$9</f>
        <v>ou:VB:HRM</v>
      </c>
      <c r="J23" s="2" t="str">
        <f t="shared" ref="J23" si="8">$A23</f>
        <v>CTRL_1</v>
      </c>
      <c r="N23" s="2" t="s">
        <v>37</v>
      </c>
      <c r="R23" s="2" t="s">
        <v>40</v>
      </c>
      <c r="S23" s="2" t="s">
        <v>173</v>
      </c>
    </row>
    <row r="24" spans="1:19" s="2" customFormat="1" ht="43.2" x14ac:dyDescent="0.3">
      <c r="A24" s="2" t="s">
        <v>87</v>
      </c>
      <c r="B24" s="2" t="str">
        <f>$A24</f>
        <v>C1_a</v>
      </c>
      <c r="C24" s="2" t="s">
        <v>38</v>
      </c>
      <c r="D24" s="2" t="str">
        <f t="shared" si="6"/>
        <v>ou:VB:HRM</v>
      </c>
      <c r="E24" s="2" t="s">
        <v>28</v>
      </c>
      <c r="F24" s="2" t="str">
        <f t="shared" si="7"/>
        <v>ou:VB:HRM</v>
      </c>
      <c r="G24" s="2" t="s">
        <v>26</v>
      </c>
      <c r="K24" s="2" t="str">
        <f>$A24</f>
        <v>C1_a</v>
      </c>
      <c r="L24" s="2" t="str">
        <f>$A24</f>
        <v>C1_a</v>
      </c>
      <c r="N24" s="2" t="s">
        <v>73</v>
      </c>
      <c r="P24" s="2" t="s">
        <v>43</v>
      </c>
      <c r="Q24" s="2" t="s">
        <v>34</v>
      </c>
      <c r="R24" s="2" t="s">
        <v>40</v>
      </c>
    </row>
    <row r="25" spans="1:19" s="2" customFormat="1" ht="57.6" x14ac:dyDescent="0.3">
      <c r="A25" s="2" t="s">
        <v>88</v>
      </c>
      <c r="B25" s="2" t="str">
        <f t="shared" ref="B25:B29" si="9">$A25</f>
        <v>C1_b</v>
      </c>
      <c r="C25" s="2" t="s">
        <v>74</v>
      </c>
      <c r="D25" s="2" t="str">
        <f t="shared" si="6"/>
        <v>ou:VB:HRM</v>
      </c>
      <c r="E25" s="2" t="s">
        <v>29</v>
      </c>
      <c r="F25" s="2" t="str">
        <f>$A$4</f>
        <v>org:HHunters</v>
      </c>
      <c r="H25" s="2" t="s">
        <v>72</v>
      </c>
      <c r="L25" s="2" t="str">
        <f t="shared" ref="K25:O29" si="10">$A25</f>
        <v>C1_b</v>
      </c>
      <c r="N25" s="2" t="s">
        <v>73</v>
      </c>
      <c r="Q25" s="2" t="s">
        <v>34</v>
      </c>
      <c r="R25" s="2" t="s">
        <v>40</v>
      </c>
    </row>
    <row r="26" spans="1:19" s="2" customFormat="1" ht="43.2" x14ac:dyDescent="0.3">
      <c r="A26" s="2" t="s">
        <v>89</v>
      </c>
      <c r="B26" s="2" t="str">
        <f t="shared" si="9"/>
        <v>C1_c</v>
      </c>
      <c r="C26" s="2" t="s">
        <v>71</v>
      </c>
      <c r="D26" s="2" t="str">
        <f t="shared" si="6"/>
        <v>ou:VB:HRM</v>
      </c>
      <c r="E26" s="2" t="s">
        <v>31</v>
      </c>
      <c r="F26" s="2" t="str">
        <f>$A$9</f>
        <v>ou:VB:HRM</v>
      </c>
      <c r="G26" s="2" t="s">
        <v>27</v>
      </c>
      <c r="K26" s="2" t="str">
        <f t="shared" si="10"/>
        <v>C1_c</v>
      </c>
      <c r="L26" s="2" t="str">
        <f t="shared" si="10"/>
        <v>C1_c</v>
      </c>
      <c r="M26" s="2" t="str">
        <f t="shared" si="10"/>
        <v>C1_c</v>
      </c>
      <c r="N26" s="2" t="s">
        <v>75</v>
      </c>
      <c r="O26" s="2" t="str">
        <f t="shared" si="10"/>
        <v>C1_c</v>
      </c>
      <c r="P26" s="2" t="s">
        <v>84</v>
      </c>
      <c r="Q26" s="2" t="s">
        <v>34</v>
      </c>
      <c r="R26" s="2" t="s">
        <v>39</v>
      </c>
    </row>
    <row r="27" spans="1:19" s="2" customFormat="1" ht="43.2" x14ac:dyDescent="0.3">
      <c r="A27" s="2" t="s">
        <v>90</v>
      </c>
      <c r="B27" s="2" t="str">
        <f t="shared" si="9"/>
        <v>C1_d</v>
      </c>
      <c r="C27" s="2" t="s">
        <v>70</v>
      </c>
      <c r="D27" s="2" t="str">
        <f t="shared" si="6"/>
        <v>ou:VB:HRM</v>
      </c>
      <c r="E27" s="2" t="s">
        <v>32</v>
      </c>
      <c r="F27" s="2" t="str">
        <f>$A$10</f>
        <v>ou:VB:PROC</v>
      </c>
      <c r="G27" s="2" t="s">
        <v>57</v>
      </c>
      <c r="L27" s="2" t="str">
        <f t="shared" si="10"/>
        <v>C1_d</v>
      </c>
      <c r="N27" s="2" t="s">
        <v>76</v>
      </c>
      <c r="P27" s="2" t="s">
        <v>85</v>
      </c>
      <c r="Q27" s="2" t="s">
        <v>34</v>
      </c>
      <c r="R27" s="2" t="s">
        <v>40</v>
      </c>
    </row>
    <row r="28" spans="1:19" s="2" customFormat="1" ht="43.2" x14ac:dyDescent="0.3">
      <c r="A28" s="2" t="s">
        <v>91</v>
      </c>
      <c r="B28" s="2" t="str">
        <f t="shared" si="9"/>
        <v>C1_e</v>
      </c>
      <c r="C28" s="2" t="s">
        <v>42</v>
      </c>
      <c r="D28" s="2" t="str">
        <f t="shared" si="6"/>
        <v>ou:VB:HRM</v>
      </c>
      <c r="E28" s="2" t="s">
        <v>33</v>
      </c>
      <c r="F28" s="2" t="str">
        <f>$A$5</f>
        <v>org:TTeam</v>
      </c>
      <c r="K28" s="2" t="str">
        <f t="shared" si="10"/>
        <v>C1_e</v>
      </c>
      <c r="L28" s="2" t="str">
        <f t="shared" si="10"/>
        <v>C1_e</v>
      </c>
      <c r="M28" s="2" t="str">
        <f t="shared" si="10"/>
        <v>C1_e</v>
      </c>
      <c r="N28" s="2" t="s">
        <v>76</v>
      </c>
      <c r="P28" s="2" t="s">
        <v>86</v>
      </c>
      <c r="Q28" s="2" t="s">
        <v>34</v>
      </c>
      <c r="R28" s="2" t="s">
        <v>41</v>
      </c>
    </row>
    <row r="29" spans="1:19" s="2" customFormat="1" ht="57.6" x14ac:dyDescent="0.3">
      <c r="A29" s="2" t="s">
        <v>92</v>
      </c>
      <c r="B29" s="2" t="str">
        <f t="shared" si="9"/>
        <v>C1_f</v>
      </c>
      <c r="C29" s="2" t="s">
        <v>59</v>
      </c>
      <c r="D29" s="2" t="str">
        <f t="shared" si="6"/>
        <v>ou:VB:HRM</v>
      </c>
      <c r="E29" s="2" t="s">
        <v>55</v>
      </c>
      <c r="F29" s="2" t="str">
        <f>$A$11</f>
        <v>ou:VB:SEC</v>
      </c>
      <c r="G29" s="2" t="s">
        <v>58</v>
      </c>
      <c r="K29" s="2" t="str">
        <f t="shared" si="10"/>
        <v>C1_f</v>
      </c>
      <c r="L29" s="2" t="str">
        <f t="shared" si="10"/>
        <v>C1_f</v>
      </c>
      <c r="M29" s="2" t="str">
        <f t="shared" si="10"/>
        <v>C1_f</v>
      </c>
      <c r="N29" s="2" t="s">
        <v>77</v>
      </c>
      <c r="O29" s="2" t="str">
        <f t="shared" si="10"/>
        <v>C1_f</v>
      </c>
      <c r="P29" s="2" t="s">
        <v>69</v>
      </c>
      <c r="Q29" s="2" t="s">
        <v>34</v>
      </c>
      <c r="R29" s="2" t="s">
        <v>40</v>
      </c>
    </row>
    <row r="30" spans="1:19" s="2" customFormat="1" x14ac:dyDescent="0.3"/>
    <row r="31" spans="1:19" s="1" customFormat="1" x14ac:dyDescent="0.3">
      <c r="A31" s="1" t="s">
        <v>5</v>
      </c>
      <c r="B31" s="1" t="s">
        <v>129</v>
      </c>
      <c r="C31" s="1" t="s">
        <v>56</v>
      </c>
      <c r="D31" s="1" t="s">
        <v>6</v>
      </c>
      <c r="E31" s="1" t="s">
        <v>7</v>
      </c>
      <c r="F31" s="1" t="s">
        <v>8</v>
      </c>
      <c r="G31" s="1" t="s">
        <v>9</v>
      </c>
      <c r="H31" s="1" t="s">
        <v>93</v>
      </c>
      <c r="I31" s="1" t="s">
        <v>78</v>
      </c>
    </row>
    <row r="32" spans="1:19" s="1" customFormat="1" x14ac:dyDescent="0.3">
      <c r="A32" s="1" t="s">
        <v>4</v>
      </c>
      <c r="B32" s="1" t="s">
        <v>14</v>
      </c>
      <c r="C32" s="1" t="s">
        <v>61</v>
      </c>
      <c r="D32" s="1" t="s">
        <v>10</v>
      </c>
      <c r="E32" s="1" t="s">
        <v>11</v>
      </c>
      <c r="F32" s="1" t="s">
        <v>12</v>
      </c>
      <c r="G32" s="1" t="s">
        <v>13</v>
      </c>
      <c r="H32" s="1" t="str">
        <f>$A32</f>
        <v>RLI</v>
      </c>
      <c r="I32" s="1" t="s">
        <v>11</v>
      </c>
    </row>
    <row r="33" spans="1:9" s="2" customFormat="1" x14ac:dyDescent="0.3">
      <c r="A33" s="2" t="s">
        <v>22</v>
      </c>
      <c r="B33" s="2" t="str">
        <f>$A$9</f>
        <v>ou:VB:HRM</v>
      </c>
      <c r="D33" s="2" t="s">
        <v>23</v>
      </c>
      <c r="F33" s="2" t="s">
        <v>24</v>
      </c>
      <c r="G33" s="2" t="s">
        <v>25</v>
      </c>
    </row>
    <row r="34" spans="1:9" s="2" customFormat="1" x14ac:dyDescent="0.3"/>
    <row r="35" spans="1:9" s="2" customFormat="1" x14ac:dyDescent="0.3">
      <c r="A35" s="2" t="s">
        <v>26</v>
      </c>
      <c r="B35" s="2" t="str">
        <f t="shared" ref="B35:B36" si="11">$A$9</f>
        <v>ou:VB:HRM</v>
      </c>
      <c r="D35" s="2" t="s">
        <v>23</v>
      </c>
      <c r="F35" s="2" t="s">
        <v>24</v>
      </c>
      <c r="G35" s="2" t="s">
        <v>25</v>
      </c>
    </row>
    <row r="36" spans="1:9" s="2" customFormat="1" x14ac:dyDescent="0.3">
      <c r="A36" s="2" t="s">
        <v>28</v>
      </c>
      <c r="B36" s="2" t="str">
        <f t="shared" si="11"/>
        <v>ou:VB:HRM</v>
      </c>
      <c r="C36" s="2" t="str">
        <f t="shared" ref="C36" si="12">CONCATENATE("NOTE_",$A36)</f>
        <v>NOTE_RLIexp_BFC_1a</v>
      </c>
      <c r="D36" s="2" t="s">
        <v>23</v>
      </c>
      <c r="F36" s="2" t="s">
        <v>30</v>
      </c>
      <c r="G36" s="2" t="s">
        <v>30</v>
      </c>
    </row>
    <row r="37" spans="1:9" s="2" customFormat="1" x14ac:dyDescent="0.3"/>
    <row r="38" spans="1:9" s="2" customFormat="1" x14ac:dyDescent="0.3">
      <c r="A38" s="2" t="s">
        <v>29</v>
      </c>
      <c r="B38" s="2" t="str">
        <f t="shared" ref="B38:B40" si="13">$A$9</f>
        <v>ou:VB:HRM</v>
      </c>
      <c r="D38" s="2" t="s">
        <v>23</v>
      </c>
    </row>
    <row r="39" spans="1:9" s="2" customFormat="1" x14ac:dyDescent="0.3">
      <c r="A39" s="2" t="s">
        <v>27</v>
      </c>
      <c r="B39" s="2" t="str">
        <f t="shared" si="13"/>
        <v>ou:VB:HRM</v>
      </c>
      <c r="D39" s="2" t="s">
        <v>23</v>
      </c>
    </row>
    <row r="40" spans="1:9" s="2" customFormat="1" x14ac:dyDescent="0.3">
      <c r="A40" s="2" t="s">
        <v>31</v>
      </c>
      <c r="B40" s="2" t="str">
        <f t="shared" si="13"/>
        <v>ou:VB:HRM</v>
      </c>
      <c r="D40" s="2" t="s">
        <v>23</v>
      </c>
    </row>
    <row r="41" spans="1:9" s="2" customFormat="1" x14ac:dyDescent="0.3">
      <c r="A41" s="2" t="s">
        <v>57</v>
      </c>
      <c r="B41" s="2" t="str">
        <f>$A$10</f>
        <v>ou:VB:PROC</v>
      </c>
      <c r="D41" s="2" t="s">
        <v>81</v>
      </c>
      <c r="F41" s="2">
        <v>2</v>
      </c>
      <c r="G41" s="2">
        <v>4</v>
      </c>
    </row>
    <row r="42" spans="1:9" s="2" customFormat="1" x14ac:dyDescent="0.3">
      <c r="A42" s="2" t="s">
        <v>32</v>
      </c>
      <c r="B42" s="2" t="str">
        <f>$A$9</f>
        <v>ou:VB:HRM</v>
      </c>
      <c r="D42" s="2" t="s">
        <v>23</v>
      </c>
      <c r="F42" s="2" t="s">
        <v>24</v>
      </c>
      <c r="G42" s="2" t="s">
        <v>25</v>
      </c>
    </row>
    <row r="43" spans="1:9" s="2" customFormat="1" x14ac:dyDescent="0.3"/>
    <row r="44" spans="1:9" s="2" customFormat="1" x14ac:dyDescent="0.3">
      <c r="A44" s="2" t="s">
        <v>33</v>
      </c>
      <c r="B44" s="2" t="str">
        <f>$A$9</f>
        <v>ou:VB:HRM</v>
      </c>
      <c r="D44" s="2" t="s">
        <v>23</v>
      </c>
      <c r="F44" s="2" t="s">
        <v>24</v>
      </c>
      <c r="G44" s="2" t="s">
        <v>25</v>
      </c>
      <c r="H44" s="2" t="str">
        <f>$A44</f>
        <v>RLIexp_BFC_1e</v>
      </c>
      <c r="I44" s="2" t="s">
        <v>24</v>
      </c>
    </row>
    <row r="45" spans="1:9" s="2" customFormat="1" x14ac:dyDescent="0.3">
      <c r="A45" s="2" t="s">
        <v>58</v>
      </c>
      <c r="B45" s="2" t="str">
        <f>$A$11</f>
        <v>ou:VB:SEC</v>
      </c>
      <c r="D45" s="2" t="s">
        <v>80</v>
      </c>
      <c r="F45" s="2" t="s">
        <v>82</v>
      </c>
      <c r="G45" s="2">
        <v>3</v>
      </c>
      <c r="H45" s="2" t="str">
        <f>$A45</f>
        <v>RLIobl_BFC_1f</v>
      </c>
      <c r="I45" s="2" t="s">
        <v>24</v>
      </c>
    </row>
    <row r="46" spans="1:9" s="2" customFormat="1" x14ac:dyDescent="0.3">
      <c r="A46" s="2" t="s">
        <v>55</v>
      </c>
      <c r="B46" s="2" t="str">
        <f>$A$9</f>
        <v>ou:VB:HRM</v>
      </c>
      <c r="D46" s="2" t="s">
        <v>23</v>
      </c>
      <c r="F46" s="2" t="s">
        <v>24</v>
      </c>
      <c r="G46" s="2" t="s">
        <v>30</v>
      </c>
    </row>
    <row r="47" spans="1:9" s="2" customFormat="1" x14ac:dyDescent="0.3"/>
    <row r="48" spans="1:9" s="1" customFormat="1" x14ac:dyDescent="0.3">
      <c r="A48" s="1" t="s">
        <v>60</v>
      </c>
      <c r="B48" s="1" t="s">
        <v>64</v>
      </c>
      <c r="C48" s="1" t="s">
        <v>62</v>
      </c>
      <c r="D48" s="1" t="s">
        <v>65</v>
      </c>
    </row>
    <row r="49" spans="1:19" s="1" customFormat="1" x14ac:dyDescent="0.3">
      <c r="A49" s="1" t="s">
        <v>61</v>
      </c>
      <c r="B49" s="1" t="s">
        <v>63</v>
      </c>
      <c r="C49" s="1" t="s">
        <v>54</v>
      </c>
      <c r="D49" s="1" t="s">
        <v>21</v>
      </c>
    </row>
    <row r="50" spans="1:19" s="2" customFormat="1" ht="28.8" x14ac:dyDescent="0.3">
      <c r="A50" s="2" t="s">
        <v>66</v>
      </c>
      <c r="B50" s="4" t="s">
        <v>83</v>
      </c>
      <c r="C50" s="2" t="s">
        <v>67</v>
      </c>
      <c r="D50" s="2" t="s">
        <v>68</v>
      </c>
    </row>
    <row r="51" spans="1:19" s="2" customFormat="1" x14ac:dyDescent="0.3"/>
    <row r="52" spans="1:19" s="1" customFormat="1" x14ac:dyDescent="0.3">
      <c r="A52" s="1" t="s">
        <v>0</v>
      </c>
      <c r="B52" s="1" t="s">
        <v>131</v>
      </c>
      <c r="C52" s="1" t="s">
        <v>132</v>
      </c>
      <c r="D52" s="1" t="s">
        <v>145</v>
      </c>
      <c r="E52" s="1" t="s">
        <v>133</v>
      </c>
      <c r="F52" s="1" t="s">
        <v>146</v>
      </c>
      <c r="G52" s="1" t="s">
        <v>134</v>
      </c>
      <c r="H52" s="1" t="s">
        <v>135</v>
      </c>
      <c r="I52" s="1" t="s">
        <v>136</v>
      </c>
      <c r="J52" s="1" t="s">
        <v>137</v>
      </c>
      <c r="K52" s="1" t="s">
        <v>138</v>
      </c>
      <c r="L52" s="1" t="s">
        <v>139</v>
      </c>
      <c r="M52" s="1" t="s">
        <v>140</v>
      </c>
      <c r="N52" s="1" t="s">
        <v>141</v>
      </c>
      <c r="O52" s="1" t="s">
        <v>142</v>
      </c>
      <c r="P52" s="1" t="s">
        <v>143</v>
      </c>
      <c r="Q52" s="1" t="s">
        <v>147</v>
      </c>
      <c r="R52" s="1" t="s">
        <v>144</v>
      </c>
      <c r="S52" s="1" t="s">
        <v>1</v>
      </c>
    </row>
    <row r="53" spans="1:19" s="1" customFormat="1" x14ac:dyDescent="0.3">
      <c r="A53" s="1" t="s">
        <v>2</v>
      </c>
      <c r="B53" s="1" t="s">
        <v>79</v>
      </c>
      <c r="C53" s="1" t="s">
        <v>54</v>
      </c>
      <c r="D53" s="1" t="s">
        <v>14</v>
      </c>
      <c r="E53" s="1" t="s">
        <v>4</v>
      </c>
      <c r="F53" s="1" t="s">
        <v>14</v>
      </c>
      <c r="G53" s="1" t="s">
        <v>4</v>
      </c>
      <c r="H53" s="1" t="s">
        <v>54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54</v>
      </c>
      <c r="O53" s="1" t="s">
        <v>2</v>
      </c>
      <c r="P53" s="1" t="s">
        <v>54</v>
      </c>
      <c r="Q53" s="1" t="s">
        <v>2</v>
      </c>
      <c r="R53" s="1" t="s">
        <v>15</v>
      </c>
      <c r="S53" s="1" t="s">
        <v>171</v>
      </c>
    </row>
    <row r="54" spans="1:19" s="2" customFormat="1" ht="43.2" x14ac:dyDescent="0.3">
      <c r="A54" s="2" t="s">
        <v>105</v>
      </c>
      <c r="B54" s="2" t="s">
        <v>121</v>
      </c>
      <c r="C54" s="2" t="s">
        <v>120</v>
      </c>
      <c r="D54" s="2" t="str">
        <f>$A$12</f>
        <v>ou:VB:IS</v>
      </c>
      <c r="E54" s="2" t="s">
        <v>104</v>
      </c>
      <c r="F54" s="2" t="str">
        <f>$A$12</f>
        <v>ou:VB:IS</v>
      </c>
      <c r="I54" s="2" t="str">
        <f>$A54</f>
        <v>CTRL_2</v>
      </c>
      <c r="J54" s="2" t="str">
        <f>$A54</f>
        <v>CTRL_2</v>
      </c>
      <c r="N54" s="2" t="s">
        <v>37</v>
      </c>
      <c r="R54" s="2" t="s">
        <v>40</v>
      </c>
      <c r="S54" s="2" t="s">
        <v>172</v>
      </c>
    </row>
    <row r="55" spans="1:19" s="2" customFormat="1" ht="43.2" x14ac:dyDescent="0.3">
      <c r="A55" s="2" t="s">
        <v>119</v>
      </c>
      <c r="B55" s="2" t="str">
        <f>$A55</f>
        <v>C2_a</v>
      </c>
      <c r="C55" s="2" t="s">
        <v>118</v>
      </c>
      <c r="D55" s="2" t="str">
        <f t="shared" ref="D55:D58" si="14">$A$12</f>
        <v>ou:VB:IS</v>
      </c>
      <c r="E55" s="2" t="s">
        <v>102</v>
      </c>
      <c r="F55" s="2" t="str">
        <f>$A$3</f>
        <v>org:VB</v>
      </c>
      <c r="G55" s="2" t="s">
        <v>103</v>
      </c>
      <c r="K55" s="2" t="str">
        <f t="shared" ref="K55:M56" si="15">$A55</f>
        <v>C2_a</v>
      </c>
      <c r="L55" s="2" t="str">
        <f t="shared" si="15"/>
        <v>C2_a</v>
      </c>
      <c r="M55" s="2" t="str">
        <f t="shared" si="15"/>
        <v>C2_a</v>
      </c>
      <c r="N55" s="2" t="s">
        <v>117</v>
      </c>
      <c r="P55" s="2" t="s">
        <v>116</v>
      </c>
      <c r="Q55" s="2" t="s">
        <v>105</v>
      </c>
      <c r="R55" s="2" t="s">
        <v>41</v>
      </c>
    </row>
    <row r="56" spans="1:19" s="2" customFormat="1" ht="57.6" x14ac:dyDescent="0.3">
      <c r="A56" s="2" t="s">
        <v>115</v>
      </c>
      <c r="B56" s="2" t="str">
        <f>$A56</f>
        <v>C2_b</v>
      </c>
      <c r="C56" s="2" t="s">
        <v>114</v>
      </c>
      <c r="D56" s="2" t="str">
        <f t="shared" si="14"/>
        <v>ou:VB:IS</v>
      </c>
      <c r="E56" s="2" t="s">
        <v>100</v>
      </c>
      <c r="F56" s="2" t="str">
        <f>$A$12</f>
        <v>ou:VB:IS</v>
      </c>
      <c r="G56" s="2" t="s">
        <v>101</v>
      </c>
      <c r="K56" s="2" t="str">
        <f t="shared" si="15"/>
        <v>C2_b</v>
      </c>
      <c r="L56" s="2" t="str">
        <f t="shared" si="15"/>
        <v>C2_b</v>
      </c>
      <c r="M56" s="2" t="str">
        <f t="shared" si="15"/>
        <v>C2_b</v>
      </c>
      <c r="N56" s="2" t="s">
        <v>113</v>
      </c>
      <c r="O56" s="2" t="str">
        <f>$A56</f>
        <v>C2_b</v>
      </c>
      <c r="P56" s="2" t="s">
        <v>112</v>
      </c>
      <c r="Q56" s="2" t="s">
        <v>105</v>
      </c>
      <c r="R56" s="2" t="s">
        <v>39</v>
      </c>
    </row>
    <row r="57" spans="1:19" s="2" customFormat="1" ht="57.6" x14ac:dyDescent="0.3">
      <c r="A57" s="2" t="s">
        <v>111</v>
      </c>
      <c r="B57" s="2" t="str">
        <f>$A57</f>
        <v>C2_c</v>
      </c>
      <c r="C57" s="2" t="s">
        <v>110</v>
      </c>
      <c r="D57" s="2" t="str">
        <f t="shared" si="14"/>
        <v>ou:VB:IS</v>
      </c>
      <c r="E57" s="2" t="s">
        <v>98</v>
      </c>
      <c r="F57" s="2" t="str">
        <f>$A$9</f>
        <v>ou:VB:HRM</v>
      </c>
      <c r="G57" s="2" t="s">
        <v>99</v>
      </c>
      <c r="L57" s="2" t="str">
        <f>$A57</f>
        <v>C2_c</v>
      </c>
      <c r="N57" s="2" t="s">
        <v>109</v>
      </c>
      <c r="Q57" s="2" t="s">
        <v>105</v>
      </c>
      <c r="R57" s="2" t="s">
        <v>40</v>
      </c>
    </row>
    <row r="58" spans="1:19" s="2" customFormat="1" ht="43.2" x14ac:dyDescent="0.3">
      <c r="A58" s="2" t="s">
        <v>108</v>
      </c>
      <c r="B58" s="2" t="str">
        <f>$A58</f>
        <v>C2_d</v>
      </c>
      <c r="C58" s="2" t="s">
        <v>107</v>
      </c>
      <c r="D58" s="2" t="str">
        <f t="shared" si="14"/>
        <v>ou:VB:IS</v>
      </c>
      <c r="E58" s="2" t="s">
        <v>96</v>
      </c>
      <c r="F58" s="2" t="str">
        <f>$A$9</f>
        <v>ou:VB:HRM</v>
      </c>
      <c r="G58" s="2" t="s">
        <v>97</v>
      </c>
      <c r="L58" s="2" t="str">
        <f>$A58</f>
        <v>C2_d</v>
      </c>
      <c r="N58" s="2" t="s">
        <v>106</v>
      </c>
      <c r="Q58" s="2" t="s">
        <v>105</v>
      </c>
      <c r="R58" s="2" t="s">
        <v>40</v>
      </c>
    </row>
    <row r="59" spans="1:19" s="2" customFormat="1" x14ac:dyDescent="0.3"/>
    <row r="60" spans="1:19" s="1" customFormat="1" x14ac:dyDescent="0.3">
      <c r="A60" s="1" t="s">
        <v>5</v>
      </c>
      <c r="B60" s="1" t="s">
        <v>129</v>
      </c>
      <c r="C60" s="1" t="s">
        <v>56</v>
      </c>
      <c r="D60" s="1" t="s">
        <v>6</v>
      </c>
      <c r="E60" s="1" t="s">
        <v>7</v>
      </c>
      <c r="F60" s="1" t="s">
        <v>8</v>
      </c>
      <c r="G60" s="1" t="s">
        <v>9</v>
      </c>
      <c r="H60" s="1" t="s">
        <v>93</v>
      </c>
      <c r="I60" s="1" t="s">
        <v>78</v>
      </c>
    </row>
    <row r="61" spans="1:19" s="1" customFormat="1" x14ac:dyDescent="0.3">
      <c r="A61" s="1" t="s">
        <v>4</v>
      </c>
      <c r="B61" s="1" t="s">
        <v>14</v>
      </c>
      <c r="C61" s="1" t="s">
        <v>61</v>
      </c>
      <c r="D61" s="1" t="s">
        <v>10</v>
      </c>
      <c r="E61" s="1" t="s">
        <v>11</v>
      </c>
      <c r="F61" s="1" t="s">
        <v>12</v>
      </c>
      <c r="G61" s="1" t="s">
        <v>13</v>
      </c>
      <c r="H61" s="1" t="str">
        <f>$A61</f>
        <v>RLI</v>
      </c>
      <c r="I61" s="1" t="s">
        <v>11</v>
      </c>
    </row>
    <row r="62" spans="1:19" s="2" customFormat="1" x14ac:dyDescent="0.3">
      <c r="A62" s="2" t="s">
        <v>104</v>
      </c>
      <c r="B62" s="2" t="str">
        <f>$A$12</f>
        <v>ou:VB:IS</v>
      </c>
      <c r="D62" s="2" t="s">
        <v>23</v>
      </c>
      <c r="F62" s="2" t="s">
        <v>24</v>
      </c>
      <c r="G62" s="2" t="s">
        <v>25</v>
      </c>
      <c r="H62" s="2" t="str">
        <f>$A62</f>
        <v>RLIexp_CTRL_2</v>
      </c>
      <c r="I62" s="2" t="s">
        <v>30</v>
      </c>
    </row>
    <row r="63" spans="1:19" s="2" customFormat="1" x14ac:dyDescent="0.3"/>
    <row r="64" spans="1:19" s="2" customFormat="1" x14ac:dyDescent="0.3">
      <c r="A64" s="2" t="s">
        <v>103</v>
      </c>
      <c r="B64" s="2" t="str">
        <f>$A$3</f>
        <v>org:VB</v>
      </c>
      <c r="D64" s="2" t="s">
        <v>23</v>
      </c>
      <c r="F64" s="2" t="s">
        <v>24</v>
      </c>
      <c r="G64" s="2" t="s">
        <v>25</v>
      </c>
    </row>
    <row r="65" spans="1:7" s="2" customFormat="1" x14ac:dyDescent="0.3">
      <c r="A65" s="2" t="s">
        <v>102</v>
      </c>
      <c r="B65" s="2" t="str">
        <f t="shared" ref="B65:B67" si="16">$A$12</f>
        <v>ou:VB:IS</v>
      </c>
      <c r="C65" s="2" t="str">
        <f>CONCATENATE("NOTE_",$A65)</f>
        <v>NOTE_RLIexp_BFC_2a</v>
      </c>
      <c r="D65" s="2" t="s">
        <v>23</v>
      </c>
      <c r="F65" s="2" t="s">
        <v>30</v>
      </c>
      <c r="G65" s="2" t="s">
        <v>30</v>
      </c>
    </row>
    <row r="66" spans="1:7" s="2" customFormat="1" x14ac:dyDescent="0.3">
      <c r="A66" s="2" t="s">
        <v>101</v>
      </c>
      <c r="B66" s="2" t="str">
        <f t="shared" si="16"/>
        <v>ou:VB:IS</v>
      </c>
      <c r="D66" s="2" t="s">
        <v>23</v>
      </c>
      <c r="F66" s="2" t="s">
        <v>24</v>
      </c>
      <c r="G66" s="2" t="s">
        <v>25</v>
      </c>
    </row>
    <row r="67" spans="1:7" s="2" customFormat="1" x14ac:dyDescent="0.3">
      <c r="A67" s="2" t="s">
        <v>100</v>
      </c>
      <c r="B67" s="2" t="str">
        <f t="shared" si="16"/>
        <v>ou:VB:IS</v>
      </c>
      <c r="D67" s="2" t="s">
        <v>23</v>
      </c>
      <c r="F67" s="2" t="s">
        <v>24</v>
      </c>
      <c r="G67" s="2" t="s">
        <v>25</v>
      </c>
    </row>
    <row r="68" spans="1:7" s="2" customFormat="1" x14ac:dyDescent="0.3">
      <c r="A68" s="2" t="s">
        <v>99</v>
      </c>
      <c r="B68" s="2" t="str">
        <f>$A$9</f>
        <v>ou:VB:HRM</v>
      </c>
      <c r="D68" s="2" t="s">
        <v>23</v>
      </c>
    </row>
    <row r="69" spans="1:7" s="2" customFormat="1" x14ac:dyDescent="0.3">
      <c r="A69" s="2" t="s">
        <v>98</v>
      </c>
      <c r="B69" s="2" t="str">
        <f>$A$12</f>
        <v>ou:VB:IS</v>
      </c>
      <c r="D69" s="2" t="s">
        <v>23</v>
      </c>
      <c r="F69" s="2" t="s">
        <v>24</v>
      </c>
      <c r="G69" s="2" t="s">
        <v>25</v>
      </c>
    </row>
    <row r="70" spans="1:7" s="2" customFormat="1" x14ac:dyDescent="0.3">
      <c r="A70" s="2" t="s">
        <v>97</v>
      </c>
      <c r="B70" s="2" t="str">
        <f>$A$9</f>
        <v>ou:VB:HRM</v>
      </c>
      <c r="D70" s="2" t="s">
        <v>23</v>
      </c>
      <c r="F70" s="2" t="s">
        <v>25</v>
      </c>
      <c r="G70" s="2" t="s">
        <v>30</v>
      </c>
    </row>
    <row r="71" spans="1:7" s="2" customFormat="1" x14ac:dyDescent="0.3">
      <c r="A71" s="2" t="s">
        <v>96</v>
      </c>
      <c r="B71" s="2" t="str">
        <f>$A$12</f>
        <v>ou:VB:IS</v>
      </c>
      <c r="D71" s="2" t="s">
        <v>23</v>
      </c>
      <c r="F71" s="2" t="s">
        <v>24</v>
      </c>
      <c r="G71" s="2" t="s">
        <v>25</v>
      </c>
    </row>
    <row r="72" spans="1:7" s="2" customFormat="1" x14ac:dyDescent="0.3"/>
    <row r="73" spans="1:7" s="1" customFormat="1" x14ac:dyDescent="0.3">
      <c r="A73" s="1" t="s">
        <v>60</v>
      </c>
      <c r="B73" s="1" t="s">
        <v>64</v>
      </c>
      <c r="C73" s="1" t="s">
        <v>62</v>
      </c>
      <c r="D73" s="1" t="s">
        <v>65</v>
      </c>
    </row>
    <row r="74" spans="1:7" s="1" customFormat="1" x14ac:dyDescent="0.3">
      <c r="A74" s="1" t="s">
        <v>61</v>
      </c>
      <c r="B74" s="1" t="s">
        <v>63</v>
      </c>
      <c r="C74" s="1" t="s">
        <v>54</v>
      </c>
      <c r="D74" s="1" t="s">
        <v>21</v>
      </c>
    </row>
    <row r="75" spans="1:7" s="2" customFormat="1" ht="28.8" x14ac:dyDescent="0.3">
      <c r="A75" s="2" t="s">
        <v>94</v>
      </c>
      <c r="B75" s="4" t="s">
        <v>95</v>
      </c>
      <c r="C75" s="2" t="s">
        <v>67</v>
      </c>
      <c r="D75" s="2" t="s">
        <v>68</v>
      </c>
    </row>
    <row r="76" spans="1:7" s="2" customFormat="1" x14ac:dyDescent="0.3"/>
    <row r="77" spans="1:7" s="2" customFormat="1" x14ac:dyDescent="0.3"/>
    <row r="78" spans="1:7" s="2" customFormat="1" x14ac:dyDescent="0.3"/>
    <row r="79" spans="1:7" s="2" customFormat="1" x14ac:dyDescent="0.3"/>
    <row r="80" spans="1:7" s="2" customFormat="1" x14ac:dyDescent="0.3"/>
    <row r="81" s="2" customFormat="1" x14ac:dyDescent="0.3"/>
    <row r="82" s="2" customForma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2015-06-03T11:39:43Z</dcterms:modified>
</cp:coreProperties>
</file>