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10" windowWidth="12195" windowHeight="6510" tabRatio="731" firstSheet="4" activeTab="14"/>
  </bookViews>
  <sheets>
    <sheet name="Strategische planning" sheetId="1" r:id="rId1"/>
    <sheet name="Domeinen" sheetId="2" r:id="rId2"/>
    <sheet name="Productcodes" sheetId="3" r:id="rId3"/>
    <sheet name="Werkpakketcodes" sheetId="4" r:id="rId4"/>
    <sheet name="Procesflows" sheetId="5" r:id="rId5"/>
    <sheet name="Requirements" sheetId="6" r:id="rId6"/>
    <sheet name="Zaaktypen" sheetId="7" r:id="rId7"/>
    <sheet name="Taken" sheetId="16" r:id="rId8"/>
    <sheet name="Overtredingen" sheetId="8" r:id="rId9"/>
    <sheet name="Concepten" sheetId="9" r:id="rId10"/>
    <sheet name="Klachten" sheetId="10" r:id="rId11"/>
    <sheet name="Besluiten" sheetId="12" r:id="rId12"/>
    <sheet name="Delegaties" sheetId="13" r:id="rId13"/>
    <sheet name="Rollen" sheetId="14" r:id="rId14"/>
    <sheet name="Eenheden" sheetId="15" r:id="rId15"/>
  </sheets>
  <calcPr calcId="145621"/>
</workbook>
</file>

<file path=xl/calcChain.xml><?xml version="1.0" encoding="utf-8"?>
<calcChain xmlns="http://schemas.openxmlformats.org/spreadsheetml/2006/main">
  <c r="E45" i="5" l="1"/>
  <c r="D45" i="5"/>
  <c r="J380" i="1" l="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alcChain>
</file>

<file path=xl/sharedStrings.xml><?xml version="1.0" encoding="utf-8"?>
<sst xmlns="http://schemas.openxmlformats.org/spreadsheetml/2006/main" count="4751" uniqueCount="1908">
  <si>
    <t>Divisie</t>
  </si>
  <si>
    <t>Domein</t>
  </si>
  <si>
    <t>CV</t>
  </si>
  <si>
    <t>Alcohol en tabak</t>
  </si>
  <si>
    <t>Advies en vertegenwoordiging</t>
  </si>
  <si>
    <t>VWS</t>
  </si>
  <si>
    <t>AB</t>
  </si>
  <si>
    <t>NA</t>
  </si>
  <si>
    <t>Kennis en expertise</t>
  </si>
  <si>
    <t>NK</t>
  </si>
  <si>
    <t>Toezicht</t>
  </si>
  <si>
    <t>NT</t>
  </si>
  <si>
    <t>Klantinteractie en dienstverlening</t>
  </si>
  <si>
    <t>AG</t>
  </si>
  <si>
    <t>ND</t>
  </si>
  <si>
    <t>AQ</t>
  </si>
  <si>
    <t>Communicatie</t>
  </si>
  <si>
    <t>AF</t>
  </si>
  <si>
    <t>NC</t>
  </si>
  <si>
    <t>AC</t>
  </si>
  <si>
    <t>Bijzondere eet- en drinkwaren incl. claims</t>
  </si>
  <si>
    <t>BB</t>
  </si>
  <si>
    <t>Laboratoriumonderzoek</t>
  </si>
  <si>
    <t>NL</t>
  </si>
  <si>
    <t>DERDEN</t>
  </si>
  <si>
    <t>BW</t>
  </si>
  <si>
    <t>BG</t>
  </si>
  <si>
    <t>BK</t>
  </si>
  <si>
    <t>BM</t>
  </si>
  <si>
    <t>BA</t>
  </si>
  <si>
    <t>Dierlijke bijproducten</t>
  </si>
  <si>
    <t>JT</t>
  </si>
  <si>
    <t>EZ DG AGRO</t>
  </si>
  <si>
    <t>JA</t>
  </si>
  <si>
    <t>JJ</t>
  </si>
  <si>
    <t>JI</t>
  </si>
  <si>
    <t>JE</t>
  </si>
  <si>
    <t>JZ</t>
  </si>
  <si>
    <t>JC</t>
  </si>
  <si>
    <t>JH</t>
  </si>
  <si>
    <t>Dierproeven</t>
  </si>
  <si>
    <t>RD</t>
  </si>
  <si>
    <t>RE</t>
  </si>
  <si>
    <t>Overige Baten</t>
  </si>
  <si>
    <t>RG</t>
  </si>
  <si>
    <t>RC</t>
  </si>
  <si>
    <t>RA</t>
  </si>
  <si>
    <t>Diervoeder</t>
  </si>
  <si>
    <t>FS</t>
  </si>
  <si>
    <t>FK</t>
  </si>
  <si>
    <t>FA</t>
  </si>
  <si>
    <t>FR</t>
  </si>
  <si>
    <t>FH</t>
  </si>
  <si>
    <t>FG</t>
  </si>
  <si>
    <t>FB</t>
  </si>
  <si>
    <t>FI</t>
  </si>
  <si>
    <t>FP</t>
  </si>
  <si>
    <t>FF</t>
  </si>
  <si>
    <t>Horeca en ambachtelijke productie</t>
  </si>
  <si>
    <t>HB</t>
  </si>
  <si>
    <t>HF</t>
  </si>
  <si>
    <t>HE</t>
  </si>
  <si>
    <t>HM</t>
  </si>
  <si>
    <t>HC</t>
  </si>
  <si>
    <t>HH</t>
  </si>
  <si>
    <t>HG</t>
  </si>
  <si>
    <t>Industriele productie</t>
  </si>
  <si>
    <t>OA</t>
  </si>
  <si>
    <t>OX</t>
  </si>
  <si>
    <t>OK</t>
  </si>
  <si>
    <t>OI</t>
  </si>
  <si>
    <t>OJ</t>
  </si>
  <si>
    <t>OF</t>
  </si>
  <si>
    <t>OL</t>
  </si>
  <si>
    <t>OM</t>
  </si>
  <si>
    <t>OP</t>
  </si>
  <si>
    <t>OZ</t>
  </si>
  <si>
    <t>OW</t>
  </si>
  <si>
    <t>Microbiologie</t>
  </si>
  <si>
    <t>MF</t>
  </si>
  <si>
    <t>MU</t>
  </si>
  <si>
    <t>MR</t>
  </si>
  <si>
    <t>MW</t>
  </si>
  <si>
    <t>ME</t>
  </si>
  <si>
    <t>Productveiligheid</t>
  </si>
  <si>
    <t>PQ</t>
  </si>
  <si>
    <t>P4</t>
  </si>
  <si>
    <t>P7</t>
  </si>
  <si>
    <t>PC</t>
  </si>
  <si>
    <t>EZ DG ETM</t>
  </si>
  <si>
    <t>P9</t>
  </si>
  <si>
    <t>PD</t>
  </si>
  <si>
    <t>Visketen</t>
  </si>
  <si>
    <t>WO</t>
  </si>
  <si>
    <t>WC</t>
  </si>
  <si>
    <t>WI</t>
  </si>
  <si>
    <t>WG</t>
  </si>
  <si>
    <t>WM</t>
  </si>
  <si>
    <t>WN</t>
  </si>
  <si>
    <t>WJ</t>
  </si>
  <si>
    <t>WB</t>
  </si>
  <si>
    <t>EZ DG NR</t>
  </si>
  <si>
    <t>WS</t>
  </si>
  <si>
    <t>WT</t>
  </si>
  <si>
    <t>WP</t>
  </si>
  <si>
    <t>WX</t>
  </si>
  <si>
    <t>WV</t>
  </si>
  <si>
    <t>WH</t>
  </si>
  <si>
    <t>WE</t>
  </si>
  <si>
    <t>LN</t>
  </si>
  <si>
    <t>Cross compliance</t>
  </si>
  <si>
    <t>CJ</t>
  </si>
  <si>
    <t>CH</t>
  </si>
  <si>
    <t>CG</t>
  </si>
  <si>
    <t>CA</t>
  </si>
  <si>
    <t>CT</t>
  </si>
  <si>
    <t>C1</t>
  </si>
  <si>
    <t>Diergeneesmiddelen</t>
  </si>
  <si>
    <t>K2</t>
  </si>
  <si>
    <t>K5</t>
  </si>
  <si>
    <t>K4</t>
  </si>
  <si>
    <t>KU</t>
  </si>
  <si>
    <t>K3</t>
  </si>
  <si>
    <t>KJ</t>
  </si>
  <si>
    <t>KF</t>
  </si>
  <si>
    <t>KX</t>
  </si>
  <si>
    <t>K8</t>
  </si>
  <si>
    <t>K9</t>
  </si>
  <si>
    <t>EU-subsidieregelingen incl. nacontroles</t>
  </si>
  <si>
    <t>UA</t>
  </si>
  <si>
    <t>UF</t>
  </si>
  <si>
    <t>UI</t>
  </si>
  <si>
    <t>Fytosanitair</t>
  </si>
  <si>
    <t>YA</t>
  </si>
  <si>
    <t>YI</t>
  </si>
  <si>
    <t>YT</t>
  </si>
  <si>
    <t>YH</t>
  </si>
  <si>
    <t>YD</t>
  </si>
  <si>
    <t>Incident- en crisismanagement</t>
  </si>
  <si>
    <t>YU</t>
  </si>
  <si>
    <t>NI</t>
  </si>
  <si>
    <t>YZ</t>
  </si>
  <si>
    <t>YK</t>
  </si>
  <si>
    <t>YS</t>
  </si>
  <si>
    <t>YG</t>
  </si>
  <si>
    <t>YW</t>
  </si>
  <si>
    <t>YJ</t>
  </si>
  <si>
    <t>Z2</t>
  </si>
  <si>
    <t>Gewasbescherming</t>
  </si>
  <si>
    <t>GH</t>
  </si>
  <si>
    <t>GA</t>
  </si>
  <si>
    <t>GK</t>
  </si>
  <si>
    <t>GD</t>
  </si>
  <si>
    <t>G3</t>
  </si>
  <si>
    <t>GI</t>
  </si>
  <si>
    <t>GJ</t>
  </si>
  <si>
    <t>GF</t>
  </si>
  <si>
    <t>GG</t>
  </si>
  <si>
    <t>GL</t>
  </si>
  <si>
    <t>G1</t>
  </si>
  <si>
    <t>G2</t>
  </si>
  <si>
    <t>Grondgebonden subsidieregelingen</t>
  </si>
  <si>
    <t>SS</t>
  </si>
  <si>
    <t>SB</t>
  </si>
  <si>
    <t>SI</t>
  </si>
  <si>
    <t>SF</t>
  </si>
  <si>
    <t>S2</t>
  </si>
  <si>
    <t>SU</t>
  </si>
  <si>
    <t>SH</t>
  </si>
  <si>
    <t>SV</t>
  </si>
  <si>
    <t>S1</t>
  </si>
  <si>
    <t>Meststoffen</t>
  </si>
  <si>
    <t>TD</t>
  </si>
  <si>
    <t>TH</t>
  </si>
  <si>
    <t>TZ</t>
  </si>
  <si>
    <t>TV</t>
  </si>
  <si>
    <t>TQ</t>
  </si>
  <si>
    <t>TX</t>
  </si>
  <si>
    <t>TY</t>
  </si>
  <si>
    <t>T1</t>
  </si>
  <si>
    <t>Natuur</t>
  </si>
  <si>
    <t>NM</t>
  </si>
  <si>
    <t>NZ</t>
  </si>
  <si>
    <t>NF</t>
  </si>
  <si>
    <t>NW</t>
  </si>
  <si>
    <t>NE</t>
  </si>
  <si>
    <t>NJ</t>
  </si>
  <si>
    <t>NR</t>
  </si>
  <si>
    <t>NX</t>
  </si>
  <si>
    <t>NY</t>
  </si>
  <si>
    <t>NVWA</t>
  </si>
  <si>
    <t>Buro</t>
  </si>
  <si>
    <t>EP</t>
  </si>
  <si>
    <t>EM</t>
  </si>
  <si>
    <t>EN</t>
  </si>
  <si>
    <t>EL</t>
  </si>
  <si>
    <t>Opsporing</t>
  </si>
  <si>
    <t>Inlichtingen en opsporing</t>
  </si>
  <si>
    <t>X7</t>
  </si>
  <si>
    <t>NO</t>
  </si>
  <si>
    <t>X8</t>
  </si>
  <si>
    <t>X6</t>
  </si>
  <si>
    <t>VI</t>
  </si>
  <si>
    <t>Dierenwelzijn</t>
  </si>
  <si>
    <t>DX</t>
  </si>
  <si>
    <t>DY</t>
  </si>
  <si>
    <t>DZ</t>
  </si>
  <si>
    <t>DH</t>
  </si>
  <si>
    <t>D1</t>
  </si>
  <si>
    <t>D3</t>
  </si>
  <si>
    <t>DC</t>
  </si>
  <si>
    <t>DF</t>
  </si>
  <si>
    <t>DT</t>
  </si>
  <si>
    <t>D2</t>
  </si>
  <si>
    <t>DD</t>
  </si>
  <si>
    <t>DA</t>
  </si>
  <si>
    <t>DP</t>
  </si>
  <si>
    <t>D4</t>
  </si>
  <si>
    <t>D5</t>
  </si>
  <si>
    <t>Export</t>
  </si>
  <si>
    <t>E1</t>
  </si>
  <si>
    <t>EK</t>
  </si>
  <si>
    <t>E2</t>
  </si>
  <si>
    <t>EU</t>
  </si>
  <si>
    <t>EC</t>
  </si>
  <si>
    <t>ES</t>
  </si>
  <si>
    <t>ET</t>
  </si>
  <si>
    <t>EV</t>
  </si>
  <si>
    <t>ED</t>
  </si>
  <si>
    <t>Import</t>
  </si>
  <si>
    <t>I3</t>
  </si>
  <si>
    <t>IX</t>
  </si>
  <si>
    <t>IP</t>
  </si>
  <si>
    <t>I5</t>
  </si>
  <si>
    <t>I4</t>
  </si>
  <si>
    <t>IK</t>
  </si>
  <si>
    <t>I8</t>
  </si>
  <si>
    <t>I6</t>
  </si>
  <si>
    <t>I7</t>
  </si>
  <si>
    <t>Levende Dieren en Diergezondheid</t>
  </si>
  <si>
    <t>LJ</t>
  </si>
  <si>
    <t>QD</t>
  </si>
  <si>
    <t>QA</t>
  </si>
  <si>
    <t>LE</t>
  </si>
  <si>
    <t>LC</t>
  </si>
  <si>
    <t>DGF</t>
  </si>
  <si>
    <t>LG</t>
  </si>
  <si>
    <t>LB</t>
  </si>
  <si>
    <t>LM</t>
  </si>
  <si>
    <t>LF</t>
  </si>
  <si>
    <t>LI</t>
  </si>
  <si>
    <t>LO</t>
  </si>
  <si>
    <t>L6</t>
  </si>
  <si>
    <t>L4</t>
  </si>
  <si>
    <t>L5</t>
  </si>
  <si>
    <t>N5</t>
  </si>
  <si>
    <t>QG</t>
  </si>
  <si>
    <t>L2</t>
  </si>
  <si>
    <t>NV</t>
  </si>
  <si>
    <t>LT</t>
  </si>
  <si>
    <t>L7</t>
  </si>
  <si>
    <t>M1</t>
  </si>
  <si>
    <t>Y5</t>
  </si>
  <si>
    <t>M2</t>
  </si>
  <si>
    <t>LV</t>
  </si>
  <si>
    <t>LH</t>
  </si>
  <si>
    <t>LP</t>
  </si>
  <si>
    <t>HZ</t>
  </si>
  <si>
    <t>QF</t>
  </si>
  <si>
    <t>LY</t>
  </si>
  <si>
    <t>Vleesketen en Voedselveiligheid</t>
  </si>
  <si>
    <t>F1</t>
  </si>
  <si>
    <t>VO</t>
  </si>
  <si>
    <t>VQ</t>
  </si>
  <si>
    <t>VJ</t>
  </si>
  <si>
    <t>VG</t>
  </si>
  <si>
    <t>VS</t>
  </si>
  <si>
    <t>VN</t>
  </si>
  <si>
    <t>VC</t>
  </si>
  <si>
    <t>VA</t>
  </si>
  <si>
    <t>VL</t>
  </si>
  <si>
    <t>VP</t>
  </si>
  <si>
    <t>VM</t>
  </si>
  <si>
    <t>VY</t>
  </si>
  <si>
    <t>YY</t>
  </si>
  <si>
    <t>V3</t>
  </si>
  <si>
    <t>VT</t>
  </si>
  <si>
    <t>VR</t>
  </si>
  <si>
    <t>HW</t>
  </si>
  <si>
    <t>VK</t>
  </si>
  <si>
    <t>V6</t>
  </si>
  <si>
    <t>VW</t>
  </si>
  <si>
    <t>Opdrachtgever</t>
  </si>
  <si>
    <t>VVV</t>
  </si>
  <si>
    <t>LDD</t>
  </si>
  <si>
    <t>IMP</t>
  </si>
  <si>
    <t>EXP</t>
  </si>
  <si>
    <t>DW</t>
  </si>
  <si>
    <t>IOD</t>
  </si>
  <si>
    <t>BURO</t>
  </si>
  <si>
    <t>NAT</t>
  </si>
  <si>
    <t>MEST</t>
  </si>
  <si>
    <t>GGS</t>
  </si>
  <si>
    <t>GB</t>
  </si>
  <si>
    <t>FYT</t>
  </si>
  <si>
    <t>EUS</t>
  </si>
  <si>
    <t>DGM</t>
  </si>
  <si>
    <t>CC</t>
  </si>
  <si>
    <t>VIS</t>
  </si>
  <si>
    <t>PV</t>
  </si>
  <si>
    <t>MB</t>
  </si>
  <si>
    <t>HAP</t>
  </si>
  <si>
    <t>DV</t>
  </si>
  <si>
    <t>DBP</t>
  </si>
  <si>
    <t>BED</t>
  </si>
  <si>
    <t>AT</t>
  </si>
  <si>
    <t>domein</t>
  </si>
  <si>
    <t>[Domein]</t>
  </si>
  <si>
    <t>domeinnaam</t>
  </si>
  <si>
    <t>Tekst</t>
  </si>
  <si>
    <t>werkpakket</t>
  </si>
  <si>
    <t>opdrachtgever</t>
  </si>
  <si>
    <t>ABNA</t>
  </si>
  <si>
    <t>ABNK</t>
  </si>
  <si>
    <t>ABNT</t>
  </si>
  <si>
    <t>AGND</t>
  </si>
  <si>
    <t>AQNT</t>
  </si>
  <si>
    <t>AFNC</t>
  </si>
  <si>
    <t>AFND</t>
  </si>
  <si>
    <t>ACNA</t>
  </si>
  <si>
    <t>ACNT</t>
  </si>
  <si>
    <t>BBNA</t>
  </si>
  <si>
    <t>BBNK</t>
  </si>
  <si>
    <t>BBNL</t>
  </si>
  <si>
    <t>BBNT</t>
  </si>
  <si>
    <t>BWNT</t>
  </si>
  <si>
    <t>BGND</t>
  </si>
  <si>
    <t>BKNA</t>
  </si>
  <si>
    <t>BKNK</t>
  </si>
  <si>
    <t>BKNT</t>
  </si>
  <si>
    <t>BMNA</t>
  </si>
  <si>
    <t>BMNK</t>
  </si>
  <si>
    <t>BMNL</t>
  </si>
  <si>
    <t>BMNT</t>
  </si>
  <si>
    <t>BANC</t>
  </si>
  <si>
    <t>BAND</t>
  </si>
  <si>
    <t>JTNL</t>
  </si>
  <si>
    <t>JTNT</t>
  </si>
  <si>
    <t>JANT</t>
  </si>
  <si>
    <t>JJND</t>
  </si>
  <si>
    <t>JIND</t>
  </si>
  <si>
    <t>JENT</t>
  </si>
  <si>
    <t>JZNA</t>
  </si>
  <si>
    <t>JZNL</t>
  </si>
  <si>
    <t>JZNT</t>
  </si>
  <si>
    <t>JCNT</t>
  </si>
  <si>
    <t>JHNC</t>
  </si>
  <si>
    <t>JHND</t>
  </si>
  <si>
    <t>RDNA</t>
  </si>
  <si>
    <t>RDNK</t>
  </si>
  <si>
    <t>RDNT</t>
  </si>
  <si>
    <t>REND</t>
  </si>
  <si>
    <t>RGNT</t>
  </si>
  <si>
    <t>RCNC</t>
  </si>
  <si>
    <t>RANT</t>
  </si>
  <si>
    <t>FSND</t>
  </si>
  <si>
    <t>FKNT</t>
  </si>
  <si>
    <t>FANT</t>
  </si>
  <si>
    <t>FRNT</t>
  </si>
  <si>
    <t>FHND</t>
  </si>
  <si>
    <t>FGND</t>
  </si>
  <si>
    <t>FBNT</t>
  </si>
  <si>
    <t>FINL</t>
  </si>
  <si>
    <t>FINT</t>
  </si>
  <si>
    <t>FPNT</t>
  </si>
  <si>
    <t>FFNC</t>
  </si>
  <si>
    <t>FFND</t>
  </si>
  <si>
    <t>HBNA</t>
  </si>
  <si>
    <t>HBNK</t>
  </si>
  <si>
    <t>HBNL</t>
  </si>
  <si>
    <t>HBNT</t>
  </si>
  <si>
    <t>HFNA</t>
  </si>
  <si>
    <t>HFNT</t>
  </si>
  <si>
    <t>HEND</t>
  </si>
  <si>
    <t>HMND</t>
  </si>
  <si>
    <t>HCNL</t>
  </si>
  <si>
    <t>HCNT</t>
  </si>
  <si>
    <t>HHNT</t>
  </si>
  <si>
    <t>HGNC</t>
  </si>
  <si>
    <t>HGND</t>
  </si>
  <si>
    <t>OANT</t>
  </si>
  <si>
    <t>OXNK</t>
  </si>
  <si>
    <t>OKND</t>
  </si>
  <si>
    <t>OIND</t>
  </si>
  <si>
    <t>OJND</t>
  </si>
  <si>
    <t>OFNA</t>
  </si>
  <si>
    <t>OFNK</t>
  </si>
  <si>
    <t>OFNT</t>
  </si>
  <si>
    <t>OLNC</t>
  </si>
  <si>
    <t>OMNC</t>
  </si>
  <si>
    <t>OMND</t>
  </si>
  <si>
    <t>OPNA</t>
  </si>
  <si>
    <t>OPNT</t>
  </si>
  <si>
    <t>OZNT</t>
  </si>
  <si>
    <t>OWNA</t>
  </si>
  <si>
    <t>OWNK</t>
  </si>
  <si>
    <t>OWNL</t>
  </si>
  <si>
    <t>OWNT</t>
  </si>
  <si>
    <t>MFND</t>
  </si>
  <si>
    <t>MUNK</t>
  </si>
  <si>
    <t>MUNL</t>
  </si>
  <si>
    <t>MUNT</t>
  </si>
  <si>
    <t>MRNA</t>
  </si>
  <si>
    <t>MRNK</t>
  </si>
  <si>
    <t>MRNL</t>
  </si>
  <si>
    <t>MRNT</t>
  </si>
  <si>
    <t>MWNT</t>
  </si>
  <si>
    <t>MENC</t>
  </si>
  <si>
    <t>MEND</t>
  </si>
  <si>
    <t>PQND</t>
  </si>
  <si>
    <t>P4NL</t>
  </si>
  <si>
    <t>P4NT</t>
  </si>
  <si>
    <t>P7NK</t>
  </si>
  <si>
    <t>P7NL</t>
  </si>
  <si>
    <t>P7NT</t>
  </si>
  <si>
    <t>PCNC</t>
  </si>
  <si>
    <t>PCND</t>
  </si>
  <si>
    <t>P9NL</t>
  </si>
  <si>
    <t>P9NT</t>
  </si>
  <si>
    <t>PDNA</t>
  </si>
  <si>
    <t>PDNK</t>
  </si>
  <si>
    <t>PDNL</t>
  </si>
  <si>
    <t>PDNT</t>
  </si>
  <si>
    <t>WONT</t>
  </si>
  <si>
    <t>WCNT</t>
  </si>
  <si>
    <t>WINA</t>
  </si>
  <si>
    <t>WINT</t>
  </si>
  <si>
    <t>WGND</t>
  </si>
  <si>
    <t>WMND</t>
  </si>
  <si>
    <t>WNND</t>
  </si>
  <si>
    <t>WJNT</t>
  </si>
  <si>
    <t>WBNA</t>
  </si>
  <si>
    <t>WBNT</t>
  </si>
  <si>
    <t>WSNA</t>
  </si>
  <si>
    <t>WSND</t>
  </si>
  <si>
    <t>WSNT</t>
  </si>
  <si>
    <t>WTND</t>
  </si>
  <si>
    <t>WTNT</t>
  </si>
  <si>
    <t>WPNC</t>
  </si>
  <si>
    <t>WXNA</t>
  </si>
  <si>
    <t>WXNC</t>
  </si>
  <si>
    <t>WXNT</t>
  </si>
  <si>
    <t>WVNK</t>
  </si>
  <si>
    <t>WVNL</t>
  </si>
  <si>
    <t>WVNT</t>
  </si>
  <si>
    <t>WHNT</t>
  </si>
  <si>
    <t>WENA</t>
  </si>
  <si>
    <t>WENL</t>
  </si>
  <si>
    <t>WENT</t>
  </si>
  <si>
    <t>CJNT</t>
  </si>
  <si>
    <t>CHND</t>
  </si>
  <si>
    <t>CGNT</t>
  </si>
  <si>
    <t>CANC</t>
  </si>
  <si>
    <t>CTNA</t>
  </si>
  <si>
    <t>CTNT</t>
  </si>
  <si>
    <t>C1NT</t>
  </si>
  <si>
    <t>K2NT</t>
  </si>
  <si>
    <t>K5NT</t>
  </si>
  <si>
    <t>K4NT</t>
  </si>
  <si>
    <t>KUND</t>
  </si>
  <si>
    <t>K3NT</t>
  </si>
  <si>
    <t>KJNC</t>
  </si>
  <si>
    <t>KJND</t>
  </si>
  <si>
    <t>KFNA</t>
  </si>
  <si>
    <t>KFNT</t>
  </si>
  <si>
    <t>KXNT</t>
  </si>
  <si>
    <t>K8NT</t>
  </si>
  <si>
    <t>K9NC</t>
  </si>
  <si>
    <t>K9ND</t>
  </si>
  <si>
    <t>K9NT</t>
  </si>
  <si>
    <t>UANA</t>
  </si>
  <si>
    <t>UANT</t>
  </si>
  <si>
    <t>UFND</t>
  </si>
  <si>
    <t>UINA</t>
  </si>
  <si>
    <t>UINC</t>
  </si>
  <si>
    <t>UINT</t>
  </si>
  <si>
    <t>YANA</t>
  </si>
  <si>
    <t>YANK</t>
  </si>
  <si>
    <t>YANL</t>
  </si>
  <si>
    <t>YANT</t>
  </si>
  <si>
    <t>YIND</t>
  </si>
  <si>
    <t>YINL</t>
  </si>
  <si>
    <t>YINT</t>
  </si>
  <si>
    <t>YTNL</t>
  </si>
  <si>
    <t>YTNT</t>
  </si>
  <si>
    <t>YHNA</t>
  </si>
  <si>
    <t>YHND</t>
  </si>
  <si>
    <t>YHNT</t>
  </si>
  <si>
    <t>YDNA</t>
  </si>
  <si>
    <t>YDNK</t>
  </si>
  <si>
    <t>YDNL</t>
  </si>
  <si>
    <t>YDNT</t>
  </si>
  <si>
    <t>YUNI</t>
  </si>
  <si>
    <t>YUNL</t>
  </si>
  <si>
    <t>YUNT</t>
  </si>
  <si>
    <t>YZNT</t>
  </si>
  <si>
    <t>YKND</t>
  </si>
  <si>
    <t>YSND</t>
  </si>
  <si>
    <t>YGNC</t>
  </si>
  <si>
    <t>YWND</t>
  </si>
  <si>
    <t>YWNT</t>
  </si>
  <si>
    <t>YJNA</t>
  </si>
  <si>
    <t>YJNI</t>
  </si>
  <si>
    <t>YJNK</t>
  </si>
  <si>
    <t>YJNT</t>
  </si>
  <si>
    <t>Z2NC</t>
  </si>
  <si>
    <t>Z2ND</t>
  </si>
  <si>
    <t>Z2NT</t>
  </si>
  <si>
    <t>GHNT</t>
  </si>
  <si>
    <t>GANA</t>
  </si>
  <si>
    <t>GANK</t>
  </si>
  <si>
    <t>GKNT</t>
  </si>
  <si>
    <t>GDNT</t>
  </si>
  <si>
    <t>G3NA</t>
  </si>
  <si>
    <t>GINT</t>
  </si>
  <si>
    <t>GJNT</t>
  </si>
  <si>
    <t>GFND</t>
  </si>
  <si>
    <t>GGNC</t>
  </si>
  <si>
    <t>GGND</t>
  </si>
  <si>
    <t>GLNA</t>
  </si>
  <si>
    <t>GLNT</t>
  </si>
  <si>
    <t>G1NT</t>
  </si>
  <si>
    <t>G2NT</t>
  </si>
  <si>
    <t>SSNT</t>
  </si>
  <si>
    <t>SBNT</t>
  </si>
  <si>
    <t>SINT</t>
  </si>
  <si>
    <t>SFND</t>
  </si>
  <si>
    <t>S2ND</t>
  </si>
  <si>
    <t>SUNA</t>
  </si>
  <si>
    <t>SUNT</t>
  </si>
  <si>
    <t>SHNA</t>
  </si>
  <si>
    <t>SHNT</t>
  </si>
  <si>
    <t>SVNA</t>
  </si>
  <si>
    <t>SVNT</t>
  </si>
  <si>
    <t>S1NT</t>
  </si>
  <si>
    <t>TDNT</t>
  </si>
  <si>
    <t>THNT</t>
  </si>
  <si>
    <t>TZNT</t>
  </si>
  <si>
    <t>TVND</t>
  </si>
  <si>
    <t>TQND</t>
  </si>
  <si>
    <t>TXNC</t>
  </si>
  <si>
    <t>TYNA</t>
  </si>
  <si>
    <t>TYNT</t>
  </si>
  <si>
    <t>T1NT</t>
  </si>
  <si>
    <t>NMNA</t>
  </si>
  <si>
    <t>NMNT</t>
  </si>
  <si>
    <t>NLNA</t>
  </si>
  <si>
    <t>NLNI</t>
  </si>
  <si>
    <t>NLNT</t>
  </si>
  <si>
    <t>NZNT</t>
  </si>
  <si>
    <t>NFNT</t>
  </si>
  <si>
    <t>NWNT</t>
  </si>
  <si>
    <t>NENA</t>
  </si>
  <si>
    <t>NENI</t>
  </si>
  <si>
    <t>NENL</t>
  </si>
  <si>
    <t>NENT</t>
  </si>
  <si>
    <t>NJND</t>
  </si>
  <si>
    <t>NRNT</t>
  </si>
  <si>
    <t>NINT</t>
  </si>
  <si>
    <t>NKNC</t>
  </si>
  <si>
    <t>NXNI</t>
  </si>
  <si>
    <t>NXNT</t>
  </si>
  <si>
    <t>NTNA</t>
  </si>
  <si>
    <t>NTNI</t>
  </si>
  <si>
    <t>NTNT</t>
  </si>
  <si>
    <t>NANA</t>
  </si>
  <si>
    <t>NANL</t>
  </si>
  <si>
    <t>NANT</t>
  </si>
  <si>
    <t>NYNT</t>
  </si>
  <si>
    <t>EPNA</t>
  </si>
  <si>
    <t>EPNK</t>
  </si>
  <si>
    <t>EMNA</t>
  </si>
  <si>
    <t>EMNK</t>
  </si>
  <si>
    <t>ENNA</t>
  </si>
  <si>
    <t>ENNK</t>
  </si>
  <si>
    <t>ELNA</t>
  </si>
  <si>
    <t>ELNK</t>
  </si>
  <si>
    <t>X7NO</t>
  </si>
  <si>
    <t>X8NO</t>
  </si>
  <si>
    <t>X6NO</t>
  </si>
  <si>
    <t>DXNT</t>
  </si>
  <si>
    <t>DYNT</t>
  </si>
  <si>
    <t>DZNT</t>
  </si>
  <si>
    <t>DHND</t>
  </si>
  <si>
    <t>D1NT</t>
  </si>
  <si>
    <t>D3NT</t>
  </si>
  <si>
    <t>DCNC</t>
  </si>
  <si>
    <t>DCND</t>
  </si>
  <si>
    <t>DFNA</t>
  </si>
  <si>
    <t>DFNK</t>
  </si>
  <si>
    <t>DFNT</t>
  </si>
  <si>
    <t>DTNA</t>
  </si>
  <si>
    <t>DTNK</t>
  </si>
  <si>
    <t>DTNT</t>
  </si>
  <si>
    <t>D2NT</t>
  </si>
  <si>
    <t>DDNT</t>
  </si>
  <si>
    <t>DANT</t>
  </si>
  <si>
    <t>DPNT</t>
  </si>
  <si>
    <t>D4NT</t>
  </si>
  <si>
    <t>D5NC</t>
  </si>
  <si>
    <t>D5ND</t>
  </si>
  <si>
    <t>D5NT</t>
  </si>
  <si>
    <t>E1NT</t>
  </si>
  <si>
    <t>EKND</t>
  </si>
  <si>
    <t>E2ND</t>
  </si>
  <si>
    <t>EUNL</t>
  </si>
  <si>
    <t>ECNC</t>
  </si>
  <si>
    <t>ESNT</t>
  </si>
  <si>
    <t>ETNK</t>
  </si>
  <si>
    <t>EVNT</t>
  </si>
  <si>
    <t>EDNT</t>
  </si>
  <si>
    <t>I3ND</t>
  </si>
  <si>
    <t>IXND</t>
  </si>
  <si>
    <t>IPND</t>
  </si>
  <si>
    <t>I5NK</t>
  </si>
  <si>
    <t>I5NL</t>
  </si>
  <si>
    <t>I4NK</t>
  </si>
  <si>
    <t>I4NL</t>
  </si>
  <si>
    <t>IKNC</t>
  </si>
  <si>
    <t>I8NT</t>
  </si>
  <si>
    <t>I6NT</t>
  </si>
  <si>
    <t>I7NT</t>
  </si>
  <si>
    <t>LJNT</t>
  </si>
  <si>
    <t>QDNT</t>
  </si>
  <si>
    <t>QANI</t>
  </si>
  <si>
    <t>LENT</t>
  </si>
  <si>
    <t>LCNI</t>
  </si>
  <si>
    <t>LGNI</t>
  </si>
  <si>
    <t>LBNI</t>
  </si>
  <si>
    <t>LMNI</t>
  </si>
  <si>
    <t>LFNI</t>
  </si>
  <si>
    <t>LNNI</t>
  </si>
  <si>
    <t>LINT</t>
  </si>
  <si>
    <t>LONT</t>
  </si>
  <si>
    <t>L6ND</t>
  </si>
  <si>
    <t>L4ND</t>
  </si>
  <si>
    <t>L5ND</t>
  </si>
  <si>
    <t>N5NT</t>
  </si>
  <si>
    <t>QGNT</t>
  </si>
  <si>
    <t>L2NC</t>
  </si>
  <si>
    <t>L2ND</t>
  </si>
  <si>
    <t>NVNT</t>
  </si>
  <si>
    <t>LTNA</t>
  </si>
  <si>
    <t>LTNK</t>
  </si>
  <si>
    <t>LTNT</t>
  </si>
  <si>
    <t>L7NA</t>
  </si>
  <si>
    <t>L7NT</t>
  </si>
  <si>
    <t>M1NA</t>
  </si>
  <si>
    <t>Y5NT</t>
  </si>
  <si>
    <t>M2NT</t>
  </si>
  <si>
    <t>LVNT</t>
  </si>
  <si>
    <t>LHNT</t>
  </si>
  <si>
    <t>LPNT</t>
  </si>
  <si>
    <t>HZNT</t>
  </si>
  <si>
    <t>QFNC</t>
  </si>
  <si>
    <t>QFNI</t>
  </si>
  <si>
    <t>QFND</t>
  </si>
  <si>
    <t>QFNT</t>
  </si>
  <si>
    <t>LYNI</t>
  </si>
  <si>
    <t>LYNT</t>
  </si>
  <si>
    <t>F1NT</t>
  </si>
  <si>
    <t>VONT</t>
  </si>
  <si>
    <t>VQNK</t>
  </si>
  <si>
    <t>VJND</t>
  </si>
  <si>
    <t>VGND</t>
  </si>
  <si>
    <t>VSNT</t>
  </si>
  <si>
    <t>VNNK</t>
  </si>
  <si>
    <t>VNNL</t>
  </si>
  <si>
    <t>VNNT</t>
  </si>
  <si>
    <t>VCNT</t>
  </si>
  <si>
    <t>VANK</t>
  </si>
  <si>
    <t>VANL</t>
  </si>
  <si>
    <t>VANT</t>
  </si>
  <si>
    <t>VLNL</t>
  </si>
  <si>
    <t>VLNT</t>
  </si>
  <si>
    <t>VPNT</t>
  </si>
  <si>
    <t>VMNC</t>
  </si>
  <si>
    <t>VMND</t>
  </si>
  <si>
    <t>VYNT</t>
  </si>
  <si>
    <t>YYNT</t>
  </si>
  <si>
    <t>V3NT</t>
  </si>
  <si>
    <t>VTNA</t>
  </si>
  <si>
    <t>VTNK</t>
  </si>
  <si>
    <t>VTNT</t>
  </si>
  <si>
    <t>VINT</t>
  </si>
  <si>
    <t>VRNT</t>
  </si>
  <si>
    <t>HWNT</t>
  </si>
  <si>
    <t>VKNT</t>
  </si>
  <si>
    <t>V6NT</t>
  </si>
  <si>
    <t>VWNT</t>
  </si>
  <si>
    <t>[ProductCode]</t>
  </si>
  <si>
    <t>ProductCode</t>
  </si>
  <si>
    <t>divisie</t>
  </si>
  <si>
    <t>productnaam</t>
  </si>
  <si>
    <t>werkpakketnaam</t>
  </si>
  <si>
    <t>vanaf</t>
  </si>
  <si>
    <t>Datum</t>
  </si>
  <si>
    <t>tot</t>
  </si>
  <si>
    <t>gepland</t>
  </si>
  <si>
    <t>Uren</t>
  </si>
  <si>
    <t>doelstelling</t>
  </si>
  <si>
    <t>TO DG AGRO LN</t>
  </si>
  <si>
    <t>ProductDienstCode</t>
  </si>
  <si>
    <t>[ProductDienstCode]</t>
  </si>
  <si>
    <t>productcode</t>
  </si>
  <si>
    <t>WerkpakketCode</t>
  </si>
  <si>
    <t>[WerkpakketCode]</t>
  </si>
  <si>
    <t>PF.01</t>
  </si>
  <si>
    <t>Risicobeoordeling en –Communicatie</t>
  </si>
  <si>
    <t>PF.10</t>
  </si>
  <si>
    <t>Geprogrammeerde Handhaving</t>
  </si>
  <si>
    <t>PF.11</t>
  </si>
  <si>
    <t>Externe werkopdracht</t>
  </si>
  <si>
    <t>PF.13</t>
  </si>
  <si>
    <t>Client import/Export</t>
  </si>
  <si>
    <t>PF.14</t>
  </si>
  <si>
    <t>Keuren</t>
  </si>
  <si>
    <t>PF.12</t>
  </si>
  <si>
    <t>PF.16</t>
  </si>
  <si>
    <t>PF.06</t>
  </si>
  <si>
    <t>Integrale handhavingsplannen</t>
  </si>
  <si>
    <t>PF.07</t>
  </si>
  <si>
    <t>Handhavingscommunicatie</t>
  </si>
  <si>
    <t>PF.15</t>
  </si>
  <si>
    <t>Accepteren en beheren kwaliteitssystemen</t>
  </si>
  <si>
    <t>PF.17</t>
  </si>
  <si>
    <t>Laboratorium</t>
  </si>
  <si>
    <t>PF.19</t>
  </si>
  <si>
    <t>PF.18</t>
  </si>
  <si>
    <t>PF.20</t>
  </si>
  <si>
    <t>PF.08</t>
  </si>
  <si>
    <t>PF.09</t>
  </si>
  <si>
    <t>Strategievorming</t>
  </si>
  <si>
    <t>PF.02</t>
  </si>
  <si>
    <t>PF.04</t>
  </si>
  <si>
    <t>PF.05</t>
  </si>
  <si>
    <t>Beleidsontwikkeling en evaluatie</t>
  </si>
  <si>
    <t>Jaarplancyclus</t>
  </si>
  <si>
    <t>niveau</t>
  </si>
  <si>
    <t>Concern</t>
  </si>
  <si>
    <t>Doelgroep</t>
  </si>
  <si>
    <t>Bedrijf</t>
  </si>
  <si>
    <t>Innovatie</t>
  </si>
  <si>
    <t>PF.21</t>
  </si>
  <si>
    <t>PF.22</t>
  </si>
  <si>
    <t>Kennisontwikkeling</t>
  </si>
  <si>
    <t>Organisatieontwikkeling</t>
  </si>
  <si>
    <t>Vertegenwoordiging</t>
  </si>
  <si>
    <t>Beleidsadvies</t>
  </si>
  <si>
    <t>Van melding tot afmelding</t>
  </si>
  <si>
    <t>Van vraag tot antwoord</t>
  </si>
  <si>
    <t>Van aanvraag tot levering (verleningen)</t>
  </si>
  <si>
    <t>PF.04.01</t>
  </si>
  <si>
    <t>PF.04.02</t>
  </si>
  <si>
    <t>PF.04.03</t>
  </si>
  <si>
    <t>Ontwikkelen en evalueren handhavingsbeleid</t>
  </si>
  <si>
    <t>Ontwikkelen en evalueren informatiebeleid</t>
  </si>
  <si>
    <t>Ontwikkelen en evalueren organisatiebeleid</t>
  </si>
  <si>
    <t>PF.10.01</t>
  </si>
  <si>
    <t>PF.10.02</t>
  </si>
  <si>
    <t>PF.10.03</t>
  </si>
  <si>
    <t>PF.10.04</t>
  </si>
  <si>
    <t>Risicogericht fysiek toezicht</t>
  </si>
  <si>
    <t>Systeem inspectie</t>
  </si>
  <si>
    <t>Onderhoud erkenningen</t>
  </si>
  <si>
    <t>Onderhoud vergunningen</t>
  </si>
  <si>
    <t>PF.12.01</t>
  </si>
  <si>
    <t>PF.12.02</t>
  </si>
  <si>
    <t>Nationale Meldingen</t>
  </si>
  <si>
    <t>Internationale Meldingen</t>
  </si>
  <si>
    <t>PF.13.01</t>
  </si>
  <si>
    <t>PF.13.02</t>
  </si>
  <si>
    <t>PF.13.03</t>
  </si>
  <si>
    <t>Registreren</t>
  </si>
  <si>
    <t>Afgeven Erkenning</t>
  </si>
  <si>
    <t>Verlenen Vergunning</t>
  </si>
  <si>
    <t>PF.14.01</t>
  </si>
  <si>
    <t>PF.14.02</t>
  </si>
  <si>
    <t>PF.14.03</t>
  </si>
  <si>
    <t>Keuring slachtproces</t>
  </si>
  <si>
    <t>Exportcertificering</t>
  </si>
  <si>
    <t>Importcontroles</t>
  </si>
  <si>
    <t>PF.15.01</t>
  </si>
  <si>
    <t>PF.15.02</t>
  </si>
  <si>
    <t>PF.15.03</t>
  </si>
  <si>
    <t>Accepteren kwaliteitssystemen</t>
  </si>
  <si>
    <t>Bijwerken aangesloten bedrijven</t>
  </si>
  <si>
    <t>Herbeoordeling kwaliteitssysteem</t>
  </si>
  <si>
    <t>PF.16.01</t>
  </si>
  <si>
    <t>PF.16.02</t>
  </si>
  <si>
    <t>PF.16.03</t>
  </si>
  <si>
    <t>Behandelen klantvraag</t>
  </si>
  <si>
    <t>Behandelen klacht</t>
  </si>
  <si>
    <t>Behandelen WOB-verzoek</t>
  </si>
  <si>
    <t>fte</t>
  </si>
  <si>
    <t>uren</t>
  </si>
  <si>
    <t>Aantal</t>
  </si>
  <si>
    <t>naam</t>
  </si>
  <si>
    <t>[Procesflow]</t>
  </si>
  <si>
    <t>Procesflow</t>
  </si>
  <si>
    <t>voorziening</t>
  </si>
  <si>
    <t>Incidentmanagement Crisisbeheersing</t>
  </si>
  <si>
    <t>Incident- en Crisisbeheersing</t>
  </si>
  <si>
    <t>Alcohol</t>
  </si>
  <si>
    <t>Tabak</t>
  </si>
  <si>
    <t>STAF</t>
  </si>
  <si>
    <t>KCDV</t>
  </si>
  <si>
    <t>Klachten Rookvrije werkplek</t>
  </si>
  <si>
    <t>STAF VWS</t>
  </si>
  <si>
    <t>Handhaving bijzondere eet- en drinkwaar VWS</t>
  </si>
  <si>
    <t>KCDV VWS</t>
  </si>
  <si>
    <t>Klachten en meldingen VWS</t>
  </si>
  <si>
    <t>Monitoring voedingsnota VWS</t>
  </si>
  <si>
    <t>Herinspecties Derden</t>
  </si>
  <si>
    <t>Vaktechniek DG AGRO</t>
  </si>
  <si>
    <t>Randvoorwaarden GLB inkomenssteun/POPII</t>
  </si>
  <si>
    <t>Art 68</t>
  </si>
  <si>
    <t>TO DG AGRO</t>
  </si>
  <si>
    <t>Landbouwhuisdieren LN</t>
  </si>
  <si>
    <t>Toezicht onbedwelmd slachten Derden</t>
  </si>
  <si>
    <t>Opleiding nieuwe dierenartsen onbedwelmd slachten DG AGRO</t>
  </si>
  <si>
    <t>Werkzaamheden PBO</t>
  </si>
  <si>
    <t>TU Transport LN</t>
  </si>
  <si>
    <t>TU Doden van dieren op slachthuizen</t>
  </si>
  <si>
    <t>KCDV DG AGRO</t>
  </si>
  <si>
    <t>TU Transport VI</t>
  </si>
  <si>
    <t>TO DG AGRO VI</t>
  </si>
  <si>
    <t>Dierverwaarlozing en diermishandeling LN</t>
  </si>
  <si>
    <t>Gezelschapsdieren LN</t>
  </si>
  <si>
    <t>IATA LN</t>
  </si>
  <si>
    <t>COKZ</t>
  </si>
  <si>
    <t>TU Steekproef Derden</t>
  </si>
  <si>
    <t>KCDV Derden</t>
  </si>
  <si>
    <t>Overige baten</t>
  </si>
  <si>
    <t>DG NR</t>
  </si>
  <si>
    <t>TO Certificeren Derden</t>
  </si>
  <si>
    <t>LAB Certificeren Derden</t>
  </si>
  <si>
    <t>TU Certificeren Derden</t>
  </si>
  <si>
    <t>Bedrijvenbeheer</t>
  </si>
  <si>
    <t>Geregistreerde bedrijven DG AGRO</t>
  </si>
  <si>
    <t>Klachten en meldingen DG AGRO</t>
  </si>
  <si>
    <t>STAF DG AGRO</t>
  </si>
  <si>
    <t>Onderzoek Furazolidon DG AGRO</t>
  </si>
  <si>
    <t>Erkende bedrijven Derden</t>
  </si>
  <si>
    <t>Primaire bedrijven DG AGRO</t>
  </si>
  <si>
    <t>Diervoeder PBO</t>
  </si>
  <si>
    <t>Vaktechniek</t>
  </si>
  <si>
    <t>Gewasbescherming Overige Baten</t>
  </si>
  <si>
    <t>Autoriteit gewasbescherming</t>
  </si>
  <si>
    <t>Gewasbescherming Derden</t>
  </si>
  <si>
    <t>(Milieu)beschermdoelen</t>
  </si>
  <si>
    <t>Incidenten en meldingen</t>
  </si>
  <si>
    <t>EU Verplichting</t>
  </si>
  <si>
    <t>Doelgericht handhaven</t>
  </si>
  <si>
    <t>Klachten en Q en A</t>
  </si>
  <si>
    <t>Formulebedrijven</t>
  </si>
  <si>
    <t>Retribueerbare herinspecties Derden</t>
  </si>
  <si>
    <t>LAB Veterinair Derden</t>
  </si>
  <si>
    <t>LAB Levensmiddelen en diervoeders en productveiligheid Derden</t>
  </si>
  <si>
    <t>TU Levensmiddelen en diervoeders en productveiligheidDerden</t>
  </si>
  <si>
    <t>TU Veterinair Derden</t>
  </si>
  <si>
    <t>TO Derden</t>
  </si>
  <si>
    <t>Primaire bedrijven LN DG AGRO</t>
  </si>
  <si>
    <t>Klachten en meldingen LN DG AGRO</t>
  </si>
  <si>
    <t>niet retr. wkzh. DG AGRO</t>
  </si>
  <si>
    <t>Antibiotica DG AGRO</t>
  </si>
  <si>
    <t>Meldingen/verboden stoffen DG AGRO</t>
  </si>
  <si>
    <t>Handel DG AGRO</t>
  </si>
  <si>
    <t>Diergeneesmiddelen overig DG AGRO</t>
  </si>
  <si>
    <t>TO VWS</t>
  </si>
  <si>
    <t>TO LN</t>
  </si>
  <si>
    <t>IC Draaiboeken</t>
  </si>
  <si>
    <t>IC Afhandelen incidenten</t>
  </si>
  <si>
    <t>Exportcertificering Levend vee Derden</t>
  </si>
  <si>
    <t>IC Opleiding en training</t>
  </si>
  <si>
    <t>IC DGF</t>
  </si>
  <si>
    <t>TU Preventie DG AGRO LN</t>
  </si>
  <si>
    <t>IenR LN</t>
  </si>
  <si>
    <t>Aquacultuur</t>
  </si>
  <si>
    <t>IC Monitoring</t>
  </si>
  <si>
    <t>IC TO</t>
  </si>
  <si>
    <t>Inhoudelijke ondersteuning Derden</t>
  </si>
  <si>
    <t>TU Preventie DG AGRO VI</t>
  </si>
  <si>
    <t>TO levend vee DG AGRO</t>
  </si>
  <si>
    <t>TU Preventie Derden</t>
  </si>
  <si>
    <t>Zoonosen</t>
  </si>
  <si>
    <t>TO Zoonosen</t>
  </si>
  <si>
    <t>TU Export Derde landen</t>
  </si>
  <si>
    <t>Monitoring en Handhaving</t>
  </si>
  <si>
    <t>Klachten en meldingen</t>
  </si>
  <si>
    <t>Samenwerking (inter)nationaal Overige Baten</t>
  </si>
  <si>
    <t>Q Koorts</t>
  </si>
  <si>
    <t>Uitroeing en beheersing tijgermug</t>
  </si>
  <si>
    <t>Invasieve exoten en vectoren</t>
  </si>
  <si>
    <t>Flora- en Faunawet</t>
  </si>
  <si>
    <t>Ruimtelijke ingrepen</t>
  </si>
  <si>
    <t>Centrum monitoring vectoren VWS</t>
  </si>
  <si>
    <t>Centrum monitoring vectoren</t>
  </si>
  <si>
    <t>Regierol natuur/kennis</t>
  </si>
  <si>
    <t>TO DG NR</t>
  </si>
  <si>
    <t>Flora- en Faunawet Overige baten</t>
  </si>
  <si>
    <t>Duurzaam hout (FLEGT)</t>
  </si>
  <si>
    <t>Voedselveiligheid DG AGRO</t>
  </si>
  <si>
    <t>Voedselveiligheid VWS</t>
  </si>
  <si>
    <t>Internationale projecten</t>
  </si>
  <si>
    <t>Voedselveiligheid Herinspecties</t>
  </si>
  <si>
    <t>Klachten/meldingen VWS</t>
  </si>
  <si>
    <t>projecten</t>
  </si>
  <si>
    <t>Toezicht WEE</t>
  </si>
  <si>
    <t>CVI en crisiscoordinatie</t>
  </si>
  <si>
    <t>Aquacultuur inspecties Derden</t>
  </si>
  <si>
    <t>werkzaamheden PBO</t>
  </si>
  <si>
    <t>Regeling handel DG AGRO</t>
  </si>
  <si>
    <t>WOB verzoeken en overig DG AGRO</t>
  </si>
  <si>
    <t>Dierproeven DG AGRO</t>
  </si>
  <si>
    <t>Onderwijstaken</t>
  </si>
  <si>
    <t>KCDV Provincie</t>
  </si>
  <si>
    <t>GLB bedrijfstoeslagregeling</t>
  </si>
  <si>
    <t>GLB SBL DG NR</t>
  </si>
  <si>
    <t>GLB (P)SAN en SNL</t>
  </si>
  <si>
    <t>TO Provincie DG NR</t>
  </si>
  <si>
    <t>Derogatievoorwaarden</t>
  </si>
  <si>
    <t>Handhaving meststoffenwet</t>
  </si>
  <si>
    <t>TO</t>
  </si>
  <si>
    <t>Handhaving meststoffenwet vervoer DG AGRO</t>
  </si>
  <si>
    <t>Boekhoudkundige nacontrole Vo. 1306/2013 DG AGRO</t>
  </si>
  <si>
    <t>Betaalorgaan RVO.nl DG AGRO</t>
  </si>
  <si>
    <t>TO LN DG AGRO</t>
  </si>
  <si>
    <t>VPV uniformiteitsteam</t>
  </si>
  <si>
    <t>National plan VWS</t>
  </si>
  <si>
    <t>Nationaal plan Residuen DG AGRO</t>
  </si>
  <si>
    <t>TU Illegale slachtingen LN</t>
  </si>
  <si>
    <t>VKI bij handelaren en primaire bedrijven</t>
  </si>
  <si>
    <t>Slachthuis LHD Derden</t>
  </si>
  <si>
    <t>Nationaal plan residuen Derden</t>
  </si>
  <si>
    <t>Slachthuis pluimvee</t>
  </si>
  <si>
    <t>TU Vleesvervoer LN</t>
  </si>
  <si>
    <t>Klachten/meldingen/strafrechtelijk vangnet DG AGRO</t>
  </si>
  <si>
    <t>TO slachtplaatsen DG AGRO</t>
  </si>
  <si>
    <t>Wildbewerkingsinrichting</t>
  </si>
  <si>
    <t>Systeem Toezicht</t>
  </si>
  <si>
    <t>Kust- en binnenvisserij DG AGRO</t>
  </si>
  <si>
    <t>Certificering Derden</t>
  </si>
  <si>
    <t>Zeevisserij DG AGRO</t>
  </si>
  <si>
    <t>Voedselveiligheid retribueerbaar Derden</t>
  </si>
  <si>
    <t>IUU DG AGRO</t>
  </si>
  <si>
    <t>Aanlandkeuring derden</t>
  </si>
  <si>
    <t>Natuurbeschermingswet DG NR</t>
  </si>
  <si>
    <t>Schelpdieronderzoek PBO VWS</t>
  </si>
  <si>
    <t>Voedselveiligheid niet retribueerbaar VWS</t>
  </si>
  <si>
    <t>Toezicht Handelsnormen PBO</t>
  </si>
  <si>
    <t>DG AGRO</t>
  </si>
  <si>
    <t>TU Bestuurlijke Boetes</t>
  </si>
  <si>
    <t>Fytosanitair Autoriteit  (NPPO) DG AGRO</t>
  </si>
  <si>
    <t>Fytosanitair Overige baten</t>
  </si>
  <si>
    <t>Fytosanitair handel en teelt DG AGRO</t>
  </si>
  <si>
    <t>Fytosanitair Derden</t>
  </si>
  <si>
    <t>Fytosanitair fytobewaking DG AGRO</t>
  </si>
  <si>
    <t>Fytosanitair uitroeing en beheersing</t>
  </si>
  <si>
    <t>Fytosanitair vaktechniek</t>
  </si>
  <si>
    <t>Postbus,website</t>
  </si>
  <si>
    <t>IBP,IBP-planning/roostering,MOS,IBP-relatiegegevens,IBP-registratie uitslag,Prisma,Excel,Mail,PDF,MBS,Barcodestickers,telefoon,Monsterfinder,Lims,ICSMS</t>
  </si>
  <si>
    <t>Office</t>
  </si>
  <si>
    <t>M-Spin</t>
  </si>
  <si>
    <t>MOS,intranet,Excel,Spin,Spin-bedrijvenbak,Spin-L&amp;N,Maptiv,ISI,Formdesk,digitaal dossier</t>
  </si>
  <si>
    <t>MOS,mail,Diezies,SMS alert,MrvB D.L.,digitaal dossier,I&amp;R,kip,GDI,digidos,Spin,Prisma</t>
  </si>
  <si>
    <t>Office,Spin,ISI</t>
  </si>
  <si>
    <t>Spin,Riskbox (RACX 2015/Access),Mail,Office-excel,digitaal dossier,rabbit,SMG,APEX,Cros (voorheen Ebs),Fyscon,Share intern en met externen</t>
  </si>
  <si>
    <t>[Voorziening,]</t>
  </si>
  <si>
    <t>Mail,www,fax,telefoon,post,App social media,MOS,form desk,outlook (App),voice log,ISI,Spin,Digitaal dossier,I&amp;R,PDF</t>
  </si>
  <si>
    <t>rol</t>
  </si>
  <si>
    <t>wens</t>
  </si>
  <si>
    <t>doel</t>
  </si>
  <si>
    <t>processtap</t>
  </si>
  <si>
    <t>opmerking</t>
  </si>
  <si>
    <t>Rol</t>
  </si>
  <si>
    <t>Processtap</t>
  </si>
  <si>
    <t>combineren van opdrachten op bedrijven</t>
  </si>
  <si>
    <t>analist</t>
  </si>
  <si>
    <t>waarom er conflicten ontstaan</t>
  </si>
  <si>
    <t>ik hierover een beslissing kan nemen of kan terugkoppelen</t>
  </si>
  <si>
    <t>marian</t>
  </si>
  <si>
    <t>identificeren conflicten</t>
  </si>
  <si>
    <t>duidelijke afspraken mbt geoormerkte bedrijven (wie mag het, hoe lang staat het, waarvoor is het geoormerkt)</t>
  </si>
  <si>
    <t>de lijst van geoormerkte bedrijven niet vervuild raakt en zo klein mogelijk blijft</t>
  </si>
  <si>
    <t>ivo</t>
  </si>
  <si>
    <t>wil ik dat het systeem a.d.h.v. de activiteiten van een bedrijf bepaalt of een projectopdracht (o.b.v. wetgeving) van toepassing is</t>
  </si>
  <si>
    <t>ik een matrix opdracht vs bedrijf krijg</t>
  </si>
  <si>
    <t>ant</t>
  </si>
  <si>
    <t>combineren van bedrijven en opdrachten</t>
  </si>
  <si>
    <t>bij combineren inzicht krijgen in de totale inspectieduur per opdracht</t>
  </si>
  <si>
    <t>combineren van inspectie wel zinnig is</t>
  </si>
  <si>
    <t>jos</t>
  </si>
  <si>
    <t>identificeren conflichten</t>
  </si>
  <si>
    <t>zelf kunnen aangeven welke bedrijven hoge prioriteit hebben</t>
  </si>
  <si>
    <t>inspecteurs weten welke bedrijven MOETEN bezocht worden</t>
  </si>
  <si>
    <t>oormerken bedrijven</t>
  </si>
  <si>
    <t>n.b. oormerken hoeft niet om de opdracht te realiseren, maar je komt wel beter bij de boeven</t>
  </si>
  <si>
    <t>mogelijke conflicten aangeeft op o.b.v. onderwerpen/wetgving, tijdsduur, periode, soort medewerker</t>
  </si>
  <si>
    <t>ik niet alles handmatig hoef langs te lopen</t>
  </si>
  <si>
    <t>een actuele lijst van conflichtbedrijven</t>
  </si>
  <si>
    <t>ik de combinaties zo zuiver mogelijk houd</t>
  </si>
  <si>
    <t>afspraken weten mbt conflicten en oplossen conflicten</t>
  </si>
  <si>
    <t>ik kan uitleggen waarom een bedrijf buiten de selectie valt</t>
  </si>
  <si>
    <t>oplossen conflict</t>
  </si>
  <si>
    <t>n.b. niet alle conflicten kunnen transparant voor iedereen zichtbaar zijn, bv IOD. Autorisatie is hierbij belangrijk.</t>
  </si>
  <si>
    <t>of een project select of aselect is met evt. ruimte/reserve</t>
  </si>
  <si>
    <t>ik meer bedrijven kan combineren</t>
  </si>
  <si>
    <t>samen met mijn collega's een goede afweging kan maken bij de keus</t>
  </si>
  <si>
    <t>wil ik inzichtelijk hebben welke bedrijven gecombineerd kunnen worden op basis van pc+huisnr of bedrijfsnaam/keten</t>
  </si>
  <si>
    <t>zodat er meer combi's mogelijk zijn</t>
  </si>
  <si>
    <t>n.b. beleidsafspraken zijn nodig hoe om te gaan met convenanten en kwaliteitssystemen. Doen losse lokaties mee of niet? En horen deze lokaties in de aselecte opdrachten thuis?</t>
  </si>
  <si>
    <t>toepassen selectiecriteria</t>
  </si>
  <si>
    <t>een gebruiksvriendelijk systeem voor het genereren van selecties</t>
  </si>
  <si>
    <t>ik minder tijd bezig ben met het maken van selecties</t>
  </si>
  <si>
    <t>n.b. is dit criterium voor deze feature of bij 'maken selectie'</t>
  </si>
  <si>
    <t>wil kunnen tijdreizen voor het maken van selecties (kunnen selecteren alsof het bv een jaar eerder was)</t>
  </si>
  <si>
    <t>zodat je kunt voldoen aan de voorwaarde van inspecteren over over afgesloten kalenderjaren</t>
  </si>
  <si>
    <t>frans</t>
  </si>
  <si>
    <t>zien welke selectiecriteria worden toegepast</t>
  </si>
  <si>
    <t>ik weet welke eventueel aangepast moeten worden</t>
  </si>
  <si>
    <t>tim</t>
  </si>
  <si>
    <t>afwegen uitvoeren opdracht</t>
  </si>
  <si>
    <t>een systeem gebruiken waarin makkelijk allerlei bronnen zijn in te laden</t>
  </si>
  <si>
    <t>zodat ik veel data heb om mee te selecteren</t>
  </si>
  <si>
    <t>betrokken zijn bij het opstellen van de selectiecriteria</t>
  </si>
  <si>
    <t>ik weet hoe ze tot stand zijn gekomen (ik achtergronden ken)</t>
  </si>
  <si>
    <t>wil ik dat de gegevens van externe partijen uniform worden onsloten</t>
  </si>
  <si>
    <t>ik deze gegevens makkelijk kan verwerken in de selectiecrieteria</t>
  </si>
  <si>
    <t>weet wie de opdrachtgever is</t>
  </si>
  <si>
    <t>weet met wie ik moet terugkoppelen bij vragen en problemen</t>
  </si>
  <si>
    <t>aanpassen selectiecriteria</t>
  </si>
  <si>
    <t>ik weet of dit invloed heeft op de selectie</t>
  </si>
  <si>
    <t>hoort bij zichtbaar maken van 'conflicten' in proces</t>
  </si>
  <si>
    <t>maken evaluatie</t>
  </si>
  <si>
    <t>dat alle data (uren, bevindingen, rapporten) juist en ten spoedigste (&lt;3 wkn) is verantwoord</t>
  </si>
  <si>
    <t>er een snelle en reele analyse gemaakt kan worden</t>
  </si>
  <si>
    <t>verzamelen projectdata</t>
  </si>
  <si>
    <t>dataanalist</t>
  </si>
  <si>
    <t>data analyseren uit diverse bronnen</t>
  </si>
  <si>
    <t>de gewenste effecten en naleving kan leveren aan projectleider</t>
  </si>
  <si>
    <t>jolanda</t>
  </si>
  <si>
    <t>analyseren data</t>
  </si>
  <si>
    <t>statistische analyses kunnen doen op de resultaten</t>
  </si>
  <si>
    <t>er geen extra stappen zijn (met gegevens via usb sticks naar andere systemen)</t>
  </si>
  <si>
    <t>inspecteur</t>
  </si>
  <si>
    <t>niet met onmogelijke opdrachten op pad hoef</t>
  </si>
  <si>
    <t>nb geen eis voor ICT</t>
  </si>
  <si>
    <t>wil ik beschikken over meest recente data voor de selectie</t>
  </si>
  <si>
    <t>geen of zo min mogelijk vervuiling ontstaan in de selecties</t>
  </si>
  <si>
    <t>weten welke selectiecriteria zijn toegepast (doel van selectie)</t>
  </si>
  <si>
    <t>ik kan uitleggen waarom ik deze 'gecontroleerde' inspecteer</t>
  </si>
  <si>
    <t>dat de selectiecriteria gedurende een project (kunnen) worden aangepast</t>
  </si>
  <si>
    <t>bij voortschrijdend inzicht tijdig bijgestuurd wordt</t>
  </si>
  <si>
    <t>n.b. dit is een fundamentele keus of je dit op dit stadium nog wilt. Tevens mee nemen bij monitoring van 'uitvoering'</t>
  </si>
  <si>
    <t>opbouwen inspectiedossier</t>
  </si>
  <si>
    <t>jules/marian</t>
  </si>
  <si>
    <t>jurgen</t>
  </si>
  <si>
    <t>zodat ik op de hoogte ben van de actuele situatie</t>
  </si>
  <si>
    <t>zodat je weet hoe het in de sector gaat en dat je als autoriteit, weet hoe de processen lopen en over komt en niets op de mouw krijgt gespeld</t>
  </si>
  <si>
    <t>peter</t>
  </si>
  <si>
    <t>dit is informatie per product</t>
  </si>
  <si>
    <t>ik ook hardcopy het materiaal kan gebruiken dat ik aan het bedrijf kan geven en achterlaten (ik wil niet iedereen mijn handheld in de hand geven)</t>
  </si>
  <si>
    <t>meer een technische eis dan een functionele. discussie of in 20.. Inspecteur nog papier gebruikt voor zichzelf (voordeel:minder zwaar/kan niet kapot vallen)</t>
  </si>
  <si>
    <t>jan-peter</t>
  </si>
  <si>
    <t>zodat ik op het bedrijf alleen de relevante informatie zichtbaar heb</t>
  </si>
  <si>
    <t>ramon</t>
  </si>
  <si>
    <t>de selectiecriteria (risicoprofiel; reden selectie) weten</t>
  </si>
  <si>
    <t>ik deze kan gebruiken bij controle</t>
  </si>
  <si>
    <t>ik niet zelf hoef te zoeken naar de juiste lijst</t>
  </si>
  <si>
    <t>jules</t>
  </si>
  <si>
    <t>zodat ik weet dat er een 1 op 1 relatie is en aanwezige middelen kan controleren</t>
  </si>
  <si>
    <t>gaat om infovarken, domeinspecifieke informatie</t>
  </si>
  <si>
    <t>zodat ik een integraal beeld heb van de inspectiehistorie</t>
  </si>
  <si>
    <t>zodat ik een juiste benadering van het bedrijf heb</t>
  </si>
  <si>
    <t>zodat ik alle informatie snel bij elkaar heb</t>
  </si>
  <si>
    <t>ook bij combineren van opdrachten op bedrijven.</t>
  </si>
  <si>
    <t>zodat ik inizcht heb op overige locaties van hetzelfde bedrijf</t>
  </si>
  <si>
    <t>nu is het een onduidelijke registratie, waardoor eigenaren de inspecteur kunnen verrassen met wat en waar hij heeft</t>
  </si>
  <si>
    <t>leiding-gevende</t>
  </si>
  <si>
    <t>wil ik dat het combineren van bedrijven en opdrachten niet leidt tot uitstel of oponthoud in de uitvoering</t>
  </si>
  <si>
    <t>manager?</t>
  </si>
  <si>
    <t>dashboard over hoeveel projecten je hebt en de status van uitvoering</t>
  </si>
  <si>
    <t>deze brainwave kwam van Ramon en hoort niet specifiek bij deze feature</t>
  </si>
  <si>
    <t>medewerker</t>
  </si>
  <si>
    <t>ik kan kijken of er wel een combi mogelijk is met 1 persoon</t>
  </si>
  <si>
    <t>goede werkinstructies zijn waarbij vragen uit inspectielijsten maar eenmaal gesteld worden</t>
  </si>
  <si>
    <t>ik de inspectieopdracht voor gecombineerde bedrijven en opdrachten kan voorbereiden en uitvoeren</t>
  </si>
  <si>
    <t>nb deze eis hoort buiten deze feature</t>
  </si>
  <si>
    <t>overzicht van bedrijven genereren die vanuit bepaalde wetgeving die verplicht bezocht meoten worden</t>
  </si>
  <si>
    <t>ik kan prioriteren en mogelijk alsnog kan combineren</t>
  </si>
  <si>
    <t>prioriteren bedrijven</t>
  </si>
  <si>
    <t>wil ik van elk project/wetgeving een overzicht van vragen die minimaal nodig zijn</t>
  </si>
  <si>
    <t>ik een nieuwe gecombineerde lijst kan maken</t>
  </si>
  <si>
    <t>buiten deze feature</t>
  </si>
  <si>
    <t>wil ik van elke project/wetgeving weten hoeveel tijd een inspectie vergt</t>
  </si>
  <si>
    <t>zodat ik rekening kan houden met de haalbaarheid qua tijd van een combi</t>
  </si>
  <si>
    <t>zodat de selectie automatisch o.b.v. prioriteiten kan (bv eerst hoog risico, dan middel, dan laag of spreiding)</t>
  </si>
  <si>
    <t>wil ik dat ik goed opgeleid worden</t>
  </si>
  <si>
    <t>ik toegerust ben om gecombineerde opdrachten goed kan uitvoeren</t>
  </si>
  <si>
    <t>dit gaat meer om competenties voor mensen dan over requirements</t>
  </si>
  <si>
    <t>wil ik van elk project/wetgeving weten of deze inspectie in een bepaald jaargetijde moet plaatsvinden</t>
  </si>
  <si>
    <t>ik geen onlogische combi's maak of juist logische combi's maak</t>
  </si>
  <si>
    <t>wil ik dat prioriteiten bepaling op harde criteria plaatsvindt</t>
  </si>
  <si>
    <t>er geen willekeur ontstaat</t>
  </si>
  <si>
    <t>overzicht kunnen genereren van bedrijven die vanuit meerdere wetgeving/opdrachten worden geselecteerd</t>
  </si>
  <si>
    <t>ik kan kijken of er gecombineerd kan worden</t>
  </si>
  <si>
    <t>ik afspraken kan maken + of ik de juiste mensen heb gesproken</t>
  </si>
  <si>
    <t>het interventiebeleid goed kan toepassen</t>
  </si>
  <si>
    <t>in verantwoording kan duiden waar wat speelt</t>
  </si>
  <si>
    <t>ik weet welke inspecties ik moet doen</t>
  </si>
  <si>
    <t>(boete)rapportages kan opstellen</t>
  </si>
  <si>
    <t>weet waar bedrijfsprocessen plaats kunnen vinden en specifieke gewassen geteeld.</t>
  </si>
  <si>
    <t>zodat ik verandering in het nalevingsgedrag kan zien</t>
  </si>
  <si>
    <t>als voorbereiding op inspectie</t>
  </si>
  <si>
    <t>in de rapportage kan laten zien hoe/waar bepaalde gegevens verzameld stonden (bevindingen overnemen)</t>
  </si>
  <si>
    <t>makkelijk controle aantekeningen kan maken t.b.v. inspectie</t>
  </si>
  <si>
    <t>n.b. dit hoort meer bij de uitvoering van de inspectie</t>
  </si>
  <si>
    <t>ik de strategie van het team op dit bedrijf ken (dit speelt bij slachthuizen)</t>
  </si>
  <si>
    <t>het bedrijfsdossier kan worden geactualiseerd</t>
  </si>
  <si>
    <t>ik weet eventuele recidive/gesprekken kan voeren</t>
  </si>
  <si>
    <t>ik weet wat het bedrijf produceert en welke activiteiten daarbij horen</t>
  </si>
  <si>
    <t>niet meerdere malen een checklist hoef in te vullen</t>
  </si>
  <si>
    <t>zodat ik bij het nemen van interventie maatregelen daarmee rekening kan houden</t>
  </si>
  <si>
    <t>zodat er mogelijk gecombineerd kan worden</t>
  </si>
  <si>
    <t>zodat ik over de juiste gegevens beschik voor mijn controle opdracht</t>
  </si>
  <si>
    <t>hoort bij de uitvoering</t>
  </si>
  <si>
    <t>ik een eigen planningsschema kan maken</t>
  </si>
  <si>
    <t>zodat risico bepaald kan worden</t>
  </si>
  <si>
    <t>iedereen weet waar wat staat</t>
  </si>
  <si>
    <t>genereren projectopdracht</t>
  </si>
  <si>
    <t>weten welke doelgroep</t>
  </si>
  <si>
    <t>ik weet hoe ik de communicatie (met bv media of branche-organisaties) moet inzetten en welke medewerkers ik nodig heb</t>
  </si>
  <si>
    <t>lieneke</t>
  </si>
  <si>
    <t>bepalen methode</t>
  </si>
  <si>
    <t>Overzicht van interventiemethoden met toelichting van de methode, praktijkvoorbeeld en relevante literatuur</t>
  </si>
  <si>
    <t>Om een juiste keuze te maken</t>
  </si>
  <si>
    <t>Laurie Jansen</t>
  </si>
  <si>
    <t>Bepalen methode</t>
  </si>
  <si>
    <t>Duidelijkheid over vraagstelling/opdracht (bijv. prevalentie, verbeteren naleving, verbeteren proces, toezicht)</t>
  </si>
  <si>
    <t>ik een onderbouwde keuze kan maken voor de methode.</t>
  </si>
  <si>
    <t>Herman Jansen</t>
  </si>
  <si>
    <t>In gesprek met doelgroep (of interviews laten afnemen)</t>
  </si>
  <si>
    <t>ik weet wat er speelt bij doelgroep, wat zij belangrijk vinden, waar zij tegen aan lopen, hoe zij denken hoe naleving verhoogd kan worden. EN juiste interventie en type inspectie kan worden geselecteerd en de uitvoering draagvlak vindt bij de doelgroep</t>
  </si>
  <si>
    <t>Wilbert Jansen</t>
  </si>
  <si>
    <t>juiste interventie en type inspectie kan worden geselecteerd en de uitvoering draagvlak vindt bij de doelgroep</t>
  </si>
  <si>
    <t>Weten of een doelgroep ook toezicht geniet vanuit andere  projecten of andere toezichthouders</t>
  </si>
  <si>
    <t>Inzicht in huidige naleving en afgelopen 5 jaar, literatuur, behoeften en waarden doelgroep</t>
  </si>
  <si>
    <t>Selecteren selectiecriteria</t>
  </si>
  <si>
    <t>Weten welke formulebedrijven er zijn</t>
  </si>
  <si>
    <t>ik de juiste locaties kan selecteren</t>
  </si>
  <si>
    <t>Bepalen type selectie</t>
  </si>
  <si>
    <t>inzicht hebben in de locaties van andere domeinen</t>
  </si>
  <si>
    <t>ik de juiste informatie van locaties kan verkrijgen</t>
  </si>
  <si>
    <t>de competenties van inspecteurs kennen</t>
  </si>
  <si>
    <t>ik de juiste mensen op de uitvoering project kan inzetten</t>
  </si>
  <si>
    <t>weten welke uitrusting voor inspecteurs nodig is (bijv. bij monstername)</t>
  </si>
  <si>
    <t>ik de juiste uitvoering van het project kan doen</t>
  </si>
  <si>
    <t>een social media monitor die overzicht geeft van wat er zich af heeft gespeeld in de media rondom een onderwerp</t>
  </si>
  <si>
    <t>ik weet of ik rekening moet houden met bepaalde bedrijven en/of andere criteria moet inbouwen</t>
  </si>
  <si>
    <t>Doelgroep, naleefniveau, locatie, historie bedrijf, gegevens andere inspectiediensten</t>
  </si>
  <si>
    <t>goede selectie te maken</t>
  </si>
  <si>
    <t>Beeld van branche, handels/producentenketens</t>
  </si>
  <si>
    <t>bepalen naleefgedrag wel of niet</t>
  </si>
  <si>
    <t>Riny Denissen</t>
  </si>
  <si>
    <t>keuze van juiste bedrijven</t>
  </si>
  <si>
    <t>Berekenen benodigde bedrijven</t>
  </si>
  <si>
    <t>weten welke processen, hygienecode worden toegepast, Openingstijden, formulebedrijf etc</t>
  </si>
  <si>
    <t>weten hoe lang 1 inspectie gemiddeld duurt</t>
  </si>
  <si>
    <t>het systeem voor mij berekend hoeveel bedrijven bezocht kunnen worden ahdv beschikbare capaciteit</t>
  </si>
  <si>
    <t>Hoveelheid per branche, nalevers, niet-nalevers</t>
  </si>
  <si>
    <t>inzicht krijg in aantallen</t>
  </si>
  <si>
    <t>gebruik maken van wetenschappelijk onderbouwde verdeelslseutels</t>
  </si>
  <si>
    <t>ik de juiste keuze kan maken</t>
  </si>
  <si>
    <t>een "oogstkalender"</t>
  </si>
  <si>
    <t>wanneer is het juiste moment bijv. sla van de koude grond of ijs</t>
  </si>
  <si>
    <t>Bepalen kritisch inspectiemoment</t>
  </si>
  <si>
    <t>bepalen waar mogelijke knelpunten zitten</t>
  </si>
  <si>
    <t>Overzicht van beschikbare inspecteurs incl. afwezigheidsdagen</t>
  </si>
  <si>
    <t>bepalen capaciteit</t>
  </si>
  <si>
    <t>Berekenen benodigde capaciteit</t>
  </si>
  <si>
    <t>Overzicht van Laboratoriumcapaciteit</t>
  </si>
  <si>
    <t>Inspectietijd per branche of bedrijfscategorie</t>
  </si>
  <si>
    <t>Gemiddelde verlies in bedrijven door sluiting bedrijven, fouten tijdens uitvoering etc.</t>
  </si>
  <si>
    <t>Realtime overzicht van beschikbare competente capaciteit ook gedurende de looptijd van het project</t>
  </si>
  <si>
    <t>bepalen eventueel bijstellen inzet</t>
  </si>
  <si>
    <t>Controleren inzetbare capaciteit</t>
  </si>
  <si>
    <t>Welke raamcontracten zijn er afgesloten</t>
  </si>
  <si>
    <t>ik niet bedrijven benader voor vormgeving/interviews etc terwijl dit bij andere bedrijven zou moeten</t>
  </si>
  <si>
    <t>keuze kunnen maken uit bibliotheek met documenten up-to-date (zoals wetgeving, richtlijnen, interventiebeleid, andere projecten etc.)</t>
  </si>
  <si>
    <t>Relatie met wetgeving en richtlijnen, afspraken</t>
  </si>
  <si>
    <t>Selecteren documenten</t>
  </si>
  <si>
    <t>Mogelijkheid om te verwijzen (link) naar relevante documenten, websites, intern en extern</t>
  </si>
  <si>
    <t>aanvulling op de projectopdracht</t>
  </si>
  <si>
    <t>wanneer wordt wat van mij verwacht als PL, afronding project -&gt; verzamel projectdata</t>
  </si>
  <si>
    <t>Heidi v. Gennip</t>
  </si>
  <si>
    <t>Verzamelen projectdata</t>
  </si>
  <si>
    <t>eenvoudige dataanalyses kunnen uitvoeren voor verzamelen projectdata</t>
  </si>
  <si>
    <t>bruikbare en toegankelijke projectdatabestanden beschikbaar zijn voor mij</t>
  </si>
  <si>
    <t>Inzicht in realisatie</t>
  </si>
  <si>
    <t>Kan zien of is gedaan wat men moest doen conform protocol (kwalitatief en kwantitatief)</t>
  </si>
  <si>
    <t>Jeroen Peijs</t>
  </si>
  <si>
    <t>Uitvoeren resultaatanalyse</t>
  </si>
  <si>
    <t>De data in grafieken en tabelen</t>
  </si>
  <si>
    <t>kan vaststellen hoe proces van uitvoering is verlopen, hoe capaciteit is ingezet</t>
  </si>
  <si>
    <t>Solide database met alle rapportages van voorgaande jaren</t>
  </si>
  <si>
    <t>o.a. voor trendanalyse</t>
  </si>
  <si>
    <t>Tool om statistische analyses uit te voeren</t>
  </si>
  <si>
    <t>Analyseren data</t>
  </si>
  <si>
    <t>Standaard format voor rapportage</t>
  </si>
  <si>
    <t>Opstellen concept-rapportage</t>
  </si>
  <si>
    <t>Automatisch aanmaken rapportage: voor verschillende doelgroepen</t>
  </si>
  <si>
    <t>Intern, extern, management, intranet etc</t>
  </si>
  <si>
    <t>zowel harde als zachte data uit diverse interne en externe bronnen (bv cbs, iszw, belastingdienst, kvk, iod)</t>
  </si>
  <si>
    <t>ik evaluatie met resultaten, conclusies en risico's inzichtelijk kan maken tbv project</t>
  </si>
  <si>
    <t>verzamelen (overige) projectdata</t>
  </si>
  <si>
    <t>wil ik rapportages over andere jaren of andere wetgeving eenvoudig kunnen opvragen</t>
  </si>
  <si>
    <t>ik trends &amp; ontwikkelingen kan zien</t>
  </si>
  <si>
    <t>verzamelen overige data</t>
  </si>
  <si>
    <t>duideijk de zachte data identificeerbaar in het systeem hebben</t>
  </si>
  <si>
    <t>ik ze gemakkelijk kan verzamelen</t>
  </si>
  <si>
    <t>gemakkelijk grafieken en tabellen kunnen maken</t>
  </si>
  <si>
    <t>het een overzichtelijke rapportage wordt</t>
  </si>
  <si>
    <t>uitvoeren resultaat analyse</t>
  </si>
  <si>
    <t>gemakkelijk in kunnen zoomen op opvallende inspectie-/monsterresultaten</t>
  </si>
  <si>
    <t>eventuele zachte data ontsloten worden</t>
  </si>
  <si>
    <t>kunnen selecteren op diverse criteria zoals project, doelgroep, wetgeving, postcode, etc</t>
  </si>
  <si>
    <t>ik weet waarover ik rapporteer en kan vergelijken met met andere groepen of criteria</t>
  </si>
  <si>
    <t>binnen de geselecteerde bedrijven een nadere prioritering aangeven</t>
  </si>
  <si>
    <t>de oplossing van het conflict in kunnen brengen in de planningsmatrix</t>
  </si>
  <si>
    <t>dit resultaat gebruikt wordt voor de definitieve bedrijvenselectie per opdracht</t>
  </si>
  <si>
    <t>bepaalde bedrijven kunnen oormerken/deselecteren</t>
  </si>
  <si>
    <t>ze niet per ongeluk voor een andere opdracht bezocht en alleen voor deze opdracht beschikbaar zijn (bv openbaarmaking)</t>
  </si>
  <si>
    <t>procesteam</t>
  </si>
  <si>
    <t>ze niet bezocht worden (bv na een overlijden van de bedrijfsleider)</t>
  </si>
  <si>
    <t>wil ik de wachttijd kunnen ingeven</t>
  </si>
  <si>
    <t>meteen daarna een nieuw projectenbestand geselecteerd en klaargezet wordt</t>
  </si>
  <si>
    <t>instellen wachttijd</t>
  </si>
  <si>
    <t>het bestand van geselecteerde bedrijven makkelijk analyseren (gemiddeldes, plotjes, etc.)</t>
  </si>
  <si>
    <t>ik snel de kwaliteit van deze slectie kan inschatten</t>
  </si>
  <si>
    <t>locaties kunnen deselecteren of op-slot zetten</t>
  </si>
  <si>
    <t>ze ze niet per ongeluk vanuit een andere selectie bezocht worden</t>
  </si>
  <si>
    <t>verbeterpunten inzichtelijk krijgen</t>
  </si>
  <si>
    <t>hiermee bij een vervolg/volgens project rekening mee kan worden gehouden</t>
  </si>
  <si>
    <t>bespreken project rapportage</t>
  </si>
  <si>
    <t>deels kan deze informatie in het systeem opgehaald worden. Wel is het nodig om deze opzet te bespreken bij de concept rapportage</t>
  </si>
  <si>
    <t>de overige data, zoals signalen en trends, afkomstig van collega's uit een systeem kunnen halen</t>
  </si>
  <si>
    <t>ook deze signalen vast liggen en niet onder 'de inspecteurs' blijven</t>
  </si>
  <si>
    <t>wil ik de kwaliteitsindicatoren (vb: is de geregistreerde bezoekreden juist of is de geregistreerde inspectielijst juist)van het project kunnen meten (N.b. kwantitatief is bv aantal inspecties per doelgroep of aantal richtwaarden monsters per inspectie)</t>
  </si>
  <si>
    <t>zodat ik kan verbeteren en sturen</t>
  </si>
  <si>
    <t>ik het effect kunnen meten adhv aangeleverde data analyses</t>
  </si>
  <si>
    <t>conclusies, aanbevelingen, trends en ontwikkelingen kan rapporteren</t>
  </si>
  <si>
    <t>n.b. als projectleider moet je dus een opdracht kunnen geven tot data analyse in het project en wat hij/zij moet doen (nieuwe processtap?)</t>
  </si>
  <si>
    <t>vragen formuleren waarop data analyse kan plaatsvinden</t>
  </si>
  <si>
    <t>de gevraagde data kan gebruiken voor de rapportage</t>
  </si>
  <si>
    <t>nieuwe processtap</t>
  </si>
  <si>
    <t>beleidssignalen en aanbevelingen kunnen beschikken die inspecteurs tijdens uitvoering hebben geconstateerd</t>
  </si>
  <si>
    <t>deze kan vermelden bij rapporteren</t>
  </si>
  <si>
    <t>eerlijk en goed beeld van verantwoorde uren ontvangen</t>
  </si>
  <si>
    <t>er een uitsplitsing gemaakt kan worden tussen voorbereiding, uitvoering, rapportage, instructie, etc</t>
  </si>
  <si>
    <t>alle gegevens die we verzamelen kunnen gebruiken voor een analyse</t>
  </si>
  <si>
    <t>zodat ik bij opvallende zaken een antwoord kan geven op de vraag die daarbij hoort</t>
  </si>
  <si>
    <t>n.b. bij het opstellen van de inspectielijsten is het belangrijk om aan te geven welke informatie apart opgeslagen moet worden</t>
  </si>
  <si>
    <t>harde projectdata altijd (ook na afsluiten project) kunnen raadplegen</t>
  </si>
  <si>
    <t>kan sturen en rapporteren/evalueren</t>
  </si>
  <si>
    <t>projectuitvoering gereed</t>
  </si>
  <si>
    <t>ik de naleving kunnen meten adhv aangeleverde data analyses</t>
  </si>
  <si>
    <t>wil ik weten welke maatschappelijke relevantie er is</t>
  </si>
  <si>
    <t>kan bepalen welke instrumenten we daarvoor kunnen inzetten</t>
  </si>
  <si>
    <t>bespreken concept rapportage</t>
  </si>
  <si>
    <t>dat er niet zoveel aan de concept rapportage valt aan te merken</t>
  </si>
  <si>
    <t>blijkt dat alle data en analyses juist zijn uitgevoerd</t>
  </si>
  <si>
    <t>rapporteur</t>
  </si>
  <si>
    <t>de layout van gevens rapportage idem is</t>
  </si>
  <si>
    <t>zodat rapportages duidelijk en uniform zijn (appels met appels vergeleken kunnen worden)</t>
  </si>
  <si>
    <t>concept rapportage</t>
  </si>
  <si>
    <t>dat volgens een vast format gerapporteerd wordt</t>
  </si>
  <si>
    <t>er uniform gewerkt wordt binnen de NVWA</t>
  </si>
  <si>
    <t>n.b. zie ook format in procesomschrijving</t>
  </si>
  <si>
    <t>senior analist</t>
  </si>
  <si>
    <t>lijst met selectiecriteria kan wijzigen</t>
  </si>
  <si>
    <t>ik altijd maatwerk kan leveren</t>
  </si>
  <si>
    <t>deze eis is over projectopdrachten heen</t>
  </si>
  <si>
    <t>SIO</t>
  </si>
  <si>
    <t>dat het systeem o.b.v. door mij ingegeven parameters (populatie grootte, verwachtte # niet-nalevers, etc), de benodigde steekproefomvang berekent</t>
  </si>
  <si>
    <t>zodat ik onderbouwde keuzes maak voor steekproefomvang</t>
  </si>
  <si>
    <t>berekenen # benodigde bedrijven</t>
  </si>
  <si>
    <t>inzicht in een actueel risicoprofiel van een toezichtsobject</t>
  </si>
  <si>
    <t>ik weet of die invloed heeft op de selectie</t>
  </si>
  <si>
    <t>vergelijken inspectieresultaat</t>
  </si>
  <si>
    <t>n.b. in het proces is het beeld dat dit een automatische stap. In dat geval zou dit automatisch in de selectie toegepast worden.</t>
  </si>
  <si>
    <t>inzicht in de criteria waarop een bedrijf in de selectie is gekomen</t>
  </si>
  <si>
    <t>ik kan controleren of de criteria matchen met wat ik bedoelde</t>
  </si>
  <si>
    <t>ruim van tevoren de planning weten</t>
  </si>
  <si>
    <t>ik op tijd met de selectie kan beginnen</t>
  </si>
  <si>
    <t>n.b. deze is vanuit de projectopdracht reeds bekend</t>
  </si>
  <si>
    <t>het systeem een random geselecteerd bestand met inspectielokaties selecteert</t>
  </si>
  <si>
    <t>makkelijk en snel selectiecriteria kunnen aanpassen</t>
  </si>
  <si>
    <t>mijn productieve uren makkelijk kan aanpassen</t>
  </si>
  <si>
    <t>selectie ontvangen die juist zijn (jusite data)</t>
  </si>
  <si>
    <t>ik niet voor niets op pad wordt gestuurd</t>
  </si>
  <si>
    <t>beschikken over een systeem, waarin de selectiecriteria geautomatiseerd wordt toegepast</t>
  </si>
  <si>
    <t>snel en uniform kan werken</t>
  </si>
  <si>
    <t>wil ik de toegang tot gegevens van rvo.nl</t>
  </si>
  <si>
    <t>deze gegevens gebruikt worden bij de selectie</t>
  </si>
  <si>
    <t>up tot date inspectie gegevens van bedrijven (historie)</t>
  </si>
  <si>
    <t>ik hieruit kan gegevens van putten voor het maken van selecties</t>
  </si>
  <si>
    <t>ik makkelijk kan selecteren</t>
  </si>
  <si>
    <t>wil ik rapportages kunnen maken op de toegepaste selectiecriteria</t>
  </si>
  <si>
    <t>kan controleren over juistheid</t>
  </si>
  <si>
    <t>wil ik dat het systeem mij een seintje geeft bij afwijking van het selectieresultaat (m.n. verwachte # selecties)</t>
  </si>
  <si>
    <t>zodat ik kan weet dat ik een probleem moet oplossen</t>
  </si>
  <si>
    <t>vergelijken selectieresultaat</t>
  </si>
  <si>
    <t>selectiecriteria uit een lijst kunnen aanvinken i.g.v. selecte steekproef</t>
  </si>
  <si>
    <t>het systeem die toepast en een bestand met inspectielokaties genereert</t>
  </si>
  <si>
    <t>weten welke actuele zaken op bedrijven spelen (bv dierziektencrisis of IOD of convenantbedrijven)</t>
  </si>
  <si>
    <t>dat kan gebruiken in de selectie</t>
  </si>
  <si>
    <t>het proces van uitvoering volgen (het % van uitvoering)</t>
  </si>
  <si>
    <t>ik stand van zaken weet t.a.v. de realisatie</t>
  </si>
  <si>
    <t>wil ik een dashboard</t>
  </si>
  <si>
    <t>altijd het project kan monitoren</t>
  </si>
  <si>
    <t>hoort dit bij de Uitvoering van het project?</t>
  </si>
  <si>
    <t>gebruik kunnen maken van tools om grafieken te kunnen maken</t>
  </si>
  <si>
    <t>rapportages inzichtelijker worden</t>
  </si>
  <si>
    <t>wil ik risicoanalyse van een doelgroep</t>
  </si>
  <si>
    <t>zodat ik de juiste handhavingsaanpak (methode) kies</t>
  </si>
  <si>
    <t>geschiedenis van doelgroep en vergelijkbare projecten</t>
  </si>
  <si>
    <t>zodat ik een goede selectie van bedrijven kan maken</t>
  </si>
  <si>
    <t>suzanne</t>
  </si>
  <si>
    <t>selecteren selectiecriteria</t>
  </si>
  <si>
    <t>kunnen aanvinken welk risicoprofiel, regio, bedrijfsgrootte, tijdsperiode, etc</t>
  </si>
  <si>
    <t>de juiste mthoden op de juiste manier ingezet worden</t>
  </si>
  <si>
    <t>doelgroep (evenement, bv 4-daagse) zichtbaar maken</t>
  </si>
  <si>
    <t>je kunt checken of de geprogrammeerde handhaving uitvoerbaar is (op de 4e dag geen inspecties meer doen gezien de aantallen)</t>
  </si>
  <si>
    <t>dat het systeem aangeeft welke methoden er zijn</t>
  </si>
  <si>
    <t>welke maatschappelijke relevantie is</t>
  </si>
  <si>
    <t>de juiste methoden kan inzetten</t>
  </si>
  <si>
    <t>evaluatie</t>
  </si>
  <si>
    <t>n.b. deze stap hoort voor de start van het proces</t>
  </si>
  <si>
    <t>welke relevante artikelen/verordeningen van de wetgeving betrokken is bij de opdracht</t>
  </si>
  <si>
    <t>we weten wat te doen bij een inspectie met welke inspecteur</t>
  </si>
  <si>
    <t>relevante wet- en regelgeving bepalen</t>
  </si>
  <si>
    <t>juiste naleving plaatsvindt</t>
  </si>
  <si>
    <t>idem</t>
  </si>
  <si>
    <t>info over totale doelgroep</t>
  </si>
  <si>
    <t>ik de mogelijkheid heb om te selecteren op sub doelgroepen</t>
  </si>
  <si>
    <t>ik wil weten hoeveel de gebudgeteerde capaciteit is</t>
  </si>
  <si>
    <t>zodat ik de kaders voor de planning weet</t>
  </si>
  <si>
    <t>kunnen aanvinken en laten voorstellen om handhavingsmethode (inspectie, monstername + -onderzoek, internettoezicht, etc) te combineren met type inspecteur en benodigde tijd</t>
  </si>
  <si>
    <t>een optimale mix ontstaat van deze elementen wordt voorgesteld</t>
  </si>
  <si>
    <t>bereken benodigde capaciteit</t>
  </si>
  <si>
    <t>hier zit een link met het proces Inzetplanning</t>
  </si>
  <si>
    <t>kunnen opgeven welke inpsectiemomenten er zijn</t>
  </si>
  <si>
    <t>de planning hier rekening mee kan houden</t>
  </si>
  <si>
    <t>bepalen kritisch inspectiemoment</t>
  </si>
  <si>
    <t>start en periode en periode project bepalen</t>
  </si>
  <si>
    <t>het past bij de projectenkalender</t>
  </si>
  <si>
    <t>kunnen aanvinken welke documenten (werkinstructies, interventiebeleid, stukken uit jaarplan, etc) relevant zijn voor projectopdracht</t>
  </si>
  <si>
    <t>goede uitgangs documenten kunnen worden gebruikt</t>
  </si>
  <si>
    <t>welke methodes gekozen zijn</t>
  </si>
  <si>
    <t>ik daarop de procesopdracht inricht</t>
  </si>
  <si>
    <t>dat ik weet welke wetgeving van toepassing is</t>
  </si>
  <si>
    <t>zodat ik weet wat ik moet handhaven</t>
  </si>
  <si>
    <t>selecteren methode</t>
  </si>
  <si>
    <t>alle beschikbare documenten kunnen inzien en toevoegen aan projectopdracht</t>
  </si>
  <si>
    <t>zodat ik een goede selectie kan maken</t>
  </si>
  <si>
    <t>selecteren documenten</t>
  </si>
  <si>
    <t>n.b. het betreft documenten zoals in de procesbeschrijving genoemd</t>
  </si>
  <si>
    <t>weten of monsters genomen moeten worden (relatie leggen)</t>
  </si>
  <si>
    <t>ik capaciteit van lab kan inplannen</t>
  </si>
  <si>
    <t>bepalen benodigde systemen</t>
  </si>
  <si>
    <t>wil ik dat het systeem obv het # benodigde bedrijven en het kritisch inspectiemoment de benodgde capaciteit berekent</t>
  </si>
  <si>
    <t>ik daar inzicht in heb en weet waar de rekorten en overschotten  zitten</t>
  </si>
  <si>
    <t>berekenen  benodigde capaciteit</t>
  </si>
  <si>
    <t>ik kan selecteren op de juiste bedrijven uit de (verschillende) doelgroep(en)</t>
  </si>
  <si>
    <t>type medewerkers TU bepalen</t>
  </si>
  <si>
    <t>inspecties op de juiste manier worden uitgevoerd met de juiste kennis en knowhow</t>
  </si>
  <si>
    <t>n.b. is een extra processtap nodig om de benodigde competenties te bepalen of hoort het bij 'proces methode'?</t>
  </si>
  <si>
    <t>wil ik dat het systeem de benodigde capaciteit vergelijkt met de beschikbare capaciteit en aangeeft waar discrepantie is</t>
  </si>
  <si>
    <t>ik weet hoe haalbaar mijn plan is</t>
  </si>
  <si>
    <t>controleren inzetbare capaciteit</t>
  </si>
  <si>
    <t>dat we risicoprofielen tot op bedrijfsniveau inzichtelijk hebben</t>
  </si>
  <si>
    <t>ik een goede selectie kan maken</t>
  </si>
  <si>
    <t>dat de lijst selectiecriteria vooraf bekend is</t>
  </si>
  <si>
    <t>ik snel kan selecteren</t>
  </si>
  <si>
    <t>dat het systeem de geselecteerde documenten (evt. als link) combineert met de info uit de eerdere stappen in 1 document</t>
  </si>
  <si>
    <t>alle documentatie beschikbaar is vanuit 1 document, de projectopdracht</t>
  </si>
  <si>
    <t>auteur</t>
  </si>
  <si>
    <t>Requirement</t>
  </si>
  <si>
    <t>[Requirement]</t>
  </si>
  <si>
    <t>Req001</t>
  </si>
  <si>
    <t>Req002</t>
  </si>
  <si>
    <t>Req003</t>
  </si>
  <si>
    <t>Req004</t>
  </si>
  <si>
    <t>Req005</t>
  </si>
  <si>
    <t>Req006</t>
  </si>
  <si>
    <t>Req007</t>
  </si>
  <si>
    <t>Req008</t>
  </si>
  <si>
    <t>Req009</t>
  </si>
  <si>
    <t>Req010</t>
  </si>
  <si>
    <t>Req011</t>
  </si>
  <si>
    <t>Req012</t>
  </si>
  <si>
    <t>Req013</t>
  </si>
  <si>
    <t>Req014</t>
  </si>
  <si>
    <t>Req015</t>
  </si>
  <si>
    <t>Req016</t>
  </si>
  <si>
    <t>Req017</t>
  </si>
  <si>
    <t>Req018</t>
  </si>
  <si>
    <t>Req019</t>
  </si>
  <si>
    <t>Req020</t>
  </si>
  <si>
    <t>Req021</t>
  </si>
  <si>
    <t>Req022</t>
  </si>
  <si>
    <t>Req023</t>
  </si>
  <si>
    <t>Req024</t>
  </si>
  <si>
    <t>Req025</t>
  </si>
  <si>
    <t>Req026</t>
  </si>
  <si>
    <t>Req027</t>
  </si>
  <si>
    <t>Req028</t>
  </si>
  <si>
    <t>Req029</t>
  </si>
  <si>
    <t>Req030</t>
  </si>
  <si>
    <t>Req031</t>
  </si>
  <si>
    <t>Req032</t>
  </si>
  <si>
    <t>Req033</t>
  </si>
  <si>
    <t>Req034</t>
  </si>
  <si>
    <t>Req035</t>
  </si>
  <si>
    <t>Req036</t>
  </si>
  <si>
    <t>Req037</t>
  </si>
  <si>
    <t>Req038</t>
  </si>
  <si>
    <t>Req039</t>
  </si>
  <si>
    <t>Req040</t>
  </si>
  <si>
    <t>Req041</t>
  </si>
  <si>
    <t>Req042</t>
  </si>
  <si>
    <t>Req043</t>
  </si>
  <si>
    <t>Req044</t>
  </si>
  <si>
    <t>Req045</t>
  </si>
  <si>
    <t>Req046</t>
  </si>
  <si>
    <t>Req047</t>
  </si>
  <si>
    <t>Req048</t>
  </si>
  <si>
    <t>Req049</t>
  </si>
  <si>
    <t>Req050</t>
  </si>
  <si>
    <t>Req051</t>
  </si>
  <si>
    <t>Req052</t>
  </si>
  <si>
    <t>Req053</t>
  </si>
  <si>
    <t>Req054</t>
  </si>
  <si>
    <t>Req055</t>
  </si>
  <si>
    <t>Req056</t>
  </si>
  <si>
    <t>Req057</t>
  </si>
  <si>
    <t>Req059</t>
  </si>
  <si>
    <t>Req060</t>
  </si>
  <si>
    <t>Req061</t>
  </si>
  <si>
    <t>Req062</t>
  </si>
  <si>
    <t>Req063</t>
  </si>
  <si>
    <t>Req064</t>
  </si>
  <si>
    <t>Req065</t>
  </si>
  <si>
    <t>Req066</t>
  </si>
  <si>
    <t>Req067</t>
  </si>
  <si>
    <t>Req068</t>
  </si>
  <si>
    <t>Req069</t>
  </si>
  <si>
    <t>Req070</t>
  </si>
  <si>
    <t>Req071</t>
  </si>
  <si>
    <t>Req072</t>
  </si>
  <si>
    <t>Req073</t>
  </si>
  <si>
    <t>Req074</t>
  </si>
  <si>
    <t>Req075</t>
  </si>
  <si>
    <t>Req076</t>
  </si>
  <si>
    <t>Req077</t>
  </si>
  <si>
    <t>Req078</t>
  </si>
  <si>
    <t>Req079</t>
  </si>
  <si>
    <t>Req080</t>
  </si>
  <si>
    <t>Req081</t>
  </si>
  <si>
    <t>Req082</t>
  </si>
  <si>
    <t>Req083</t>
  </si>
  <si>
    <t>Req084</t>
  </si>
  <si>
    <t>Req085</t>
  </si>
  <si>
    <t>Req086</t>
  </si>
  <si>
    <t>Req087</t>
  </si>
  <si>
    <t>Req088</t>
  </si>
  <si>
    <t>Req089</t>
  </si>
  <si>
    <t>Req090</t>
  </si>
  <si>
    <t>Req091</t>
  </si>
  <si>
    <t>Req092</t>
  </si>
  <si>
    <t>Req093</t>
  </si>
  <si>
    <t>Req094</t>
  </si>
  <si>
    <t>Req095</t>
  </si>
  <si>
    <t>Req096</t>
  </si>
  <si>
    <t>Req097</t>
  </si>
  <si>
    <t>Req098</t>
  </si>
  <si>
    <t>Req099</t>
  </si>
  <si>
    <t>Req100</t>
  </si>
  <si>
    <t>Req101</t>
  </si>
  <si>
    <t>Req102</t>
  </si>
  <si>
    <t>Req103</t>
  </si>
  <si>
    <t>Req104</t>
  </si>
  <si>
    <t>Req105</t>
  </si>
  <si>
    <t>Req106</t>
  </si>
  <si>
    <t>Req107</t>
  </si>
  <si>
    <t>Req108</t>
  </si>
  <si>
    <t>Req109</t>
  </si>
  <si>
    <t>Req110</t>
  </si>
  <si>
    <t>Req111</t>
  </si>
  <si>
    <t>Req112</t>
  </si>
  <si>
    <t>Req113</t>
  </si>
  <si>
    <t>Req114</t>
  </si>
  <si>
    <t>Req115</t>
  </si>
  <si>
    <t>Req116</t>
  </si>
  <si>
    <t>Req117</t>
  </si>
  <si>
    <t>Req118</t>
  </si>
  <si>
    <t>Req119</t>
  </si>
  <si>
    <t>Req120</t>
  </si>
  <si>
    <t>Req121</t>
  </si>
  <si>
    <t>Req122</t>
  </si>
  <si>
    <t>Req123</t>
  </si>
  <si>
    <t>Req124</t>
  </si>
  <si>
    <t>Req125</t>
  </si>
  <si>
    <t>Req126</t>
  </si>
  <si>
    <t>Req127</t>
  </si>
  <si>
    <t>Req128</t>
  </si>
  <si>
    <t>Req129</t>
  </si>
  <si>
    <t>Req130</t>
  </si>
  <si>
    <t>Req131</t>
  </si>
  <si>
    <t>Req132</t>
  </si>
  <si>
    <t>Req133</t>
  </si>
  <si>
    <t>Req134</t>
  </si>
  <si>
    <t>Req135</t>
  </si>
  <si>
    <t>Req136</t>
  </si>
  <si>
    <t>Req137</t>
  </si>
  <si>
    <t>Req138</t>
  </si>
  <si>
    <t>Req139</t>
  </si>
  <si>
    <t>Req140</t>
  </si>
  <si>
    <t>Req141</t>
  </si>
  <si>
    <t>Req142</t>
  </si>
  <si>
    <t>Req143</t>
  </si>
  <si>
    <t>Req144</t>
  </si>
  <si>
    <t>Req145</t>
  </si>
  <si>
    <t>Req146</t>
  </si>
  <si>
    <t>Req147</t>
  </si>
  <si>
    <t>Req148</t>
  </si>
  <si>
    <t>Req149</t>
  </si>
  <si>
    <t>Req150</t>
  </si>
  <si>
    <t>Req151</t>
  </si>
  <si>
    <t>Req152</t>
  </si>
  <si>
    <t>Req153</t>
  </si>
  <si>
    <t>Req154</t>
  </si>
  <si>
    <t>Req155</t>
  </si>
  <si>
    <t>Req156</t>
  </si>
  <si>
    <t>Req157</t>
  </si>
  <si>
    <t>Req158</t>
  </si>
  <si>
    <t>Req159</t>
  </si>
  <si>
    <t>Req160</t>
  </si>
  <si>
    <t>Req161</t>
  </si>
  <si>
    <t>Req162</t>
  </si>
  <si>
    <t>Req163</t>
  </si>
  <si>
    <t>Req164</t>
  </si>
  <si>
    <t>Req165</t>
  </si>
  <si>
    <t>Req166</t>
  </si>
  <si>
    <t>Req167</t>
  </si>
  <si>
    <t>Req168</t>
  </si>
  <si>
    <t>Req169</t>
  </si>
  <si>
    <t>Req170</t>
  </si>
  <si>
    <t>Req171</t>
  </si>
  <si>
    <t>Req172</t>
  </si>
  <si>
    <t>Req173</t>
  </si>
  <si>
    <t>Req174</t>
  </si>
  <si>
    <t>Req175</t>
  </si>
  <si>
    <t>Req176</t>
  </si>
  <si>
    <t>Req177</t>
  </si>
  <si>
    <t>Req178</t>
  </si>
  <si>
    <t>Req179</t>
  </si>
  <si>
    <t>Req180</t>
  </si>
  <si>
    <t>Req181</t>
  </si>
  <si>
    <t>Req182</t>
  </si>
  <si>
    <t>Req183</t>
  </si>
  <si>
    <t>Req184</t>
  </si>
  <si>
    <t>Req185</t>
  </si>
  <si>
    <t>Req186</t>
  </si>
  <si>
    <t>Req187</t>
  </si>
  <si>
    <t>Req188</t>
  </si>
  <si>
    <t>Req189</t>
  </si>
  <si>
    <t>Req190</t>
  </si>
  <si>
    <t>omschrijving</t>
  </si>
  <si>
    <t>procesflow</t>
  </si>
  <si>
    <t>weten of er gespecialiseerde medewerker (bv dierenarts) nodig is</t>
  </si>
  <si>
    <t>ik verder kan sturen op de volgorde van opdrachten</t>
  </si>
  <si>
    <t>oormerken van bedrijven en _x000D_
identificeren conflicten</t>
  </si>
  <si>
    <t>goed wordt nagedacht over het combineren van bedrijven en opdrachten</t>
  </si>
  <si>
    <t>dat het systeem alle bedrijven prioriteert</t>
  </si>
  <si>
    <t>bij een random steekproef de parameters (populatie omvang, gewenste betrouwbaarheid, verwacht nalevings%, etc) kunnen geven</t>
  </si>
  <si>
    <t>wil ik een actueel data bestand met selectie criteria (incl. Adressenbestand) zodat ik makkelijk kan selecteren.</t>
  </si>
  <si>
    <t>welke bedrijven voor welke periode zijn aangesloten bij kwaliteitssystemen en welke gevolgen dat heeft</t>
  </si>
  <si>
    <t>aparte processtap (selecteren verbijzondering wet- en regelgeving) voor stap Bepalen methode</t>
  </si>
  <si>
    <t>weten in welke bedrijven dit speelt; subdoelgroepen kunnen bepalen</t>
  </si>
  <si>
    <t>bedrijfsinformatie welke diploma's</t>
  </si>
  <si>
    <t>externe informatie: IMR overzicht met daarin bedrijfsrisico's (wanneer oomerken zijn bijbesteld en wanneer ze zijn aangemeld)</t>
  </si>
  <si>
    <t>bedrijfsinformatie: over de meest recente gegevens beschikken</t>
  </si>
  <si>
    <t>sectorinformatie: hoe gaat het in de sector, waar komt het basismateriaal vandaag, wat is bestemming van eindproduct en jargon.</t>
  </si>
  <si>
    <t>ICT: dat de informatie printbaar is</t>
  </si>
  <si>
    <t>bedrijfsinformatie: informatie van alle crisis situaties, meldingen en incidenten van het te bezoeken bedrijf van medehandhavers (RWS bv)</t>
  </si>
  <si>
    <t>procesinformatie: uit de basisvoorziening een filtering kan maken uit het volledig bedrijfsdossier</t>
  </si>
  <si>
    <t>procesinformatie: alleen de juiste inspectielijsten</t>
  </si>
  <si>
    <t>externe informatie: wie de dierenarts van het bedrijf is (niet de nvwa dierenarts)</t>
  </si>
  <si>
    <t>bedrijfsinformatie: de rapportages van alle inspecties zien van nvwa van alle bedrijven ook van medehandhavers</t>
  </si>
  <si>
    <t>bedrijfsinformatie: zelf alle benodigde gegevens kunnen benaderen (inzien)</t>
  </si>
  <si>
    <t>bedrijfsinformatie: alle relevante informatie in 1 overzicht</t>
  </si>
  <si>
    <t>bedrijfsinformatie; of er meer inspecties op het bedrijf zijn gepland de komende maanden</t>
  </si>
  <si>
    <t>bedrijfsinformatie: ook overige bedrijven van zelfde eigenaar kunnen zien</t>
  </si>
  <si>
    <t>ICT: een uniform bedrijfsdossier (vaste layout)</t>
  </si>
  <si>
    <t>procesinformatie: de naam van de senior toezichthoudend inspecteur hebben</t>
  </si>
  <si>
    <t>bedrijfsinformatie: overzicht van alle controle inspectie objecten en alle bekende inspectie resultaten,</t>
  </si>
  <si>
    <t>procesinformatie: ik wil de wetgeving behorende bij de inspectie kunnen zien</t>
  </si>
  <si>
    <t>ICT: de gegevens uit het inspectiedossier makkelijk 'over te nemen zijn'(kopieren iod) ten behoeve van rapportage</t>
  </si>
  <si>
    <t>procesinformatie: mogelijkheden hebben om aantekeningen te maken tijdens de inspectie (bv ik sta in het veld en ik zie dat er een huisje staat dat illegaal gebouwd lijkt)</t>
  </si>
  <si>
    <t>bedrijfsinformatie: het verslag van de intervisiebijeenkomst van collega's over dit bedrijf kunnen zien</t>
  </si>
  <si>
    <t>bedrijfsinformatie: dat het bedrijfsdossier kan worden aangepast</t>
  </si>
  <si>
    <t>bedrijfsinformatie: controle historie met eventuele boetes (bedrag/betaald/bezwaar/uitkomsten)</t>
  </si>
  <si>
    <t>bedrijfsinformatie: bedrijfshistorie kunnen inzien</t>
  </si>
  <si>
    <t>procesinformatie:1 gegenereerde checklist op basis van een opdracht</t>
  </si>
  <si>
    <t>bedrijfsinformatie: het risicoprofiel van het bedrijf kennen</t>
  </si>
  <si>
    <t>procesinformatie:alle bedrijfsdossiers kunnen raadplegen</t>
  </si>
  <si>
    <t>bedrijfsinformatie: historische gegevens beschikken</t>
  </si>
  <si>
    <t>Procesinformatie: dat de benodigde tijd voor aangevraagde inspectie kan worden aangepast en automatisch wordt toegevoegd aan mijn tijdsverantwoording</t>
  </si>
  <si>
    <t>Procesinformatie: de tijd tussen de inspecties, dagplanning kennen</t>
  </si>
  <si>
    <t>bedrijfsinformatie: overzicht destructiegegevens afgezet tegen landelijk gemiddelde</t>
  </si>
  <si>
    <t>bedrijfsinformatie: kvk + bestuurders, naw gegevens, telnr, email, website</t>
  </si>
  <si>
    <t>bedrijfsinformatie: overzicht bedrijfshistori/controlehistory</t>
  </si>
  <si>
    <t>bedrijfsinformatie: luchtfoto van bedrijf</t>
  </si>
  <si>
    <t>procesinformatie: kunnen zien dat de inspectie automatisch wordt afgerekend in het bedrijf</t>
  </si>
  <si>
    <t>bedrijfsinformatie: de werkzaamheden weten</t>
  </si>
  <si>
    <t>bedrijfshistorie: overzicht MOS meldingen; niet elke mos melding is automatisch controle, maar wel een signaal voor de inspecteur</t>
  </si>
  <si>
    <t>procesinformatie: het deel van het interventiebeleid inzien dat betrekking kan hebben op de inspectie</t>
  </si>
  <si>
    <t>bedrijfsinformatie: kaartinformatie met percelen en teelten. Ook luchtfoto van object</t>
  </si>
  <si>
    <t>Uniforme en up to date lijst met locatiecatgorieën</t>
  </si>
  <si>
    <t>Analyseren data = wat is de conclusie, statistisch</t>
  </si>
  <si>
    <t>Indien x% vd insp.lijsten onvoldoende is ingevuld: markeren,verwijderen_x000D_
Als bezoek ontbreekt, protocol niet is gevolgd, markeren, verwijderen</t>
  </si>
  <si>
    <t>wil ik bij het oplossen van een conflict een overzicht hebben van alternatieve scenario's (wat als opdrachten gesplitst worden, bedrijven afvallen uit selectie)</t>
  </si>
  <si>
    <t>selecteren methode, bepalen kritisch inspectiemoment</t>
  </si>
  <si>
    <t>inspectiehistorie weten over de afgelopen 5 jaar welke inspecties zijn geweest en of er interventie maatregelen zijn gedaan en wat de juridische gevolgen zijn, tevens informatie of meldingen zijn geweest over het bedrijf.</t>
  </si>
  <si>
    <t>je weet of het bedrijf recidivist is, wat is de trend in naleving om een passende interventie kiest (en voorkomt dat er waarschuwing op waarschuwing wordt gegeven), tevens input voor het gesprek op het bedrijf (wat voor vlees je in de kuip hebt)</t>
  </si>
  <si>
    <t>ik een indicator heb over het nalevingsniveau van dit bedrijf en de grootte van het risico (het is dus mogelijk een selectiecriterium) NU: wordt het ook gebruikt om te bepalen of je alleen of met 2 heen moet gaan</t>
  </si>
  <si>
    <t>sneller (efficienter) mijn dossier kan samenstellen. n.b. bepaalde informatie is nu alleen voor 'gemandateerden' in te zien (bv export certificaten mest)</t>
  </si>
  <si>
    <t>bedrijfshistorie: bijzonderheden van een bedrijf inzichtelijk hebben (gemene hond, mkz verleden met grote impact, bedrijf waar je altijd met politie naar toe moet)</t>
  </si>
  <si>
    <t>zodat je de vast tips kunt geven voor de volgende inspectie toch nog iets combineren? Tegemoet komen aan wens van inspecteur in het kunnen mee denken met de (interventie)strategie ook herinspecties geven invloed op de aanpak</t>
  </si>
  <si>
    <t>medewerker/inspecteur</t>
  </si>
  <si>
    <t>zodat ik weet wie ik kan raadplegen bij inhoudelijke zaken ook het weergeven van de piketdiensten past hierin</t>
  </si>
  <si>
    <t>bedrijfsinformatie: alle bedrijfsgegevens van kva, sba, ?</t>
  </si>
  <si>
    <t>Weten wat er bekend is over de doelgroep, zijn er al doelgroepanalyses gedaan, aantal en wat vindt de doelgroep belangrijk</t>
  </si>
  <si>
    <t>samenwerking met andere toezichthouders en combinaties</t>
  </si>
  <si>
    <t>ik weet welke selectiecriteria toegepast moeten worden</t>
  </si>
  <si>
    <t>Herman Jansen/Riny Denissen</t>
  </si>
  <si>
    <t>Overzicht wie deelneemt aan de projecten/workflowactiviteiten voor wie,waar,wanneer druk is met bepaalde projecten, vakantie</t>
  </si>
  <si>
    <t>alle tijdspannes beschrijven (alle processtappen)</t>
  </si>
  <si>
    <t>zaken wat mee te nemen en te beschrijven in je rapportage_x000D_
- voor wie bedoeld_x000D_
- laten lezen door collega_x000D_
- doelen project laten terugkomen_x000D_
- makkelijk leesbaar_x000D_
- welke taal?_x000D_
- standard format_x000D_
- autom. genereren format adhv data-analyse</t>
  </si>
  <si>
    <t>[Rol/]</t>
  </si>
  <si>
    <t>[Tekst/]</t>
  </si>
  <si>
    <t>BWBR0032146,BWBR0005528</t>
  </si>
  <si>
    <t>regelgeving</t>
  </si>
  <si>
    <t>BWBR0032626</t>
  </si>
  <si>
    <t>BWBR0028123</t>
  </si>
  <si>
    <t>BWBR0036837</t>
  </si>
  <si>
    <t>BWBR0035217,BWBR0007248</t>
  </si>
  <si>
    <t>[Regeling,]</t>
  </si>
  <si>
    <t>BWBR0007049</t>
  </si>
  <si>
    <t>BWBR0022420</t>
  </si>
  <si>
    <t>BWBR0019235</t>
  </si>
  <si>
    <t>[Zaaktype]</t>
  </si>
  <si>
    <t>Zaaktype</t>
  </si>
  <si>
    <t>Beleid</t>
  </si>
  <si>
    <t>Programma</t>
  </si>
  <si>
    <t>Aanvraag</t>
  </si>
  <si>
    <t>Klacht</t>
  </si>
  <si>
    <t>Vraag</t>
  </si>
  <si>
    <t>Melding</t>
  </si>
  <si>
    <t>Opdracht</t>
  </si>
  <si>
    <t>Inspectie</t>
  </si>
  <si>
    <t>Keuring</t>
  </si>
  <si>
    <t>Monsterneming</t>
  </si>
  <si>
    <t>WOB</t>
  </si>
  <si>
    <t>Claim</t>
  </si>
  <si>
    <t>Ingebrekestelling</t>
  </si>
  <si>
    <t>Gesprek</t>
  </si>
  <si>
    <t>Interventie</t>
  </si>
  <si>
    <t>Verzet</t>
  </si>
  <si>
    <t>Verzoek</t>
  </si>
  <si>
    <t>zt1</t>
  </si>
  <si>
    <t>zt2</t>
  </si>
  <si>
    <t>zt3</t>
  </si>
  <si>
    <t>zt4</t>
  </si>
  <si>
    <t>zt5</t>
  </si>
  <si>
    <t>zt6</t>
  </si>
  <si>
    <t>zt7</t>
  </si>
  <si>
    <t>zt8</t>
  </si>
  <si>
    <t>zt9</t>
  </si>
  <si>
    <t>zt10</t>
  </si>
  <si>
    <t>zt11</t>
  </si>
  <si>
    <t>zt12</t>
  </si>
  <si>
    <t>zt13</t>
  </si>
  <si>
    <t>zt14</t>
  </si>
  <si>
    <t>zt15</t>
  </si>
  <si>
    <t>zt16</t>
  </si>
  <si>
    <t>zt17</t>
  </si>
  <si>
    <t>zt18</t>
  </si>
  <si>
    <t>definitie</t>
  </si>
  <si>
    <t>Onder een aanvraag wordt verstaan: een verzoek van een belanghebbende, een besluit te nemen.</t>
  </si>
  <si>
    <t>[Overtreding]</t>
  </si>
  <si>
    <t>Overtreding</t>
  </si>
  <si>
    <t>Art. 5:1 lid 1 Awb</t>
  </si>
  <si>
    <t>Onder overtreding wordt verstaan een gedraging die in strijd is met het bepaalde bij of krachtens enig wettelijk voorschrift.</t>
  </si>
  <si>
    <t>Overtreder</t>
  </si>
  <si>
    <t>Art. 5:1 lid 2 Awb</t>
  </si>
  <si>
    <t>Onder overtreder wordt verstaan: degene die de overtreding pleeft of medepleegt.</t>
  </si>
  <si>
    <t>Bestuurlijke sanctie</t>
  </si>
  <si>
    <t>Art. 5:2 lid 1 sub a. Awb</t>
  </si>
  <si>
    <t>Onder bestuurlijke sanctie wordt verstaan: een door een bestuursorgaan wegens een overtreding opgelegde verplichting of onthouden aanspraak;</t>
  </si>
  <si>
    <t>Herstelsanctie</t>
  </si>
  <si>
    <t>Art. 5:2 lid 1 sub b. Awb</t>
  </si>
  <si>
    <t>Onder herstelsanctie wordt verstaan: een bestuurlijke sanctie die strekt tot het geheel of gedeeltelijk ongedaan maken of beeindigen van een overtreding, tot het voorkomen van herhaling van een overtreding, dan wel tot het wegnemen of beperken van de gevolgen van een overtreding.</t>
  </si>
  <si>
    <t>Bestraffende sanctie</t>
  </si>
  <si>
    <t>Art. 5:2 lid 1 sub c. Awb</t>
  </si>
  <si>
    <t>Onder bestraffende sanctie wordt verstaan: een bestuurlijke sanctie voor zover deze beoogt de overtreder leed toe te voegen.</t>
  </si>
  <si>
    <t>voorschrift</t>
  </si>
  <si>
    <t>plaats</t>
  </si>
  <si>
    <t>tijdstip</t>
  </si>
  <si>
    <t>Plaatsaanduiding</t>
  </si>
  <si>
    <t>Tijdsaanduiding</t>
  </si>
  <si>
    <t>Toezichthouder</t>
  </si>
  <si>
    <t>Art. 5:11 Awb</t>
  </si>
  <si>
    <t>Onder toezichthouder wordt verstaan: een persoon, bij of krachtens wettelijk voorschrift belast met het houden van toezicht op de naleving van het bepaalde bij of krachtens enig wettelijk voorschrift.</t>
  </si>
  <si>
    <t>Persoon</t>
  </si>
  <si>
    <t>geconstateerd</t>
  </si>
  <si>
    <t>overtreder</t>
  </si>
  <si>
    <t>Last onder bestuursdwang</t>
  </si>
  <si>
    <t>Art. 5:21 Awb</t>
  </si>
  <si>
    <t>Onder last onder bestuursdwang wordt verstaan: een herstelsanctie, inhoudende een last tot geheel of gedeeltelijk herstel van de overtreding, en de bevoegdheid van het bestuursorgaan om de last door feitelijk handelen ten uitvoer te leggen, indien de last niet of niet tijdig wordt uitgevoerd.</t>
  </si>
  <si>
    <t>Last onder dwangsom</t>
  </si>
  <si>
    <t>Art. 5:31d Awb</t>
  </si>
  <si>
    <t>Onder last onder dwangsom wordt verstaan: een herstelsanctie, inhoudende een last tot geheel of gedeeltelijk herstel van de overtreding, en de verplichting tot betaling van een geldsom indien de last niet of niet tijdig wordt uitgevoerd.</t>
  </si>
  <si>
    <t>Bestuurlijke boete</t>
  </si>
  <si>
    <t>Art. 5:40 Awb</t>
  </si>
  <si>
    <t>Onder bestuurlijke boete wordt verstaan: de bestraffende sanctie, inhoudende een onvoorwaardelijke verplichting tot betaling van een geldsom.</t>
  </si>
  <si>
    <t>uitgereikt</t>
  </si>
  <si>
    <t>[Klacht]</t>
  </si>
  <si>
    <t>indiener</t>
  </si>
  <si>
    <t>Art. 9:4 lid 2 sub a. AwB</t>
  </si>
  <si>
    <t>dagtekening</t>
  </si>
  <si>
    <t>Art. 9:4 lid 2 sub c. AwB</t>
  </si>
  <si>
    <t>Art. 9:4 lid 2 sub b. AwB</t>
  </si>
  <si>
    <t>klaagschrift</t>
  </si>
  <si>
    <t>Document</t>
  </si>
  <si>
    <t>Art. 9:4 lid 2 AwB</t>
  </si>
  <si>
    <t>behandelaar</t>
  </si>
  <si>
    <t>stuk</t>
  </si>
  <si>
    <t>beklaagde</t>
  </si>
  <si>
    <t>klager</t>
  </si>
  <si>
    <t>hoorzitting</t>
  </si>
  <si>
    <t>Zitting</t>
  </si>
  <si>
    <t>Mandaat</t>
  </si>
  <si>
    <t>Art. 10:1 AwB</t>
  </si>
  <si>
    <t>Onder mandaat wordt verstaan: de bevoegdheid om in naam van een bestuursorgaan een besluit te nemen.</t>
  </si>
  <si>
    <t>bestuursorgaan</t>
  </si>
  <si>
    <t>Bestuursorgaan</t>
  </si>
  <si>
    <t>besluit</t>
  </si>
  <si>
    <t>Besluit</t>
  </si>
  <si>
    <t>krachtens</t>
  </si>
  <si>
    <t>beschikking</t>
  </si>
  <si>
    <t>Delegatie</t>
  </si>
  <si>
    <t>Art. 10:13 AwB</t>
  </si>
  <si>
    <t>Onder delegatie wordt verstaan: het overdragen door een bestuursorgaan van zijn bevoegdheid tot het nemen van besluiten aan een ander die deze onder eigen verantwoordelijkheid uitoefent.</t>
  </si>
  <si>
    <t>gedelegeerde</t>
  </si>
  <si>
    <t>inspecteur-generaal</t>
  </si>
  <si>
    <t>plaatsvervangend inspecteur-generaal</t>
  </si>
  <si>
    <t>Chief Veterinary Inspector</t>
  </si>
  <si>
    <t>Deputy Director National Plant Protection Organisation</t>
  </si>
  <si>
    <t>de afdelingshoofden van een directie of divisie van de Nederlandse Voedsel- en Warenautoriteit</t>
  </si>
  <si>
    <t>directieraad</t>
  </si>
  <si>
    <t>het collectief van de onder a tot en met d bedoelde functionarissen</t>
  </si>
  <si>
    <t>grond</t>
  </si>
  <si>
    <t>[Rol]</t>
  </si>
  <si>
    <t>rol1</t>
  </si>
  <si>
    <t>rol2</t>
  </si>
  <si>
    <t>rol3</t>
  </si>
  <si>
    <t>rol4</t>
  </si>
  <si>
    <t>rol5</t>
  </si>
  <si>
    <t>rol6</t>
  </si>
  <si>
    <t>rol7</t>
  </si>
  <si>
    <t>rol8</t>
  </si>
  <si>
    <t>rol9</t>
  </si>
  <si>
    <t>rol10</t>
  </si>
  <si>
    <t>rol11</t>
  </si>
  <si>
    <t>rol12</t>
  </si>
  <si>
    <t>rol13</t>
  </si>
  <si>
    <t>directeur</t>
  </si>
  <si>
    <t>hoofdinspecteur</t>
  </si>
  <si>
    <t>plaatsvervangend hoofdinspecteur</t>
  </si>
  <si>
    <t>afdelingshoofd</t>
  </si>
  <si>
    <t>toezichthoudende dierenarts</t>
  </si>
  <si>
    <t>inspecteur van de Afdeling Toezichtuitvoering Landbouw</t>
  </si>
  <si>
    <t>inspecteur van de Afdeling Toezichtuitvoering Plant en Natuur</t>
  </si>
  <si>
    <t>inspecteur medewerker toezicht van de Afdeling Toezichtuitvoering Plant en Natuur</t>
  </si>
  <si>
    <t>Vergunning</t>
  </si>
  <si>
    <t>Een vergunning is een beschikking waarin aan een persoon een afwijking op regelgeving wordt toegestaan of een bij regelgeving vereiste toestemming wordt verleend.</t>
  </si>
  <si>
    <t>o1</t>
  </si>
  <si>
    <t>o2</t>
  </si>
  <si>
    <t>o3</t>
  </si>
  <si>
    <t>o4</t>
  </si>
  <si>
    <t>o5</t>
  </si>
  <si>
    <t>o6</t>
  </si>
  <si>
    <t>o7</t>
  </si>
  <si>
    <t>o8</t>
  </si>
  <si>
    <t>Nederlandse Voedsel- en Warenautoriteit</t>
  </si>
  <si>
    <t>Bureau Risicobeoordeling en Onderzoeksprogrammering</t>
  </si>
  <si>
    <t>Divisie Klatcontact en Dienstverlening</t>
  </si>
  <si>
    <t>Divisie Veterinair en Import</t>
  </si>
  <si>
    <t>V&amp;I</t>
  </si>
  <si>
    <t>Divisie Landbouw &amp; Natuur</t>
  </si>
  <si>
    <t>L&amp;N</t>
  </si>
  <si>
    <t>Divisie Consument &amp; Veiligheid</t>
  </si>
  <si>
    <t>C&amp;V</t>
  </si>
  <si>
    <t>Inlichtingen- en Opsporingsdienst</t>
  </si>
  <si>
    <t>R&amp;O</t>
  </si>
  <si>
    <t>afkorting</t>
  </si>
  <si>
    <t>Directie Staf</t>
  </si>
  <si>
    <t>werken aan de veiligheid van voedsel- en niet-voedsel producten om de gezondheid van mens en dier te beschermen</t>
  </si>
  <si>
    <t>zorg dragen voor handhaving van wet- en regelgeving waarvoor de minister (mede) verantwoordelijkheid draagt op het terrein van land- en tuinbouw, natuur, visserij, diergezondheid en welzijn, milieu, dierproeven, voedselveiligheid en consumentenproducten</t>
  </si>
  <si>
    <t>verzamelen en verdelen van inlichtingen en het uitvoeren van analyses ter vergroting van inzicht, aard en omvang van (niet-)naleving</t>
  </si>
  <si>
    <t>informeren van de buitenwereld over risico's en risicoreductie</t>
  </si>
  <si>
    <t>fungeren als centraal meldpunt voor consumenten, bedrijven, laboratoria, de Europese Commissie en andere landen op het gebied van voedselveiligheid</t>
  </si>
  <si>
    <t>samenwerken met de Europese Voedsel Veiligheidsautoriteit</t>
  </si>
  <si>
    <t>bewaken en bevorderen van de gezondheid van planten waarmee een bijdrage wordt geleverd aan een gezonde groene sector van internationaal aanzien, een gezonde en veilige land- en tuinbouw en een landschap met een hoge biodiversiteit</t>
  </si>
  <si>
    <t>voorkomen dat ziekten, plagen en ongewenste planten binnen Nederland en over de wereld worden verspreid</t>
  </si>
  <si>
    <t>bevorderen dat planten, ziekten, plagen en onkruiden op een veilige en duurzame wijze worden beheerst</t>
  </si>
  <si>
    <t>optreden als coördinerend controle orgaan voor het Gemeenschappelijk Landbouwbeleid</t>
  </si>
  <si>
    <t>uitoefenen van verificaties en controles van het Gemeenschappelijk Landbouwbeleid</t>
  </si>
  <si>
    <t>verlenen van ontheffingen van maatregelen ter bestrijding van plantenziekten op grond van de Invoeringswet openbare lichamen Bonaire, Sint Eustatius en Saba</t>
  </si>
  <si>
    <t>verrichten van taken waaronder het verlenen, schorsen en intrekken van ontheffingen, erkenningen, vergunningen, het nemen van maatregelen en het doen van aanwijzingen op het terrein van de Gezondheids- en welzijnswet voor dieren, de Wet gewasbeschermingsmiddelen en biociden, de Wet dieren, de Plantenziektenwet, de Landbouwwet, de Landbouwkwaliteitswet, de Flora- en Faunawet, visserijregelgeving en de daarmee samenhangende besluiten</t>
  </si>
  <si>
    <t>ontwikkelen van de kennisagenda en ondersteunen divisies bij strategische kennisontwikkeling</t>
  </si>
  <si>
    <t>verzorgen van opleidingen voor managers en (bij)scholing voor handhavers op het gebied van toezicht en opsporing.</t>
  </si>
  <si>
    <t>Taak</t>
  </si>
  <si>
    <t>[Taak]</t>
  </si>
  <si>
    <t>taak1</t>
  </si>
  <si>
    <t>taak2</t>
  </si>
  <si>
    <t>taak3</t>
  </si>
  <si>
    <t>taak4</t>
  </si>
  <si>
    <t>taak5</t>
  </si>
  <si>
    <t>taak6</t>
  </si>
  <si>
    <t>taak7</t>
  </si>
  <si>
    <t>taak8</t>
  </si>
  <si>
    <t>taak9</t>
  </si>
  <si>
    <t>taak10</t>
  </si>
  <si>
    <t>taak11</t>
  </si>
  <si>
    <t>taak12</t>
  </si>
  <si>
    <t>taak13</t>
  </si>
  <si>
    <t>taak14</t>
  </si>
  <si>
    <t>taak15</t>
  </si>
  <si>
    <t>RechtsGrond</t>
  </si>
  <si>
    <t>projectleider</t>
  </si>
  <si>
    <t>Eenheid</t>
  </si>
  <si>
    <t>[Eenheid]</t>
  </si>
  <si>
    <t>Staf</t>
  </si>
  <si>
    <t>projectanalist</t>
  </si>
  <si>
    <t>projectmedewerker</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</si>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</sst>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yy;@"/>
  </numFmts>
  <fonts count="8" x14ac:knownFonts="1">
    <font>
      <sz val="10"/>
      <name val="Arial"/>
    </font>
    <font>
      <sz val="10"/>
      <name val="Arial"/>
      <family val="2"/>
    </font>
    <font>
      <sz val="10"/>
      <name val="Tahoma"/>
      <family val="2"/>
    </font>
    <font>
      <b/>
      <sz val="10"/>
      <name val="Tahoma"/>
      <family val="2"/>
    </font>
    <font>
      <sz val="10"/>
      <name val="Verdana"/>
      <family val="2"/>
    </font>
    <font>
      <sz val="10"/>
      <color indexed="8"/>
      <name val="Verdana"/>
      <family val="2"/>
    </font>
    <font>
      <b/>
      <sz val="10"/>
      <color indexed="8"/>
      <name val="Verdana"/>
      <family val="2"/>
    </font>
    <font>
      <b/>
      <sz val="10"/>
      <name val="Verdana"/>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22"/>
      </bottom>
      <diagonal/>
    </border>
    <border>
      <left/>
      <right/>
      <top style="thin">
        <color indexed="22"/>
      </top>
      <bottom style="thin">
        <color indexed="22"/>
      </bottom>
      <diagonal/>
    </border>
  </borders>
  <cellStyleXfs count="2">
    <xf numFmtId="0" fontId="0" fillId="0" borderId="0"/>
    <xf numFmtId="0" fontId="1" fillId="0" borderId="0"/>
  </cellStyleXfs>
  <cellXfs count="21">
    <xf numFmtId="0" fontId="2" fillId="0" borderId="0" xfId="0" applyNumberFormat="1" applyFont="1" applyFill="1" applyBorder="1" applyAlignment="1" applyProtection="1"/>
    <xf numFmtId="0" fontId="3" fillId="0" borderId="0" xfId="0" applyNumberFormat="1" applyFont="1" applyFill="1" applyBorder="1" applyAlignment="1" applyProtection="1"/>
    <xf numFmtId="164" fontId="3" fillId="0" borderId="0" xfId="0" applyNumberFormat="1" applyFont="1" applyFill="1" applyBorder="1" applyAlignment="1" applyProtection="1"/>
    <xf numFmtId="164" fontId="0" fillId="0" borderId="0" xfId="1" applyNumberFormat="1" applyFont="1"/>
    <xf numFmtId="164" fontId="2" fillId="0" borderId="0" xfId="0" applyNumberFormat="1" applyFont="1" applyFill="1" applyBorder="1" applyAlignment="1" applyProtection="1"/>
    <xf numFmtId="49" fontId="3" fillId="2" borderId="1" xfId="0" applyNumberFormat="1" applyFont="1" applyFill="1" applyBorder="1" applyAlignment="1" applyProtection="1"/>
    <xf numFmtId="49" fontId="2" fillId="2" borderId="1" xfId="0" applyNumberFormat="1" applyFont="1" applyFill="1" applyBorder="1" applyAlignment="1" applyProtection="1"/>
    <xf numFmtId="3" fontId="2" fillId="0" borderId="0" xfId="0" applyNumberFormat="1" applyFont="1" applyFill="1" applyBorder="1" applyAlignment="1" applyProtection="1"/>
    <xf numFmtId="49" fontId="4" fillId="0" borderId="2" xfId="0" applyNumberFormat="1" applyFont="1" applyBorder="1" applyAlignment="1">
      <alignment vertical="top" wrapText="1"/>
    </xf>
    <xf numFmtId="49" fontId="4" fillId="0" borderId="3" xfId="0" applyNumberFormat="1" applyFont="1" applyFill="1" applyBorder="1" applyAlignment="1">
      <alignment vertical="top" wrapText="1"/>
    </xf>
    <xf numFmtId="49" fontId="5" fillId="0" borderId="3" xfId="0" applyNumberFormat="1" applyFont="1" applyFill="1" applyBorder="1" applyAlignment="1">
      <alignment vertical="top" wrapText="1"/>
    </xf>
    <xf numFmtId="49" fontId="4" fillId="0" borderId="3" xfId="0" applyNumberFormat="1" applyFont="1" applyBorder="1" applyAlignment="1">
      <alignment vertical="top" wrapText="1"/>
    </xf>
    <xf numFmtId="49" fontId="6" fillId="0" borderId="3" xfId="0" applyNumberFormat="1" applyFont="1" applyFill="1" applyBorder="1" applyAlignment="1">
      <alignment vertical="top" wrapText="1"/>
    </xf>
    <xf numFmtId="49" fontId="7" fillId="0" borderId="3" xfId="0" applyNumberFormat="1" applyFont="1" applyFill="1" applyBorder="1" applyAlignment="1">
      <alignment vertical="top" wrapText="1"/>
    </xf>
    <xf numFmtId="49" fontId="4" fillId="0" borderId="0" xfId="0" applyNumberFormat="1" applyFont="1" applyBorder="1" applyAlignment="1">
      <alignment vertical="top"/>
    </xf>
    <xf numFmtId="49" fontId="4" fillId="0" borderId="0" xfId="0" applyNumberFormat="1" applyFont="1" applyFill="1" applyBorder="1" applyAlignment="1">
      <alignment vertical="top" wrapText="1"/>
    </xf>
    <xf numFmtId="49" fontId="4" fillId="0" borderId="0" xfId="0" applyNumberFormat="1" applyFont="1" applyBorder="1" applyAlignment="1">
      <alignment vertical="top" wrapText="1"/>
    </xf>
    <xf numFmtId="0" fontId="2" fillId="0" borderId="0" xfId="0" applyNumberFormat="1" applyFont="1" applyFill="1" applyBorder="1" applyAlignment="1" applyProtection="1">
      <alignment wrapText="1"/>
    </xf>
    <xf numFmtId="0" fontId="0" fillId="0" borderId="0" xfId="0"/>
    <xf numFmtId="0" fontId="0" fillId="0" borderId="0" xfId="0" applyNumberFormat="1"/>
    <xf numFmtId="49" fontId="2" fillId="0" borderId="0" xfId="0" applyNumberFormat="1" applyFont="1" applyFill="1" applyBorder="1" applyAlignment="1" applyProtection="1"/>
  </cellXfs>
  <cellStyles count="2">
    <cellStyle name="Komma" xfId="1" builtinId="3"/>
    <cellStyle name="Standaard"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0"/>
  <sheetViews>
    <sheetView zoomScale="80" zoomScaleNormal="80" workbookViewId="0">
      <pane ySplit="2" topLeftCell="A3" activePane="bottomLeft" state="frozen"/>
      <selection pane="bottomLeft" activeCell="E2" sqref="E2"/>
    </sheetView>
  </sheetViews>
  <sheetFormatPr defaultRowHeight="12.75" x14ac:dyDescent="0.2"/>
  <cols>
    <col min="2" max="2" width="10" bestFit="1" customWidth="1"/>
    <col min="6" max="6" width="13.5703125" bestFit="1" customWidth="1"/>
    <col min="7" max="8" width="9.140625" style="4"/>
    <col min="9" max="9" width="16" style="6" bestFit="1" customWidth="1"/>
    <col min="10" max="10" width="41.85546875" customWidth="1"/>
  </cols>
  <sheetData>
    <row r="1" spans="1:10" s="1" customFormat="1" x14ac:dyDescent="0.2">
      <c r="A1" s="1" t="s">
        <v>713</v>
      </c>
      <c r="B1" s="1" t="s">
        <v>320</v>
      </c>
      <c r="C1" s="1" t="s">
        <v>714</v>
      </c>
      <c r="D1" s="1" t="s">
        <v>702</v>
      </c>
      <c r="E1" s="1" t="s">
        <v>316</v>
      </c>
      <c r="F1" s="1" t="s">
        <v>321</v>
      </c>
      <c r="G1" s="2" t="s">
        <v>705</v>
      </c>
      <c r="H1" s="2" t="s">
        <v>707</v>
      </c>
      <c r="I1" s="5" t="s">
        <v>708</v>
      </c>
      <c r="J1" s="1" t="s">
        <v>710</v>
      </c>
    </row>
    <row r="2" spans="1:10" s="1" customFormat="1" x14ac:dyDescent="0.2">
      <c r="A2" s="1" t="s">
        <v>712</v>
      </c>
      <c r="B2" s="1" t="s">
        <v>715</v>
      </c>
      <c r="C2" s="1" t="s">
        <v>701</v>
      </c>
      <c r="D2" s="1" t="s">
        <v>0</v>
      </c>
      <c r="E2" s="1" t="s">
        <v>1</v>
      </c>
      <c r="F2" s="1" t="s">
        <v>292</v>
      </c>
      <c r="G2" s="2" t="s">
        <v>706</v>
      </c>
      <c r="H2" s="2" t="s">
        <v>706</v>
      </c>
      <c r="I2" s="5" t="s">
        <v>709</v>
      </c>
      <c r="J2" s="1" t="s">
        <v>319</v>
      </c>
    </row>
    <row r="3" spans="1:10" x14ac:dyDescent="0.2">
      <c r="A3" t="s">
        <v>322</v>
      </c>
      <c r="B3" t="s">
        <v>6</v>
      </c>
      <c r="C3" t="s">
        <v>7</v>
      </c>
      <c r="D3" t="s">
        <v>2</v>
      </c>
      <c r="E3" t="s">
        <v>315</v>
      </c>
      <c r="F3" t="s">
        <v>5</v>
      </c>
      <c r="G3" s="3">
        <v>42005</v>
      </c>
      <c r="H3" s="3">
        <v>42369</v>
      </c>
      <c r="I3" s="6">
        <v>100</v>
      </c>
      <c r="J3" t="str">
        <f>B3&amp;C3&amp;" "&amp;E3&amp;" "&amp;VLOOKUP(B3,Werkpakketcodes!$A$3:$B$247,2,FALSE)&amp;YEAR(G3)</f>
        <v>ABNA AT Alcohol2015</v>
      </c>
    </row>
    <row r="4" spans="1:10" x14ac:dyDescent="0.2">
      <c r="A4" t="s">
        <v>323</v>
      </c>
      <c r="B4" t="s">
        <v>6</v>
      </c>
      <c r="C4" t="s">
        <v>9</v>
      </c>
      <c r="D4" t="s">
        <v>2</v>
      </c>
      <c r="E4" t="s">
        <v>315</v>
      </c>
      <c r="F4" t="s">
        <v>5</v>
      </c>
      <c r="G4" s="3">
        <v>42005</v>
      </c>
      <c r="H4" s="3">
        <v>42369</v>
      </c>
      <c r="I4" s="6">
        <v>200</v>
      </c>
      <c r="J4" t="str">
        <f>B4&amp;C4&amp;" "&amp;E4&amp;" "&amp;VLOOKUP(B4,Werkpakketcodes!$A$3:$B$247,2,FALSE)&amp;YEAR(G4)</f>
        <v>ABNK AT Alcohol2015</v>
      </c>
    </row>
    <row r="5" spans="1:10" x14ac:dyDescent="0.2">
      <c r="A5" t="s">
        <v>324</v>
      </c>
      <c r="B5" t="s">
        <v>6</v>
      </c>
      <c r="C5" t="s">
        <v>11</v>
      </c>
      <c r="D5" t="s">
        <v>2</v>
      </c>
      <c r="E5" t="s">
        <v>315</v>
      </c>
      <c r="F5" t="s">
        <v>5</v>
      </c>
      <c r="G5" s="3">
        <v>42005</v>
      </c>
      <c r="H5" s="3">
        <v>42369</v>
      </c>
      <c r="I5" s="6">
        <v>1000</v>
      </c>
      <c r="J5" t="str">
        <f>B5&amp;C5&amp;" "&amp;E5&amp;" "&amp;VLOOKUP(B5,Werkpakketcodes!$A$3:$B$247,2,FALSE)&amp;YEAR(G5)</f>
        <v>ABNT AT Alcohol2015</v>
      </c>
    </row>
    <row r="6" spans="1:10" x14ac:dyDescent="0.2">
      <c r="A6" t="s">
        <v>325</v>
      </c>
      <c r="B6" t="s">
        <v>13</v>
      </c>
      <c r="C6" t="s">
        <v>14</v>
      </c>
      <c r="D6" t="s">
        <v>2</v>
      </c>
      <c r="E6" t="s">
        <v>315</v>
      </c>
      <c r="F6" t="s">
        <v>5</v>
      </c>
      <c r="G6" s="3">
        <v>42005</v>
      </c>
      <c r="H6" s="3">
        <v>42369</v>
      </c>
      <c r="I6" s="6">
        <v>9566</v>
      </c>
      <c r="J6" t="str">
        <f>B6&amp;C6&amp;" "&amp;E6&amp;" "&amp;VLOOKUP(B6,Werkpakketcodes!$A$3:$B$247,2,FALSE)&amp;YEAR(G6)</f>
        <v>AGND AT KCDV2015</v>
      </c>
    </row>
    <row r="7" spans="1:10" x14ac:dyDescent="0.2">
      <c r="A7" t="s">
        <v>326</v>
      </c>
      <c r="B7" t="s">
        <v>15</v>
      </c>
      <c r="C7" t="s">
        <v>11</v>
      </c>
      <c r="D7" t="s">
        <v>2</v>
      </c>
      <c r="E7" t="s">
        <v>315</v>
      </c>
      <c r="F7" t="s">
        <v>5</v>
      </c>
      <c r="G7" s="3">
        <v>42005</v>
      </c>
      <c r="H7" s="3">
        <v>42369</v>
      </c>
      <c r="I7" s="6">
        <v>650</v>
      </c>
      <c r="J7" t="str">
        <f>B7&amp;C7&amp;" "&amp;E7&amp;" "&amp;VLOOKUP(B7,Werkpakketcodes!$A$3:$B$247,2,FALSE)&amp;YEAR(G7)</f>
        <v>AQNT AT Klachten Rookvrije werkplek2015</v>
      </c>
    </row>
    <row r="8" spans="1:10" x14ac:dyDescent="0.2">
      <c r="A8" t="s">
        <v>327</v>
      </c>
      <c r="B8" t="s">
        <v>17</v>
      </c>
      <c r="C8" t="s">
        <v>18</v>
      </c>
      <c r="D8" t="s">
        <v>2</v>
      </c>
      <c r="E8" t="s">
        <v>315</v>
      </c>
      <c r="F8" t="s">
        <v>5</v>
      </c>
      <c r="G8" s="3">
        <v>42005</v>
      </c>
      <c r="H8" s="3">
        <v>42369</v>
      </c>
      <c r="I8" s="6">
        <v>678</v>
      </c>
      <c r="J8" t="str">
        <f>B8&amp;C8&amp;" "&amp;E8&amp;" "&amp;VLOOKUP(B8,Werkpakketcodes!$A$3:$B$247,2,FALSE)&amp;YEAR(G8)</f>
        <v>AFNC AT STAF2015</v>
      </c>
    </row>
    <row r="9" spans="1:10" x14ac:dyDescent="0.2">
      <c r="A9" t="s">
        <v>328</v>
      </c>
      <c r="B9" t="s">
        <v>17</v>
      </c>
      <c r="C9" t="s">
        <v>14</v>
      </c>
      <c r="D9" t="s">
        <v>2</v>
      </c>
      <c r="E9" t="s">
        <v>315</v>
      </c>
      <c r="F9" t="s">
        <v>5</v>
      </c>
      <c r="G9" s="3">
        <v>42005</v>
      </c>
      <c r="H9" s="3">
        <v>42369</v>
      </c>
      <c r="I9" s="6">
        <v>6690</v>
      </c>
      <c r="J9" t="str">
        <f>B9&amp;C9&amp;" "&amp;E9&amp;" "&amp;VLOOKUP(B9,Werkpakketcodes!$A$3:$B$247,2,FALSE)&amp;YEAR(G9)</f>
        <v>AFND AT STAF2015</v>
      </c>
    </row>
    <row r="10" spans="1:10" x14ac:dyDescent="0.2">
      <c r="A10" t="s">
        <v>329</v>
      </c>
      <c r="B10" t="s">
        <v>19</v>
      </c>
      <c r="C10" t="s">
        <v>7</v>
      </c>
      <c r="D10" t="s">
        <v>2</v>
      </c>
      <c r="E10" t="s">
        <v>315</v>
      </c>
      <c r="F10" t="s">
        <v>5</v>
      </c>
      <c r="G10" s="3">
        <v>42005</v>
      </c>
      <c r="H10" s="3">
        <v>42369</v>
      </c>
      <c r="I10" s="6">
        <v>325</v>
      </c>
      <c r="J10" t="str">
        <f>B10&amp;C10&amp;" "&amp;E10&amp;" "&amp;VLOOKUP(B10,Werkpakketcodes!$A$3:$B$247,2,FALSE)&amp;YEAR(G10)</f>
        <v>ACNA AT Tabak2015</v>
      </c>
    </row>
    <row r="11" spans="1:10" x14ac:dyDescent="0.2">
      <c r="A11" t="s">
        <v>330</v>
      </c>
      <c r="B11" t="s">
        <v>19</v>
      </c>
      <c r="C11" t="s">
        <v>11</v>
      </c>
      <c r="D11" t="s">
        <v>2</v>
      </c>
      <c r="E11" t="s">
        <v>315</v>
      </c>
      <c r="F11" t="s">
        <v>5</v>
      </c>
      <c r="G11" s="3">
        <v>42005</v>
      </c>
      <c r="H11" s="3">
        <v>42369</v>
      </c>
      <c r="I11" s="6">
        <v>55983</v>
      </c>
      <c r="J11" t="str">
        <f>B11&amp;C11&amp;" "&amp;E11&amp;" "&amp;VLOOKUP(B11,Werkpakketcodes!$A$3:$B$247,2,FALSE)&amp;YEAR(G11)</f>
        <v>ACNT AT Tabak2015</v>
      </c>
    </row>
    <row r="12" spans="1:10" x14ac:dyDescent="0.2">
      <c r="A12" t="s">
        <v>331</v>
      </c>
      <c r="B12" t="s">
        <v>21</v>
      </c>
      <c r="C12" t="s">
        <v>7</v>
      </c>
      <c r="D12" t="s">
        <v>2</v>
      </c>
      <c r="E12" t="s">
        <v>314</v>
      </c>
      <c r="F12" t="s">
        <v>5</v>
      </c>
      <c r="G12" s="3">
        <v>42005</v>
      </c>
      <c r="H12" s="3">
        <v>42369</v>
      </c>
      <c r="I12" s="6">
        <v>772</v>
      </c>
      <c r="J12" t="str">
        <f>B12&amp;C12&amp;" "&amp;E12&amp;" "&amp;VLOOKUP(B12,Werkpakketcodes!$A$3:$B$247,2,FALSE)&amp;YEAR(G12)</f>
        <v>BBNA BED Handhaving bijzondere eet- en drinkwaar VWS2015</v>
      </c>
    </row>
    <row r="13" spans="1:10" x14ac:dyDescent="0.2">
      <c r="A13" t="s">
        <v>332</v>
      </c>
      <c r="B13" t="s">
        <v>21</v>
      </c>
      <c r="C13" t="s">
        <v>9</v>
      </c>
      <c r="D13" t="s">
        <v>2</v>
      </c>
      <c r="E13" t="s">
        <v>314</v>
      </c>
      <c r="F13" t="s">
        <v>5</v>
      </c>
      <c r="G13" s="3">
        <v>42005</v>
      </c>
      <c r="H13" s="3">
        <v>42369</v>
      </c>
      <c r="I13" s="6">
        <v>354</v>
      </c>
      <c r="J13" t="str">
        <f>B13&amp;C13&amp;" "&amp;E13&amp;" "&amp;VLOOKUP(B13,Werkpakketcodes!$A$3:$B$247,2,FALSE)&amp;YEAR(G13)</f>
        <v>BBNK BED Handhaving bijzondere eet- en drinkwaar VWS2015</v>
      </c>
    </row>
    <row r="14" spans="1:10" x14ac:dyDescent="0.2">
      <c r="A14" t="s">
        <v>333</v>
      </c>
      <c r="B14" t="s">
        <v>21</v>
      </c>
      <c r="C14" t="s">
        <v>23</v>
      </c>
      <c r="D14" t="s">
        <v>2</v>
      </c>
      <c r="E14" t="s">
        <v>314</v>
      </c>
      <c r="F14" t="s">
        <v>5</v>
      </c>
      <c r="G14" s="3">
        <v>42005</v>
      </c>
      <c r="H14" s="3">
        <v>42369</v>
      </c>
      <c r="I14" s="6">
        <v>4310</v>
      </c>
      <c r="J14" t="str">
        <f>B14&amp;C14&amp;" "&amp;E14&amp;" "&amp;VLOOKUP(B14,Werkpakketcodes!$A$3:$B$247,2,FALSE)&amp;YEAR(G14)</f>
        <v>BBNL BED Handhaving bijzondere eet- en drinkwaar VWS2015</v>
      </c>
    </row>
    <row r="15" spans="1:10" x14ac:dyDescent="0.2">
      <c r="A15" t="s">
        <v>334</v>
      </c>
      <c r="B15" t="s">
        <v>21</v>
      </c>
      <c r="C15" t="s">
        <v>11</v>
      </c>
      <c r="D15" t="s">
        <v>2</v>
      </c>
      <c r="E15" t="s">
        <v>314</v>
      </c>
      <c r="F15" t="s">
        <v>5</v>
      </c>
      <c r="G15" s="3">
        <v>42005</v>
      </c>
      <c r="H15" s="3">
        <v>42369</v>
      </c>
      <c r="I15" s="6">
        <v>18640</v>
      </c>
      <c r="J15" t="str">
        <f>B15&amp;C15&amp;" "&amp;E15&amp;" "&amp;VLOOKUP(B15,Werkpakketcodes!$A$3:$B$247,2,FALSE)&amp;YEAR(G15)</f>
        <v>BBNT BED Handhaving bijzondere eet- en drinkwaar VWS2015</v>
      </c>
    </row>
    <row r="16" spans="1:10" x14ac:dyDescent="0.2">
      <c r="A16" t="s">
        <v>335</v>
      </c>
      <c r="B16" t="s">
        <v>25</v>
      </c>
      <c r="C16" t="s">
        <v>11</v>
      </c>
      <c r="D16" t="s">
        <v>2</v>
      </c>
      <c r="E16" t="s">
        <v>314</v>
      </c>
      <c r="F16" t="s">
        <v>24</v>
      </c>
      <c r="G16" s="3">
        <v>42005</v>
      </c>
      <c r="H16" s="3">
        <v>42369</v>
      </c>
      <c r="I16" s="6">
        <v>400</v>
      </c>
      <c r="J16" t="str">
        <f>B16&amp;C16&amp;" "&amp;E16&amp;" "&amp;VLOOKUP(B16,Werkpakketcodes!$A$3:$B$247,2,FALSE)&amp;YEAR(G16)</f>
        <v>BWNT BED Herinspecties Derden2015</v>
      </c>
    </row>
    <row r="17" spans="1:10" x14ac:dyDescent="0.2">
      <c r="A17" t="s">
        <v>336</v>
      </c>
      <c r="B17" t="s">
        <v>26</v>
      </c>
      <c r="C17" t="s">
        <v>14</v>
      </c>
      <c r="D17" t="s">
        <v>2</v>
      </c>
      <c r="E17" t="s">
        <v>314</v>
      </c>
      <c r="F17" t="s">
        <v>5</v>
      </c>
      <c r="G17" s="3">
        <v>42005</v>
      </c>
      <c r="H17" s="3">
        <v>42369</v>
      </c>
      <c r="I17" s="6">
        <v>4668</v>
      </c>
      <c r="J17" t="str">
        <f>B17&amp;C17&amp;" "&amp;E17&amp;" "&amp;VLOOKUP(B17,Werkpakketcodes!$A$3:$B$247,2,FALSE)&amp;YEAR(G17)</f>
        <v>BGND BED KCDV VWS2015</v>
      </c>
    </row>
    <row r="18" spans="1:10" x14ac:dyDescent="0.2">
      <c r="A18" t="s">
        <v>337</v>
      </c>
      <c r="B18" t="s">
        <v>27</v>
      </c>
      <c r="C18" t="s">
        <v>7</v>
      </c>
      <c r="D18" t="s">
        <v>2</v>
      </c>
      <c r="E18" t="s">
        <v>314</v>
      </c>
      <c r="F18" t="s">
        <v>5</v>
      </c>
      <c r="G18" s="3">
        <v>42005</v>
      </c>
      <c r="H18" s="3">
        <v>42369</v>
      </c>
      <c r="I18" s="6">
        <v>60</v>
      </c>
      <c r="J18" t="str">
        <f>B18&amp;C18&amp;" "&amp;E18&amp;" "&amp;VLOOKUP(B18,Werkpakketcodes!$A$3:$B$247,2,FALSE)&amp;YEAR(G18)</f>
        <v>BKNA BED Klachten en meldingen VWS2015</v>
      </c>
    </row>
    <row r="19" spans="1:10" x14ac:dyDescent="0.2">
      <c r="A19" t="s">
        <v>338</v>
      </c>
      <c r="B19" t="s">
        <v>27</v>
      </c>
      <c r="C19" t="s">
        <v>9</v>
      </c>
      <c r="D19" t="s">
        <v>2</v>
      </c>
      <c r="E19" t="s">
        <v>314</v>
      </c>
      <c r="F19" t="s">
        <v>5</v>
      </c>
      <c r="G19" s="3">
        <v>42005</v>
      </c>
      <c r="H19" s="3">
        <v>42369</v>
      </c>
      <c r="I19" s="6">
        <v>20</v>
      </c>
      <c r="J19" t="str">
        <f>B19&amp;C19&amp;" "&amp;E19&amp;" "&amp;VLOOKUP(B19,Werkpakketcodes!$A$3:$B$247,2,FALSE)&amp;YEAR(G19)</f>
        <v>BKNK BED Klachten en meldingen VWS2015</v>
      </c>
    </row>
    <row r="20" spans="1:10" x14ac:dyDescent="0.2">
      <c r="A20" t="s">
        <v>339</v>
      </c>
      <c r="B20" t="s">
        <v>27</v>
      </c>
      <c r="C20" t="s">
        <v>11</v>
      </c>
      <c r="D20" t="s">
        <v>2</v>
      </c>
      <c r="E20" t="s">
        <v>314</v>
      </c>
      <c r="F20" t="s">
        <v>5</v>
      </c>
      <c r="G20" s="3">
        <v>42005</v>
      </c>
      <c r="H20" s="3">
        <v>42369</v>
      </c>
      <c r="I20" s="6">
        <v>3000</v>
      </c>
      <c r="J20" t="str">
        <f>B20&amp;C20&amp;" "&amp;E20&amp;" "&amp;VLOOKUP(B20,Werkpakketcodes!$A$3:$B$247,2,FALSE)&amp;YEAR(G20)</f>
        <v>BKNT BED Klachten en meldingen VWS2015</v>
      </c>
    </row>
    <row r="21" spans="1:10" x14ac:dyDescent="0.2">
      <c r="A21" t="s">
        <v>340</v>
      </c>
      <c r="B21" t="s">
        <v>28</v>
      </c>
      <c r="C21" t="s">
        <v>7</v>
      </c>
      <c r="D21" t="s">
        <v>2</v>
      </c>
      <c r="E21" t="s">
        <v>314</v>
      </c>
      <c r="F21" t="s">
        <v>5</v>
      </c>
      <c r="G21" s="3">
        <v>42005</v>
      </c>
      <c r="H21" s="3">
        <v>42369</v>
      </c>
      <c r="I21" s="6">
        <v>78</v>
      </c>
      <c r="J21" t="str">
        <f>B21&amp;C21&amp;" "&amp;E21&amp;" "&amp;VLOOKUP(B21,Werkpakketcodes!$A$3:$B$247,2,FALSE)&amp;YEAR(G21)</f>
        <v>BMNA BED Monitoring voedingsnota VWS2015</v>
      </c>
    </row>
    <row r="22" spans="1:10" x14ac:dyDescent="0.2">
      <c r="A22" t="s">
        <v>341</v>
      </c>
      <c r="B22" t="s">
        <v>28</v>
      </c>
      <c r="C22" t="s">
        <v>9</v>
      </c>
      <c r="D22" t="s">
        <v>2</v>
      </c>
      <c r="E22" t="s">
        <v>314</v>
      </c>
      <c r="F22" t="s">
        <v>5</v>
      </c>
      <c r="G22" s="3">
        <v>42005</v>
      </c>
      <c r="H22" s="3">
        <v>42369</v>
      </c>
      <c r="I22" s="6">
        <v>326</v>
      </c>
      <c r="J22" t="str">
        <f>B22&amp;C22&amp;" "&amp;E22&amp;" "&amp;VLOOKUP(B22,Werkpakketcodes!$A$3:$B$247,2,FALSE)&amp;YEAR(G22)</f>
        <v>BMNK BED Monitoring voedingsnota VWS2015</v>
      </c>
    </row>
    <row r="23" spans="1:10" x14ac:dyDescent="0.2">
      <c r="A23" t="s">
        <v>342</v>
      </c>
      <c r="B23" t="s">
        <v>28</v>
      </c>
      <c r="C23" t="s">
        <v>23</v>
      </c>
      <c r="D23" t="s">
        <v>2</v>
      </c>
      <c r="E23" t="s">
        <v>314</v>
      </c>
      <c r="F23" t="s">
        <v>5</v>
      </c>
      <c r="G23" s="3">
        <v>42005</v>
      </c>
      <c r="H23" s="3">
        <v>42369</v>
      </c>
      <c r="I23" s="6">
        <v>4000</v>
      </c>
      <c r="J23" t="str">
        <f>B23&amp;C23&amp;" "&amp;E23&amp;" "&amp;VLOOKUP(B23,Werkpakketcodes!$A$3:$B$247,2,FALSE)&amp;YEAR(G23)</f>
        <v>BMNL BED Monitoring voedingsnota VWS2015</v>
      </c>
    </row>
    <row r="24" spans="1:10" x14ac:dyDescent="0.2">
      <c r="A24" t="s">
        <v>343</v>
      </c>
      <c r="B24" t="s">
        <v>28</v>
      </c>
      <c r="C24" t="s">
        <v>11</v>
      </c>
      <c r="D24" t="s">
        <v>2</v>
      </c>
      <c r="E24" t="s">
        <v>314</v>
      </c>
      <c r="F24" t="s">
        <v>5</v>
      </c>
      <c r="G24" s="3">
        <v>42005</v>
      </c>
      <c r="H24" s="3">
        <v>42369</v>
      </c>
      <c r="I24" s="6">
        <v>1916</v>
      </c>
      <c r="J24" t="str">
        <f>B24&amp;C24&amp;" "&amp;E24&amp;" "&amp;VLOOKUP(B24,Werkpakketcodes!$A$3:$B$247,2,FALSE)&amp;YEAR(G24)</f>
        <v>BMNT BED Monitoring voedingsnota VWS2015</v>
      </c>
    </row>
    <row r="25" spans="1:10" x14ac:dyDescent="0.2">
      <c r="A25" t="s">
        <v>344</v>
      </c>
      <c r="B25" t="s">
        <v>29</v>
      </c>
      <c r="C25" t="s">
        <v>18</v>
      </c>
      <c r="D25" t="s">
        <v>2</v>
      </c>
      <c r="E25" t="s">
        <v>314</v>
      </c>
      <c r="F25" t="s">
        <v>5</v>
      </c>
      <c r="G25" s="3">
        <v>42005</v>
      </c>
      <c r="H25" s="3">
        <v>42369</v>
      </c>
      <c r="I25" s="6">
        <v>149</v>
      </c>
      <c r="J25" t="str">
        <f>B25&amp;C25&amp;" "&amp;E25&amp;" "&amp;VLOOKUP(B25,Werkpakketcodes!$A$3:$B$247,2,FALSE)&amp;YEAR(G25)</f>
        <v>BANC BED STAF VWS2015</v>
      </c>
    </row>
    <row r="26" spans="1:10" x14ac:dyDescent="0.2">
      <c r="A26" t="s">
        <v>345</v>
      </c>
      <c r="B26" t="s">
        <v>29</v>
      </c>
      <c r="C26" t="s">
        <v>14</v>
      </c>
      <c r="D26" t="s">
        <v>2</v>
      </c>
      <c r="E26" t="s">
        <v>314</v>
      </c>
      <c r="F26" t="s">
        <v>5</v>
      </c>
      <c r="G26" s="3">
        <v>42005</v>
      </c>
      <c r="H26" s="3">
        <v>42369</v>
      </c>
      <c r="I26" s="6">
        <v>790</v>
      </c>
      <c r="J26" t="str">
        <f>B26&amp;C26&amp;" "&amp;E26&amp;" "&amp;VLOOKUP(B26,Werkpakketcodes!$A$3:$B$247,2,FALSE)&amp;YEAR(G26)</f>
        <v>BAND BED STAF VWS2015</v>
      </c>
    </row>
    <row r="27" spans="1:10" x14ac:dyDescent="0.2">
      <c r="A27" t="s">
        <v>346</v>
      </c>
      <c r="B27" t="s">
        <v>31</v>
      </c>
      <c r="C27" t="s">
        <v>23</v>
      </c>
      <c r="D27" t="s">
        <v>2</v>
      </c>
      <c r="E27" t="s">
        <v>313</v>
      </c>
      <c r="F27" t="s">
        <v>24</v>
      </c>
      <c r="G27" s="3">
        <v>42005</v>
      </c>
      <c r="H27" s="3">
        <v>42369</v>
      </c>
      <c r="I27" s="6">
        <v>450</v>
      </c>
      <c r="J27" t="str">
        <f>B27&amp;C27&amp;" "&amp;E27&amp;" "&amp;VLOOKUP(B27,Werkpakketcodes!$A$3:$B$247,2,FALSE)&amp;YEAR(G27)</f>
        <v>JTNL DBP Erkende bedrijven Derden2015</v>
      </c>
    </row>
    <row r="28" spans="1:10" x14ac:dyDescent="0.2">
      <c r="A28" t="s">
        <v>347</v>
      </c>
      <c r="B28" t="s">
        <v>31</v>
      </c>
      <c r="C28" t="s">
        <v>11</v>
      </c>
      <c r="D28" t="s">
        <v>2</v>
      </c>
      <c r="E28" t="s">
        <v>313</v>
      </c>
      <c r="F28" t="s">
        <v>24</v>
      </c>
      <c r="G28" s="3">
        <v>42005</v>
      </c>
      <c r="H28" s="3">
        <v>42369</v>
      </c>
      <c r="I28" s="6">
        <v>7275</v>
      </c>
      <c r="J28" t="str">
        <f>B28&amp;C28&amp;" "&amp;E28&amp;" "&amp;VLOOKUP(B28,Werkpakketcodes!$A$3:$B$247,2,FALSE)&amp;YEAR(G28)</f>
        <v>JTNT DBP Erkende bedrijven Derden2015</v>
      </c>
    </row>
    <row r="29" spans="1:10" x14ac:dyDescent="0.2">
      <c r="A29" t="s">
        <v>348</v>
      </c>
      <c r="B29" t="s">
        <v>33</v>
      </c>
      <c r="C29" t="s">
        <v>11</v>
      </c>
      <c r="D29" t="s">
        <v>2</v>
      </c>
      <c r="E29" t="s">
        <v>313</v>
      </c>
      <c r="F29" t="s">
        <v>32</v>
      </c>
      <c r="G29" s="3">
        <v>42005</v>
      </c>
      <c r="H29" s="3">
        <v>42369</v>
      </c>
      <c r="I29" s="6">
        <v>0</v>
      </c>
      <c r="J29" t="str">
        <f>B29&amp;C29&amp;" "&amp;E29&amp;" "&amp;VLOOKUP(B29,Werkpakketcodes!$A$3:$B$247,2,FALSE)&amp;YEAR(G29)</f>
        <v>JANT DBP Geregistreerde bedrijven DG AGRO2015</v>
      </c>
    </row>
    <row r="30" spans="1:10" x14ac:dyDescent="0.2">
      <c r="A30" t="s">
        <v>349</v>
      </c>
      <c r="B30" t="s">
        <v>34</v>
      </c>
      <c r="C30" t="s">
        <v>14</v>
      </c>
      <c r="D30" t="s">
        <v>2</v>
      </c>
      <c r="E30" t="s">
        <v>313</v>
      </c>
      <c r="F30" t="s">
        <v>24</v>
      </c>
      <c r="G30" s="3">
        <v>42005</v>
      </c>
      <c r="H30" s="3">
        <v>42369</v>
      </c>
      <c r="I30" s="6">
        <v>335</v>
      </c>
      <c r="J30" t="str">
        <f>B30&amp;C30&amp;" "&amp;E30&amp;" "&amp;VLOOKUP(B30,Werkpakketcodes!$A$3:$B$247,2,FALSE)&amp;YEAR(G30)</f>
        <v>JJND DBP KCDV Derden2015</v>
      </c>
    </row>
    <row r="31" spans="1:10" x14ac:dyDescent="0.2">
      <c r="A31" t="s">
        <v>350</v>
      </c>
      <c r="B31" t="s">
        <v>35</v>
      </c>
      <c r="C31" t="s">
        <v>14</v>
      </c>
      <c r="D31" t="s">
        <v>2</v>
      </c>
      <c r="E31" t="s">
        <v>313</v>
      </c>
      <c r="F31" t="s">
        <v>32</v>
      </c>
      <c r="G31" s="3">
        <v>42005</v>
      </c>
      <c r="H31" s="3">
        <v>42369</v>
      </c>
      <c r="I31" s="6">
        <v>1864</v>
      </c>
      <c r="J31" t="str">
        <f>B31&amp;C31&amp;" "&amp;E31&amp;" "&amp;VLOOKUP(B31,Werkpakketcodes!$A$3:$B$247,2,FALSE)&amp;YEAR(G31)</f>
        <v>JIND DBP KCDV DG AGRO2015</v>
      </c>
    </row>
    <row r="32" spans="1:10" x14ac:dyDescent="0.2">
      <c r="A32" t="s">
        <v>351</v>
      </c>
      <c r="B32" t="s">
        <v>36</v>
      </c>
      <c r="C32" t="s">
        <v>11</v>
      </c>
      <c r="D32" t="s">
        <v>2</v>
      </c>
      <c r="E32" t="s">
        <v>313</v>
      </c>
      <c r="F32" t="s">
        <v>32</v>
      </c>
      <c r="G32" s="3">
        <v>42005</v>
      </c>
      <c r="H32" s="3">
        <v>42369</v>
      </c>
      <c r="I32" s="6">
        <v>3470</v>
      </c>
      <c r="J32" t="str">
        <f>B32&amp;C32&amp;" "&amp;E32&amp;" "&amp;VLOOKUP(B32,Werkpakketcodes!$A$3:$B$247,2,FALSE)&amp;YEAR(G32)</f>
        <v>JENT DBP Klachten en meldingen LN DG AGRO2015</v>
      </c>
    </row>
    <row r="33" spans="1:10" x14ac:dyDescent="0.2">
      <c r="A33" t="s">
        <v>352</v>
      </c>
      <c r="B33" t="s">
        <v>37</v>
      </c>
      <c r="C33" t="s">
        <v>7</v>
      </c>
      <c r="D33" t="s">
        <v>2</v>
      </c>
      <c r="E33" t="s">
        <v>313</v>
      </c>
      <c r="F33" t="s">
        <v>32</v>
      </c>
      <c r="G33" s="3">
        <v>42005</v>
      </c>
      <c r="H33" s="3">
        <v>42369</v>
      </c>
      <c r="I33" s="6">
        <v>500</v>
      </c>
      <c r="J33" t="str">
        <f>B33&amp;C33&amp;" "&amp;E33&amp;" "&amp;VLOOKUP(B33,Werkpakketcodes!$A$3:$B$247,2,FALSE)&amp;YEAR(G33)</f>
        <v>JZNA DBP niet retr. wkzh. DG AGRO2015</v>
      </c>
    </row>
    <row r="34" spans="1:10" x14ac:dyDescent="0.2">
      <c r="A34" t="s">
        <v>353</v>
      </c>
      <c r="B34" t="s">
        <v>37</v>
      </c>
      <c r="C34" t="s">
        <v>23</v>
      </c>
      <c r="D34" t="s">
        <v>2</v>
      </c>
      <c r="E34" t="s">
        <v>313</v>
      </c>
      <c r="F34" t="s">
        <v>32</v>
      </c>
      <c r="G34" s="3">
        <v>42005</v>
      </c>
      <c r="H34" s="3">
        <v>42369</v>
      </c>
      <c r="I34" s="6">
        <v>88</v>
      </c>
      <c r="J34" t="str">
        <f>B34&amp;C34&amp;" "&amp;E34&amp;" "&amp;VLOOKUP(B34,Werkpakketcodes!$A$3:$B$247,2,FALSE)&amp;YEAR(G34)</f>
        <v>JZNL DBP niet retr. wkzh. DG AGRO2015</v>
      </c>
    </row>
    <row r="35" spans="1:10" x14ac:dyDescent="0.2">
      <c r="A35" t="s">
        <v>354</v>
      </c>
      <c r="B35" t="s">
        <v>37</v>
      </c>
      <c r="C35" t="s">
        <v>11</v>
      </c>
      <c r="D35" t="s">
        <v>2</v>
      </c>
      <c r="E35" t="s">
        <v>313</v>
      </c>
      <c r="F35" t="s">
        <v>32</v>
      </c>
      <c r="G35" s="3">
        <v>42005</v>
      </c>
      <c r="H35" s="3">
        <v>42369</v>
      </c>
      <c r="I35" s="6">
        <v>22578</v>
      </c>
      <c r="J35" t="str">
        <f>B35&amp;C35&amp;" "&amp;E35&amp;" "&amp;VLOOKUP(B35,Werkpakketcodes!$A$3:$B$247,2,FALSE)&amp;YEAR(G35)</f>
        <v>JZNT DBP niet retr. wkzh. DG AGRO2015</v>
      </c>
    </row>
    <row r="36" spans="1:10" x14ac:dyDescent="0.2">
      <c r="A36" t="s">
        <v>355</v>
      </c>
      <c r="B36" t="s">
        <v>38</v>
      </c>
      <c r="C36" t="s">
        <v>11</v>
      </c>
      <c r="D36" t="s">
        <v>2</v>
      </c>
      <c r="E36" t="s">
        <v>313</v>
      </c>
      <c r="F36" t="s">
        <v>32</v>
      </c>
      <c r="G36" s="3">
        <v>42005</v>
      </c>
      <c r="H36" s="3">
        <v>42369</v>
      </c>
      <c r="I36" s="6">
        <v>0</v>
      </c>
      <c r="J36" t="str">
        <f>B36&amp;C36&amp;" "&amp;E36&amp;" "&amp;VLOOKUP(B36,Werkpakketcodes!$A$3:$B$247,2,FALSE)&amp;YEAR(G36)</f>
        <v>JCNT DBP Primaire bedrijven LN DG AGRO2015</v>
      </c>
    </row>
    <row r="37" spans="1:10" x14ac:dyDescent="0.2">
      <c r="A37" t="s">
        <v>356</v>
      </c>
      <c r="B37" t="s">
        <v>39</v>
      </c>
      <c r="C37" t="s">
        <v>18</v>
      </c>
      <c r="D37" t="s">
        <v>2</v>
      </c>
      <c r="E37" t="s">
        <v>313</v>
      </c>
      <c r="F37" t="s">
        <v>32</v>
      </c>
      <c r="G37" s="3">
        <v>42005</v>
      </c>
      <c r="H37" s="3">
        <v>42369</v>
      </c>
      <c r="I37" s="6">
        <v>454</v>
      </c>
      <c r="J37" t="str">
        <f>B37&amp;C37&amp;" "&amp;E37&amp;" "&amp;VLOOKUP(B37,Werkpakketcodes!$A$3:$B$247,2,FALSE)&amp;YEAR(G37)</f>
        <v>JHNC DBP STAF DG AGRO2015</v>
      </c>
    </row>
    <row r="38" spans="1:10" x14ac:dyDescent="0.2">
      <c r="A38" t="s">
        <v>357</v>
      </c>
      <c r="B38" t="s">
        <v>39</v>
      </c>
      <c r="C38" t="s">
        <v>14</v>
      </c>
      <c r="D38" t="s">
        <v>2</v>
      </c>
      <c r="E38" t="s">
        <v>313</v>
      </c>
      <c r="F38" t="s">
        <v>32</v>
      </c>
      <c r="G38" s="3">
        <v>42005</v>
      </c>
      <c r="H38" s="3">
        <v>42369</v>
      </c>
      <c r="I38" s="6">
        <v>961</v>
      </c>
      <c r="J38" t="str">
        <f>B38&amp;C38&amp;" "&amp;E38&amp;" "&amp;VLOOKUP(B38,Werkpakketcodes!$A$3:$B$247,2,FALSE)&amp;YEAR(G38)</f>
        <v>JHND DBP STAF DG AGRO2015</v>
      </c>
    </row>
    <row r="39" spans="1:10" x14ac:dyDescent="0.2">
      <c r="A39" t="s">
        <v>358</v>
      </c>
      <c r="B39" t="s">
        <v>41</v>
      </c>
      <c r="C39" t="s">
        <v>7</v>
      </c>
      <c r="D39" t="s">
        <v>2</v>
      </c>
      <c r="E39" t="s">
        <v>216</v>
      </c>
      <c r="F39" t="s">
        <v>32</v>
      </c>
      <c r="G39" s="3">
        <v>42005</v>
      </c>
      <c r="H39" s="3">
        <v>42369</v>
      </c>
      <c r="I39" s="6">
        <v>775</v>
      </c>
      <c r="J39" t="str">
        <f>B39&amp;C39&amp;" "&amp;E39&amp;" "&amp;VLOOKUP(B39,Werkpakketcodes!$A$3:$B$247,2,FALSE)&amp;YEAR(G39)</f>
        <v>RDNA DP Dierproeven DG AGRO2015</v>
      </c>
    </row>
    <row r="40" spans="1:10" x14ac:dyDescent="0.2">
      <c r="A40" t="s">
        <v>359</v>
      </c>
      <c r="B40" t="s">
        <v>41</v>
      </c>
      <c r="C40" t="s">
        <v>9</v>
      </c>
      <c r="D40" t="s">
        <v>2</v>
      </c>
      <c r="E40" t="s">
        <v>216</v>
      </c>
      <c r="F40" t="s">
        <v>32</v>
      </c>
      <c r="G40" s="3">
        <v>42005</v>
      </c>
      <c r="H40" s="3">
        <v>42369</v>
      </c>
      <c r="I40" s="6">
        <v>975</v>
      </c>
      <c r="J40" t="str">
        <f>B40&amp;C40&amp;" "&amp;E40&amp;" "&amp;VLOOKUP(B40,Werkpakketcodes!$A$3:$B$247,2,FALSE)&amp;YEAR(G40)</f>
        <v>RDNK DP Dierproeven DG AGRO2015</v>
      </c>
    </row>
    <row r="41" spans="1:10" x14ac:dyDescent="0.2">
      <c r="A41" t="s">
        <v>360</v>
      </c>
      <c r="B41" t="s">
        <v>41</v>
      </c>
      <c r="C41" t="s">
        <v>11</v>
      </c>
      <c r="D41" t="s">
        <v>2</v>
      </c>
      <c r="E41" t="s">
        <v>216</v>
      </c>
      <c r="F41" t="s">
        <v>32</v>
      </c>
      <c r="G41" s="3">
        <v>42005</v>
      </c>
      <c r="H41" s="3">
        <v>42369</v>
      </c>
      <c r="I41" s="6">
        <v>3454</v>
      </c>
      <c r="J41" t="str">
        <f>B41&amp;C41&amp;" "&amp;E41&amp;" "&amp;VLOOKUP(B41,Werkpakketcodes!$A$3:$B$247,2,FALSE)&amp;YEAR(G41)</f>
        <v>RDNT DP Dierproeven DG AGRO2015</v>
      </c>
    </row>
    <row r="42" spans="1:10" x14ac:dyDescent="0.2">
      <c r="A42" t="s">
        <v>361</v>
      </c>
      <c r="B42" t="s">
        <v>42</v>
      </c>
      <c r="C42" t="s">
        <v>14</v>
      </c>
      <c r="D42" t="s">
        <v>2</v>
      </c>
      <c r="E42" t="s">
        <v>216</v>
      </c>
      <c r="F42" t="s">
        <v>32</v>
      </c>
      <c r="G42" s="3">
        <v>42005</v>
      </c>
      <c r="H42" s="3">
        <v>42369</v>
      </c>
      <c r="I42" s="6">
        <v>1020</v>
      </c>
      <c r="J42" t="str">
        <f>B42&amp;C42&amp;" "&amp;E42&amp;" "&amp;VLOOKUP(B42,Werkpakketcodes!$A$3:$B$247,2,FALSE)&amp;YEAR(G42)</f>
        <v>REND DP KCDV DG AGRO2015</v>
      </c>
    </row>
    <row r="43" spans="1:10" x14ac:dyDescent="0.2">
      <c r="A43" t="s">
        <v>362</v>
      </c>
      <c r="B43" t="s">
        <v>44</v>
      </c>
      <c r="C43" t="s">
        <v>11</v>
      </c>
      <c r="D43" t="s">
        <v>2</v>
      </c>
      <c r="E43" t="s">
        <v>216</v>
      </c>
      <c r="F43" t="s">
        <v>43</v>
      </c>
      <c r="G43" s="3">
        <v>42005</v>
      </c>
      <c r="H43" s="3">
        <v>42369</v>
      </c>
      <c r="I43" s="6">
        <v>120</v>
      </c>
      <c r="J43" t="str">
        <f>B43&amp;C43&amp;" "&amp;E43&amp;" "&amp;VLOOKUP(B43,Werkpakketcodes!$A$3:$B$247,2,FALSE)&amp;YEAR(G43)</f>
        <v>RGNT DP Onderwijstaken2015</v>
      </c>
    </row>
    <row r="44" spans="1:10" x14ac:dyDescent="0.2">
      <c r="A44" t="s">
        <v>363</v>
      </c>
      <c r="B44" t="s">
        <v>45</v>
      </c>
      <c r="C44" t="s">
        <v>18</v>
      </c>
      <c r="D44" t="s">
        <v>2</v>
      </c>
      <c r="E44" t="s">
        <v>216</v>
      </c>
      <c r="F44" t="s">
        <v>32</v>
      </c>
      <c r="G44" s="3">
        <v>42005</v>
      </c>
      <c r="H44" s="3">
        <v>42369</v>
      </c>
      <c r="I44" s="6">
        <v>56</v>
      </c>
      <c r="J44" t="str">
        <f>B44&amp;C44&amp;" "&amp;E44&amp;" "&amp;VLOOKUP(B44,Werkpakketcodes!$A$3:$B$247,2,FALSE)&amp;YEAR(G44)</f>
        <v>RCNC DP STAF DG AGRO2015</v>
      </c>
    </row>
    <row r="45" spans="1:10" x14ac:dyDescent="0.2">
      <c r="A45" t="s">
        <v>364</v>
      </c>
      <c r="B45" t="s">
        <v>46</v>
      </c>
      <c r="C45" t="s">
        <v>11</v>
      </c>
      <c r="D45" t="s">
        <v>2</v>
      </c>
      <c r="E45" t="s">
        <v>216</v>
      </c>
      <c r="F45" t="s">
        <v>32</v>
      </c>
      <c r="G45" s="3">
        <v>42005</v>
      </c>
      <c r="H45" s="3">
        <v>42369</v>
      </c>
      <c r="I45" s="6">
        <v>280</v>
      </c>
      <c r="J45" t="str">
        <f>B45&amp;C45&amp;" "&amp;E45&amp;" "&amp;VLOOKUP(B45,Werkpakketcodes!$A$3:$B$247,2,FALSE)&amp;YEAR(G45)</f>
        <v>RANT DP WOB verzoeken en overig DG AGRO2015</v>
      </c>
    </row>
    <row r="46" spans="1:10" x14ac:dyDescent="0.2">
      <c r="A46" t="s">
        <v>365</v>
      </c>
      <c r="B46" t="s">
        <v>48</v>
      </c>
      <c r="C46" t="s">
        <v>14</v>
      </c>
      <c r="D46" t="s">
        <v>2</v>
      </c>
      <c r="E46" t="s">
        <v>312</v>
      </c>
      <c r="F46" t="s">
        <v>32</v>
      </c>
      <c r="G46" s="3">
        <v>42005</v>
      </c>
      <c r="H46" s="3">
        <v>42369</v>
      </c>
      <c r="J46" t="str">
        <f>B46&amp;C46&amp;" "&amp;E46&amp;" "&amp;VLOOKUP(B46,Werkpakketcodes!$A$3:$B$247,2,FALSE)&amp;YEAR(G46)</f>
        <v>FSND DV Diervoeder PBO2015</v>
      </c>
    </row>
    <row r="47" spans="1:10" x14ac:dyDescent="0.2">
      <c r="A47" t="s">
        <v>366</v>
      </c>
      <c r="B47" t="s">
        <v>49</v>
      </c>
      <c r="C47" t="s">
        <v>11</v>
      </c>
      <c r="D47" t="s">
        <v>2</v>
      </c>
      <c r="E47" t="s">
        <v>312</v>
      </c>
      <c r="F47" t="s">
        <v>24</v>
      </c>
      <c r="G47" s="3">
        <v>42005</v>
      </c>
      <c r="H47" s="3">
        <v>42369</v>
      </c>
      <c r="I47" s="6">
        <v>5405</v>
      </c>
      <c r="J47" t="str">
        <f>B47&amp;C47&amp;" "&amp;E47&amp;" "&amp;VLOOKUP(B47,Werkpakketcodes!$A$3:$B$247,2,FALSE)&amp;YEAR(G47)</f>
        <v>FKNT DV Erkende bedrijven Derden2015</v>
      </c>
    </row>
    <row r="48" spans="1:10" x14ac:dyDescent="0.2">
      <c r="A48" t="s">
        <v>367</v>
      </c>
      <c r="B48" t="s">
        <v>50</v>
      </c>
      <c r="C48" t="s">
        <v>11</v>
      </c>
      <c r="D48" t="s">
        <v>2</v>
      </c>
      <c r="E48" t="s">
        <v>312</v>
      </c>
      <c r="F48" t="s">
        <v>32</v>
      </c>
      <c r="G48" s="3">
        <v>42005</v>
      </c>
      <c r="H48" s="3">
        <v>42369</v>
      </c>
      <c r="I48" s="6">
        <v>23726</v>
      </c>
      <c r="J48" t="str">
        <f>B48&amp;C48&amp;" "&amp;E48&amp;" "&amp;VLOOKUP(B48,Werkpakketcodes!$A$3:$B$247,2,FALSE)&amp;YEAR(G48)</f>
        <v>FANT DV Geregistreerde bedrijven DG AGRO2015</v>
      </c>
    </row>
    <row r="49" spans="1:10" x14ac:dyDescent="0.2">
      <c r="A49" t="s">
        <v>368</v>
      </c>
      <c r="B49" t="s">
        <v>51</v>
      </c>
      <c r="C49" t="s">
        <v>11</v>
      </c>
      <c r="D49" t="s">
        <v>2</v>
      </c>
      <c r="E49" t="s">
        <v>312</v>
      </c>
      <c r="F49" t="s">
        <v>24</v>
      </c>
      <c r="G49" s="3">
        <v>42005</v>
      </c>
      <c r="H49" s="3">
        <v>42369</v>
      </c>
      <c r="I49" s="6">
        <v>900</v>
      </c>
      <c r="J49" t="str">
        <f>B49&amp;C49&amp;" "&amp;E49&amp;" "&amp;VLOOKUP(B49,Werkpakketcodes!$A$3:$B$247,2,FALSE)&amp;YEAR(G49)</f>
        <v>FRNT DV Herinspecties Derden2015</v>
      </c>
    </row>
    <row r="50" spans="1:10" x14ac:dyDescent="0.2">
      <c r="A50" t="s">
        <v>369</v>
      </c>
      <c r="B50" t="s">
        <v>52</v>
      </c>
      <c r="C50" t="s">
        <v>14</v>
      </c>
      <c r="D50" t="s">
        <v>2</v>
      </c>
      <c r="E50" t="s">
        <v>312</v>
      </c>
      <c r="F50" t="s">
        <v>24</v>
      </c>
      <c r="G50" s="3">
        <v>42005</v>
      </c>
      <c r="H50" s="3">
        <v>42369</v>
      </c>
      <c r="I50" s="6">
        <v>1899</v>
      </c>
      <c r="J50" t="str">
        <f>B50&amp;C50&amp;" "&amp;E50&amp;" "&amp;VLOOKUP(B50,Werkpakketcodes!$A$3:$B$247,2,FALSE)&amp;YEAR(G50)</f>
        <v>FHND DV KCDV Derden2015</v>
      </c>
    </row>
    <row r="51" spans="1:10" x14ac:dyDescent="0.2">
      <c r="A51" t="s">
        <v>370</v>
      </c>
      <c r="B51" t="s">
        <v>53</v>
      </c>
      <c r="C51" t="s">
        <v>14</v>
      </c>
      <c r="D51" t="s">
        <v>2</v>
      </c>
      <c r="E51" t="s">
        <v>312</v>
      </c>
      <c r="F51" t="s">
        <v>32</v>
      </c>
      <c r="G51" s="3">
        <v>42005</v>
      </c>
      <c r="H51" s="3">
        <v>42369</v>
      </c>
      <c r="I51" s="6">
        <v>904</v>
      </c>
      <c r="J51" t="str">
        <f>B51&amp;C51&amp;" "&amp;E51&amp;" "&amp;VLOOKUP(B51,Werkpakketcodes!$A$3:$B$247,2,FALSE)&amp;YEAR(G51)</f>
        <v>FGND DV KCDV DG AGRO2015</v>
      </c>
    </row>
    <row r="52" spans="1:10" x14ac:dyDescent="0.2">
      <c r="A52" t="s">
        <v>371</v>
      </c>
      <c r="B52" t="s">
        <v>54</v>
      </c>
      <c r="C52" t="s">
        <v>11</v>
      </c>
      <c r="D52" t="s">
        <v>2</v>
      </c>
      <c r="E52" t="s">
        <v>312</v>
      </c>
      <c r="F52" t="s">
        <v>32</v>
      </c>
      <c r="G52" s="3">
        <v>42005</v>
      </c>
      <c r="H52" s="3">
        <v>42369</v>
      </c>
      <c r="I52" s="6">
        <v>2460</v>
      </c>
      <c r="J52" t="str">
        <f>B52&amp;C52&amp;" "&amp;E52&amp;" "&amp;VLOOKUP(B52,Werkpakketcodes!$A$3:$B$247,2,FALSE)&amp;YEAR(G52)</f>
        <v>FBNT DV Klachten en meldingen DG AGRO2015</v>
      </c>
    </row>
    <row r="53" spans="1:10" x14ac:dyDescent="0.2">
      <c r="A53" t="s">
        <v>372</v>
      </c>
      <c r="B53" t="s">
        <v>55</v>
      </c>
      <c r="C53" t="s">
        <v>23</v>
      </c>
      <c r="D53" t="s">
        <v>2</v>
      </c>
      <c r="E53" t="s">
        <v>312</v>
      </c>
      <c r="F53" t="s">
        <v>32</v>
      </c>
      <c r="G53" s="3">
        <v>42005</v>
      </c>
      <c r="H53" s="3">
        <v>42369</v>
      </c>
      <c r="J53" t="str">
        <f>B53&amp;C53&amp;" "&amp;E53&amp;" "&amp;VLOOKUP(B53,Werkpakketcodes!$A$3:$B$247,2,FALSE)&amp;YEAR(G53)</f>
        <v>FINL DV Onderzoek Furazolidon DG AGRO2015</v>
      </c>
    </row>
    <row r="54" spans="1:10" x14ac:dyDescent="0.2">
      <c r="A54" t="s">
        <v>373</v>
      </c>
      <c r="B54" t="s">
        <v>55</v>
      </c>
      <c r="C54" t="s">
        <v>11</v>
      </c>
      <c r="D54" t="s">
        <v>2</v>
      </c>
      <c r="E54" t="s">
        <v>312</v>
      </c>
      <c r="F54" t="s">
        <v>32</v>
      </c>
      <c r="G54" s="3">
        <v>42005</v>
      </c>
      <c r="H54" s="3">
        <v>42369</v>
      </c>
      <c r="J54" t="str">
        <f>B54&amp;C54&amp;" "&amp;E54&amp;" "&amp;VLOOKUP(B54,Werkpakketcodes!$A$3:$B$247,2,FALSE)&amp;YEAR(G54)</f>
        <v>FINT DV Onderzoek Furazolidon DG AGRO2015</v>
      </c>
    </row>
    <row r="55" spans="1:10" x14ac:dyDescent="0.2">
      <c r="A55" t="s">
        <v>374</v>
      </c>
      <c r="B55" t="s">
        <v>56</v>
      </c>
      <c r="C55" t="s">
        <v>11</v>
      </c>
      <c r="D55" t="s">
        <v>2</v>
      </c>
      <c r="E55" t="s">
        <v>312</v>
      </c>
      <c r="F55" t="s">
        <v>32</v>
      </c>
      <c r="G55" s="3">
        <v>42005</v>
      </c>
      <c r="H55" s="3">
        <v>42369</v>
      </c>
      <c r="I55" s="6">
        <v>4950</v>
      </c>
      <c r="J55" t="str">
        <f>B55&amp;C55&amp;" "&amp;E55&amp;" "&amp;VLOOKUP(B55,Werkpakketcodes!$A$3:$B$247,2,FALSE)&amp;YEAR(G55)</f>
        <v>FPNT DV Primaire bedrijven DG AGRO2015</v>
      </c>
    </row>
    <row r="56" spans="1:10" x14ac:dyDescent="0.2">
      <c r="A56" t="s">
        <v>375</v>
      </c>
      <c r="B56" t="s">
        <v>57</v>
      </c>
      <c r="C56" t="s">
        <v>18</v>
      </c>
      <c r="D56" t="s">
        <v>2</v>
      </c>
      <c r="E56" t="s">
        <v>312</v>
      </c>
      <c r="F56" t="s">
        <v>32</v>
      </c>
      <c r="G56" s="3">
        <v>42005</v>
      </c>
      <c r="H56" s="3">
        <v>42369</v>
      </c>
      <c r="I56" s="6">
        <v>503</v>
      </c>
      <c r="J56" t="str">
        <f>B56&amp;C56&amp;" "&amp;E56&amp;" "&amp;VLOOKUP(B56,Werkpakketcodes!$A$3:$B$247,2,FALSE)&amp;YEAR(G56)</f>
        <v>FFNC DV STAF DG AGRO2015</v>
      </c>
    </row>
    <row r="57" spans="1:10" x14ac:dyDescent="0.2">
      <c r="A57" t="s">
        <v>376</v>
      </c>
      <c r="B57" t="s">
        <v>57</v>
      </c>
      <c r="C57" t="s">
        <v>14</v>
      </c>
      <c r="D57" t="s">
        <v>2</v>
      </c>
      <c r="E57" t="s">
        <v>312</v>
      </c>
      <c r="F57" t="s">
        <v>32</v>
      </c>
      <c r="G57" s="3">
        <v>42005</v>
      </c>
      <c r="H57" s="3">
        <v>42369</v>
      </c>
      <c r="I57" s="6">
        <v>481</v>
      </c>
      <c r="J57" t="str">
        <f>B57&amp;C57&amp;" "&amp;E57&amp;" "&amp;VLOOKUP(B57,Werkpakketcodes!$A$3:$B$247,2,FALSE)&amp;YEAR(G57)</f>
        <v>FFND DV STAF DG AGRO2015</v>
      </c>
    </row>
    <row r="58" spans="1:10" x14ac:dyDescent="0.2">
      <c r="A58" t="s">
        <v>377</v>
      </c>
      <c r="B58" t="s">
        <v>59</v>
      </c>
      <c r="C58" t="s">
        <v>7</v>
      </c>
      <c r="D58" t="s">
        <v>2</v>
      </c>
      <c r="E58" t="s">
        <v>311</v>
      </c>
      <c r="F58" t="s">
        <v>5</v>
      </c>
      <c r="G58" s="3">
        <v>42005</v>
      </c>
      <c r="H58" s="3">
        <v>42369</v>
      </c>
      <c r="I58" s="6">
        <v>4325</v>
      </c>
      <c r="J58" t="str">
        <f>B58&amp;C58&amp;" "&amp;E58&amp;" "&amp;VLOOKUP(B58,Werkpakketcodes!$A$3:$B$247,2,FALSE)&amp;YEAR(G58)</f>
        <v>HBNA HAP Doelgericht handhaven2015</v>
      </c>
    </row>
    <row r="59" spans="1:10" x14ac:dyDescent="0.2">
      <c r="A59" t="s">
        <v>378</v>
      </c>
      <c r="B59" t="s">
        <v>59</v>
      </c>
      <c r="C59" t="s">
        <v>9</v>
      </c>
      <c r="D59" t="s">
        <v>2</v>
      </c>
      <c r="E59" t="s">
        <v>311</v>
      </c>
      <c r="F59" t="s">
        <v>5</v>
      </c>
      <c r="G59" s="3">
        <v>42005</v>
      </c>
      <c r="H59" s="3">
        <v>42369</v>
      </c>
      <c r="I59" s="6">
        <v>1350</v>
      </c>
      <c r="J59" t="str">
        <f>B59&amp;C59&amp;" "&amp;E59&amp;" "&amp;VLOOKUP(B59,Werkpakketcodes!$A$3:$B$247,2,FALSE)&amp;YEAR(G59)</f>
        <v>HBNK HAP Doelgericht handhaven2015</v>
      </c>
    </row>
    <row r="60" spans="1:10" x14ac:dyDescent="0.2">
      <c r="A60" t="s">
        <v>379</v>
      </c>
      <c r="B60" t="s">
        <v>59</v>
      </c>
      <c r="C60" t="s">
        <v>23</v>
      </c>
      <c r="D60" t="s">
        <v>2</v>
      </c>
      <c r="E60" t="s">
        <v>311</v>
      </c>
      <c r="F60" t="s">
        <v>5</v>
      </c>
      <c r="G60" s="3">
        <v>42005</v>
      </c>
      <c r="H60" s="3">
        <v>42369</v>
      </c>
      <c r="I60" s="6">
        <v>5352</v>
      </c>
      <c r="J60" t="str">
        <f>B60&amp;C60&amp;" "&amp;E60&amp;" "&amp;VLOOKUP(B60,Werkpakketcodes!$A$3:$B$247,2,FALSE)&amp;YEAR(G60)</f>
        <v>HBNL HAP Doelgericht handhaven2015</v>
      </c>
    </row>
    <row r="61" spans="1:10" x14ac:dyDescent="0.2">
      <c r="A61" t="s">
        <v>380</v>
      </c>
      <c r="B61" t="s">
        <v>59</v>
      </c>
      <c r="C61" t="s">
        <v>11</v>
      </c>
      <c r="D61" t="s">
        <v>2</v>
      </c>
      <c r="E61" t="s">
        <v>311</v>
      </c>
      <c r="F61" t="s">
        <v>5</v>
      </c>
      <c r="G61" s="3">
        <v>42005</v>
      </c>
      <c r="H61" s="3">
        <v>42369</v>
      </c>
      <c r="I61" s="6">
        <v>141889</v>
      </c>
      <c r="J61" t="str">
        <f>B61&amp;C61&amp;" "&amp;E61&amp;" "&amp;VLOOKUP(B61,Werkpakketcodes!$A$3:$B$247,2,FALSE)&amp;YEAR(G61)</f>
        <v>HBNT HAP Doelgericht handhaven2015</v>
      </c>
    </row>
    <row r="62" spans="1:10" x14ac:dyDescent="0.2">
      <c r="A62" t="s">
        <v>381</v>
      </c>
      <c r="B62" t="s">
        <v>60</v>
      </c>
      <c r="C62" t="s">
        <v>7</v>
      </c>
      <c r="D62" t="s">
        <v>2</v>
      </c>
      <c r="E62" t="s">
        <v>311</v>
      </c>
      <c r="F62" t="s">
        <v>5</v>
      </c>
      <c r="G62" s="3">
        <v>42005</v>
      </c>
      <c r="H62" s="3">
        <v>42369</v>
      </c>
      <c r="I62" s="6">
        <v>450</v>
      </c>
      <c r="J62" t="str">
        <f>B62&amp;C62&amp;" "&amp;E62&amp;" "&amp;VLOOKUP(B62,Werkpakketcodes!$A$3:$B$247,2,FALSE)&amp;YEAR(G62)</f>
        <v>HFNA HAP Formulebedrijven2015</v>
      </c>
    </row>
    <row r="63" spans="1:10" x14ac:dyDescent="0.2">
      <c r="A63" t="s">
        <v>382</v>
      </c>
      <c r="B63" t="s">
        <v>60</v>
      </c>
      <c r="C63" t="s">
        <v>11</v>
      </c>
      <c r="D63" t="s">
        <v>2</v>
      </c>
      <c r="E63" t="s">
        <v>311</v>
      </c>
      <c r="F63" t="s">
        <v>5</v>
      </c>
      <c r="G63" s="3">
        <v>42005</v>
      </c>
      <c r="H63" s="3">
        <v>42369</v>
      </c>
      <c r="I63" s="6">
        <v>17160</v>
      </c>
      <c r="J63" t="str">
        <f>B63&amp;C63&amp;" "&amp;E63&amp;" "&amp;VLOOKUP(B63,Werkpakketcodes!$A$3:$B$247,2,FALSE)&amp;YEAR(G63)</f>
        <v>HFNT HAP Formulebedrijven2015</v>
      </c>
    </row>
    <row r="64" spans="1:10" x14ac:dyDescent="0.2">
      <c r="A64" t="s">
        <v>383</v>
      </c>
      <c r="B64" t="s">
        <v>61</v>
      </c>
      <c r="C64" t="s">
        <v>14</v>
      </c>
      <c r="D64" t="s">
        <v>2</v>
      </c>
      <c r="E64" t="s">
        <v>311</v>
      </c>
      <c r="F64" t="s">
        <v>5</v>
      </c>
      <c r="G64" s="3">
        <v>42005</v>
      </c>
      <c r="H64" s="3">
        <v>42369</v>
      </c>
      <c r="I64" s="6">
        <v>17357</v>
      </c>
      <c r="J64" t="str">
        <f>B64&amp;C64&amp;" "&amp;E64&amp;" "&amp;VLOOKUP(B64,Werkpakketcodes!$A$3:$B$247,2,FALSE)&amp;YEAR(G64)</f>
        <v>HEND HAP KCDV2015</v>
      </c>
    </row>
    <row r="65" spans="1:10" x14ac:dyDescent="0.2">
      <c r="A65" t="s">
        <v>384</v>
      </c>
      <c r="B65" t="s">
        <v>62</v>
      </c>
      <c r="C65" t="s">
        <v>14</v>
      </c>
      <c r="D65" t="s">
        <v>2</v>
      </c>
      <c r="E65" t="s">
        <v>311</v>
      </c>
      <c r="F65" t="s">
        <v>24</v>
      </c>
      <c r="G65" s="3">
        <v>42005</v>
      </c>
      <c r="H65" s="3">
        <v>42369</v>
      </c>
      <c r="I65" s="6">
        <v>1594</v>
      </c>
      <c r="J65" t="str">
        <f>B65&amp;C65&amp;" "&amp;E65&amp;" "&amp;VLOOKUP(B65,Werkpakketcodes!$A$3:$B$247,2,FALSE)&amp;YEAR(G65)</f>
        <v>HMND HAP KCDV Derden2015</v>
      </c>
    </row>
    <row r="66" spans="1:10" x14ac:dyDescent="0.2">
      <c r="A66" t="s">
        <v>385</v>
      </c>
      <c r="B66" t="s">
        <v>63</v>
      </c>
      <c r="C66" t="s">
        <v>23</v>
      </c>
      <c r="D66" t="s">
        <v>2</v>
      </c>
      <c r="E66" t="s">
        <v>311</v>
      </c>
      <c r="F66" t="s">
        <v>5</v>
      </c>
      <c r="G66" s="3">
        <v>42005</v>
      </c>
      <c r="H66" s="3">
        <v>42369</v>
      </c>
      <c r="I66" s="6">
        <v>375</v>
      </c>
      <c r="J66" t="str">
        <f>B66&amp;C66&amp;" "&amp;E66&amp;" "&amp;VLOOKUP(B66,Werkpakketcodes!$A$3:$B$247,2,FALSE)&amp;YEAR(G66)</f>
        <v>HCNL HAP Klachten en Q en A2015</v>
      </c>
    </row>
    <row r="67" spans="1:10" x14ac:dyDescent="0.2">
      <c r="A67" t="s">
        <v>386</v>
      </c>
      <c r="B67" t="s">
        <v>63</v>
      </c>
      <c r="C67" t="s">
        <v>11</v>
      </c>
      <c r="D67" t="s">
        <v>2</v>
      </c>
      <c r="E67" t="s">
        <v>311</v>
      </c>
      <c r="F67" t="s">
        <v>5</v>
      </c>
      <c r="G67" s="3">
        <v>42005</v>
      </c>
      <c r="H67" s="3">
        <v>42369</v>
      </c>
      <c r="I67" s="6">
        <v>16000</v>
      </c>
      <c r="J67" t="str">
        <f>B67&amp;C67&amp;" "&amp;E67&amp;" "&amp;VLOOKUP(B67,Werkpakketcodes!$A$3:$B$247,2,FALSE)&amp;YEAR(G67)</f>
        <v>HCNT HAP Klachten en Q en A2015</v>
      </c>
    </row>
    <row r="68" spans="1:10" x14ac:dyDescent="0.2">
      <c r="A68" t="s">
        <v>387</v>
      </c>
      <c r="B68" t="s">
        <v>64</v>
      </c>
      <c r="C68" t="s">
        <v>11</v>
      </c>
      <c r="D68" t="s">
        <v>2</v>
      </c>
      <c r="E68" t="s">
        <v>311</v>
      </c>
      <c r="F68" t="s">
        <v>24</v>
      </c>
      <c r="G68" s="3">
        <v>42005</v>
      </c>
      <c r="H68" s="3">
        <v>42369</v>
      </c>
      <c r="I68" s="6">
        <v>16500</v>
      </c>
      <c r="J68" t="str">
        <f>B68&amp;C68&amp;" "&amp;E68&amp;" "&amp;VLOOKUP(B68,Werkpakketcodes!$A$3:$B$247,2,FALSE)&amp;YEAR(G68)</f>
        <v>HHNT HAP Retribueerbare herinspecties Derden2015</v>
      </c>
    </row>
    <row r="69" spans="1:10" x14ac:dyDescent="0.2">
      <c r="A69" t="s">
        <v>388</v>
      </c>
      <c r="B69" t="s">
        <v>65</v>
      </c>
      <c r="C69" t="s">
        <v>18</v>
      </c>
      <c r="D69" t="s">
        <v>2</v>
      </c>
      <c r="E69" t="s">
        <v>311</v>
      </c>
      <c r="F69" t="s">
        <v>5</v>
      </c>
      <c r="G69" s="3">
        <v>42005</v>
      </c>
      <c r="H69" s="3">
        <v>42369</v>
      </c>
      <c r="I69" s="6">
        <v>1357</v>
      </c>
      <c r="J69" t="str">
        <f>B69&amp;C69&amp;" "&amp;E69&amp;" "&amp;VLOOKUP(B69,Werkpakketcodes!$A$3:$B$247,2,FALSE)&amp;YEAR(G69)</f>
        <v>HGNC HAP STAF2015</v>
      </c>
    </row>
    <row r="70" spans="1:10" x14ac:dyDescent="0.2">
      <c r="A70" t="s">
        <v>389</v>
      </c>
      <c r="B70" t="s">
        <v>65</v>
      </c>
      <c r="C70" t="s">
        <v>14</v>
      </c>
      <c r="D70" t="s">
        <v>2</v>
      </c>
      <c r="E70" t="s">
        <v>311</v>
      </c>
      <c r="F70" t="s">
        <v>5</v>
      </c>
      <c r="G70" s="3">
        <v>42005</v>
      </c>
      <c r="H70" s="3">
        <v>42369</v>
      </c>
      <c r="I70" s="6">
        <v>8960</v>
      </c>
      <c r="J70" t="str">
        <f>B70&amp;C70&amp;" "&amp;E70&amp;" "&amp;VLOOKUP(B70,Werkpakketcodes!$A$3:$B$247,2,FALSE)&amp;YEAR(G70)</f>
        <v>HGND HAP STAF2015</v>
      </c>
    </row>
    <row r="71" spans="1:10" x14ac:dyDescent="0.2">
      <c r="A71" t="s">
        <v>390</v>
      </c>
      <c r="B71" t="s">
        <v>67</v>
      </c>
      <c r="C71" t="s">
        <v>11</v>
      </c>
      <c r="D71" t="s">
        <v>2</v>
      </c>
      <c r="E71" t="s">
        <v>232</v>
      </c>
      <c r="F71" t="s">
        <v>24</v>
      </c>
      <c r="G71" s="3">
        <v>42005</v>
      </c>
      <c r="H71" s="3">
        <v>42369</v>
      </c>
      <c r="I71" s="6">
        <v>8688</v>
      </c>
      <c r="J71" t="str">
        <f>B71&amp;C71&amp;" "&amp;E71&amp;" "&amp;VLOOKUP(B71,Werkpakketcodes!$A$3:$B$247,2,FALSE)&amp;YEAR(G71)</f>
        <v>OANT IP Erkende bedrijven Derden2015</v>
      </c>
    </row>
    <row r="72" spans="1:10" x14ac:dyDescent="0.2">
      <c r="A72" t="s">
        <v>391</v>
      </c>
      <c r="B72" t="s">
        <v>68</v>
      </c>
      <c r="C72" t="s">
        <v>9</v>
      </c>
      <c r="D72" t="s">
        <v>2</v>
      </c>
      <c r="E72" t="s">
        <v>232</v>
      </c>
      <c r="F72" t="s">
        <v>43</v>
      </c>
      <c r="G72" s="3">
        <v>42005</v>
      </c>
      <c r="H72" s="3">
        <v>42369</v>
      </c>
      <c r="I72" s="6">
        <v>300</v>
      </c>
      <c r="J72" t="str">
        <f>B72&amp;C72&amp;" "&amp;E72&amp;" "&amp;VLOOKUP(B72,Werkpakketcodes!$A$3:$B$247,2,FALSE)&amp;YEAR(G72)</f>
        <v>OXNK IP Internationale projecten2015</v>
      </c>
    </row>
    <row r="73" spans="1:10" x14ac:dyDescent="0.2">
      <c r="A73" t="s">
        <v>392</v>
      </c>
      <c r="B73" t="s">
        <v>69</v>
      </c>
      <c r="C73" t="s">
        <v>14</v>
      </c>
      <c r="D73" t="s">
        <v>2</v>
      </c>
      <c r="E73" t="s">
        <v>232</v>
      </c>
      <c r="F73" t="s">
        <v>24</v>
      </c>
      <c r="G73" s="3">
        <v>42005</v>
      </c>
      <c r="H73" s="3">
        <v>42369</v>
      </c>
      <c r="I73" s="6">
        <v>1612</v>
      </c>
      <c r="J73" t="str">
        <f>B73&amp;C73&amp;" "&amp;E73&amp;" "&amp;VLOOKUP(B73,Werkpakketcodes!$A$3:$B$247,2,FALSE)&amp;YEAR(G73)</f>
        <v>OKND IP KCDV Derden2015</v>
      </c>
    </row>
    <row r="74" spans="1:10" x14ac:dyDescent="0.2">
      <c r="A74" t="s">
        <v>393</v>
      </c>
      <c r="B74" t="s">
        <v>70</v>
      </c>
      <c r="C74" t="s">
        <v>14</v>
      </c>
      <c r="D74" t="s">
        <v>2</v>
      </c>
      <c r="E74" t="s">
        <v>232</v>
      </c>
      <c r="F74" t="s">
        <v>32</v>
      </c>
      <c r="G74" s="3">
        <v>42005</v>
      </c>
      <c r="H74" s="3">
        <v>42369</v>
      </c>
      <c r="I74" s="6">
        <v>292</v>
      </c>
      <c r="J74" t="str">
        <f>B74&amp;C74&amp;" "&amp;E74&amp;" "&amp;VLOOKUP(B74,Werkpakketcodes!$A$3:$B$247,2,FALSE)&amp;YEAR(G74)</f>
        <v>OIND IP KCDV DG AGRO2015</v>
      </c>
    </row>
    <row r="75" spans="1:10" x14ac:dyDescent="0.2">
      <c r="A75" t="s">
        <v>394</v>
      </c>
      <c r="B75" t="s">
        <v>71</v>
      </c>
      <c r="C75" t="s">
        <v>14</v>
      </c>
      <c r="D75" t="s">
        <v>2</v>
      </c>
      <c r="E75" t="s">
        <v>232</v>
      </c>
      <c r="F75" t="s">
        <v>5</v>
      </c>
      <c r="G75" s="3">
        <v>42005</v>
      </c>
      <c r="H75" s="3">
        <v>42369</v>
      </c>
      <c r="I75" s="6">
        <v>6723</v>
      </c>
      <c r="J75" t="str">
        <f>B75&amp;C75&amp;" "&amp;E75&amp;" "&amp;VLOOKUP(B75,Werkpakketcodes!$A$3:$B$247,2,FALSE)&amp;YEAR(G75)</f>
        <v>OJND IP KCDV VWS2015</v>
      </c>
    </row>
    <row r="76" spans="1:10" x14ac:dyDescent="0.2">
      <c r="A76" t="s">
        <v>395</v>
      </c>
      <c r="B76" t="s">
        <v>72</v>
      </c>
      <c r="C76" t="s">
        <v>7</v>
      </c>
      <c r="D76" t="s">
        <v>2</v>
      </c>
      <c r="E76" t="s">
        <v>232</v>
      </c>
      <c r="F76" t="s">
        <v>5</v>
      </c>
      <c r="G76" s="3">
        <v>42005</v>
      </c>
      <c r="H76" s="3">
        <v>42369</v>
      </c>
      <c r="I76" s="6">
        <v>100</v>
      </c>
      <c r="J76" t="str">
        <f>B76&amp;C76&amp;" "&amp;E76&amp;" "&amp;VLOOKUP(B76,Werkpakketcodes!$A$3:$B$247,2,FALSE)&amp;YEAR(G76)</f>
        <v>OFNA IP Klachten en meldingen VWS2015</v>
      </c>
    </row>
    <row r="77" spans="1:10" x14ac:dyDescent="0.2">
      <c r="A77" t="s">
        <v>396</v>
      </c>
      <c r="B77" t="s">
        <v>72</v>
      </c>
      <c r="C77" t="s">
        <v>9</v>
      </c>
      <c r="D77" t="s">
        <v>2</v>
      </c>
      <c r="E77" t="s">
        <v>232</v>
      </c>
      <c r="F77" t="s">
        <v>5</v>
      </c>
      <c r="G77" s="3">
        <v>42005</v>
      </c>
      <c r="H77" s="3">
        <v>42369</v>
      </c>
      <c r="I77" s="6">
        <v>100</v>
      </c>
      <c r="J77" t="str">
        <f>B77&amp;C77&amp;" "&amp;E77&amp;" "&amp;VLOOKUP(B77,Werkpakketcodes!$A$3:$B$247,2,FALSE)&amp;YEAR(G77)</f>
        <v>OFNK IP Klachten en meldingen VWS2015</v>
      </c>
    </row>
    <row r="78" spans="1:10" x14ac:dyDescent="0.2">
      <c r="A78" t="s">
        <v>397</v>
      </c>
      <c r="B78" t="s">
        <v>72</v>
      </c>
      <c r="C78" t="s">
        <v>11</v>
      </c>
      <c r="D78" t="s">
        <v>2</v>
      </c>
      <c r="E78" t="s">
        <v>232</v>
      </c>
      <c r="F78" t="s">
        <v>5</v>
      </c>
      <c r="G78" s="3">
        <v>42005</v>
      </c>
      <c r="H78" s="3">
        <v>42369</v>
      </c>
      <c r="I78" s="6">
        <v>6350</v>
      </c>
      <c r="J78" t="str">
        <f>B78&amp;C78&amp;" "&amp;E78&amp;" "&amp;VLOOKUP(B78,Werkpakketcodes!$A$3:$B$247,2,FALSE)&amp;YEAR(G78)</f>
        <v>OFNT IP Klachten en meldingen VWS2015</v>
      </c>
    </row>
    <row r="79" spans="1:10" x14ac:dyDescent="0.2">
      <c r="A79" t="s">
        <v>398</v>
      </c>
      <c r="B79" t="s">
        <v>73</v>
      </c>
      <c r="C79" t="s">
        <v>18</v>
      </c>
      <c r="D79" t="s">
        <v>2</v>
      </c>
      <c r="E79" t="s">
        <v>232</v>
      </c>
      <c r="F79" t="s">
        <v>32</v>
      </c>
      <c r="G79" s="3">
        <v>42005</v>
      </c>
      <c r="H79" s="3">
        <v>42369</v>
      </c>
      <c r="I79" s="6">
        <v>152</v>
      </c>
      <c r="J79" t="str">
        <f>B79&amp;C79&amp;" "&amp;E79&amp;" "&amp;VLOOKUP(B79,Werkpakketcodes!$A$3:$B$247,2,FALSE)&amp;YEAR(G79)</f>
        <v>OLNC IP STAF DG AGRO2015</v>
      </c>
    </row>
    <row r="80" spans="1:10" x14ac:dyDescent="0.2">
      <c r="A80" t="s">
        <v>399</v>
      </c>
      <c r="B80" t="s">
        <v>74</v>
      </c>
      <c r="C80" t="s">
        <v>18</v>
      </c>
      <c r="D80" t="s">
        <v>2</v>
      </c>
      <c r="E80" t="s">
        <v>232</v>
      </c>
      <c r="F80" t="s">
        <v>5</v>
      </c>
      <c r="G80" s="3">
        <v>42005</v>
      </c>
      <c r="H80" s="3">
        <v>42369</v>
      </c>
      <c r="I80" s="6">
        <v>342</v>
      </c>
      <c r="J80" t="str">
        <f>B80&amp;C80&amp;" "&amp;E80&amp;" "&amp;VLOOKUP(B80,Werkpakketcodes!$A$3:$B$247,2,FALSE)&amp;YEAR(G80)</f>
        <v>OMNC IP STAF VWS2015</v>
      </c>
    </row>
    <row r="81" spans="1:10" x14ac:dyDescent="0.2">
      <c r="A81" t="s">
        <v>400</v>
      </c>
      <c r="B81" t="s">
        <v>74</v>
      </c>
      <c r="C81" t="s">
        <v>14</v>
      </c>
      <c r="D81" t="s">
        <v>2</v>
      </c>
      <c r="E81" t="s">
        <v>232</v>
      </c>
      <c r="F81" t="s">
        <v>5</v>
      </c>
      <c r="G81" s="3">
        <v>42005</v>
      </c>
      <c r="H81" s="3">
        <v>42369</v>
      </c>
      <c r="I81" s="6">
        <v>566</v>
      </c>
      <c r="J81" t="str">
        <f>B81&amp;C81&amp;" "&amp;E81&amp;" "&amp;VLOOKUP(B81,Werkpakketcodes!$A$3:$B$247,2,FALSE)&amp;YEAR(G81)</f>
        <v>OMND IP STAF VWS2015</v>
      </c>
    </row>
    <row r="82" spans="1:10" x14ac:dyDescent="0.2">
      <c r="A82" t="s">
        <v>401</v>
      </c>
      <c r="B82" t="s">
        <v>75</v>
      </c>
      <c r="C82" t="s">
        <v>7</v>
      </c>
      <c r="D82" t="s">
        <v>2</v>
      </c>
      <c r="E82" t="s">
        <v>232</v>
      </c>
      <c r="F82" t="s">
        <v>32</v>
      </c>
      <c r="G82" s="3">
        <v>42005</v>
      </c>
      <c r="H82" s="3">
        <v>42369</v>
      </c>
      <c r="I82" s="6">
        <v>100</v>
      </c>
      <c r="J82" t="str">
        <f>B82&amp;C82&amp;" "&amp;E82&amp;" "&amp;VLOOKUP(B82,Werkpakketcodes!$A$3:$B$247,2,FALSE)&amp;YEAR(G82)</f>
        <v>OPNA IP Voedselveiligheid DG AGRO2015</v>
      </c>
    </row>
    <row r="83" spans="1:10" x14ac:dyDescent="0.2">
      <c r="A83" t="s">
        <v>402</v>
      </c>
      <c r="B83" t="s">
        <v>75</v>
      </c>
      <c r="C83" t="s">
        <v>11</v>
      </c>
      <c r="D83" t="s">
        <v>2</v>
      </c>
      <c r="E83" t="s">
        <v>232</v>
      </c>
      <c r="F83" t="s">
        <v>32</v>
      </c>
      <c r="G83" s="3">
        <v>42005</v>
      </c>
      <c r="H83" s="3">
        <v>42369</v>
      </c>
      <c r="I83" s="6">
        <v>7686</v>
      </c>
      <c r="J83" t="str">
        <f>B83&amp;C83&amp;" "&amp;E83&amp;" "&amp;VLOOKUP(B83,Werkpakketcodes!$A$3:$B$247,2,FALSE)&amp;YEAR(G83)</f>
        <v>OPNT IP Voedselveiligheid DG AGRO2015</v>
      </c>
    </row>
    <row r="84" spans="1:10" x14ac:dyDescent="0.2">
      <c r="A84" t="s">
        <v>403</v>
      </c>
      <c r="B84" t="s">
        <v>76</v>
      </c>
      <c r="C84" t="s">
        <v>11</v>
      </c>
      <c r="D84" t="s">
        <v>2</v>
      </c>
      <c r="E84" t="s">
        <v>232</v>
      </c>
      <c r="F84" t="s">
        <v>24</v>
      </c>
      <c r="G84" s="3">
        <v>42005</v>
      </c>
      <c r="H84" s="3">
        <v>42369</v>
      </c>
      <c r="I84" s="6">
        <v>3000</v>
      </c>
      <c r="J84" t="str">
        <f>B84&amp;C84&amp;" "&amp;E84&amp;" "&amp;VLOOKUP(B84,Werkpakketcodes!$A$3:$B$247,2,FALSE)&amp;YEAR(G84)</f>
        <v>OZNT IP Voedselveiligheid Herinspecties2015</v>
      </c>
    </row>
    <row r="85" spans="1:10" x14ac:dyDescent="0.2">
      <c r="A85" t="s">
        <v>404</v>
      </c>
      <c r="B85" t="s">
        <v>77</v>
      </c>
      <c r="C85" t="s">
        <v>7</v>
      </c>
      <c r="D85" t="s">
        <v>2</v>
      </c>
      <c r="E85" t="s">
        <v>232</v>
      </c>
      <c r="F85" t="s">
        <v>5</v>
      </c>
      <c r="G85" s="3">
        <v>42005</v>
      </c>
      <c r="H85" s="3">
        <v>42369</v>
      </c>
      <c r="I85" s="6">
        <v>585</v>
      </c>
      <c r="J85" t="str">
        <f>B85&amp;C85&amp;" "&amp;E85&amp;" "&amp;VLOOKUP(B85,Werkpakketcodes!$A$3:$B$247,2,FALSE)&amp;YEAR(G85)</f>
        <v>OWNA IP Voedselveiligheid VWS2015</v>
      </c>
    </row>
    <row r="86" spans="1:10" x14ac:dyDescent="0.2">
      <c r="A86" t="s">
        <v>405</v>
      </c>
      <c r="B86" t="s">
        <v>77</v>
      </c>
      <c r="C86" t="s">
        <v>9</v>
      </c>
      <c r="D86" t="s">
        <v>2</v>
      </c>
      <c r="E86" t="s">
        <v>232</v>
      </c>
      <c r="F86" t="s">
        <v>5</v>
      </c>
      <c r="G86" s="3">
        <v>42005</v>
      </c>
      <c r="H86" s="3">
        <v>42369</v>
      </c>
      <c r="I86" s="6">
        <v>8125</v>
      </c>
      <c r="J86" t="str">
        <f>B86&amp;C86&amp;" "&amp;E86&amp;" "&amp;VLOOKUP(B86,Werkpakketcodes!$A$3:$B$247,2,FALSE)&amp;YEAR(G86)</f>
        <v>OWNK IP Voedselveiligheid VWS2015</v>
      </c>
    </row>
    <row r="87" spans="1:10" x14ac:dyDescent="0.2">
      <c r="A87" t="s">
        <v>406</v>
      </c>
      <c r="B87" t="s">
        <v>77</v>
      </c>
      <c r="C87" t="s">
        <v>23</v>
      </c>
      <c r="D87" t="s">
        <v>2</v>
      </c>
      <c r="E87" t="s">
        <v>232</v>
      </c>
      <c r="F87" t="s">
        <v>5</v>
      </c>
      <c r="G87" s="3">
        <v>42005</v>
      </c>
      <c r="H87" s="3">
        <v>42369</v>
      </c>
      <c r="I87" s="6">
        <v>26309</v>
      </c>
      <c r="J87" t="str">
        <f>B87&amp;C87&amp;" "&amp;E87&amp;" "&amp;VLOOKUP(B87,Werkpakketcodes!$A$3:$B$247,2,FALSE)&amp;YEAR(G87)</f>
        <v>OWNL IP Voedselveiligheid VWS2015</v>
      </c>
    </row>
    <row r="88" spans="1:10" x14ac:dyDescent="0.2">
      <c r="A88" t="s">
        <v>407</v>
      </c>
      <c r="B88" t="s">
        <v>77</v>
      </c>
      <c r="C88" t="s">
        <v>11</v>
      </c>
      <c r="D88" t="s">
        <v>2</v>
      </c>
      <c r="E88" t="s">
        <v>232</v>
      </c>
      <c r="F88" t="s">
        <v>5</v>
      </c>
      <c r="G88" s="3">
        <v>42005</v>
      </c>
      <c r="H88" s="3">
        <v>42369</v>
      </c>
      <c r="I88" s="6">
        <v>55790</v>
      </c>
      <c r="J88" t="str">
        <f>B88&amp;C88&amp;" "&amp;E88&amp;" "&amp;VLOOKUP(B88,Werkpakketcodes!$A$3:$B$247,2,FALSE)&amp;YEAR(G88)</f>
        <v>OWNT IP Voedselveiligheid VWS2015</v>
      </c>
    </row>
    <row r="89" spans="1:10" x14ac:dyDescent="0.2">
      <c r="A89" t="s">
        <v>408</v>
      </c>
      <c r="B89" t="s">
        <v>79</v>
      </c>
      <c r="C89" t="s">
        <v>14</v>
      </c>
      <c r="D89" t="s">
        <v>2</v>
      </c>
      <c r="E89" t="s">
        <v>310</v>
      </c>
      <c r="F89" t="s">
        <v>5</v>
      </c>
      <c r="G89" s="3">
        <v>42005</v>
      </c>
      <c r="H89" s="3">
        <v>42369</v>
      </c>
      <c r="I89" s="6">
        <v>1318</v>
      </c>
      <c r="J89" t="str">
        <f>B89&amp;C89&amp;" "&amp;E89&amp;" "&amp;VLOOKUP(B89,Werkpakketcodes!$A$3:$B$247,2,FALSE)&amp;YEAR(G89)</f>
        <v>MFND MB KCDV2015</v>
      </c>
    </row>
    <row r="90" spans="1:10" x14ac:dyDescent="0.2">
      <c r="A90" t="s">
        <v>409</v>
      </c>
      <c r="B90" t="s">
        <v>80</v>
      </c>
      <c r="C90" t="s">
        <v>9</v>
      </c>
      <c r="D90" t="s">
        <v>2</v>
      </c>
      <c r="E90" t="s">
        <v>310</v>
      </c>
      <c r="F90" t="s">
        <v>5</v>
      </c>
      <c r="G90" s="3">
        <v>42005</v>
      </c>
      <c r="H90" s="3">
        <v>42369</v>
      </c>
      <c r="I90" s="6">
        <v>1000</v>
      </c>
      <c r="J90" t="str">
        <f>B90&amp;C90&amp;" "&amp;E90&amp;" "&amp;VLOOKUP(B90,Werkpakketcodes!$A$3:$B$247,2,FALSE)&amp;YEAR(G90)</f>
        <v>MUNK MB Klachten en meldingen2015</v>
      </c>
    </row>
    <row r="91" spans="1:10" x14ac:dyDescent="0.2">
      <c r="A91" t="s">
        <v>410</v>
      </c>
      <c r="B91" t="s">
        <v>80</v>
      </c>
      <c r="C91" t="s">
        <v>23</v>
      </c>
      <c r="D91" t="s">
        <v>2</v>
      </c>
      <c r="E91" t="s">
        <v>310</v>
      </c>
      <c r="F91" t="s">
        <v>5</v>
      </c>
      <c r="G91" s="3">
        <v>42005</v>
      </c>
      <c r="H91" s="3">
        <v>42369</v>
      </c>
      <c r="I91" s="6">
        <v>2600</v>
      </c>
      <c r="J91" t="str">
        <f>B91&amp;C91&amp;" "&amp;E91&amp;" "&amp;VLOOKUP(B91,Werkpakketcodes!$A$3:$B$247,2,FALSE)&amp;YEAR(G91)</f>
        <v>MUNL MB Klachten en meldingen2015</v>
      </c>
    </row>
    <row r="92" spans="1:10" x14ac:dyDescent="0.2">
      <c r="A92" t="s">
        <v>411</v>
      </c>
      <c r="B92" t="s">
        <v>80</v>
      </c>
      <c r="C92" t="s">
        <v>11</v>
      </c>
      <c r="D92" t="s">
        <v>2</v>
      </c>
      <c r="E92" t="s">
        <v>310</v>
      </c>
      <c r="F92" t="s">
        <v>5</v>
      </c>
      <c r="G92" s="3">
        <v>42005</v>
      </c>
      <c r="H92" s="3">
        <v>42369</v>
      </c>
      <c r="I92" s="6">
        <v>6098</v>
      </c>
      <c r="J92" t="str">
        <f>B92&amp;C92&amp;" "&amp;E92&amp;" "&amp;VLOOKUP(B92,Werkpakketcodes!$A$3:$B$247,2,FALSE)&amp;YEAR(G92)</f>
        <v>MUNT MB Klachten en meldingen2015</v>
      </c>
    </row>
    <row r="93" spans="1:10" x14ac:dyDescent="0.2">
      <c r="A93" t="s">
        <v>412</v>
      </c>
      <c r="B93" t="s">
        <v>81</v>
      </c>
      <c r="C93" t="s">
        <v>7</v>
      </c>
      <c r="D93" t="s">
        <v>2</v>
      </c>
      <c r="E93" t="s">
        <v>310</v>
      </c>
      <c r="F93" t="s">
        <v>5</v>
      </c>
      <c r="G93" s="3">
        <v>42005</v>
      </c>
      <c r="H93" s="3">
        <v>42369</v>
      </c>
      <c r="I93" s="6">
        <v>340</v>
      </c>
      <c r="J93" t="str">
        <f>B93&amp;C93&amp;" "&amp;E93&amp;" "&amp;VLOOKUP(B93,Werkpakketcodes!$A$3:$B$247,2,FALSE)&amp;YEAR(G93)</f>
        <v>MRNA MB Monitoring en Handhaving2015</v>
      </c>
    </row>
    <row r="94" spans="1:10" x14ac:dyDescent="0.2">
      <c r="A94" t="s">
        <v>413</v>
      </c>
      <c r="B94" t="s">
        <v>81</v>
      </c>
      <c r="C94" t="s">
        <v>9</v>
      </c>
      <c r="D94" t="s">
        <v>2</v>
      </c>
      <c r="E94" t="s">
        <v>310</v>
      </c>
      <c r="F94" t="s">
        <v>5</v>
      </c>
      <c r="G94" s="3">
        <v>42005</v>
      </c>
      <c r="H94" s="3">
        <v>42369</v>
      </c>
      <c r="I94" s="6">
        <v>14100</v>
      </c>
      <c r="J94" t="str">
        <f>B94&amp;C94&amp;" "&amp;E94&amp;" "&amp;VLOOKUP(B94,Werkpakketcodes!$A$3:$B$247,2,FALSE)&amp;YEAR(G94)</f>
        <v>MRNK MB Monitoring en Handhaving2015</v>
      </c>
    </row>
    <row r="95" spans="1:10" x14ac:dyDescent="0.2">
      <c r="A95" t="s">
        <v>414</v>
      </c>
      <c r="B95" t="s">
        <v>81</v>
      </c>
      <c r="C95" t="s">
        <v>23</v>
      </c>
      <c r="D95" t="s">
        <v>2</v>
      </c>
      <c r="E95" t="s">
        <v>310</v>
      </c>
      <c r="F95" t="s">
        <v>5</v>
      </c>
      <c r="G95" s="3">
        <v>42005</v>
      </c>
      <c r="H95" s="3">
        <v>42369</v>
      </c>
      <c r="I95" s="6">
        <v>35766</v>
      </c>
      <c r="J95" t="str">
        <f>B95&amp;C95&amp;" "&amp;E95&amp;" "&amp;VLOOKUP(B95,Werkpakketcodes!$A$3:$B$247,2,FALSE)&amp;YEAR(G95)</f>
        <v>MRNL MB Monitoring en Handhaving2015</v>
      </c>
    </row>
    <row r="96" spans="1:10" x14ac:dyDescent="0.2">
      <c r="A96" t="s">
        <v>415</v>
      </c>
      <c r="B96" t="s">
        <v>81</v>
      </c>
      <c r="C96" t="s">
        <v>11</v>
      </c>
      <c r="D96" t="s">
        <v>2</v>
      </c>
      <c r="E96" t="s">
        <v>310</v>
      </c>
      <c r="F96" t="s">
        <v>5</v>
      </c>
      <c r="G96" s="3">
        <v>42005</v>
      </c>
      <c r="H96" s="3">
        <v>42369</v>
      </c>
      <c r="I96" s="6">
        <v>16384</v>
      </c>
      <c r="J96" t="str">
        <f>B96&amp;C96&amp;" "&amp;E96&amp;" "&amp;VLOOKUP(B96,Werkpakketcodes!$A$3:$B$247,2,FALSE)&amp;YEAR(G96)</f>
        <v>MRNT MB Monitoring en Handhaving2015</v>
      </c>
    </row>
    <row r="97" spans="1:10" x14ac:dyDescent="0.2">
      <c r="A97" t="s">
        <v>416</v>
      </c>
      <c r="B97" t="s">
        <v>82</v>
      </c>
      <c r="C97" t="s">
        <v>11</v>
      </c>
      <c r="D97" t="s">
        <v>2</v>
      </c>
      <c r="E97" t="s">
        <v>310</v>
      </c>
      <c r="F97" t="s">
        <v>43</v>
      </c>
      <c r="G97" s="3">
        <v>42005</v>
      </c>
      <c r="H97" s="3">
        <v>42369</v>
      </c>
      <c r="J97" t="str">
        <f>B97&amp;C97&amp;" "&amp;E97&amp;" "&amp;VLOOKUP(B97,Werkpakketcodes!$A$3:$B$247,2,FALSE)&amp;YEAR(G97)</f>
        <v>MWNT MB Samenwerking (inter)nationaal Overige Baten2015</v>
      </c>
    </row>
    <row r="98" spans="1:10" x14ac:dyDescent="0.2">
      <c r="A98" t="s">
        <v>417</v>
      </c>
      <c r="B98" t="s">
        <v>83</v>
      </c>
      <c r="C98" t="s">
        <v>18</v>
      </c>
      <c r="D98" t="s">
        <v>2</v>
      </c>
      <c r="E98" t="s">
        <v>310</v>
      </c>
      <c r="F98" t="s">
        <v>5</v>
      </c>
      <c r="G98" s="3">
        <v>42005</v>
      </c>
      <c r="H98" s="3">
        <v>42369</v>
      </c>
      <c r="I98" s="6">
        <v>200</v>
      </c>
      <c r="J98" t="str">
        <f>B98&amp;C98&amp;" "&amp;E98&amp;" "&amp;VLOOKUP(B98,Werkpakketcodes!$A$3:$B$247,2,FALSE)&amp;YEAR(G98)</f>
        <v>MENC MB STAF2015</v>
      </c>
    </row>
    <row r="99" spans="1:10" x14ac:dyDescent="0.2">
      <c r="A99" t="s">
        <v>418</v>
      </c>
      <c r="B99" t="s">
        <v>83</v>
      </c>
      <c r="C99" t="s">
        <v>14</v>
      </c>
      <c r="D99" t="s">
        <v>2</v>
      </c>
      <c r="E99" t="s">
        <v>310</v>
      </c>
      <c r="F99" t="s">
        <v>5</v>
      </c>
      <c r="G99" s="3">
        <v>42005</v>
      </c>
      <c r="H99" s="3">
        <v>42369</v>
      </c>
      <c r="I99" s="6">
        <v>174</v>
      </c>
      <c r="J99" t="str">
        <f>B99&amp;C99&amp;" "&amp;E99&amp;" "&amp;VLOOKUP(B99,Werkpakketcodes!$A$3:$B$247,2,FALSE)&amp;YEAR(G99)</f>
        <v>MEND MB STAF2015</v>
      </c>
    </row>
    <row r="100" spans="1:10" x14ac:dyDescent="0.2">
      <c r="A100" t="s">
        <v>419</v>
      </c>
      <c r="B100" t="s">
        <v>85</v>
      </c>
      <c r="C100" t="s">
        <v>14</v>
      </c>
      <c r="D100" t="s">
        <v>2</v>
      </c>
      <c r="E100" t="s">
        <v>309</v>
      </c>
      <c r="F100" t="s">
        <v>5</v>
      </c>
      <c r="G100" s="3">
        <v>42005</v>
      </c>
      <c r="H100" s="3">
        <v>42369</v>
      </c>
      <c r="I100" s="6">
        <v>10959</v>
      </c>
      <c r="J100" t="str">
        <f>B100&amp;C100&amp;" "&amp;E100&amp;" "&amp;VLOOKUP(B100,Werkpakketcodes!$A$3:$B$247,2,FALSE)&amp;YEAR(G100)</f>
        <v>PQND PV KCDV2015</v>
      </c>
    </row>
    <row r="101" spans="1:10" x14ac:dyDescent="0.2">
      <c r="A101" t="s">
        <v>420</v>
      </c>
      <c r="B101" t="s">
        <v>86</v>
      </c>
      <c r="C101" t="s">
        <v>23</v>
      </c>
      <c r="D101" t="s">
        <v>2</v>
      </c>
      <c r="E101" t="s">
        <v>309</v>
      </c>
      <c r="F101" t="s">
        <v>5</v>
      </c>
      <c r="G101" s="3">
        <v>42005</v>
      </c>
      <c r="H101" s="3">
        <v>42369</v>
      </c>
      <c r="I101" s="6">
        <v>2300</v>
      </c>
      <c r="J101" t="str">
        <f>B101&amp;C101&amp;" "&amp;E101&amp;" "&amp;VLOOKUP(B101,Werkpakketcodes!$A$3:$B$247,2,FALSE)&amp;YEAR(G101)</f>
        <v>P4NL PV Klachten/meldingen VWS2015</v>
      </c>
    </row>
    <row r="102" spans="1:10" x14ac:dyDescent="0.2">
      <c r="A102" t="s">
        <v>421</v>
      </c>
      <c r="B102" t="s">
        <v>86</v>
      </c>
      <c r="C102" t="s">
        <v>11</v>
      </c>
      <c r="D102" t="s">
        <v>2</v>
      </c>
      <c r="E102" t="s">
        <v>309</v>
      </c>
      <c r="F102" t="s">
        <v>5</v>
      </c>
      <c r="G102" s="3">
        <v>42005</v>
      </c>
      <c r="H102" s="3">
        <v>42369</v>
      </c>
      <c r="I102" s="6">
        <v>13300</v>
      </c>
      <c r="J102" t="str">
        <f>B102&amp;C102&amp;" "&amp;E102&amp;" "&amp;VLOOKUP(B102,Werkpakketcodes!$A$3:$B$247,2,FALSE)&amp;YEAR(G102)</f>
        <v>P4NT PV Klachten/meldingen VWS2015</v>
      </c>
    </row>
    <row r="103" spans="1:10" x14ac:dyDescent="0.2">
      <c r="A103" t="s">
        <v>422</v>
      </c>
      <c r="B103" t="s">
        <v>87</v>
      </c>
      <c r="C103" t="s">
        <v>9</v>
      </c>
      <c r="D103" t="s">
        <v>2</v>
      </c>
      <c r="E103" t="s">
        <v>309</v>
      </c>
      <c r="F103" t="s">
        <v>43</v>
      </c>
      <c r="G103" s="3">
        <v>42005</v>
      </c>
      <c r="H103" s="3">
        <v>42369</v>
      </c>
      <c r="I103" s="6">
        <v>2968</v>
      </c>
      <c r="J103" t="str">
        <f>B103&amp;C103&amp;" "&amp;E103&amp;" "&amp;VLOOKUP(B103,Werkpakketcodes!$A$3:$B$247,2,FALSE)&amp;YEAR(G103)</f>
        <v>P7NK PV projecten2015</v>
      </c>
    </row>
    <row r="104" spans="1:10" x14ac:dyDescent="0.2">
      <c r="A104" t="s">
        <v>423</v>
      </c>
      <c r="B104" t="s">
        <v>87</v>
      </c>
      <c r="C104" t="s">
        <v>23</v>
      </c>
      <c r="D104" t="s">
        <v>2</v>
      </c>
      <c r="E104" t="s">
        <v>309</v>
      </c>
      <c r="F104" t="s">
        <v>43</v>
      </c>
      <c r="G104" s="3">
        <v>42005</v>
      </c>
      <c r="H104" s="3">
        <v>42369</v>
      </c>
      <c r="I104" s="6">
        <v>3104</v>
      </c>
      <c r="J104" t="str">
        <f>B104&amp;C104&amp;" "&amp;E104&amp;" "&amp;VLOOKUP(B104,Werkpakketcodes!$A$3:$B$247,2,FALSE)&amp;YEAR(G104)</f>
        <v>P7NL PV projecten2015</v>
      </c>
    </row>
    <row r="105" spans="1:10" x14ac:dyDescent="0.2">
      <c r="A105" t="s">
        <v>424</v>
      </c>
      <c r="B105" t="s">
        <v>87</v>
      </c>
      <c r="C105" t="s">
        <v>11</v>
      </c>
      <c r="D105" t="s">
        <v>2</v>
      </c>
      <c r="E105" t="s">
        <v>309</v>
      </c>
      <c r="F105" t="s">
        <v>43</v>
      </c>
      <c r="G105" s="3">
        <v>42005</v>
      </c>
      <c r="H105" s="3">
        <v>42369</v>
      </c>
      <c r="I105" s="6">
        <v>958</v>
      </c>
      <c r="J105" t="str">
        <f>B105&amp;C105&amp;" "&amp;E105&amp;" "&amp;VLOOKUP(B105,Werkpakketcodes!$A$3:$B$247,2,FALSE)&amp;YEAR(G105)</f>
        <v>P7NT PV projecten2015</v>
      </c>
    </row>
    <row r="106" spans="1:10" x14ac:dyDescent="0.2">
      <c r="A106" t="s">
        <v>425</v>
      </c>
      <c r="B106" t="s">
        <v>88</v>
      </c>
      <c r="C106" t="s">
        <v>18</v>
      </c>
      <c r="D106" t="s">
        <v>2</v>
      </c>
      <c r="E106" t="s">
        <v>309</v>
      </c>
      <c r="F106" t="s">
        <v>5</v>
      </c>
      <c r="G106" s="3">
        <v>42005</v>
      </c>
      <c r="H106" s="3">
        <v>42369</v>
      </c>
      <c r="I106" s="6">
        <v>1771</v>
      </c>
      <c r="J106" t="str">
        <f>B106&amp;C106&amp;" "&amp;E106&amp;" "&amp;VLOOKUP(B106,Werkpakketcodes!$A$3:$B$247,2,FALSE)&amp;YEAR(G106)</f>
        <v>PCNC PV STAF2015</v>
      </c>
    </row>
    <row r="107" spans="1:10" x14ac:dyDescent="0.2">
      <c r="A107" t="s">
        <v>426</v>
      </c>
      <c r="B107" t="s">
        <v>88</v>
      </c>
      <c r="C107" t="s">
        <v>14</v>
      </c>
      <c r="D107" t="s">
        <v>2</v>
      </c>
      <c r="E107" t="s">
        <v>309</v>
      </c>
      <c r="F107" t="s">
        <v>5</v>
      </c>
      <c r="G107" s="3">
        <v>42005</v>
      </c>
      <c r="H107" s="3">
        <v>42369</v>
      </c>
      <c r="I107" s="6">
        <v>1412</v>
      </c>
      <c r="J107" t="str">
        <f>B107&amp;C107&amp;" "&amp;E107&amp;" "&amp;VLOOKUP(B107,Werkpakketcodes!$A$3:$B$247,2,FALSE)&amp;YEAR(G107)</f>
        <v>PCND PV STAF2015</v>
      </c>
    </row>
    <row r="108" spans="1:10" x14ac:dyDescent="0.2">
      <c r="A108" t="s">
        <v>427</v>
      </c>
      <c r="B108" t="s">
        <v>90</v>
      </c>
      <c r="C108" t="s">
        <v>23</v>
      </c>
      <c r="D108" t="s">
        <v>2</v>
      </c>
      <c r="E108" t="s">
        <v>309</v>
      </c>
      <c r="F108" t="s">
        <v>89</v>
      </c>
      <c r="G108" s="3">
        <v>42005</v>
      </c>
      <c r="H108" s="3">
        <v>42369</v>
      </c>
      <c r="I108" s="6">
        <v>1304</v>
      </c>
      <c r="J108" t="str">
        <f>B108&amp;C108&amp;" "&amp;E108&amp;" "&amp;VLOOKUP(B108,Werkpakketcodes!$A$3:$B$247,2,FALSE)&amp;YEAR(G108)</f>
        <v>P9NL PV Toezicht WEE2015</v>
      </c>
    </row>
    <row r="109" spans="1:10" x14ac:dyDescent="0.2">
      <c r="A109" t="s">
        <v>428</v>
      </c>
      <c r="B109" t="s">
        <v>90</v>
      </c>
      <c r="C109" t="s">
        <v>11</v>
      </c>
      <c r="D109" t="s">
        <v>2</v>
      </c>
      <c r="E109" t="s">
        <v>309</v>
      </c>
      <c r="F109" t="s">
        <v>89</v>
      </c>
      <c r="G109" s="3">
        <v>42005</v>
      </c>
      <c r="H109" s="3">
        <v>42369</v>
      </c>
      <c r="I109" s="6">
        <v>4252</v>
      </c>
      <c r="J109" t="str">
        <f>B109&amp;C109&amp;" "&amp;E109&amp;" "&amp;VLOOKUP(B109,Werkpakketcodes!$A$3:$B$247,2,FALSE)&amp;YEAR(G109)</f>
        <v>P9NT PV Toezicht WEE2015</v>
      </c>
    </row>
    <row r="110" spans="1:10" x14ac:dyDescent="0.2">
      <c r="A110" t="s">
        <v>429</v>
      </c>
      <c r="B110" t="s">
        <v>91</v>
      </c>
      <c r="C110" t="s">
        <v>7</v>
      </c>
      <c r="D110" t="s">
        <v>2</v>
      </c>
      <c r="E110" t="s">
        <v>309</v>
      </c>
      <c r="F110" t="s">
        <v>5</v>
      </c>
      <c r="G110" s="3">
        <v>42005</v>
      </c>
      <c r="H110" s="3">
        <v>42369</v>
      </c>
      <c r="I110" s="6">
        <v>2600</v>
      </c>
      <c r="J110" t="str">
        <f>B110&amp;C110&amp;" "&amp;E110&amp;" "&amp;VLOOKUP(B110,Werkpakketcodes!$A$3:$B$247,2,FALSE)&amp;YEAR(G110)</f>
        <v>PDNA PV VWS2015</v>
      </c>
    </row>
    <row r="111" spans="1:10" x14ac:dyDescent="0.2">
      <c r="A111" t="s">
        <v>430</v>
      </c>
      <c r="B111" t="s">
        <v>91</v>
      </c>
      <c r="C111" t="s">
        <v>9</v>
      </c>
      <c r="D111" t="s">
        <v>2</v>
      </c>
      <c r="E111" t="s">
        <v>309</v>
      </c>
      <c r="F111" t="s">
        <v>5</v>
      </c>
      <c r="G111" s="3">
        <v>42005</v>
      </c>
      <c r="H111" s="3">
        <v>42369</v>
      </c>
      <c r="I111" s="6">
        <v>9002</v>
      </c>
      <c r="J111" t="str">
        <f>B111&amp;C111&amp;" "&amp;E111&amp;" "&amp;VLOOKUP(B111,Werkpakketcodes!$A$3:$B$247,2,FALSE)&amp;YEAR(G111)</f>
        <v>PDNK PV VWS2015</v>
      </c>
    </row>
    <row r="112" spans="1:10" x14ac:dyDescent="0.2">
      <c r="A112" t="s">
        <v>431</v>
      </c>
      <c r="B112" t="s">
        <v>91</v>
      </c>
      <c r="C112" t="s">
        <v>23</v>
      </c>
      <c r="D112" t="s">
        <v>2</v>
      </c>
      <c r="E112" t="s">
        <v>309</v>
      </c>
      <c r="F112" t="s">
        <v>5</v>
      </c>
      <c r="G112" s="3">
        <v>42005</v>
      </c>
      <c r="H112" s="3">
        <v>42369</v>
      </c>
      <c r="I112" s="6">
        <v>29386</v>
      </c>
      <c r="J112" t="str">
        <f>B112&amp;C112&amp;" "&amp;E112&amp;" "&amp;VLOOKUP(B112,Werkpakketcodes!$A$3:$B$247,2,FALSE)&amp;YEAR(G112)</f>
        <v>PDNL PV VWS2015</v>
      </c>
    </row>
    <row r="113" spans="1:10" x14ac:dyDescent="0.2">
      <c r="A113" t="s">
        <v>432</v>
      </c>
      <c r="B113" t="s">
        <v>91</v>
      </c>
      <c r="C113" t="s">
        <v>11</v>
      </c>
      <c r="D113" t="s">
        <v>2</v>
      </c>
      <c r="E113" t="s">
        <v>309</v>
      </c>
      <c r="F113" t="s">
        <v>5</v>
      </c>
      <c r="G113" s="3">
        <v>42005</v>
      </c>
      <c r="H113" s="3">
        <v>42369</v>
      </c>
      <c r="I113" s="6">
        <v>63989</v>
      </c>
      <c r="J113" t="str">
        <f>B113&amp;C113&amp;" "&amp;E113&amp;" "&amp;VLOOKUP(B113,Werkpakketcodes!$A$3:$B$247,2,FALSE)&amp;YEAR(G113)</f>
        <v>PDNT PV VWS2015</v>
      </c>
    </row>
    <row r="114" spans="1:10" x14ac:dyDescent="0.2">
      <c r="A114" t="s">
        <v>433</v>
      </c>
      <c r="B114" t="s">
        <v>93</v>
      </c>
      <c r="C114" t="s">
        <v>11</v>
      </c>
      <c r="D114" t="s">
        <v>2</v>
      </c>
      <c r="E114" t="s">
        <v>308</v>
      </c>
      <c r="F114" t="s">
        <v>24</v>
      </c>
      <c r="G114" s="3">
        <v>42005</v>
      </c>
      <c r="H114" s="3">
        <v>42369</v>
      </c>
      <c r="I114" s="6">
        <v>1050</v>
      </c>
      <c r="J114" t="str">
        <f>B114&amp;C114&amp;" "&amp;E114&amp;" "&amp;VLOOKUP(B114,Werkpakketcodes!$A$3:$B$247,2,FALSE)&amp;YEAR(G114)</f>
        <v>WONT VIS Aanlandkeuring derden2015</v>
      </c>
    </row>
    <row r="115" spans="1:10" x14ac:dyDescent="0.2">
      <c r="A115" t="s">
        <v>434</v>
      </c>
      <c r="B115" t="s">
        <v>94</v>
      </c>
      <c r="C115" t="s">
        <v>11</v>
      </c>
      <c r="D115" t="s">
        <v>2</v>
      </c>
      <c r="E115" t="s">
        <v>308</v>
      </c>
      <c r="F115" t="s">
        <v>24</v>
      </c>
      <c r="G115" s="3">
        <v>42005</v>
      </c>
      <c r="H115" s="3">
        <v>42369</v>
      </c>
      <c r="I115" s="6">
        <v>7250</v>
      </c>
      <c r="J115" t="str">
        <f>B115&amp;C115&amp;" "&amp;E115&amp;" "&amp;VLOOKUP(B115,Werkpakketcodes!$A$3:$B$247,2,FALSE)&amp;YEAR(G115)</f>
        <v>WCNT VIS Certificering Derden2015</v>
      </c>
    </row>
    <row r="116" spans="1:10" x14ac:dyDescent="0.2">
      <c r="A116" t="s">
        <v>435</v>
      </c>
      <c r="B116" t="s">
        <v>95</v>
      </c>
      <c r="C116" t="s">
        <v>7</v>
      </c>
      <c r="D116" t="s">
        <v>2</v>
      </c>
      <c r="E116" t="s">
        <v>308</v>
      </c>
      <c r="F116" t="s">
        <v>32</v>
      </c>
      <c r="G116" s="3">
        <v>42005</v>
      </c>
      <c r="H116" s="3">
        <v>42369</v>
      </c>
      <c r="I116" s="6">
        <v>132</v>
      </c>
      <c r="J116" t="str">
        <f>B116&amp;C116&amp;" "&amp;E116&amp;" "&amp;VLOOKUP(B116,Werkpakketcodes!$A$3:$B$247,2,FALSE)&amp;YEAR(G116)</f>
        <v>WINA VIS IUU DG AGRO2015</v>
      </c>
    </row>
    <row r="117" spans="1:10" x14ac:dyDescent="0.2">
      <c r="A117" t="s">
        <v>436</v>
      </c>
      <c r="B117" t="s">
        <v>95</v>
      </c>
      <c r="C117" t="s">
        <v>11</v>
      </c>
      <c r="D117" t="s">
        <v>2</v>
      </c>
      <c r="E117" t="s">
        <v>308</v>
      </c>
      <c r="F117" t="s">
        <v>32</v>
      </c>
      <c r="G117" s="3">
        <v>42005</v>
      </c>
      <c r="H117" s="3">
        <v>42369</v>
      </c>
      <c r="I117" s="6">
        <v>1243</v>
      </c>
      <c r="J117" t="str">
        <f>B117&amp;C117&amp;" "&amp;E117&amp;" "&amp;VLOOKUP(B117,Werkpakketcodes!$A$3:$B$247,2,FALSE)&amp;YEAR(G117)</f>
        <v>WINT VIS IUU DG AGRO2015</v>
      </c>
    </row>
    <row r="118" spans="1:10" x14ac:dyDescent="0.2">
      <c r="A118" t="s">
        <v>437</v>
      </c>
      <c r="B118" t="s">
        <v>96</v>
      </c>
      <c r="C118" t="s">
        <v>14</v>
      </c>
      <c r="D118" t="s">
        <v>2</v>
      </c>
      <c r="E118" t="s">
        <v>308</v>
      </c>
      <c r="F118" t="s">
        <v>24</v>
      </c>
      <c r="G118" s="3">
        <v>42005</v>
      </c>
      <c r="H118" s="3">
        <v>42369</v>
      </c>
      <c r="I118" s="6">
        <v>1776</v>
      </c>
      <c r="J118" t="str">
        <f>B118&amp;C118&amp;" "&amp;E118&amp;" "&amp;VLOOKUP(B118,Werkpakketcodes!$A$3:$B$247,2,FALSE)&amp;YEAR(G118)</f>
        <v>WGND VIS KCDV Derden2015</v>
      </c>
    </row>
    <row r="119" spans="1:10" x14ac:dyDescent="0.2">
      <c r="A119" t="s">
        <v>438</v>
      </c>
      <c r="B119" t="s">
        <v>97</v>
      </c>
      <c r="C119" t="s">
        <v>14</v>
      </c>
      <c r="D119" t="s">
        <v>2</v>
      </c>
      <c r="E119" t="s">
        <v>308</v>
      </c>
      <c r="F119" t="s">
        <v>32</v>
      </c>
      <c r="G119" s="3">
        <v>42005</v>
      </c>
      <c r="H119" s="3">
        <v>42369</v>
      </c>
      <c r="I119" s="6">
        <v>14000</v>
      </c>
      <c r="J119" t="str">
        <f>B119&amp;C119&amp;" "&amp;E119&amp;" "&amp;VLOOKUP(B119,Werkpakketcodes!$A$3:$B$247,2,FALSE)&amp;YEAR(G119)</f>
        <v>WMND VIS KCDV DG AGRO2015</v>
      </c>
    </row>
    <row r="120" spans="1:10" x14ac:dyDescent="0.2">
      <c r="A120" t="s">
        <v>439</v>
      </c>
      <c r="B120" t="s">
        <v>98</v>
      </c>
      <c r="C120" t="s">
        <v>14</v>
      </c>
      <c r="D120" t="s">
        <v>2</v>
      </c>
      <c r="E120" t="s">
        <v>308</v>
      </c>
      <c r="F120" t="s">
        <v>5</v>
      </c>
      <c r="G120" s="3">
        <v>42005</v>
      </c>
      <c r="H120" s="3">
        <v>42369</v>
      </c>
      <c r="I120" s="6">
        <v>407</v>
      </c>
      <c r="J120" t="str">
        <f>B120&amp;C120&amp;" "&amp;E120&amp;" "&amp;VLOOKUP(B120,Werkpakketcodes!$A$3:$B$247,2,FALSE)&amp;YEAR(G120)</f>
        <v>WNND VIS KCDV VWS2015</v>
      </c>
    </row>
    <row r="121" spans="1:10" x14ac:dyDescent="0.2">
      <c r="A121" t="s">
        <v>440</v>
      </c>
      <c r="B121" t="s">
        <v>99</v>
      </c>
      <c r="C121" t="s">
        <v>11</v>
      </c>
      <c r="D121" t="s">
        <v>2</v>
      </c>
      <c r="E121" t="s">
        <v>308</v>
      </c>
      <c r="F121" t="s">
        <v>5</v>
      </c>
      <c r="G121" s="3">
        <v>42005</v>
      </c>
      <c r="H121" s="3">
        <v>42369</v>
      </c>
      <c r="I121" s="6">
        <v>2119</v>
      </c>
      <c r="J121" t="str">
        <f>B121&amp;C121&amp;" "&amp;E121&amp;" "&amp;VLOOKUP(B121,Werkpakketcodes!$A$3:$B$247,2,FALSE)&amp;YEAR(G121)</f>
        <v>WJNT VIS Klachten en meldingen VWS2015</v>
      </c>
    </row>
    <row r="122" spans="1:10" x14ac:dyDescent="0.2">
      <c r="A122" t="s">
        <v>441</v>
      </c>
      <c r="B122" t="s">
        <v>100</v>
      </c>
      <c r="C122" t="s">
        <v>7</v>
      </c>
      <c r="D122" t="s">
        <v>2</v>
      </c>
      <c r="E122" t="s">
        <v>308</v>
      </c>
      <c r="F122" t="s">
        <v>32</v>
      </c>
      <c r="G122" s="3">
        <v>42005</v>
      </c>
      <c r="H122" s="3">
        <v>42369</v>
      </c>
      <c r="I122" s="6">
        <v>500</v>
      </c>
      <c r="J122" t="str">
        <f>B122&amp;C122&amp;" "&amp;E122&amp;" "&amp;VLOOKUP(B122,Werkpakketcodes!$A$3:$B$247,2,FALSE)&amp;YEAR(G122)</f>
        <v>WBNA VIS Kust- en binnenvisserij DG AGRO2015</v>
      </c>
    </row>
    <row r="123" spans="1:10" x14ac:dyDescent="0.2">
      <c r="A123" t="s">
        <v>442</v>
      </c>
      <c r="B123" t="s">
        <v>100</v>
      </c>
      <c r="C123" t="s">
        <v>11</v>
      </c>
      <c r="D123" t="s">
        <v>2</v>
      </c>
      <c r="E123" t="s">
        <v>308</v>
      </c>
      <c r="F123" t="s">
        <v>32</v>
      </c>
      <c r="G123" s="3">
        <v>42005</v>
      </c>
      <c r="H123" s="3">
        <v>42369</v>
      </c>
      <c r="I123" s="6">
        <v>14442</v>
      </c>
      <c r="J123" t="str">
        <f>B123&amp;C123&amp;" "&amp;E123&amp;" "&amp;VLOOKUP(B123,Werkpakketcodes!$A$3:$B$247,2,FALSE)&amp;YEAR(G123)</f>
        <v>WBNT VIS Kust- en binnenvisserij DG AGRO2015</v>
      </c>
    </row>
    <row r="124" spans="1:10" x14ac:dyDescent="0.2">
      <c r="A124" t="s">
        <v>443</v>
      </c>
      <c r="B124" t="s">
        <v>102</v>
      </c>
      <c r="C124" t="s">
        <v>7</v>
      </c>
      <c r="D124" t="s">
        <v>2</v>
      </c>
      <c r="E124" t="s">
        <v>308</v>
      </c>
      <c r="F124" t="s">
        <v>101</v>
      </c>
      <c r="G124" s="3">
        <v>42005</v>
      </c>
      <c r="H124" s="3">
        <v>42369</v>
      </c>
      <c r="I124" s="6">
        <v>450</v>
      </c>
      <c r="J124" t="str">
        <f>B124&amp;C124&amp;" "&amp;E124&amp;" "&amp;VLOOKUP(B124,Werkpakketcodes!$A$3:$B$247,2,FALSE)&amp;YEAR(G124)</f>
        <v>WSNA VIS Natuurbeschermingswet DG NR2015</v>
      </c>
    </row>
    <row r="125" spans="1:10" x14ac:dyDescent="0.2">
      <c r="A125" t="s">
        <v>444</v>
      </c>
      <c r="B125" t="s">
        <v>102</v>
      </c>
      <c r="C125" t="s">
        <v>14</v>
      </c>
      <c r="D125" t="s">
        <v>2</v>
      </c>
      <c r="E125" t="s">
        <v>308</v>
      </c>
      <c r="F125" t="s">
        <v>101</v>
      </c>
      <c r="G125" s="3">
        <v>42005</v>
      </c>
      <c r="H125" s="3">
        <v>42369</v>
      </c>
      <c r="J125" t="str">
        <f>B125&amp;C125&amp;" "&amp;E125&amp;" "&amp;VLOOKUP(B125,Werkpakketcodes!$A$3:$B$247,2,FALSE)&amp;YEAR(G125)</f>
        <v>WSND VIS Natuurbeschermingswet DG NR2015</v>
      </c>
    </row>
    <row r="126" spans="1:10" x14ac:dyDescent="0.2">
      <c r="A126" t="s">
        <v>445</v>
      </c>
      <c r="B126" t="s">
        <v>102</v>
      </c>
      <c r="C126" t="s">
        <v>11</v>
      </c>
      <c r="D126" t="s">
        <v>2</v>
      </c>
      <c r="E126" t="s">
        <v>308</v>
      </c>
      <c r="F126" t="s">
        <v>101</v>
      </c>
      <c r="G126" s="3">
        <v>42005</v>
      </c>
      <c r="H126" s="3">
        <v>42369</v>
      </c>
      <c r="I126" s="6">
        <v>4100</v>
      </c>
      <c r="J126" t="str">
        <f>B126&amp;C126&amp;" "&amp;E126&amp;" "&amp;VLOOKUP(B126,Werkpakketcodes!$A$3:$B$247,2,FALSE)&amp;YEAR(G126)</f>
        <v>WSNT VIS Natuurbeschermingswet DG NR2015</v>
      </c>
    </row>
    <row r="127" spans="1:10" x14ac:dyDescent="0.2">
      <c r="A127" t="s">
        <v>446</v>
      </c>
      <c r="B127" t="s">
        <v>103</v>
      </c>
      <c r="C127" t="s">
        <v>14</v>
      </c>
      <c r="D127" t="s">
        <v>2</v>
      </c>
      <c r="E127" t="s">
        <v>308</v>
      </c>
      <c r="F127" t="s">
        <v>5</v>
      </c>
      <c r="G127" s="3">
        <v>42005</v>
      </c>
      <c r="H127" s="3">
        <v>42369</v>
      </c>
      <c r="I127" s="6">
        <v>675</v>
      </c>
      <c r="J127" t="str">
        <f>B127&amp;C127&amp;" "&amp;E127&amp;" "&amp;VLOOKUP(B127,Werkpakketcodes!$A$3:$B$247,2,FALSE)&amp;YEAR(G127)</f>
        <v>WTND VIS Schelpdieronderzoek PBO VWS2015</v>
      </c>
    </row>
    <row r="128" spans="1:10" x14ac:dyDescent="0.2">
      <c r="A128" t="s">
        <v>447</v>
      </c>
      <c r="B128" t="s">
        <v>103</v>
      </c>
      <c r="C128" t="s">
        <v>11</v>
      </c>
      <c r="D128" t="s">
        <v>2</v>
      </c>
      <c r="E128" t="s">
        <v>308</v>
      </c>
      <c r="F128" t="s">
        <v>5</v>
      </c>
      <c r="G128" s="3">
        <v>42005</v>
      </c>
      <c r="H128" s="3">
        <v>42369</v>
      </c>
      <c r="I128" s="6">
        <v>2819</v>
      </c>
      <c r="J128" t="str">
        <f>B128&amp;C128&amp;" "&amp;E128&amp;" "&amp;VLOOKUP(B128,Werkpakketcodes!$A$3:$B$247,2,FALSE)&amp;YEAR(G128)</f>
        <v>WTNT VIS Schelpdieronderzoek PBO VWS2015</v>
      </c>
    </row>
    <row r="129" spans="1:10" x14ac:dyDescent="0.2">
      <c r="A129" t="s">
        <v>448</v>
      </c>
      <c r="B129" t="s">
        <v>104</v>
      </c>
      <c r="C129" t="s">
        <v>18</v>
      </c>
      <c r="D129" t="s">
        <v>2</v>
      </c>
      <c r="E129" t="s">
        <v>308</v>
      </c>
      <c r="F129" t="s">
        <v>32</v>
      </c>
      <c r="G129" s="3">
        <v>42005</v>
      </c>
      <c r="H129" s="3">
        <v>42369</v>
      </c>
      <c r="I129" s="6">
        <v>450</v>
      </c>
      <c r="J129" t="str">
        <f>B129&amp;C129&amp;" "&amp;E129&amp;" "&amp;VLOOKUP(B129,Werkpakketcodes!$A$3:$B$247,2,FALSE)&amp;YEAR(G129)</f>
        <v>WPNC VIS STAF DG AGRO2015</v>
      </c>
    </row>
    <row r="130" spans="1:10" x14ac:dyDescent="0.2">
      <c r="A130" t="s">
        <v>449</v>
      </c>
      <c r="B130" t="s">
        <v>105</v>
      </c>
      <c r="C130" t="s">
        <v>7</v>
      </c>
      <c r="D130" t="s">
        <v>2</v>
      </c>
      <c r="E130" t="s">
        <v>308</v>
      </c>
      <c r="F130" t="s">
        <v>32</v>
      </c>
      <c r="G130" s="3">
        <v>42005</v>
      </c>
      <c r="H130" s="3">
        <v>42369</v>
      </c>
      <c r="J130" t="str">
        <f>B130&amp;C130&amp;" "&amp;E130&amp;" "&amp;VLOOKUP(B130,Werkpakketcodes!$A$3:$B$247,2,FALSE)&amp;YEAR(G130)</f>
        <v>WXNA VIS Toezicht Handelsnormen PBO2015</v>
      </c>
    </row>
    <row r="131" spans="1:10" x14ac:dyDescent="0.2">
      <c r="A131" t="s">
        <v>450</v>
      </c>
      <c r="B131" t="s">
        <v>105</v>
      </c>
      <c r="C131" t="s">
        <v>18</v>
      </c>
      <c r="D131" t="s">
        <v>2</v>
      </c>
      <c r="E131" t="s">
        <v>308</v>
      </c>
      <c r="F131" t="s">
        <v>32</v>
      </c>
      <c r="G131" s="3">
        <v>42005</v>
      </c>
      <c r="H131" s="3">
        <v>42369</v>
      </c>
      <c r="I131" s="6">
        <v>481</v>
      </c>
      <c r="J131" t="str">
        <f>B131&amp;C131&amp;" "&amp;E131&amp;" "&amp;VLOOKUP(B131,Werkpakketcodes!$A$3:$B$247,2,FALSE)&amp;YEAR(G131)</f>
        <v>WXNC VIS Toezicht Handelsnormen PBO2015</v>
      </c>
    </row>
    <row r="132" spans="1:10" x14ac:dyDescent="0.2">
      <c r="A132" t="s">
        <v>451</v>
      </c>
      <c r="B132" t="s">
        <v>105</v>
      </c>
      <c r="C132" t="s">
        <v>11</v>
      </c>
      <c r="D132" t="s">
        <v>2</v>
      </c>
      <c r="E132" t="s">
        <v>308</v>
      </c>
      <c r="F132" t="s">
        <v>32</v>
      </c>
      <c r="G132" s="3">
        <v>42005</v>
      </c>
      <c r="H132" s="3">
        <v>42369</v>
      </c>
      <c r="I132" s="6">
        <v>17813</v>
      </c>
      <c r="J132" t="str">
        <f>B132&amp;C132&amp;" "&amp;E132&amp;" "&amp;VLOOKUP(B132,Werkpakketcodes!$A$3:$B$247,2,FALSE)&amp;YEAR(G132)</f>
        <v>WXNT VIS Toezicht Handelsnormen PBO2015</v>
      </c>
    </row>
    <row r="133" spans="1:10" x14ac:dyDescent="0.2">
      <c r="A133" t="s">
        <v>452</v>
      </c>
      <c r="B133" t="s">
        <v>106</v>
      </c>
      <c r="C133" t="s">
        <v>9</v>
      </c>
      <c r="D133" t="s">
        <v>2</v>
      </c>
      <c r="E133" t="s">
        <v>308</v>
      </c>
      <c r="F133" t="s">
        <v>5</v>
      </c>
      <c r="G133" s="3">
        <v>42005</v>
      </c>
      <c r="H133" s="3">
        <v>42369</v>
      </c>
      <c r="I133" s="6">
        <v>200</v>
      </c>
      <c r="J133" t="str">
        <f>B133&amp;C133&amp;" "&amp;E133&amp;" "&amp;VLOOKUP(B133,Werkpakketcodes!$A$3:$B$247,2,FALSE)&amp;YEAR(G133)</f>
        <v>WVNK VIS Voedselveiligheid niet retribueerbaar VWS2015</v>
      </c>
    </row>
    <row r="134" spans="1:10" x14ac:dyDescent="0.2">
      <c r="A134" t="s">
        <v>453</v>
      </c>
      <c r="B134" t="s">
        <v>106</v>
      </c>
      <c r="C134" t="s">
        <v>23</v>
      </c>
      <c r="D134" t="s">
        <v>2</v>
      </c>
      <c r="E134" t="s">
        <v>308</v>
      </c>
      <c r="F134" t="s">
        <v>5</v>
      </c>
      <c r="G134" s="3">
        <v>42005</v>
      </c>
      <c r="H134" s="3">
        <v>42369</v>
      </c>
      <c r="I134" s="6">
        <v>2237</v>
      </c>
      <c r="J134" t="str">
        <f>B134&amp;C134&amp;" "&amp;E134&amp;" "&amp;VLOOKUP(B134,Werkpakketcodes!$A$3:$B$247,2,FALSE)&amp;YEAR(G134)</f>
        <v>WVNL VIS Voedselveiligheid niet retribueerbaar VWS2015</v>
      </c>
    </row>
    <row r="135" spans="1:10" x14ac:dyDescent="0.2">
      <c r="A135" t="s">
        <v>454</v>
      </c>
      <c r="B135" t="s">
        <v>106</v>
      </c>
      <c r="C135" t="s">
        <v>11</v>
      </c>
      <c r="D135" t="s">
        <v>2</v>
      </c>
      <c r="E135" t="s">
        <v>308</v>
      </c>
      <c r="F135" t="s">
        <v>5</v>
      </c>
      <c r="G135" s="3">
        <v>42005</v>
      </c>
      <c r="H135" s="3">
        <v>42369</v>
      </c>
      <c r="I135" s="6">
        <v>5082</v>
      </c>
      <c r="J135" t="str">
        <f>B135&amp;C135&amp;" "&amp;E135&amp;" "&amp;VLOOKUP(B135,Werkpakketcodes!$A$3:$B$247,2,FALSE)&amp;YEAR(G135)</f>
        <v>WVNT VIS Voedselveiligheid niet retribueerbaar VWS2015</v>
      </c>
    </row>
    <row r="136" spans="1:10" x14ac:dyDescent="0.2">
      <c r="A136" t="s">
        <v>455</v>
      </c>
      <c r="B136" t="s">
        <v>107</v>
      </c>
      <c r="C136" t="s">
        <v>11</v>
      </c>
      <c r="D136" t="s">
        <v>2</v>
      </c>
      <c r="E136" t="s">
        <v>308</v>
      </c>
      <c r="F136" t="s">
        <v>24</v>
      </c>
      <c r="G136" s="3">
        <v>42005</v>
      </c>
      <c r="H136" s="3">
        <v>42369</v>
      </c>
      <c r="I136" s="6">
        <v>8245</v>
      </c>
      <c r="J136" t="str">
        <f>B136&amp;C136&amp;" "&amp;E136&amp;" "&amp;VLOOKUP(B136,Werkpakketcodes!$A$3:$B$247,2,FALSE)&amp;YEAR(G136)</f>
        <v>WHNT VIS Voedselveiligheid retribueerbaar Derden2015</v>
      </c>
    </row>
    <row r="137" spans="1:10" x14ac:dyDescent="0.2">
      <c r="A137" t="s">
        <v>456</v>
      </c>
      <c r="B137" t="s">
        <v>108</v>
      </c>
      <c r="C137" t="s">
        <v>7</v>
      </c>
      <c r="D137" t="s">
        <v>2</v>
      </c>
      <c r="E137" t="s">
        <v>308</v>
      </c>
      <c r="F137" t="s">
        <v>32</v>
      </c>
      <c r="G137" s="3">
        <v>42005</v>
      </c>
      <c r="H137" s="3">
        <v>42369</v>
      </c>
      <c r="I137" s="6">
        <v>2300</v>
      </c>
      <c r="J137" t="str">
        <f>B137&amp;C137&amp;" "&amp;E137&amp;" "&amp;VLOOKUP(B137,Werkpakketcodes!$A$3:$B$247,2,FALSE)&amp;YEAR(G137)</f>
        <v>WENA VIS Zeevisserij DG AGRO2015</v>
      </c>
    </row>
    <row r="138" spans="1:10" x14ac:dyDescent="0.2">
      <c r="A138" t="s">
        <v>457</v>
      </c>
      <c r="B138" t="s">
        <v>108</v>
      </c>
      <c r="C138" t="s">
        <v>23</v>
      </c>
      <c r="D138" t="s">
        <v>2</v>
      </c>
      <c r="E138" t="s">
        <v>308</v>
      </c>
      <c r="F138" t="s">
        <v>32</v>
      </c>
      <c r="G138" s="3">
        <v>42005</v>
      </c>
      <c r="H138" s="3">
        <v>42369</v>
      </c>
      <c r="I138" s="6">
        <v>100</v>
      </c>
      <c r="J138" t="str">
        <f>B138&amp;C138&amp;" "&amp;E138&amp;" "&amp;VLOOKUP(B138,Werkpakketcodes!$A$3:$B$247,2,FALSE)&amp;YEAR(G138)</f>
        <v>WENL VIS Zeevisserij DG AGRO2015</v>
      </c>
    </row>
    <row r="139" spans="1:10" x14ac:dyDescent="0.2">
      <c r="A139" t="s">
        <v>458</v>
      </c>
      <c r="B139" t="s">
        <v>108</v>
      </c>
      <c r="C139" t="s">
        <v>11</v>
      </c>
      <c r="D139" t="s">
        <v>2</v>
      </c>
      <c r="E139" t="s">
        <v>308</v>
      </c>
      <c r="F139" t="s">
        <v>32</v>
      </c>
      <c r="G139" s="3">
        <v>42005</v>
      </c>
      <c r="H139" s="3">
        <v>42369</v>
      </c>
      <c r="I139" s="6">
        <v>41716</v>
      </c>
      <c r="J139" t="str">
        <f>B139&amp;C139&amp;" "&amp;E139&amp;" "&amp;VLOOKUP(B139,Werkpakketcodes!$A$3:$B$247,2,FALSE)&amp;YEAR(G139)</f>
        <v>WENT VIS Zeevisserij DG AGRO2015</v>
      </c>
    </row>
    <row r="140" spans="1:10" x14ac:dyDescent="0.2">
      <c r="A140" t="s">
        <v>459</v>
      </c>
      <c r="B140" t="s">
        <v>111</v>
      </c>
      <c r="C140" t="s">
        <v>11</v>
      </c>
      <c r="D140" t="s">
        <v>109</v>
      </c>
      <c r="E140" t="s">
        <v>307</v>
      </c>
      <c r="F140" t="s">
        <v>32</v>
      </c>
      <c r="G140" s="3">
        <v>42005</v>
      </c>
      <c r="H140" s="3">
        <v>42369</v>
      </c>
      <c r="I140" s="6">
        <v>1347</v>
      </c>
      <c r="J140" t="str">
        <f>B140&amp;C140&amp;" "&amp;E140&amp;" "&amp;VLOOKUP(B140,Werkpakketcodes!$A$3:$B$247,2,FALSE)&amp;YEAR(G140)</f>
        <v>CJNT CC Art 682015</v>
      </c>
    </row>
    <row r="141" spans="1:10" x14ac:dyDescent="0.2">
      <c r="A141" t="s">
        <v>460</v>
      </c>
      <c r="B141" t="s">
        <v>112</v>
      </c>
      <c r="C141" t="s">
        <v>14</v>
      </c>
      <c r="D141" t="s">
        <v>109</v>
      </c>
      <c r="E141" t="s">
        <v>307</v>
      </c>
      <c r="F141" t="s">
        <v>32</v>
      </c>
      <c r="G141" s="3">
        <v>42005</v>
      </c>
      <c r="H141" s="3">
        <v>42369</v>
      </c>
      <c r="I141" s="6">
        <v>1283</v>
      </c>
      <c r="J141" t="str">
        <f>B141&amp;C141&amp;" "&amp;E141&amp;" "&amp;VLOOKUP(B141,Werkpakketcodes!$A$3:$B$247,2,FALSE)&amp;YEAR(G141)</f>
        <v>CHND CC KCDV2015</v>
      </c>
    </row>
    <row r="142" spans="1:10" x14ac:dyDescent="0.2">
      <c r="A142" t="s">
        <v>461</v>
      </c>
      <c r="B142" t="s">
        <v>113</v>
      </c>
      <c r="C142" t="s">
        <v>11</v>
      </c>
      <c r="D142" t="s">
        <v>109</v>
      </c>
      <c r="E142" t="s">
        <v>307</v>
      </c>
      <c r="F142" t="s">
        <v>32</v>
      </c>
      <c r="G142" s="3">
        <v>42005</v>
      </c>
      <c r="H142" s="3">
        <v>42369</v>
      </c>
      <c r="I142" s="6">
        <v>17874</v>
      </c>
      <c r="J142" t="str">
        <f>B142&amp;C142&amp;" "&amp;E142&amp;" "&amp;VLOOKUP(B142,Werkpakketcodes!$A$3:$B$247,2,FALSE)&amp;YEAR(G142)</f>
        <v>CGNT CC Randvoorwaarden GLB inkomenssteun/POPII2015</v>
      </c>
    </row>
    <row r="143" spans="1:10" x14ac:dyDescent="0.2">
      <c r="A143" t="s">
        <v>462</v>
      </c>
      <c r="B143" t="s">
        <v>114</v>
      </c>
      <c r="C143" t="s">
        <v>18</v>
      </c>
      <c r="D143" t="s">
        <v>109</v>
      </c>
      <c r="E143" t="s">
        <v>307</v>
      </c>
      <c r="F143" t="s">
        <v>32</v>
      </c>
      <c r="G143" s="3">
        <v>42005</v>
      </c>
      <c r="H143" s="3">
        <v>42369</v>
      </c>
      <c r="I143" s="6">
        <v>66</v>
      </c>
      <c r="J143" t="str">
        <f>B143&amp;C143&amp;" "&amp;E143&amp;" "&amp;VLOOKUP(B143,Werkpakketcodes!$A$3:$B$247,2,FALSE)&amp;YEAR(G143)</f>
        <v>CANC CC STAF2015</v>
      </c>
    </row>
    <row r="144" spans="1:10" x14ac:dyDescent="0.2">
      <c r="A144" t="s">
        <v>463</v>
      </c>
      <c r="B144" t="s">
        <v>115</v>
      </c>
      <c r="C144" t="s">
        <v>7</v>
      </c>
      <c r="D144" t="s">
        <v>109</v>
      </c>
      <c r="E144" t="s">
        <v>307</v>
      </c>
      <c r="F144" t="s">
        <v>32</v>
      </c>
      <c r="G144" s="3">
        <v>42005</v>
      </c>
      <c r="H144" s="3">
        <v>42369</v>
      </c>
      <c r="I144" s="6">
        <v>1350</v>
      </c>
      <c r="J144" t="str">
        <f>B144&amp;C144&amp;" "&amp;E144&amp;" "&amp;VLOOKUP(B144,Werkpakketcodes!$A$3:$B$247,2,FALSE)&amp;YEAR(G144)</f>
        <v>CTNA CC TO DG AGRO2015</v>
      </c>
    </row>
    <row r="145" spans="1:10" x14ac:dyDescent="0.2">
      <c r="A145" t="s">
        <v>464</v>
      </c>
      <c r="B145" t="s">
        <v>115</v>
      </c>
      <c r="C145" t="s">
        <v>11</v>
      </c>
      <c r="D145" t="s">
        <v>109</v>
      </c>
      <c r="E145" t="s">
        <v>307</v>
      </c>
      <c r="F145" t="s">
        <v>32</v>
      </c>
      <c r="G145" s="3">
        <v>42005</v>
      </c>
      <c r="H145" s="3">
        <v>42369</v>
      </c>
      <c r="I145" s="6">
        <v>7730</v>
      </c>
      <c r="J145" t="str">
        <f>B145&amp;C145&amp;" "&amp;E145&amp;" "&amp;VLOOKUP(B145,Werkpakketcodes!$A$3:$B$247,2,FALSE)&amp;YEAR(G145)</f>
        <v>CTNT CC TO DG AGRO2015</v>
      </c>
    </row>
    <row r="146" spans="1:10" x14ac:dyDescent="0.2">
      <c r="A146" t="s">
        <v>465</v>
      </c>
      <c r="B146" t="s">
        <v>116</v>
      </c>
      <c r="C146" t="s">
        <v>11</v>
      </c>
      <c r="D146" t="s">
        <v>109</v>
      </c>
      <c r="E146" t="s">
        <v>307</v>
      </c>
      <c r="F146" t="s">
        <v>32</v>
      </c>
      <c r="G146" s="3">
        <v>42005</v>
      </c>
      <c r="H146" s="3">
        <v>42369</v>
      </c>
      <c r="I146" s="6">
        <v>2979</v>
      </c>
      <c r="J146" t="str">
        <f>B146&amp;C146&amp;" "&amp;E146&amp;" "&amp;VLOOKUP(B146,Werkpakketcodes!$A$3:$B$247,2,FALSE)&amp;YEAR(G146)</f>
        <v>C1NT CC Vaktechniek DG AGRO2015</v>
      </c>
    </row>
    <row r="147" spans="1:10" x14ac:dyDescent="0.2">
      <c r="A147" t="s">
        <v>466</v>
      </c>
      <c r="B147" t="s">
        <v>118</v>
      </c>
      <c r="C147" t="s">
        <v>11</v>
      </c>
      <c r="D147" t="s">
        <v>109</v>
      </c>
      <c r="E147" t="s">
        <v>306</v>
      </c>
      <c r="F147" t="s">
        <v>32</v>
      </c>
      <c r="G147" s="3">
        <v>42005</v>
      </c>
      <c r="H147" s="3">
        <v>42369</v>
      </c>
      <c r="I147" s="6">
        <v>6223</v>
      </c>
      <c r="J147" t="str">
        <f>B147&amp;C147&amp;" "&amp;E147&amp;" "&amp;VLOOKUP(B147,Werkpakketcodes!$A$3:$B$247,2,FALSE)&amp;YEAR(G147)</f>
        <v>K2NT DGM Antibiotica DG AGRO2015</v>
      </c>
    </row>
    <row r="148" spans="1:10" x14ac:dyDescent="0.2">
      <c r="A148" t="s">
        <v>467</v>
      </c>
      <c r="B148" t="s">
        <v>119</v>
      </c>
      <c r="C148" t="s">
        <v>11</v>
      </c>
      <c r="D148" t="s">
        <v>109</v>
      </c>
      <c r="E148" t="s">
        <v>306</v>
      </c>
      <c r="F148" t="s">
        <v>32</v>
      </c>
      <c r="G148" s="3">
        <v>42005</v>
      </c>
      <c r="H148" s="3">
        <v>42369</v>
      </c>
      <c r="I148" s="6">
        <v>0</v>
      </c>
      <c r="J148" t="str">
        <f>B148&amp;C148&amp;" "&amp;E148&amp;" "&amp;VLOOKUP(B148,Werkpakketcodes!$A$3:$B$247,2,FALSE)&amp;YEAR(G148)</f>
        <v>K5NT DGM Diergeneesmiddelen overig DG AGRO2015</v>
      </c>
    </row>
    <row r="149" spans="1:10" x14ac:dyDescent="0.2">
      <c r="A149" t="s">
        <v>468</v>
      </c>
      <c r="B149" t="s">
        <v>120</v>
      </c>
      <c r="C149" t="s">
        <v>11</v>
      </c>
      <c r="D149" t="s">
        <v>109</v>
      </c>
      <c r="E149" t="s">
        <v>306</v>
      </c>
      <c r="F149" t="s">
        <v>32</v>
      </c>
      <c r="G149" s="3">
        <v>42005</v>
      </c>
      <c r="H149" s="3">
        <v>42369</v>
      </c>
      <c r="I149" s="6">
        <v>2981</v>
      </c>
      <c r="J149" t="str">
        <f>B149&amp;C149&amp;" "&amp;E149&amp;" "&amp;VLOOKUP(B149,Werkpakketcodes!$A$3:$B$247,2,FALSE)&amp;YEAR(G149)</f>
        <v>K4NT DGM Handel DG AGRO2015</v>
      </c>
    </row>
    <row r="150" spans="1:10" x14ac:dyDescent="0.2">
      <c r="A150" t="s">
        <v>469</v>
      </c>
      <c r="B150" t="s">
        <v>121</v>
      </c>
      <c r="C150" t="s">
        <v>14</v>
      </c>
      <c r="D150" t="s">
        <v>109</v>
      </c>
      <c r="E150" t="s">
        <v>306</v>
      </c>
      <c r="F150" t="s">
        <v>32</v>
      </c>
      <c r="G150" s="3">
        <v>42005</v>
      </c>
      <c r="H150" s="3">
        <v>42369</v>
      </c>
      <c r="I150" s="6">
        <v>21</v>
      </c>
      <c r="J150" t="str">
        <f>B150&amp;C150&amp;" "&amp;E150&amp;" "&amp;VLOOKUP(B150,Werkpakketcodes!$A$3:$B$247,2,FALSE)&amp;YEAR(G150)</f>
        <v>KUND DGM KCDV DG AGRO2015</v>
      </c>
    </row>
    <row r="151" spans="1:10" x14ac:dyDescent="0.2">
      <c r="A151" t="s">
        <v>470</v>
      </c>
      <c r="B151" t="s">
        <v>122</v>
      </c>
      <c r="C151" t="s">
        <v>11</v>
      </c>
      <c r="D151" t="s">
        <v>109</v>
      </c>
      <c r="E151" t="s">
        <v>306</v>
      </c>
      <c r="F151" t="s">
        <v>32</v>
      </c>
      <c r="G151" s="3">
        <v>42005</v>
      </c>
      <c r="H151" s="3">
        <v>42369</v>
      </c>
      <c r="I151" s="6">
        <v>10887</v>
      </c>
      <c r="J151" t="str">
        <f>B151&amp;C151&amp;" "&amp;E151&amp;" "&amp;VLOOKUP(B151,Werkpakketcodes!$A$3:$B$247,2,FALSE)&amp;YEAR(G151)</f>
        <v>K3NT DGM Meldingen/verboden stoffen DG AGRO2015</v>
      </c>
    </row>
    <row r="152" spans="1:10" x14ac:dyDescent="0.2">
      <c r="A152" t="s">
        <v>471</v>
      </c>
      <c r="B152" t="s">
        <v>123</v>
      </c>
      <c r="C152" t="s">
        <v>18</v>
      </c>
      <c r="D152" t="s">
        <v>109</v>
      </c>
      <c r="E152" t="s">
        <v>306</v>
      </c>
      <c r="F152" t="s">
        <v>32</v>
      </c>
      <c r="G152" s="3">
        <v>42005</v>
      </c>
      <c r="H152" s="3">
        <v>42369</v>
      </c>
      <c r="I152" s="6">
        <v>971</v>
      </c>
      <c r="J152" t="str">
        <f>B152&amp;C152&amp;" "&amp;E152&amp;" "&amp;VLOOKUP(B152,Werkpakketcodes!$A$3:$B$247,2,FALSE)&amp;YEAR(G152)</f>
        <v>KJNC DGM STAF2015</v>
      </c>
    </row>
    <row r="153" spans="1:10" x14ac:dyDescent="0.2">
      <c r="A153" t="s">
        <v>472</v>
      </c>
      <c r="B153" t="s">
        <v>123</v>
      </c>
      <c r="C153" t="s">
        <v>14</v>
      </c>
      <c r="D153" t="s">
        <v>109</v>
      </c>
      <c r="E153" t="s">
        <v>306</v>
      </c>
      <c r="F153" t="s">
        <v>32</v>
      </c>
      <c r="G153" s="3">
        <v>42005</v>
      </c>
      <c r="H153" s="3">
        <v>42369</v>
      </c>
      <c r="I153" s="6">
        <v>963</v>
      </c>
      <c r="J153" t="str">
        <f>B153&amp;C153&amp;" "&amp;E153&amp;" "&amp;VLOOKUP(B153,Werkpakketcodes!$A$3:$B$247,2,FALSE)&amp;YEAR(G153)</f>
        <v>KJND DGM STAF2015</v>
      </c>
    </row>
    <row r="154" spans="1:10" x14ac:dyDescent="0.2">
      <c r="A154" t="s">
        <v>473</v>
      </c>
      <c r="B154" t="s">
        <v>124</v>
      </c>
      <c r="C154" t="s">
        <v>7</v>
      </c>
      <c r="D154" t="s">
        <v>109</v>
      </c>
      <c r="E154" t="s">
        <v>306</v>
      </c>
      <c r="F154" t="s">
        <v>32</v>
      </c>
      <c r="G154" s="3">
        <v>42005</v>
      </c>
      <c r="H154" s="3">
        <v>42369</v>
      </c>
      <c r="I154" s="6">
        <v>1485</v>
      </c>
      <c r="J154" t="str">
        <f>B154&amp;C154&amp;" "&amp;E154&amp;" "&amp;VLOOKUP(B154,Werkpakketcodes!$A$3:$B$247,2,FALSE)&amp;YEAR(G154)</f>
        <v>KFNA DGM TO DG AGRO2015</v>
      </c>
    </row>
    <row r="155" spans="1:10" x14ac:dyDescent="0.2">
      <c r="A155" t="s">
        <v>474</v>
      </c>
      <c r="B155" t="s">
        <v>124</v>
      </c>
      <c r="C155" t="s">
        <v>11</v>
      </c>
      <c r="D155" t="s">
        <v>109</v>
      </c>
      <c r="E155" t="s">
        <v>306</v>
      </c>
      <c r="F155" t="s">
        <v>32</v>
      </c>
      <c r="G155" s="3">
        <v>42005</v>
      </c>
      <c r="H155" s="3">
        <v>42369</v>
      </c>
      <c r="I155" s="6">
        <v>6715</v>
      </c>
      <c r="J155" t="str">
        <f>B155&amp;C155&amp;" "&amp;E155&amp;" "&amp;VLOOKUP(B155,Werkpakketcodes!$A$3:$B$247,2,FALSE)&amp;YEAR(G155)</f>
        <v>KFNT DGM TO DG AGRO2015</v>
      </c>
    </row>
    <row r="156" spans="1:10" x14ac:dyDescent="0.2">
      <c r="A156" t="s">
        <v>475</v>
      </c>
      <c r="B156" t="s">
        <v>125</v>
      </c>
      <c r="C156" t="s">
        <v>11</v>
      </c>
      <c r="D156" t="s">
        <v>109</v>
      </c>
      <c r="E156" t="s">
        <v>306</v>
      </c>
      <c r="F156" t="s">
        <v>5</v>
      </c>
      <c r="G156" s="3">
        <v>42005</v>
      </c>
      <c r="H156" s="3">
        <v>42369</v>
      </c>
      <c r="I156" s="6">
        <v>718</v>
      </c>
      <c r="J156" t="str">
        <f>B156&amp;C156&amp;" "&amp;E156&amp;" "&amp;VLOOKUP(B156,Werkpakketcodes!$A$3:$B$247,2,FALSE)&amp;YEAR(G156)</f>
        <v>KXNT DGM TO VWS2015</v>
      </c>
    </row>
    <row r="157" spans="1:10" x14ac:dyDescent="0.2">
      <c r="A157" t="s">
        <v>476</v>
      </c>
      <c r="B157" t="s">
        <v>126</v>
      </c>
      <c r="C157" t="s">
        <v>11</v>
      </c>
      <c r="D157" t="s">
        <v>109</v>
      </c>
      <c r="E157" t="s">
        <v>306</v>
      </c>
      <c r="F157" t="s">
        <v>32</v>
      </c>
      <c r="G157" s="3">
        <v>42005</v>
      </c>
      <c r="H157" s="3">
        <v>42369</v>
      </c>
      <c r="I157" s="6">
        <v>5000</v>
      </c>
      <c r="J157" t="str">
        <f>B157&amp;C157&amp;" "&amp;E157&amp;" "&amp;VLOOKUP(B157,Werkpakketcodes!$A$3:$B$247,2,FALSE)&amp;YEAR(G157)</f>
        <v>K8NT DGM Vaktechniek DG AGRO2015</v>
      </c>
    </row>
    <row r="158" spans="1:10" x14ac:dyDescent="0.2">
      <c r="A158" t="s">
        <v>477</v>
      </c>
      <c r="B158" t="s">
        <v>127</v>
      </c>
      <c r="C158" t="s">
        <v>18</v>
      </c>
      <c r="D158" t="s">
        <v>109</v>
      </c>
      <c r="E158" t="s">
        <v>306</v>
      </c>
      <c r="F158" t="s">
        <v>32</v>
      </c>
      <c r="G158" s="3">
        <v>42005</v>
      </c>
      <c r="H158" s="3">
        <v>42369</v>
      </c>
      <c r="I158" s="6">
        <v>234</v>
      </c>
      <c r="J158" t="str">
        <f>B158&amp;C158&amp;" "&amp;E158&amp;" "&amp;VLOOKUP(B158,Werkpakketcodes!$A$3:$B$247,2,FALSE)&amp;YEAR(G158)</f>
        <v>K9NC DGM Werkzaamheden PBO2015</v>
      </c>
    </row>
    <row r="159" spans="1:10" x14ac:dyDescent="0.2">
      <c r="A159" t="s">
        <v>478</v>
      </c>
      <c r="B159" t="s">
        <v>127</v>
      </c>
      <c r="C159" t="s">
        <v>14</v>
      </c>
      <c r="D159" t="s">
        <v>109</v>
      </c>
      <c r="E159" t="s">
        <v>306</v>
      </c>
      <c r="F159" t="s">
        <v>32</v>
      </c>
      <c r="G159" s="3">
        <v>42005</v>
      </c>
      <c r="H159" s="3">
        <v>42369</v>
      </c>
      <c r="I159" s="6">
        <v>262</v>
      </c>
      <c r="J159" t="str">
        <f>B159&amp;C159&amp;" "&amp;E159&amp;" "&amp;VLOOKUP(B159,Werkpakketcodes!$A$3:$B$247,2,FALSE)&amp;YEAR(G159)</f>
        <v>K9ND DGM Werkzaamheden PBO2015</v>
      </c>
    </row>
    <row r="160" spans="1:10" x14ac:dyDescent="0.2">
      <c r="A160" t="s">
        <v>479</v>
      </c>
      <c r="B160" t="s">
        <v>127</v>
      </c>
      <c r="C160" t="s">
        <v>11</v>
      </c>
      <c r="D160" t="s">
        <v>109</v>
      </c>
      <c r="E160" t="s">
        <v>306</v>
      </c>
      <c r="F160" t="s">
        <v>32</v>
      </c>
      <c r="G160" s="3">
        <v>42005</v>
      </c>
      <c r="H160" s="3">
        <v>42369</v>
      </c>
      <c r="I160" s="6">
        <v>8640</v>
      </c>
      <c r="J160" t="str">
        <f>B160&amp;C160&amp;" "&amp;E160&amp;" "&amp;VLOOKUP(B160,Werkpakketcodes!$A$3:$B$247,2,FALSE)&amp;YEAR(G160)</f>
        <v>K9NT DGM Werkzaamheden PBO2015</v>
      </c>
    </row>
    <row r="161" spans="1:10" x14ac:dyDescent="0.2">
      <c r="A161" t="s">
        <v>480</v>
      </c>
      <c r="B161" t="s">
        <v>129</v>
      </c>
      <c r="C161" t="s">
        <v>7</v>
      </c>
      <c r="D161" t="s">
        <v>109</v>
      </c>
      <c r="E161" t="s">
        <v>305</v>
      </c>
      <c r="F161" t="s">
        <v>32</v>
      </c>
      <c r="G161" s="3">
        <v>42005</v>
      </c>
      <c r="H161" s="3">
        <v>42369</v>
      </c>
      <c r="I161" s="6">
        <v>430</v>
      </c>
      <c r="J161" t="str">
        <f>B161&amp;C161&amp;" "&amp;E161&amp;" "&amp;VLOOKUP(B161,Werkpakketcodes!$A$3:$B$247,2,FALSE)&amp;YEAR(G161)</f>
        <v>UANA EUS Boekhoudkundige nacontrole Vo. 1306/2013 DG AGRO2015</v>
      </c>
    </row>
    <row r="162" spans="1:10" x14ac:dyDescent="0.2">
      <c r="A162" t="s">
        <v>481</v>
      </c>
      <c r="B162" t="s">
        <v>129</v>
      </c>
      <c r="C162" t="s">
        <v>11</v>
      </c>
      <c r="D162" t="s">
        <v>109</v>
      </c>
      <c r="E162" t="s">
        <v>305</v>
      </c>
      <c r="F162" t="s">
        <v>32</v>
      </c>
      <c r="G162" s="3">
        <v>42005</v>
      </c>
      <c r="H162" s="3">
        <v>42369</v>
      </c>
      <c r="I162" s="6">
        <v>5850</v>
      </c>
      <c r="J162" t="str">
        <f>B162&amp;C162&amp;" "&amp;E162&amp;" "&amp;VLOOKUP(B162,Werkpakketcodes!$A$3:$B$247,2,FALSE)&amp;YEAR(G162)</f>
        <v>UANT EUS Boekhoudkundige nacontrole Vo. 1306/2013 DG AGRO2015</v>
      </c>
    </row>
    <row r="163" spans="1:10" x14ac:dyDescent="0.2">
      <c r="A163" t="s">
        <v>482</v>
      </c>
      <c r="B163" t="s">
        <v>130</v>
      </c>
      <c r="C163" t="s">
        <v>14</v>
      </c>
      <c r="D163" t="s">
        <v>109</v>
      </c>
      <c r="E163" t="s">
        <v>305</v>
      </c>
      <c r="F163" t="s">
        <v>32</v>
      </c>
      <c r="G163" s="3">
        <v>42005</v>
      </c>
      <c r="H163" s="3">
        <v>42369</v>
      </c>
      <c r="I163" s="6">
        <v>4491</v>
      </c>
      <c r="J163" t="str">
        <f>B163&amp;C163&amp;" "&amp;E163&amp;" "&amp;VLOOKUP(B163,Werkpakketcodes!$A$3:$B$247,2,FALSE)&amp;YEAR(G163)</f>
        <v>UFND EUS KCDV DG AGRO2015</v>
      </c>
    </row>
    <row r="164" spans="1:10" x14ac:dyDescent="0.2">
      <c r="A164" t="s">
        <v>483</v>
      </c>
      <c r="B164" t="s">
        <v>131</v>
      </c>
      <c r="C164" t="s">
        <v>7</v>
      </c>
      <c r="D164" t="s">
        <v>109</v>
      </c>
      <c r="E164" t="s">
        <v>305</v>
      </c>
      <c r="F164" t="s">
        <v>32</v>
      </c>
      <c r="G164" s="3">
        <v>42005</v>
      </c>
      <c r="H164" s="3">
        <v>42369</v>
      </c>
      <c r="I164" s="6">
        <v>861</v>
      </c>
      <c r="J164" t="str">
        <f>B164&amp;C164&amp;" "&amp;E164&amp;" "&amp;VLOOKUP(B164,Werkpakketcodes!$A$3:$B$247,2,FALSE)&amp;YEAR(G164)</f>
        <v>UINA EUS Betaalorgaan RVO.nl DG AGRO2015</v>
      </c>
    </row>
    <row r="165" spans="1:10" x14ac:dyDescent="0.2">
      <c r="A165" t="s">
        <v>484</v>
      </c>
      <c r="B165" t="s">
        <v>131</v>
      </c>
      <c r="C165" t="s">
        <v>18</v>
      </c>
      <c r="D165" t="s">
        <v>109</v>
      </c>
      <c r="E165" t="s">
        <v>305</v>
      </c>
      <c r="F165" t="s">
        <v>32</v>
      </c>
      <c r="G165" s="3">
        <v>42005</v>
      </c>
      <c r="H165" s="3">
        <v>42369</v>
      </c>
      <c r="I165" s="6">
        <v>193</v>
      </c>
      <c r="J165" t="str">
        <f>B165&amp;C165&amp;" "&amp;E165&amp;" "&amp;VLOOKUP(B165,Werkpakketcodes!$A$3:$B$247,2,FALSE)&amp;YEAR(G165)</f>
        <v>UINC EUS Betaalorgaan RVO.nl DG AGRO2015</v>
      </c>
    </row>
    <row r="166" spans="1:10" x14ac:dyDescent="0.2">
      <c r="A166" t="s">
        <v>485</v>
      </c>
      <c r="B166" t="s">
        <v>131</v>
      </c>
      <c r="C166" t="s">
        <v>11</v>
      </c>
      <c r="D166" t="s">
        <v>109</v>
      </c>
      <c r="E166" t="s">
        <v>305</v>
      </c>
      <c r="F166" t="s">
        <v>32</v>
      </c>
      <c r="G166" s="3">
        <v>42005</v>
      </c>
      <c r="H166" s="3">
        <v>42369</v>
      </c>
      <c r="I166" s="6">
        <v>40413</v>
      </c>
      <c r="J166" t="str">
        <f>B166&amp;C166&amp;" "&amp;E166&amp;" "&amp;VLOOKUP(B166,Werkpakketcodes!$A$3:$B$247,2,FALSE)&amp;YEAR(G166)</f>
        <v>UINT EUS Betaalorgaan RVO.nl DG AGRO2015</v>
      </c>
    </row>
    <row r="167" spans="1:10" x14ac:dyDescent="0.2">
      <c r="A167" t="s">
        <v>486</v>
      </c>
      <c r="B167" t="s">
        <v>133</v>
      </c>
      <c r="C167" t="s">
        <v>7</v>
      </c>
      <c r="D167" t="s">
        <v>109</v>
      </c>
      <c r="E167" t="s">
        <v>304</v>
      </c>
      <c r="F167" t="s">
        <v>32</v>
      </c>
      <c r="G167" s="3">
        <v>42005</v>
      </c>
      <c r="H167" s="3">
        <v>42369</v>
      </c>
      <c r="I167" s="6">
        <v>13189</v>
      </c>
      <c r="J167" t="str">
        <f>B167&amp;C167&amp;" "&amp;E167&amp;" "&amp;VLOOKUP(B167,Werkpakketcodes!$A$3:$B$247,2,FALSE)&amp;YEAR(G167)</f>
        <v>YANA FYT Fytosanitair Autoriteit  (NPPO) DG AGRO2015</v>
      </c>
    </row>
    <row r="168" spans="1:10" x14ac:dyDescent="0.2">
      <c r="A168" t="s">
        <v>487</v>
      </c>
      <c r="B168" t="s">
        <v>133</v>
      </c>
      <c r="C168" t="s">
        <v>9</v>
      </c>
      <c r="D168" t="s">
        <v>109</v>
      </c>
      <c r="E168" t="s">
        <v>304</v>
      </c>
      <c r="F168" t="s">
        <v>32</v>
      </c>
      <c r="G168" s="3">
        <v>42005</v>
      </c>
      <c r="H168" s="3">
        <v>42369</v>
      </c>
      <c r="I168" s="6">
        <v>15875</v>
      </c>
      <c r="J168" t="str">
        <f>B168&amp;C168&amp;" "&amp;E168&amp;" "&amp;VLOOKUP(B168,Werkpakketcodes!$A$3:$B$247,2,FALSE)&amp;YEAR(G168)</f>
        <v>YANK FYT Fytosanitair Autoriteit  (NPPO) DG AGRO2015</v>
      </c>
    </row>
    <row r="169" spans="1:10" x14ac:dyDescent="0.2">
      <c r="A169" t="s">
        <v>488</v>
      </c>
      <c r="B169" t="s">
        <v>133</v>
      </c>
      <c r="C169" t="s">
        <v>23</v>
      </c>
      <c r="D169" t="s">
        <v>109</v>
      </c>
      <c r="E169" t="s">
        <v>304</v>
      </c>
      <c r="F169" t="s">
        <v>32</v>
      </c>
      <c r="G169" s="3">
        <v>42005</v>
      </c>
      <c r="H169" s="3">
        <v>42369</v>
      </c>
      <c r="I169" s="6">
        <v>28685</v>
      </c>
      <c r="J169" t="str">
        <f>B169&amp;C169&amp;" "&amp;E169&amp;" "&amp;VLOOKUP(B169,Werkpakketcodes!$A$3:$B$247,2,FALSE)&amp;YEAR(G169)</f>
        <v>YANL FYT Fytosanitair Autoriteit  (NPPO) DG AGRO2015</v>
      </c>
    </row>
    <row r="170" spans="1:10" x14ac:dyDescent="0.2">
      <c r="A170" t="s">
        <v>489</v>
      </c>
      <c r="B170" t="s">
        <v>133</v>
      </c>
      <c r="C170" t="s">
        <v>11</v>
      </c>
      <c r="D170" t="s">
        <v>109</v>
      </c>
      <c r="E170" t="s">
        <v>304</v>
      </c>
      <c r="F170" t="s">
        <v>32</v>
      </c>
      <c r="G170" s="3">
        <v>42005</v>
      </c>
      <c r="H170" s="3">
        <v>42369</v>
      </c>
      <c r="I170" s="6">
        <v>6181</v>
      </c>
      <c r="J170" t="str">
        <f>B170&amp;C170&amp;" "&amp;E170&amp;" "&amp;VLOOKUP(B170,Werkpakketcodes!$A$3:$B$247,2,FALSE)&amp;YEAR(G170)</f>
        <v>YANT FYT Fytosanitair Autoriteit  (NPPO) DG AGRO2015</v>
      </c>
    </row>
    <row r="171" spans="1:10" x14ac:dyDescent="0.2">
      <c r="A171" t="s">
        <v>490</v>
      </c>
      <c r="B171" t="s">
        <v>134</v>
      </c>
      <c r="C171" t="s">
        <v>14</v>
      </c>
      <c r="D171" t="s">
        <v>109</v>
      </c>
      <c r="E171" t="s">
        <v>304</v>
      </c>
      <c r="F171" t="s">
        <v>24</v>
      </c>
      <c r="G171" s="3">
        <v>42005</v>
      </c>
      <c r="H171" s="3">
        <v>42369</v>
      </c>
      <c r="I171" s="6">
        <v>450</v>
      </c>
      <c r="J171" t="str">
        <f>B171&amp;C171&amp;" "&amp;E171&amp;" "&amp;VLOOKUP(B171,Werkpakketcodes!$A$3:$B$247,2,FALSE)&amp;YEAR(G171)</f>
        <v>YIND FYT Fytosanitair Derden2015</v>
      </c>
    </row>
    <row r="172" spans="1:10" x14ac:dyDescent="0.2">
      <c r="A172" t="s">
        <v>491</v>
      </c>
      <c r="B172" t="s">
        <v>134</v>
      </c>
      <c r="C172" t="s">
        <v>23</v>
      </c>
      <c r="D172" t="s">
        <v>109</v>
      </c>
      <c r="E172" t="s">
        <v>304</v>
      </c>
      <c r="F172" t="s">
        <v>24</v>
      </c>
      <c r="G172" s="3">
        <v>42005</v>
      </c>
      <c r="H172" s="3">
        <v>42369</v>
      </c>
      <c r="I172" s="6">
        <v>1940</v>
      </c>
      <c r="J172" t="str">
        <f>B172&amp;C172&amp;" "&amp;E172&amp;" "&amp;VLOOKUP(B172,Werkpakketcodes!$A$3:$B$247,2,FALSE)&amp;YEAR(G172)</f>
        <v>YINL FYT Fytosanitair Derden2015</v>
      </c>
    </row>
    <row r="173" spans="1:10" x14ac:dyDescent="0.2">
      <c r="A173" t="s">
        <v>492</v>
      </c>
      <c r="B173" t="s">
        <v>134</v>
      </c>
      <c r="C173" t="s">
        <v>11</v>
      </c>
      <c r="D173" t="s">
        <v>109</v>
      </c>
      <c r="E173" t="s">
        <v>304</v>
      </c>
      <c r="F173" t="s">
        <v>24</v>
      </c>
      <c r="G173" s="3">
        <v>42005</v>
      </c>
      <c r="H173" s="3">
        <v>42369</v>
      </c>
      <c r="I173" s="6">
        <v>7175</v>
      </c>
      <c r="J173" t="str">
        <f>B173&amp;C173&amp;" "&amp;E173&amp;" "&amp;VLOOKUP(B173,Werkpakketcodes!$A$3:$B$247,2,FALSE)&amp;YEAR(G173)</f>
        <v>YINT FYT Fytosanitair Derden2015</v>
      </c>
    </row>
    <row r="174" spans="1:10" x14ac:dyDescent="0.2">
      <c r="A174" t="s">
        <v>493</v>
      </c>
      <c r="B174" t="s">
        <v>135</v>
      </c>
      <c r="C174" t="s">
        <v>23</v>
      </c>
      <c r="D174" t="s">
        <v>109</v>
      </c>
      <c r="E174" t="s">
        <v>304</v>
      </c>
      <c r="F174" t="s">
        <v>32</v>
      </c>
      <c r="G174" s="3">
        <v>42005</v>
      </c>
      <c r="H174" s="3">
        <v>42369</v>
      </c>
      <c r="I174" s="6">
        <v>1801</v>
      </c>
      <c r="J174" t="str">
        <f>B174&amp;C174&amp;" "&amp;E174&amp;" "&amp;VLOOKUP(B174,Werkpakketcodes!$A$3:$B$247,2,FALSE)&amp;YEAR(G174)</f>
        <v>YTNL FYT Fytosanitair fytobewaking DG AGRO2015</v>
      </c>
    </row>
    <row r="175" spans="1:10" x14ac:dyDescent="0.2">
      <c r="A175" t="s">
        <v>494</v>
      </c>
      <c r="B175" t="s">
        <v>135</v>
      </c>
      <c r="C175" t="s">
        <v>11</v>
      </c>
      <c r="D175" t="s">
        <v>109</v>
      </c>
      <c r="E175" t="s">
        <v>304</v>
      </c>
      <c r="F175" t="s">
        <v>32</v>
      </c>
      <c r="G175" s="3">
        <v>42005</v>
      </c>
      <c r="H175" s="3">
        <v>42369</v>
      </c>
      <c r="I175" s="6">
        <v>11251</v>
      </c>
      <c r="J175" t="str">
        <f>B175&amp;C175&amp;" "&amp;E175&amp;" "&amp;VLOOKUP(B175,Werkpakketcodes!$A$3:$B$247,2,FALSE)&amp;YEAR(G175)</f>
        <v>YTNT FYT Fytosanitair fytobewaking DG AGRO2015</v>
      </c>
    </row>
    <row r="176" spans="1:10" x14ac:dyDescent="0.2">
      <c r="A176" t="s">
        <v>495</v>
      </c>
      <c r="B176" t="s">
        <v>136</v>
      </c>
      <c r="C176" t="s">
        <v>7</v>
      </c>
      <c r="D176" t="s">
        <v>109</v>
      </c>
      <c r="E176" t="s">
        <v>304</v>
      </c>
      <c r="F176" t="s">
        <v>32</v>
      </c>
      <c r="G176" s="3">
        <v>42005</v>
      </c>
      <c r="H176" s="3">
        <v>42369</v>
      </c>
      <c r="I176" s="6">
        <v>6275</v>
      </c>
      <c r="J176" t="str">
        <f>B176&amp;C176&amp;" "&amp;E176&amp;" "&amp;VLOOKUP(B176,Werkpakketcodes!$A$3:$B$247,2,FALSE)&amp;YEAR(G176)</f>
        <v>YHNA FYT Fytosanitair handel en teelt DG AGRO2015</v>
      </c>
    </row>
    <row r="177" spans="1:10" x14ac:dyDescent="0.2">
      <c r="A177" t="s">
        <v>496</v>
      </c>
      <c r="B177" t="s">
        <v>136</v>
      </c>
      <c r="C177" t="s">
        <v>14</v>
      </c>
      <c r="D177" t="s">
        <v>109</v>
      </c>
      <c r="E177" t="s">
        <v>304</v>
      </c>
      <c r="F177" t="s">
        <v>32</v>
      </c>
      <c r="G177" s="3">
        <v>42005</v>
      </c>
      <c r="H177" s="3">
        <v>42369</v>
      </c>
      <c r="I177" s="6">
        <v>2300</v>
      </c>
      <c r="J177" t="str">
        <f>B177&amp;C177&amp;" "&amp;E177&amp;" "&amp;VLOOKUP(B177,Werkpakketcodes!$A$3:$B$247,2,FALSE)&amp;YEAR(G177)</f>
        <v>YHND FYT Fytosanitair handel en teelt DG AGRO2015</v>
      </c>
    </row>
    <row r="178" spans="1:10" x14ac:dyDescent="0.2">
      <c r="A178" t="s">
        <v>497</v>
      </c>
      <c r="B178" t="s">
        <v>136</v>
      </c>
      <c r="C178" t="s">
        <v>11</v>
      </c>
      <c r="D178" t="s">
        <v>109</v>
      </c>
      <c r="E178" t="s">
        <v>304</v>
      </c>
      <c r="F178" t="s">
        <v>32</v>
      </c>
      <c r="G178" s="3">
        <v>42005</v>
      </c>
      <c r="H178" s="3">
        <v>42369</v>
      </c>
      <c r="I178" s="6">
        <v>12844</v>
      </c>
      <c r="J178" t="str">
        <f>B178&amp;C178&amp;" "&amp;E178&amp;" "&amp;VLOOKUP(B178,Werkpakketcodes!$A$3:$B$247,2,FALSE)&amp;YEAR(G178)</f>
        <v>YHNT FYT Fytosanitair handel en teelt DG AGRO2015</v>
      </c>
    </row>
    <row r="179" spans="1:10" x14ac:dyDescent="0.2">
      <c r="A179" t="s">
        <v>498</v>
      </c>
      <c r="B179" t="s">
        <v>137</v>
      </c>
      <c r="C179" t="s">
        <v>7</v>
      </c>
      <c r="D179" t="s">
        <v>109</v>
      </c>
      <c r="E179" t="s">
        <v>304</v>
      </c>
      <c r="F179" t="s">
        <v>43</v>
      </c>
      <c r="G179" s="3">
        <v>42005</v>
      </c>
      <c r="H179" s="3">
        <v>42369</v>
      </c>
      <c r="I179" s="6">
        <v>2540</v>
      </c>
      <c r="J179" t="str">
        <f>B179&amp;C179&amp;" "&amp;E179&amp;" "&amp;VLOOKUP(B179,Werkpakketcodes!$A$3:$B$247,2,FALSE)&amp;YEAR(G179)</f>
        <v>YDNA FYT Fytosanitair Overige baten2015</v>
      </c>
    </row>
    <row r="180" spans="1:10" x14ac:dyDescent="0.2">
      <c r="A180" t="s">
        <v>499</v>
      </c>
      <c r="B180" t="s">
        <v>137</v>
      </c>
      <c r="C180" t="s">
        <v>9</v>
      </c>
      <c r="D180" t="s">
        <v>109</v>
      </c>
      <c r="E180" t="s">
        <v>304</v>
      </c>
      <c r="F180" t="s">
        <v>43</v>
      </c>
      <c r="G180" s="3">
        <v>42005</v>
      </c>
      <c r="H180" s="3">
        <v>42369</v>
      </c>
      <c r="I180" s="6">
        <v>2906</v>
      </c>
      <c r="J180" t="str">
        <f>B180&amp;C180&amp;" "&amp;E180&amp;" "&amp;VLOOKUP(B180,Werkpakketcodes!$A$3:$B$247,2,FALSE)&amp;YEAR(G180)</f>
        <v>YDNK FYT Fytosanitair Overige baten2015</v>
      </c>
    </row>
    <row r="181" spans="1:10" x14ac:dyDescent="0.2">
      <c r="A181" t="s">
        <v>500</v>
      </c>
      <c r="B181" t="s">
        <v>137</v>
      </c>
      <c r="C181" t="s">
        <v>23</v>
      </c>
      <c r="D181" t="s">
        <v>109</v>
      </c>
      <c r="E181" t="s">
        <v>304</v>
      </c>
      <c r="F181" t="s">
        <v>43</v>
      </c>
      <c r="G181" s="3">
        <v>42005</v>
      </c>
      <c r="H181" s="3">
        <v>42369</v>
      </c>
      <c r="I181" s="6">
        <v>1020</v>
      </c>
      <c r="J181" t="str">
        <f>B181&amp;C181&amp;" "&amp;E181&amp;" "&amp;VLOOKUP(B181,Werkpakketcodes!$A$3:$B$247,2,FALSE)&amp;YEAR(G181)</f>
        <v>YDNL FYT Fytosanitair Overige baten2015</v>
      </c>
    </row>
    <row r="182" spans="1:10" x14ac:dyDescent="0.2">
      <c r="A182" t="s">
        <v>501</v>
      </c>
      <c r="B182" t="s">
        <v>137</v>
      </c>
      <c r="C182" t="s">
        <v>11</v>
      </c>
      <c r="D182" t="s">
        <v>109</v>
      </c>
      <c r="E182" t="s">
        <v>304</v>
      </c>
      <c r="F182" t="s">
        <v>43</v>
      </c>
      <c r="G182" s="3">
        <v>42005</v>
      </c>
      <c r="H182" s="3">
        <v>42369</v>
      </c>
      <c r="I182" s="6">
        <v>2960</v>
      </c>
      <c r="J182" t="str">
        <f>B182&amp;C182&amp;" "&amp;E182&amp;" "&amp;VLOOKUP(B182,Werkpakketcodes!$A$3:$B$247,2,FALSE)&amp;YEAR(G182)</f>
        <v>YDNT FYT Fytosanitair Overige baten2015</v>
      </c>
    </row>
    <row r="183" spans="1:10" x14ac:dyDescent="0.2">
      <c r="A183" t="s">
        <v>502</v>
      </c>
      <c r="B183" t="s">
        <v>139</v>
      </c>
      <c r="C183" t="s">
        <v>140</v>
      </c>
      <c r="D183" t="s">
        <v>109</v>
      </c>
      <c r="E183" t="s">
        <v>304</v>
      </c>
      <c r="F183" t="s">
        <v>32</v>
      </c>
      <c r="G183" s="3">
        <v>42005</v>
      </c>
      <c r="H183" s="3">
        <v>42369</v>
      </c>
      <c r="I183" s="6">
        <v>1391</v>
      </c>
      <c r="J183" t="str">
        <f>B183&amp;C183&amp;" "&amp;E183&amp;" "&amp;VLOOKUP(B183,Werkpakketcodes!$A$3:$B$247,2,FALSE)&amp;YEAR(G183)</f>
        <v>YUNI FYT Fytosanitair uitroeing en beheersing2015</v>
      </c>
    </row>
    <row r="184" spans="1:10" x14ac:dyDescent="0.2">
      <c r="A184" t="s">
        <v>503</v>
      </c>
      <c r="B184" t="s">
        <v>139</v>
      </c>
      <c r="C184" t="s">
        <v>23</v>
      </c>
      <c r="D184" t="s">
        <v>109</v>
      </c>
      <c r="E184" t="s">
        <v>304</v>
      </c>
      <c r="F184" t="s">
        <v>32</v>
      </c>
      <c r="G184" s="3">
        <v>42005</v>
      </c>
      <c r="H184" s="3">
        <v>42369</v>
      </c>
      <c r="I184" s="6">
        <v>240</v>
      </c>
      <c r="J184" t="str">
        <f>B184&amp;C184&amp;" "&amp;E184&amp;" "&amp;VLOOKUP(B184,Werkpakketcodes!$A$3:$B$247,2,FALSE)&amp;YEAR(G184)</f>
        <v>YUNL FYT Fytosanitair uitroeing en beheersing2015</v>
      </c>
    </row>
    <row r="185" spans="1:10" x14ac:dyDescent="0.2">
      <c r="A185" t="s">
        <v>504</v>
      </c>
      <c r="B185" t="s">
        <v>139</v>
      </c>
      <c r="C185" t="s">
        <v>11</v>
      </c>
      <c r="D185" t="s">
        <v>109</v>
      </c>
      <c r="E185" t="s">
        <v>304</v>
      </c>
      <c r="F185" t="s">
        <v>32</v>
      </c>
      <c r="G185" s="3">
        <v>42005</v>
      </c>
      <c r="H185" s="3">
        <v>42369</v>
      </c>
      <c r="I185" s="6">
        <v>7483</v>
      </c>
      <c r="J185" t="str">
        <f>B185&amp;C185&amp;" "&amp;E185&amp;" "&amp;VLOOKUP(B185,Werkpakketcodes!$A$3:$B$247,2,FALSE)&amp;YEAR(G185)</f>
        <v>YUNT FYT Fytosanitair uitroeing en beheersing2015</v>
      </c>
    </row>
    <row r="186" spans="1:10" x14ac:dyDescent="0.2">
      <c r="A186" t="s">
        <v>505</v>
      </c>
      <c r="B186" t="s">
        <v>141</v>
      </c>
      <c r="C186" t="s">
        <v>11</v>
      </c>
      <c r="D186" t="s">
        <v>109</v>
      </c>
      <c r="E186" t="s">
        <v>304</v>
      </c>
      <c r="F186" t="s">
        <v>32</v>
      </c>
      <c r="G186" s="3">
        <v>42005</v>
      </c>
      <c r="H186" s="3">
        <v>42369</v>
      </c>
      <c r="I186" s="6">
        <v>2599</v>
      </c>
      <c r="J186" t="str">
        <f>B186&amp;C186&amp;" "&amp;E186&amp;" "&amp;VLOOKUP(B186,Werkpakketcodes!$A$3:$B$247,2,FALSE)&amp;YEAR(G186)</f>
        <v>YZNT FYT Fytosanitair vaktechniek2015</v>
      </c>
    </row>
    <row r="187" spans="1:10" x14ac:dyDescent="0.2">
      <c r="A187" t="s">
        <v>506</v>
      </c>
      <c r="B187" t="s">
        <v>142</v>
      </c>
      <c r="C187" t="s">
        <v>14</v>
      </c>
      <c r="D187" t="s">
        <v>109</v>
      </c>
      <c r="E187" t="s">
        <v>304</v>
      </c>
      <c r="F187" t="s">
        <v>32</v>
      </c>
      <c r="G187" s="3">
        <v>42005</v>
      </c>
      <c r="H187" s="3">
        <v>42369</v>
      </c>
      <c r="I187" s="6">
        <v>2431</v>
      </c>
      <c r="J187" t="str">
        <f>B187&amp;C187&amp;" "&amp;E187&amp;" "&amp;VLOOKUP(B187,Werkpakketcodes!$A$3:$B$247,2,FALSE)&amp;YEAR(G187)</f>
        <v>YKND FYT KCDV2015</v>
      </c>
    </row>
    <row r="188" spans="1:10" x14ac:dyDescent="0.2">
      <c r="A188" t="s">
        <v>507</v>
      </c>
      <c r="B188" t="s">
        <v>143</v>
      </c>
      <c r="C188" t="s">
        <v>14</v>
      </c>
      <c r="D188" t="s">
        <v>109</v>
      </c>
      <c r="E188" t="s">
        <v>304</v>
      </c>
      <c r="F188" t="s">
        <v>24</v>
      </c>
      <c r="G188" s="3">
        <v>42005</v>
      </c>
      <c r="H188" s="3">
        <v>42369</v>
      </c>
      <c r="I188" s="6">
        <v>3000</v>
      </c>
      <c r="J188" t="str">
        <f>B188&amp;C188&amp;" "&amp;E188&amp;" "&amp;VLOOKUP(B188,Werkpakketcodes!$A$3:$B$247,2,FALSE)&amp;YEAR(G188)</f>
        <v>YSND FYT KCDV Derden2015</v>
      </c>
    </row>
    <row r="189" spans="1:10" x14ac:dyDescent="0.2">
      <c r="A189" t="s">
        <v>508</v>
      </c>
      <c r="B189" t="s">
        <v>144</v>
      </c>
      <c r="C189" t="s">
        <v>18</v>
      </c>
      <c r="D189" t="s">
        <v>109</v>
      </c>
      <c r="E189" t="s">
        <v>304</v>
      </c>
      <c r="F189" t="s">
        <v>32</v>
      </c>
      <c r="G189" s="3">
        <v>42005</v>
      </c>
      <c r="H189" s="3">
        <v>42369</v>
      </c>
      <c r="I189" s="6">
        <v>1210</v>
      </c>
      <c r="J189" t="str">
        <f>B189&amp;C189&amp;" "&amp;E189&amp;" "&amp;VLOOKUP(B189,Werkpakketcodes!$A$3:$B$247,2,FALSE)&amp;YEAR(G189)</f>
        <v>YGNC FYT STAF2015</v>
      </c>
    </row>
    <row r="190" spans="1:10" x14ac:dyDescent="0.2">
      <c r="A190" t="s">
        <v>509</v>
      </c>
      <c r="B190" t="s">
        <v>145</v>
      </c>
      <c r="C190" t="s">
        <v>14</v>
      </c>
      <c r="D190" t="s">
        <v>109</v>
      </c>
      <c r="E190" t="s">
        <v>304</v>
      </c>
      <c r="F190" t="s">
        <v>24</v>
      </c>
      <c r="G190" s="3">
        <v>42005</v>
      </c>
      <c r="H190" s="3">
        <v>42369</v>
      </c>
      <c r="I190" s="6">
        <v>800</v>
      </c>
      <c r="J190" t="str">
        <f>B190&amp;C190&amp;" "&amp;E190&amp;" "&amp;VLOOKUP(B190,Werkpakketcodes!$A$3:$B$247,2,FALSE)&amp;YEAR(G190)</f>
        <v>YWND FYT TO Derden2015</v>
      </c>
    </row>
    <row r="191" spans="1:10" x14ac:dyDescent="0.2">
      <c r="A191" t="s">
        <v>510</v>
      </c>
      <c r="B191" t="s">
        <v>145</v>
      </c>
      <c r="C191" t="s">
        <v>11</v>
      </c>
      <c r="D191" t="s">
        <v>109</v>
      </c>
      <c r="E191" t="s">
        <v>304</v>
      </c>
      <c r="F191" t="s">
        <v>24</v>
      </c>
      <c r="G191" s="3">
        <v>42005</v>
      </c>
      <c r="H191" s="3">
        <v>42369</v>
      </c>
      <c r="I191" s="6">
        <v>1200</v>
      </c>
      <c r="J191" t="str">
        <f>B191&amp;C191&amp;" "&amp;E191&amp;" "&amp;VLOOKUP(B191,Werkpakketcodes!$A$3:$B$247,2,FALSE)&amp;YEAR(G191)</f>
        <v>YWNT FYT TO Derden2015</v>
      </c>
    </row>
    <row r="192" spans="1:10" x14ac:dyDescent="0.2">
      <c r="A192" t="s">
        <v>511</v>
      </c>
      <c r="B192" t="s">
        <v>146</v>
      </c>
      <c r="C192" t="s">
        <v>7</v>
      </c>
      <c r="D192" t="s">
        <v>109</v>
      </c>
      <c r="E192" t="s">
        <v>304</v>
      </c>
      <c r="F192" t="s">
        <v>32</v>
      </c>
      <c r="G192" s="3">
        <v>42005</v>
      </c>
      <c r="H192" s="3">
        <v>42369</v>
      </c>
      <c r="I192" s="6">
        <v>8070</v>
      </c>
      <c r="J192" t="str">
        <f>B192&amp;C192&amp;" "&amp;E192&amp;" "&amp;VLOOKUP(B192,Werkpakketcodes!$A$3:$B$247,2,FALSE)&amp;YEAR(G192)</f>
        <v>YJNA FYT TO DG AGRO2015</v>
      </c>
    </row>
    <row r="193" spans="1:10" x14ac:dyDescent="0.2">
      <c r="A193" t="s">
        <v>512</v>
      </c>
      <c r="B193" t="s">
        <v>146</v>
      </c>
      <c r="C193" t="s">
        <v>140</v>
      </c>
      <c r="D193" t="s">
        <v>109</v>
      </c>
      <c r="E193" t="s">
        <v>304</v>
      </c>
      <c r="F193" t="s">
        <v>32</v>
      </c>
      <c r="G193" s="3">
        <v>42005</v>
      </c>
      <c r="H193" s="3">
        <v>42369</v>
      </c>
      <c r="I193" s="6">
        <v>880</v>
      </c>
      <c r="J193" t="str">
        <f>B193&amp;C193&amp;" "&amp;E193&amp;" "&amp;VLOOKUP(B193,Werkpakketcodes!$A$3:$B$247,2,FALSE)&amp;YEAR(G193)</f>
        <v>YJNI FYT TO DG AGRO2015</v>
      </c>
    </row>
    <row r="194" spans="1:10" x14ac:dyDescent="0.2">
      <c r="A194" t="s">
        <v>513</v>
      </c>
      <c r="B194" t="s">
        <v>146</v>
      </c>
      <c r="C194" t="s">
        <v>9</v>
      </c>
      <c r="D194" t="s">
        <v>109</v>
      </c>
      <c r="E194" t="s">
        <v>304</v>
      </c>
      <c r="F194" t="s">
        <v>32</v>
      </c>
      <c r="G194" s="3">
        <v>42005</v>
      </c>
      <c r="H194" s="3">
        <v>42369</v>
      </c>
      <c r="I194" s="6">
        <v>1965</v>
      </c>
      <c r="J194" t="str">
        <f>B194&amp;C194&amp;" "&amp;E194&amp;" "&amp;VLOOKUP(B194,Werkpakketcodes!$A$3:$B$247,2,FALSE)&amp;YEAR(G194)</f>
        <v>YJNK FYT TO DG AGRO2015</v>
      </c>
    </row>
    <row r="195" spans="1:10" x14ac:dyDescent="0.2">
      <c r="A195" t="s">
        <v>514</v>
      </c>
      <c r="B195" t="s">
        <v>146</v>
      </c>
      <c r="C195" t="s">
        <v>11</v>
      </c>
      <c r="D195" t="s">
        <v>109</v>
      </c>
      <c r="E195" t="s">
        <v>304</v>
      </c>
      <c r="F195" t="s">
        <v>32</v>
      </c>
      <c r="G195" s="3">
        <v>42005</v>
      </c>
      <c r="H195" s="3">
        <v>42369</v>
      </c>
      <c r="I195" s="6">
        <v>11980</v>
      </c>
      <c r="J195" t="str">
        <f>B195&amp;C195&amp;" "&amp;E195&amp;" "&amp;VLOOKUP(B195,Werkpakketcodes!$A$3:$B$247,2,FALSE)&amp;YEAR(G195)</f>
        <v>YJNT FYT TO DG AGRO2015</v>
      </c>
    </row>
    <row r="196" spans="1:10" x14ac:dyDescent="0.2">
      <c r="A196" t="s">
        <v>515</v>
      </c>
      <c r="B196" t="s">
        <v>147</v>
      </c>
      <c r="C196" t="s">
        <v>18</v>
      </c>
      <c r="D196" t="s">
        <v>109</v>
      </c>
      <c r="E196" t="s">
        <v>304</v>
      </c>
      <c r="F196" t="s">
        <v>32</v>
      </c>
      <c r="G196" s="3">
        <v>42005</v>
      </c>
      <c r="H196" s="3">
        <v>42369</v>
      </c>
      <c r="I196" s="6">
        <v>73</v>
      </c>
      <c r="J196" t="str">
        <f>B196&amp;C196&amp;" "&amp;E196&amp;" "&amp;VLOOKUP(B196,Werkpakketcodes!$A$3:$B$247,2,FALSE)&amp;YEAR(G196)</f>
        <v>Z2NC FYT Werkzaamheden PBO2015</v>
      </c>
    </row>
    <row r="197" spans="1:10" x14ac:dyDescent="0.2">
      <c r="A197" t="s">
        <v>516</v>
      </c>
      <c r="B197" t="s">
        <v>147</v>
      </c>
      <c r="C197" t="s">
        <v>14</v>
      </c>
      <c r="D197" t="s">
        <v>109</v>
      </c>
      <c r="E197" t="s">
        <v>304</v>
      </c>
      <c r="F197" t="s">
        <v>32</v>
      </c>
      <c r="G197" s="3">
        <v>42005</v>
      </c>
      <c r="H197" s="3">
        <v>42369</v>
      </c>
      <c r="I197" s="6">
        <v>116</v>
      </c>
      <c r="J197" t="str">
        <f>B197&amp;C197&amp;" "&amp;E197&amp;" "&amp;VLOOKUP(B197,Werkpakketcodes!$A$3:$B$247,2,FALSE)&amp;YEAR(G197)</f>
        <v>Z2ND FYT Werkzaamheden PBO2015</v>
      </c>
    </row>
    <row r="198" spans="1:10" x14ac:dyDescent="0.2">
      <c r="A198" t="s">
        <v>517</v>
      </c>
      <c r="B198" t="s">
        <v>147</v>
      </c>
      <c r="C198" t="s">
        <v>11</v>
      </c>
      <c r="D198" t="s">
        <v>109</v>
      </c>
      <c r="E198" t="s">
        <v>304</v>
      </c>
      <c r="F198" t="s">
        <v>32</v>
      </c>
      <c r="G198" s="3">
        <v>42005</v>
      </c>
      <c r="H198" s="3">
        <v>42369</v>
      </c>
      <c r="I198" s="6">
        <v>3300</v>
      </c>
      <c r="J198" t="str">
        <f>B198&amp;C198&amp;" "&amp;E198&amp;" "&amp;VLOOKUP(B198,Werkpakketcodes!$A$3:$B$247,2,FALSE)&amp;YEAR(G198)</f>
        <v>Z2NT FYT Werkzaamheden PBO2015</v>
      </c>
    </row>
    <row r="199" spans="1:10" x14ac:dyDescent="0.2">
      <c r="A199" t="s">
        <v>518</v>
      </c>
      <c r="B199" t="s">
        <v>149</v>
      </c>
      <c r="C199" t="s">
        <v>11</v>
      </c>
      <c r="D199" t="s">
        <v>109</v>
      </c>
      <c r="E199" t="s">
        <v>303</v>
      </c>
      <c r="F199" t="s">
        <v>32</v>
      </c>
      <c r="G199" s="3">
        <v>42005</v>
      </c>
      <c r="H199" s="3">
        <v>42369</v>
      </c>
      <c r="I199" s="6">
        <v>12284</v>
      </c>
      <c r="J199" t="str">
        <f>B199&amp;C199&amp;" "&amp;E199&amp;" "&amp;VLOOKUP(B199,Werkpakketcodes!$A$3:$B$247,2,FALSE)&amp;YEAR(G199)</f>
        <v>GHNT GB (Milieu)beschermdoelen2015</v>
      </c>
    </row>
    <row r="200" spans="1:10" x14ac:dyDescent="0.2">
      <c r="A200" t="s">
        <v>519</v>
      </c>
      <c r="B200" t="s">
        <v>150</v>
      </c>
      <c r="C200" t="s">
        <v>7</v>
      </c>
      <c r="D200" t="s">
        <v>109</v>
      </c>
      <c r="E200" t="s">
        <v>303</v>
      </c>
      <c r="F200" t="s">
        <v>32</v>
      </c>
      <c r="G200" s="3">
        <v>42005</v>
      </c>
      <c r="H200" s="3">
        <v>42369</v>
      </c>
      <c r="I200" s="6">
        <v>10815</v>
      </c>
      <c r="J200" t="str">
        <f>B200&amp;C200&amp;" "&amp;E200&amp;" "&amp;VLOOKUP(B200,Werkpakketcodes!$A$3:$B$247,2,FALSE)&amp;YEAR(G200)</f>
        <v>GANA GB Autoriteit gewasbescherming2015</v>
      </c>
    </row>
    <row r="201" spans="1:10" x14ac:dyDescent="0.2">
      <c r="A201" t="s">
        <v>520</v>
      </c>
      <c r="B201" t="s">
        <v>150</v>
      </c>
      <c r="C201" t="s">
        <v>9</v>
      </c>
      <c r="D201" t="s">
        <v>109</v>
      </c>
      <c r="E201" t="s">
        <v>303</v>
      </c>
      <c r="F201" t="s">
        <v>32</v>
      </c>
      <c r="G201" s="3">
        <v>42005</v>
      </c>
      <c r="H201" s="3">
        <v>42369</v>
      </c>
      <c r="I201" s="6">
        <v>3331</v>
      </c>
      <c r="J201" t="str">
        <f>B201&amp;C201&amp;" "&amp;E201&amp;" "&amp;VLOOKUP(B201,Werkpakketcodes!$A$3:$B$247,2,FALSE)&amp;YEAR(G201)</f>
        <v>GANK GB Autoriteit gewasbescherming2015</v>
      </c>
    </row>
    <row r="202" spans="1:10" x14ac:dyDescent="0.2">
      <c r="A202" t="s">
        <v>521</v>
      </c>
      <c r="B202" t="s">
        <v>151</v>
      </c>
      <c r="C202" t="s">
        <v>11</v>
      </c>
      <c r="D202" t="s">
        <v>109</v>
      </c>
      <c r="E202" t="s">
        <v>303</v>
      </c>
      <c r="F202" t="s">
        <v>32</v>
      </c>
      <c r="G202" s="3">
        <v>42005</v>
      </c>
      <c r="H202" s="3">
        <v>42369</v>
      </c>
      <c r="I202" s="6">
        <v>6900</v>
      </c>
      <c r="J202" t="str">
        <f>B202&amp;C202&amp;" "&amp;E202&amp;" "&amp;VLOOKUP(B202,Werkpakketcodes!$A$3:$B$247,2,FALSE)&amp;YEAR(G202)</f>
        <v>GKNT GB EU Verplichting2015</v>
      </c>
    </row>
    <row r="203" spans="1:10" x14ac:dyDescent="0.2">
      <c r="A203" t="s">
        <v>522</v>
      </c>
      <c r="B203" t="s">
        <v>152</v>
      </c>
      <c r="C203" t="s">
        <v>11</v>
      </c>
      <c r="D203" t="s">
        <v>109</v>
      </c>
      <c r="E203" t="s">
        <v>303</v>
      </c>
      <c r="F203" t="s">
        <v>24</v>
      </c>
      <c r="G203" s="3">
        <v>42005</v>
      </c>
      <c r="H203" s="3">
        <v>42369</v>
      </c>
      <c r="I203" s="6">
        <v>700</v>
      </c>
      <c r="J203" t="str">
        <f>B203&amp;C203&amp;" "&amp;E203&amp;" "&amp;VLOOKUP(B203,Werkpakketcodes!$A$3:$B$247,2,FALSE)&amp;YEAR(G203)</f>
        <v>GDNT GB Gewasbescherming Derden2015</v>
      </c>
    </row>
    <row r="204" spans="1:10" x14ac:dyDescent="0.2">
      <c r="A204" t="s">
        <v>523</v>
      </c>
      <c r="B204" t="s">
        <v>153</v>
      </c>
      <c r="C204" t="s">
        <v>7</v>
      </c>
      <c r="D204" t="s">
        <v>109</v>
      </c>
      <c r="E204" t="s">
        <v>303</v>
      </c>
      <c r="F204" t="s">
        <v>43</v>
      </c>
      <c r="G204" s="3">
        <v>42005</v>
      </c>
      <c r="H204" s="3">
        <v>42369</v>
      </c>
      <c r="I204" s="6">
        <v>2383</v>
      </c>
      <c r="J204" t="str">
        <f>B204&amp;C204&amp;" "&amp;E204&amp;" "&amp;VLOOKUP(B204,Werkpakketcodes!$A$3:$B$247,2,FALSE)&amp;YEAR(G204)</f>
        <v>G3NA GB Gewasbescherming Overige Baten2015</v>
      </c>
    </row>
    <row r="205" spans="1:10" x14ac:dyDescent="0.2">
      <c r="A205" t="s">
        <v>524</v>
      </c>
      <c r="B205" t="s">
        <v>154</v>
      </c>
      <c r="C205" t="s">
        <v>11</v>
      </c>
      <c r="D205" t="s">
        <v>109</v>
      </c>
      <c r="E205" t="s">
        <v>303</v>
      </c>
      <c r="F205" t="s">
        <v>32</v>
      </c>
      <c r="G205" s="3">
        <v>42005</v>
      </c>
      <c r="H205" s="3">
        <v>42369</v>
      </c>
      <c r="I205" s="6">
        <v>6900</v>
      </c>
      <c r="J205" t="str">
        <f>B205&amp;C205&amp;" "&amp;E205&amp;" "&amp;VLOOKUP(B205,Werkpakketcodes!$A$3:$B$247,2,FALSE)&amp;YEAR(G205)</f>
        <v>GINT GB Import2015</v>
      </c>
    </row>
    <row r="206" spans="1:10" x14ac:dyDescent="0.2">
      <c r="A206" t="s">
        <v>525</v>
      </c>
      <c r="B206" t="s">
        <v>155</v>
      </c>
      <c r="C206" t="s">
        <v>11</v>
      </c>
      <c r="D206" t="s">
        <v>109</v>
      </c>
      <c r="E206" t="s">
        <v>303</v>
      </c>
      <c r="F206" t="s">
        <v>32</v>
      </c>
      <c r="G206" s="3">
        <v>42005</v>
      </c>
      <c r="H206" s="3">
        <v>42369</v>
      </c>
      <c r="I206" s="6">
        <v>2300</v>
      </c>
      <c r="J206" t="str">
        <f>B206&amp;C206&amp;" "&amp;E206&amp;" "&amp;VLOOKUP(B206,Werkpakketcodes!$A$3:$B$247,2,FALSE)&amp;YEAR(G206)</f>
        <v>GJNT GB Incidenten en meldingen2015</v>
      </c>
    </row>
    <row r="207" spans="1:10" x14ac:dyDescent="0.2">
      <c r="A207" t="s">
        <v>526</v>
      </c>
      <c r="B207" t="s">
        <v>156</v>
      </c>
      <c r="C207" t="s">
        <v>14</v>
      </c>
      <c r="D207" t="s">
        <v>109</v>
      </c>
      <c r="E207" t="s">
        <v>303</v>
      </c>
      <c r="F207" t="s">
        <v>32</v>
      </c>
      <c r="G207" s="3">
        <v>42005</v>
      </c>
      <c r="H207" s="3">
        <v>42369</v>
      </c>
      <c r="I207" s="6">
        <v>1486</v>
      </c>
      <c r="J207" t="str">
        <f>B207&amp;C207&amp;" "&amp;E207&amp;" "&amp;VLOOKUP(B207,Werkpakketcodes!$A$3:$B$247,2,FALSE)&amp;YEAR(G207)</f>
        <v>GFND GB KCDV2015</v>
      </c>
    </row>
    <row r="208" spans="1:10" x14ac:dyDescent="0.2">
      <c r="A208" t="s">
        <v>527</v>
      </c>
      <c r="B208" t="s">
        <v>157</v>
      </c>
      <c r="C208" t="s">
        <v>18</v>
      </c>
      <c r="D208" t="s">
        <v>109</v>
      </c>
      <c r="E208" t="s">
        <v>303</v>
      </c>
      <c r="F208" t="s">
        <v>32</v>
      </c>
      <c r="G208" s="3">
        <v>42005</v>
      </c>
      <c r="H208" s="3">
        <v>42369</v>
      </c>
      <c r="I208" s="6">
        <v>1350</v>
      </c>
      <c r="J208" t="str">
        <f>B208&amp;C208&amp;" "&amp;E208&amp;" "&amp;VLOOKUP(B208,Werkpakketcodes!$A$3:$B$247,2,FALSE)&amp;YEAR(G208)</f>
        <v>GGNC GB STAF2015</v>
      </c>
    </row>
    <row r="209" spans="1:10" x14ac:dyDescent="0.2">
      <c r="A209" t="s">
        <v>528</v>
      </c>
      <c r="B209" t="s">
        <v>157</v>
      </c>
      <c r="C209" t="s">
        <v>14</v>
      </c>
      <c r="D209" t="s">
        <v>109</v>
      </c>
      <c r="E209" t="s">
        <v>303</v>
      </c>
      <c r="F209" t="s">
        <v>32</v>
      </c>
      <c r="G209" s="3">
        <v>42005</v>
      </c>
      <c r="H209" s="3">
        <v>42369</v>
      </c>
      <c r="I209" s="6">
        <v>2064</v>
      </c>
      <c r="J209" t="str">
        <f>B209&amp;C209&amp;" "&amp;E209&amp;" "&amp;VLOOKUP(B209,Werkpakketcodes!$A$3:$B$247,2,FALSE)&amp;YEAR(G209)</f>
        <v>GGND GB STAF2015</v>
      </c>
    </row>
    <row r="210" spans="1:10" x14ac:dyDescent="0.2">
      <c r="A210" t="s">
        <v>529</v>
      </c>
      <c r="B210" t="s">
        <v>158</v>
      </c>
      <c r="C210" t="s">
        <v>7</v>
      </c>
      <c r="D210" t="s">
        <v>109</v>
      </c>
      <c r="E210" t="s">
        <v>303</v>
      </c>
      <c r="F210" t="s">
        <v>32</v>
      </c>
      <c r="G210" s="3">
        <v>42005</v>
      </c>
      <c r="H210" s="3">
        <v>42369</v>
      </c>
      <c r="I210" s="6">
        <v>900</v>
      </c>
      <c r="J210" t="str">
        <f>B210&amp;C210&amp;" "&amp;E210&amp;" "&amp;VLOOKUP(B210,Werkpakketcodes!$A$3:$B$247,2,FALSE)&amp;YEAR(G210)</f>
        <v>GLNA GB TO DG AGRO2015</v>
      </c>
    </row>
    <row r="211" spans="1:10" x14ac:dyDescent="0.2">
      <c r="A211" t="s">
        <v>530</v>
      </c>
      <c r="B211" t="s">
        <v>158</v>
      </c>
      <c r="C211" t="s">
        <v>11</v>
      </c>
      <c r="D211" t="s">
        <v>109</v>
      </c>
      <c r="E211" t="s">
        <v>303</v>
      </c>
      <c r="F211" t="s">
        <v>32</v>
      </c>
      <c r="G211" s="3">
        <v>42005</v>
      </c>
      <c r="H211" s="3">
        <v>42369</v>
      </c>
      <c r="I211" s="6">
        <v>6510</v>
      </c>
      <c r="J211" t="str">
        <f>B211&amp;C211&amp;" "&amp;E211&amp;" "&amp;VLOOKUP(B211,Werkpakketcodes!$A$3:$B$247,2,FALSE)&amp;YEAR(G211)</f>
        <v>GLNT GB TO DG AGRO2015</v>
      </c>
    </row>
    <row r="212" spans="1:10" x14ac:dyDescent="0.2">
      <c r="A212" t="s">
        <v>531</v>
      </c>
      <c r="B212" t="s">
        <v>159</v>
      </c>
      <c r="C212" t="s">
        <v>11</v>
      </c>
      <c r="D212" t="s">
        <v>109</v>
      </c>
      <c r="E212" t="s">
        <v>303</v>
      </c>
      <c r="F212" t="s">
        <v>32</v>
      </c>
      <c r="G212" s="3">
        <v>42005</v>
      </c>
      <c r="H212" s="3">
        <v>42369</v>
      </c>
      <c r="I212" s="6">
        <v>2468</v>
      </c>
      <c r="J212" t="str">
        <f>B212&amp;C212&amp;" "&amp;E212&amp;" "&amp;VLOOKUP(B212,Werkpakketcodes!$A$3:$B$247,2,FALSE)&amp;YEAR(G212)</f>
        <v>G1NT GB Vaktechniek2015</v>
      </c>
    </row>
    <row r="213" spans="1:10" x14ac:dyDescent="0.2">
      <c r="A213" t="s">
        <v>532</v>
      </c>
      <c r="B213" t="s">
        <v>160</v>
      </c>
      <c r="C213" t="s">
        <v>11</v>
      </c>
      <c r="D213" t="s">
        <v>109</v>
      </c>
      <c r="E213" t="s">
        <v>303</v>
      </c>
      <c r="F213" t="s">
        <v>32</v>
      </c>
      <c r="G213" s="3">
        <v>42005</v>
      </c>
      <c r="H213" s="3">
        <v>42369</v>
      </c>
      <c r="I213" s="6">
        <v>550</v>
      </c>
      <c r="J213" t="str">
        <f>B213&amp;C213&amp;" "&amp;E213&amp;" "&amp;VLOOKUP(B213,Werkpakketcodes!$A$3:$B$247,2,FALSE)&amp;YEAR(G213)</f>
        <v>G2NT GB Werkzaamheden PBO2015</v>
      </c>
    </row>
    <row r="214" spans="1:10" x14ac:dyDescent="0.2">
      <c r="A214" t="s">
        <v>533</v>
      </c>
      <c r="B214" t="s">
        <v>162</v>
      </c>
      <c r="C214" t="s">
        <v>11</v>
      </c>
      <c r="D214" t="s">
        <v>109</v>
      </c>
      <c r="E214" t="s">
        <v>302</v>
      </c>
      <c r="F214" t="s">
        <v>101</v>
      </c>
      <c r="G214" s="3">
        <v>42005</v>
      </c>
      <c r="H214" s="3">
        <v>42369</v>
      </c>
      <c r="I214" s="6">
        <v>17786</v>
      </c>
      <c r="J214" t="str">
        <f>B214&amp;C214&amp;" "&amp;E214&amp;" "&amp;VLOOKUP(B214,Werkpakketcodes!$A$3:$B$247,2,FALSE)&amp;YEAR(G214)</f>
        <v>SSNT GGS GLB (P)SAN en SNL2015</v>
      </c>
    </row>
    <row r="215" spans="1:10" x14ac:dyDescent="0.2">
      <c r="A215" t="s">
        <v>534</v>
      </c>
      <c r="B215" t="s">
        <v>163</v>
      </c>
      <c r="C215" t="s">
        <v>11</v>
      </c>
      <c r="D215" t="s">
        <v>109</v>
      </c>
      <c r="E215" t="s">
        <v>302</v>
      </c>
      <c r="F215" t="s">
        <v>32</v>
      </c>
      <c r="G215" s="3">
        <v>42005</v>
      </c>
      <c r="H215" s="3">
        <v>42369</v>
      </c>
      <c r="I215" s="6">
        <v>18445</v>
      </c>
      <c r="J215" t="str">
        <f>B215&amp;C215&amp;" "&amp;E215&amp;" "&amp;VLOOKUP(B215,Werkpakketcodes!$A$3:$B$247,2,FALSE)&amp;YEAR(G215)</f>
        <v>SBNT GGS GLB bedrijfstoeslagregeling2015</v>
      </c>
    </row>
    <row r="216" spans="1:10" x14ac:dyDescent="0.2">
      <c r="A216" t="s">
        <v>535</v>
      </c>
      <c r="B216" t="s">
        <v>164</v>
      </c>
      <c r="C216" t="s">
        <v>11</v>
      </c>
      <c r="D216" t="s">
        <v>109</v>
      </c>
      <c r="E216" t="s">
        <v>302</v>
      </c>
      <c r="F216" t="s">
        <v>101</v>
      </c>
      <c r="G216" s="3">
        <v>42005</v>
      </c>
      <c r="H216" s="3">
        <v>42369</v>
      </c>
      <c r="I216" s="6">
        <v>77</v>
      </c>
      <c r="J216" t="str">
        <f>B216&amp;C216&amp;" "&amp;E216&amp;" "&amp;VLOOKUP(B216,Werkpakketcodes!$A$3:$B$247,2,FALSE)&amp;YEAR(G216)</f>
        <v>SINT GGS GLB SBL DG NR2015</v>
      </c>
    </row>
    <row r="217" spans="1:10" x14ac:dyDescent="0.2">
      <c r="A217" t="s">
        <v>536</v>
      </c>
      <c r="B217" t="s">
        <v>165</v>
      </c>
      <c r="C217" t="s">
        <v>14</v>
      </c>
      <c r="D217" t="s">
        <v>109</v>
      </c>
      <c r="E217" t="s">
        <v>302</v>
      </c>
      <c r="F217" t="s">
        <v>32</v>
      </c>
      <c r="G217" s="3">
        <v>42005</v>
      </c>
      <c r="H217" s="3">
        <v>42369</v>
      </c>
      <c r="I217" s="6">
        <v>2691</v>
      </c>
      <c r="J217" t="str">
        <f>B217&amp;C217&amp;" "&amp;E217&amp;" "&amp;VLOOKUP(B217,Werkpakketcodes!$A$3:$B$247,2,FALSE)&amp;YEAR(G217)</f>
        <v>SFND GGS KCDV2015</v>
      </c>
    </row>
    <row r="218" spans="1:10" x14ac:dyDescent="0.2">
      <c r="A218" t="s">
        <v>537</v>
      </c>
      <c r="B218" t="s">
        <v>166</v>
      </c>
      <c r="C218" t="s">
        <v>14</v>
      </c>
      <c r="D218" t="s">
        <v>109</v>
      </c>
      <c r="E218" t="s">
        <v>302</v>
      </c>
      <c r="F218" t="s">
        <v>101</v>
      </c>
      <c r="G218" s="3">
        <v>42005</v>
      </c>
      <c r="H218" s="3">
        <v>42369</v>
      </c>
      <c r="I218" s="6">
        <v>1550</v>
      </c>
      <c r="J218" t="str">
        <f>B218&amp;C218&amp;" "&amp;E218&amp;" "&amp;VLOOKUP(B218,Werkpakketcodes!$A$3:$B$247,2,FALSE)&amp;YEAR(G218)</f>
        <v>S2ND GGS KCDV Provincie2015</v>
      </c>
    </row>
    <row r="219" spans="1:10" x14ac:dyDescent="0.2">
      <c r="A219" t="s">
        <v>538</v>
      </c>
      <c r="B219" t="s">
        <v>167</v>
      </c>
      <c r="C219" t="s">
        <v>7</v>
      </c>
      <c r="D219" t="s">
        <v>109</v>
      </c>
      <c r="E219" t="s">
        <v>302</v>
      </c>
      <c r="F219" t="s">
        <v>32</v>
      </c>
      <c r="G219" s="3">
        <v>42005</v>
      </c>
      <c r="H219" s="3">
        <v>42369</v>
      </c>
      <c r="I219" s="6">
        <v>700</v>
      </c>
      <c r="J219" t="str">
        <f>B219&amp;C219&amp;" "&amp;E219&amp;" "&amp;VLOOKUP(B219,Werkpakketcodes!$A$3:$B$247,2,FALSE)&amp;YEAR(G219)</f>
        <v>SUNA GGS TO DG AGRO2015</v>
      </c>
    </row>
    <row r="220" spans="1:10" x14ac:dyDescent="0.2">
      <c r="A220" t="s">
        <v>539</v>
      </c>
      <c r="B220" t="s">
        <v>167</v>
      </c>
      <c r="C220" t="s">
        <v>11</v>
      </c>
      <c r="D220" t="s">
        <v>109</v>
      </c>
      <c r="E220" t="s">
        <v>302</v>
      </c>
      <c r="F220" t="s">
        <v>32</v>
      </c>
      <c r="G220" s="3">
        <v>42005</v>
      </c>
      <c r="H220" s="3">
        <v>42369</v>
      </c>
      <c r="I220" s="6">
        <v>3200</v>
      </c>
      <c r="J220" t="str">
        <f>B220&amp;C220&amp;" "&amp;E220&amp;" "&amp;VLOOKUP(B220,Werkpakketcodes!$A$3:$B$247,2,FALSE)&amp;YEAR(G220)</f>
        <v>SUNT GGS TO DG AGRO2015</v>
      </c>
    </row>
    <row r="221" spans="1:10" x14ac:dyDescent="0.2">
      <c r="A221" t="s">
        <v>540</v>
      </c>
      <c r="B221" t="s">
        <v>168</v>
      </c>
      <c r="C221" t="s">
        <v>7</v>
      </c>
      <c r="D221" t="s">
        <v>109</v>
      </c>
      <c r="E221" t="s">
        <v>302</v>
      </c>
      <c r="F221" t="s">
        <v>101</v>
      </c>
      <c r="G221" s="3">
        <v>42005</v>
      </c>
      <c r="H221" s="3">
        <v>42369</v>
      </c>
      <c r="I221" s="6">
        <v>190</v>
      </c>
      <c r="J221" t="str">
        <f>B221&amp;C221&amp;" "&amp;E221&amp;" "&amp;VLOOKUP(B221,Werkpakketcodes!$A$3:$B$247,2,FALSE)&amp;YEAR(G221)</f>
        <v>SHNA GGS TO DG NR2015</v>
      </c>
    </row>
    <row r="222" spans="1:10" x14ac:dyDescent="0.2">
      <c r="A222" t="s">
        <v>541</v>
      </c>
      <c r="B222" t="s">
        <v>168</v>
      </c>
      <c r="C222" t="s">
        <v>11</v>
      </c>
      <c r="D222" t="s">
        <v>109</v>
      </c>
      <c r="E222" t="s">
        <v>302</v>
      </c>
      <c r="F222" t="s">
        <v>101</v>
      </c>
      <c r="G222" s="3">
        <v>42005</v>
      </c>
      <c r="H222" s="3">
        <v>42369</v>
      </c>
      <c r="I222" s="6">
        <v>150</v>
      </c>
      <c r="J222" t="str">
        <f>B222&amp;C222&amp;" "&amp;E222&amp;" "&amp;VLOOKUP(B222,Werkpakketcodes!$A$3:$B$247,2,FALSE)&amp;YEAR(G222)</f>
        <v>SHNT GGS TO DG NR2015</v>
      </c>
    </row>
    <row r="223" spans="1:10" x14ac:dyDescent="0.2">
      <c r="A223" t="s">
        <v>542</v>
      </c>
      <c r="B223" t="s">
        <v>169</v>
      </c>
      <c r="C223" t="s">
        <v>7</v>
      </c>
      <c r="D223" t="s">
        <v>109</v>
      </c>
      <c r="E223" t="s">
        <v>302</v>
      </c>
      <c r="F223" t="s">
        <v>101</v>
      </c>
      <c r="G223" s="3">
        <v>42005</v>
      </c>
      <c r="H223" s="3">
        <v>42369</v>
      </c>
      <c r="I223" s="6">
        <v>500</v>
      </c>
      <c r="J223" t="str">
        <f>B223&amp;C223&amp;" "&amp;E223&amp;" "&amp;VLOOKUP(B223,Werkpakketcodes!$A$3:$B$247,2,FALSE)&amp;YEAR(G223)</f>
        <v>SVNA GGS TO Provincie DG NR2015</v>
      </c>
    </row>
    <row r="224" spans="1:10" x14ac:dyDescent="0.2">
      <c r="A224" t="s">
        <v>543</v>
      </c>
      <c r="B224" t="s">
        <v>169</v>
      </c>
      <c r="C224" t="s">
        <v>11</v>
      </c>
      <c r="D224" t="s">
        <v>109</v>
      </c>
      <c r="E224" t="s">
        <v>302</v>
      </c>
      <c r="F224" t="s">
        <v>101</v>
      </c>
      <c r="G224" s="3">
        <v>42005</v>
      </c>
      <c r="H224" s="3">
        <v>42369</v>
      </c>
      <c r="I224" s="6">
        <v>2550</v>
      </c>
      <c r="J224" t="str">
        <f>B224&amp;C224&amp;" "&amp;E224&amp;" "&amp;VLOOKUP(B224,Werkpakketcodes!$A$3:$B$247,2,FALSE)&amp;YEAR(G224)</f>
        <v>SVNT GGS TO Provincie DG NR2015</v>
      </c>
    </row>
    <row r="225" spans="1:10" x14ac:dyDescent="0.2">
      <c r="A225" t="s">
        <v>544</v>
      </c>
      <c r="B225" t="s">
        <v>170</v>
      </c>
      <c r="C225" t="s">
        <v>11</v>
      </c>
      <c r="D225" t="s">
        <v>109</v>
      </c>
      <c r="E225" t="s">
        <v>302</v>
      </c>
      <c r="F225" t="s">
        <v>32</v>
      </c>
      <c r="G225" s="3">
        <v>42005</v>
      </c>
      <c r="H225" s="3">
        <v>42369</v>
      </c>
      <c r="I225" s="6">
        <v>6407</v>
      </c>
      <c r="J225" t="str">
        <f>B225&amp;C225&amp;" "&amp;E225&amp;" "&amp;VLOOKUP(B225,Werkpakketcodes!$A$3:$B$247,2,FALSE)&amp;YEAR(G225)</f>
        <v>S1NT GGS Vaktechniek2015</v>
      </c>
    </row>
    <row r="226" spans="1:10" x14ac:dyDescent="0.2">
      <c r="A226" t="s">
        <v>545</v>
      </c>
      <c r="B226" t="s">
        <v>172</v>
      </c>
      <c r="C226" t="s">
        <v>11</v>
      </c>
      <c r="D226" t="s">
        <v>109</v>
      </c>
      <c r="E226" t="s">
        <v>301</v>
      </c>
      <c r="F226" t="s">
        <v>32</v>
      </c>
      <c r="G226" s="3">
        <v>42005</v>
      </c>
      <c r="H226" s="3">
        <v>42369</v>
      </c>
      <c r="I226" s="6">
        <v>27625</v>
      </c>
      <c r="J226" t="str">
        <f>B226&amp;C226&amp;" "&amp;E226&amp;" "&amp;VLOOKUP(B226,Werkpakketcodes!$A$3:$B$247,2,FALSE)&amp;YEAR(G226)</f>
        <v>TDNT MEST Derogatievoorwaarden2015</v>
      </c>
    </row>
    <row r="227" spans="1:10" x14ac:dyDescent="0.2">
      <c r="A227" t="s">
        <v>546</v>
      </c>
      <c r="B227" t="s">
        <v>173</v>
      </c>
      <c r="C227" t="s">
        <v>11</v>
      </c>
      <c r="D227" t="s">
        <v>109</v>
      </c>
      <c r="E227" t="s">
        <v>301</v>
      </c>
      <c r="F227" t="s">
        <v>32</v>
      </c>
      <c r="G227" s="3">
        <v>42005</v>
      </c>
      <c r="H227" s="3">
        <v>42369</v>
      </c>
      <c r="I227" s="6">
        <v>45814</v>
      </c>
      <c r="J227" t="str">
        <f>B227&amp;C227&amp;" "&amp;E227&amp;" "&amp;VLOOKUP(B227,Werkpakketcodes!$A$3:$B$247,2,FALSE)&amp;YEAR(G227)</f>
        <v>THNT MEST Handhaving meststoffenwet2015</v>
      </c>
    </row>
    <row r="228" spans="1:10" x14ac:dyDescent="0.2">
      <c r="A228" t="s">
        <v>547</v>
      </c>
      <c r="B228" t="s">
        <v>174</v>
      </c>
      <c r="C228" t="s">
        <v>11</v>
      </c>
      <c r="D228" t="s">
        <v>109</v>
      </c>
      <c r="E228" t="s">
        <v>301</v>
      </c>
      <c r="F228" t="s">
        <v>32</v>
      </c>
      <c r="G228" s="3">
        <v>42005</v>
      </c>
      <c r="H228" s="3">
        <v>42369</v>
      </c>
      <c r="I228" s="6">
        <v>16471</v>
      </c>
      <c r="J228" t="str">
        <f>B228&amp;C228&amp;" "&amp;E228&amp;" "&amp;VLOOKUP(B228,Werkpakketcodes!$A$3:$B$247,2,FALSE)&amp;YEAR(G228)</f>
        <v>TZNT MEST Handhaving meststoffenwet vervoer DG AGRO2015</v>
      </c>
    </row>
    <row r="229" spans="1:10" x14ac:dyDescent="0.2">
      <c r="A229" t="s">
        <v>548</v>
      </c>
      <c r="B229" t="s">
        <v>175</v>
      </c>
      <c r="C229" t="s">
        <v>14</v>
      </c>
      <c r="D229" t="s">
        <v>109</v>
      </c>
      <c r="E229" t="s">
        <v>301</v>
      </c>
      <c r="F229" t="s">
        <v>24</v>
      </c>
      <c r="G229" s="3">
        <v>42005</v>
      </c>
      <c r="H229" s="3">
        <v>42369</v>
      </c>
      <c r="I229" s="6">
        <v>1192</v>
      </c>
      <c r="J229" t="str">
        <f>B229&amp;C229&amp;" "&amp;E229&amp;" "&amp;VLOOKUP(B229,Werkpakketcodes!$A$3:$B$247,2,FALSE)&amp;YEAR(G229)</f>
        <v>TVND MEST KCDV Derden2015</v>
      </c>
    </row>
    <row r="230" spans="1:10" x14ac:dyDescent="0.2">
      <c r="A230" t="s">
        <v>549</v>
      </c>
      <c r="B230" t="s">
        <v>176</v>
      </c>
      <c r="C230" t="s">
        <v>14</v>
      </c>
      <c r="D230" t="s">
        <v>109</v>
      </c>
      <c r="E230" t="s">
        <v>301</v>
      </c>
      <c r="F230" t="s">
        <v>32</v>
      </c>
      <c r="G230" s="3">
        <v>42005</v>
      </c>
      <c r="H230" s="3">
        <v>42369</v>
      </c>
      <c r="I230" s="6">
        <v>2407</v>
      </c>
      <c r="J230" t="str">
        <f>B230&amp;C230&amp;" "&amp;E230&amp;" "&amp;VLOOKUP(B230,Werkpakketcodes!$A$3:$B$247,2,FALSE)&amp;YEAR(G230)</f>
        <v>TQND MEST KCDV DG AGRO2015</v>
      </c>
    </row>
    <row r="231" spans="1:10" x14ac:dyDescent="0.2">
      <c r="A231" t="s">
        <v>550</v>
      </c>
      <c r="B231" t="s">
        <v>177</v>
      </c>
      <c r="C231" t="s">
        <v>18</v>
      </c>
      <c r="D231" t="s">
        <v>109</v>
      </c>
      <c r="E231" t="s">
        <v>301</v>
      </c>
      <c r="F231" t="s">
        <v>32</v>
      </c>
      <c r="G231" s="3">
        <v>42005</v>
      </c>
      <c r="H231" s="3">
        <v>42369</v>
      </c>
      <c r="I231" s="6">
        <v>470</v>
      </c>
      <c r="J231" t="str">
        <f>B231&amp;C231&amp;" "&amp;E231&amp;" "&amp;VLOOKUP(B231,Werkpakketcodes!$A$3:$B$247,2,FALSE)&amp;YEAR(G231)</f>
        <v>TXNC MEST STAF2015</v>
      </c>
    </row>
    <row r="232" spans="1:10" x14ac:dyDescent="0.2">
      <c r="A232" t="s">
        <v>551</v>
      </c>
      <c r="B232" t="s">
        <v>178</v>
      </c>
      <c r="C232" t="s">
        <v>7</v>
      </c>
      <c r="D232" t="s">
        <v>109</v>
      </c>
      <c r="E232" t="s">
        <v>301</v>
      </c>
      <c r="F232" t="s">
        <v>32</v>
      </c>
      <c r="G232" s="3">
        <v>42005</v>
      </c>
      <c r="H232" s="3">
        <v>42369</v>
      </c>
      <c r="I232" s="6">
        <v>3100</v>
      </c>
      <c r="J232" t="str">
        <f>B232&amp;C232&amp;" "&amp;E232&amp;" "&amp;VLOOKUP(B232,Werkpakketcodes!$A$3:$B$247,2,FALSE)&amp;YEAR(G232)</f>
        <v>TYNA MEST TO2015</v>
      </c>
    </row>
    <row r="233" spans="1:10" x14ac:dyDescent="0.2">
      <c r="A233" t="s">
        <v>552</v>
      </c>
      <c r="B233" t="s">
        <v>178</v>
      </c>
      <c r="C233" t="s">
        <v>11</v>
      </c>
      <c r="D233" t="s">
        <v>109</v>
      </c>
      <c r="E233" t="s">
        <v>301</v>
      </c>
      <c r="F233" t="s">
        <v>32</v>
      </c>
      <c r="G233" s="3">
        <v>42005</v>
      </c>
      <c r="H233" s="3">
        <v>42369</v>
      </c>
      <c r="I233" s="6">
        <v>8900</v>
      </c>
      <c r="J233" t="str">
        <f>B233&amp;C233&amp;" "&amp;E233&amp;" "&amp;VLOOKUP(B233,Werkpakketcodes!$A$3:$B$247,2,FALSE)&amp;YEAR(G233)</f>
        <v>TYNT MEST TO2015</v>
      </c>
    </row>
    <row r="234" spans="1:10" x14ac:dyDescent="0.2">
      <c r="A234" t="s">
        <v>553</v>
      </c>
      <c r="B234" t="s">
        <v>179</v>
      </c>
      <c r="C234" t="s">
        <v>11</v>
      </c>
      <c r="D234" t="s">
        <v>109</v>
      </c>
      <c r="E234" t="s">
        <v>301</v>
      </c>
      <c r="F234" t="s">
        <v>32</v>
      </c>
      <c r="G234" s="3">
        <v>42005</v>
      </c>
      <c r="H234" s="3">
        <v>42369</v>
      </c>
      <c r="I234" s="6">
        <v>14790</v>
      </c>
      <c r="J234" t="str">
        <f>B234&amp;C234&amp;" "&amp;E234&amp;" "&amp;VLOOKUP(B234,Werkpakketcodes!$A$3:$B$247,2,FALSE)&amp;YEAR(G234)</f>
        <v>T1NT MEST Vaktechniek2015</v>
      </c>
    </row>
    <row r="235" spans="1:10" x14ac:dyDescent="0.2">
      <c r="A235" t="s">
        <v>554</v>
      </c>
      <c r="B235" t="s">
        <v>181</v>
      </c>
      <c r="C235" t="s">
        <v>7</v>
      </c>
      <c r="D235" t="s">
        <v>109</v>
      </c>
      <c r="E235" t="s">
        <v>300</v>
      </c>
      <c r="F235" t="s">
        <v>32</v>
      </c>
      <c r="G235" s="3">
        <v>42005</v>
      </c>
      <c r="H235" s="3">
        <v>42369</v>
      </c>
      <c r="I235" s="6">
        <v>1950</v>
      </c>
      <c r="J235" t="str">
        <f>B235&amp;C235&amp;" "&amp;E235&amp;" "&amp;VLOOKUP(B235,Werkpakketcodes!$A$3:$B$247,2,FALSE)&amp;YEAR(G235)</f>
        <v>NMNA NAT Centrum monitoring vectoren2015</v>
      </c>
    </row>
    <row r="236" spans="1:10" x14ac:dyDescent="0.2">
      <c r="A236" t="s">
        <v>555</v>
      </c>
      <c r="B236" t="s">
        <v>181</v>
      </c>
      <c r="C236" t="s">
        <v>11</v>
      </c>
      <c r="D236" t="s">
        <v>109</v>
      </c>
      <c r="E236" t="s">
        <v>300</v>
      </c>
      <c r="F236" t="s">
        <v>32</v>
      </c>
      <c r="G236" s="3">
        <v>42005</v>
      </c>
      <c r="H236" s="3">
        <v>42369</v>
      </c>
      <c r="I236" s="6">
        <v>975</v>
      </c>
      <c r="J236" t="str">
        <f>B236&amp;C236&amp;" "&amp;E236&amp;" "&amp;VLOOKUP(B236,Werkpakketcodes!$A$3:$B$247,2,FALSE)&amp;YEAR(G236)</f>
        <v>NMNT NAT Centrum monitoring vectoren2015</v>
      </c>
    </row>
    <row r="237" spans="1:10" x14ac:dyDescent="0.2">
      <c r="A237" t="s">
        <v>556</v>
      </c>
      <c r="B237" t="s">
        <v>23</v>
      </c>
      <c r="C237" t="s">
        <v>7</v>
      </c>
      <c r="D237" t="s">
        <v>109</v>
      </c>
      <c r="E237" t="s">
        <v>300</v>
      </c>
      <c r="F237" t="s">
        <v>5</v>
      </c>
      <c r="G237" s="3">
        <v>42005</v>
      </c>
      <c r="H237" s="3">
        <v>42369</v>
      </c>
      <c r="I237" s="6">
        <v>1950</v>
      </c>
      <c r="J237" t="str">
        <f>B237&amp;C237&amp;" "&amp;E237&amp;" "&amp;VLOOKUP(B237,Werkpakketcodes!$A$3:$B$247,2,FALSE)&amp;YEAR(G237)</f>
        <v>NLNA NAT Centrum monitoring vectoren VWS2015</v>
      </c>
    </row>
    <row r="238" spans="1:10" x14ac:dyDescent="0.2">
      <c r="A238" t="s">
        <v>557</v>
      </c>
      <c r="B238" t="s">
        <v>23</v>
      </c>
      <c r="C238" t="s">
        <v>140</v>
      </c>
      <c r="D238" t="s">
        <v>109</v>
      </c>
      <c r="E238" t="s">
        <v>300</v>
      </c>
      <c r="F238" t="s">
        <v>5</v>
      </c>
      <c r="G238" s="3">
        <v>42005</v>
      </c>
      <c r="H238" s="3">
        <v>42369</v>
      </c>
      <c r="I238" s="6">
        <v>0</v>
      </c>
      <c r="J238" t="str">
        <f>B238&amp;C238&amp;" "&amp;E238&amp;" "&amp;VLOOKUP(B238,Werkpakketcodes!$A$3:$B$247,2,FALSE)&amp;YEAR(G238)</f>
        <v>NLNI NAT Centrum monitoring vectoren VWS2015</v>
      </c>
    </row>
    <row r="239" spans="1:10" x14ac:dyDescent="0.2">
      <c r="A239" t="s">
        <v>558</v>
      </c>
      <c r="B239" t="s">
        <v>23</v>
      </c>
      <c r="C239" t="s">
        <v>11</v>
      </c>
      <c r="D239" t="s">
        <v>109</v>
      </c>
      <c r="E239" t="s">
        <v>300</v>
      </c>
      <c r="F239" t="s">
        <v>5</v>
      </c>
      <c r="G239" s="3">
        <v>42005</v>
      </c>
      <c r="H239" s="3">
        <v>42369</v>
      </c>
      <c r="I239" s="6">
        <v>2325</v>
      </c>
      <c r="J239" t="str">
        <f>B239&amp;C239&amp;" "&amp;E239&amp;" "&amp;VLOOKUP(B239,Werkpakketcodes!$A$3:$B$247,2,FALSE)&amp;YEAR(G239)</f>
        <v>NLNT NAT Centrum monitoring vectoren VWS2015</v>
      </c>
    </row>
    <row r="240" spans="1:10" x14ac:dyDescent="0.2">
      <c r="A240" t="s">
        <v>559</v>
      </c>
      <c r="B240" t="s">
        <v>182</v>
      </c>
      <c r="C240" t="s">
        <v>11</v>
      </c>
      <c r="D240" t="s">
        <v>109</v>
      </c>
      <c r="E240" t="s">
        <v>300</v>
      </c>
      <c r="F240" t="s">
        <v>101</v>
      </c>
      <c r="G240" s="3">
        <v>42005</v>
      </c>
      <c r="H240" s="3">
        <v>42369</v>
      </c>
      <c r="I240" s="6">
        <v>2668</v>
      </c>
      <c r="J240" t="str">
        <f>B240&amp;C240&amp;" "&amp;E240&amp;" "&amp;VLOOKUP(B240,Werkpakketcodes!$A$3:$B$247,2,FALSE)&amp;YEAR(G240)</f>
        <v>NZNT NAT Duurzaam hout (FLEGT)2015</v>
      </c>
    </row>
    <row r="241" spans="1:10" x14ac:dyDescent="0.2">
      <c r="A241" t="s">
        <v>560</v>
      </c>
      <c r="B241" t="s">
        <v>183</v>
      </c>
      <c r="C241" t="s">
        <v>11</v>
      </c>
      <c r="D241" t="s">
        <v>109</v>
      </c>
      <c r="E241" t="s">
        <v>300</v>
      </c>
      <c r="F241" t="s">
        <v>101</v>
      </c>
      <c r="G241" s="3">
        <v>42005</v>
      </c>
      <c r="H241" s="3">
        <v>42369</v>
      </c>
      <c r="I241" s="6">
        <v>15744</v>
      </c>
      <c r="J241" t="str">
        <f>B241&amp;C241&amp;" "&amp;E241&amp;" "&amp;VLOOKUP(B241,Werkpakketcodes!$A$3:$B$247,2,FALSE)&amp;YEAR(G241)</f>
        <v>NFNT NAT Flora- en Faunawet2015</v>
      </c>
    </row>
    <row r="242" spans="1:10" x14ac:dyDescent="0.2">
      <c r="A242" t="s">
        <v>561</v>
      </c>
      <c r="B242" t="s">
        <v>184</v>
      </c>
      <c r="C242" t="s">
        <v>11</v>
      </c>
      <c r="D242" t="s">
        <v>109</v>
      </c>
      <c r="E242" t="s">
        <v>300</v>
      </c>
      <c r="F242" t="s">
        <v>43</v>
      </c>
      <c r="G242" s="3">
        <v>42005</v>
      </c>
      <c r="H242" s="3">
        <v>42369</v>
      </c>
      <c r="I242" s="6">
        <v>2600</v>
      </c>
      <c r="J242" t="str">
        <f>B242&amp;C242&amp;" "&amp;E242&amp;" "&amp;VLOOKUP(B242,Werkpakketcodes!$A$3:$B$247,2,FALSE)&amp;YEAR(G242)</f>
        <v>NWNT NAT Flora- en Faunawet Overige baten2015</v>
      </c>
    </row>
    <row r="243" spans="1:10" x14ac:dyDescent="0.2">
      <c r="A243" t="s">
        <v>562</v>
      </c>
      <c r="B243" t="s">
        <v>185</v>
      </c>
      <c r="C243" t="s">
        <v>7</v>
      </c>
      <c r="D243" t="s">
        <v>109</v>
      </c>
      <c r="E243" t="s">
        <v>300</v>
      </c>
      <c r="F243" t="s">
        <v>101</v>
      </c>
      <c r="G243" s="3">
        <v>42005</v>
      </c>
      <c r="H243" s="3">
        <v>42369</v>
      </c>
      <c r="I243" s="6">
        <v>1350</v>
      </c>
      <c r="J243" t="str">
        <f>B243&amp;C243&amp;" "&amp;E243&amp;" "&amp;VLOOKUP(B243,Werkpakketcodes!$A$3:$B$247,2,FALSE)&amp;YEAR(G243)</f>
        <v>NENA NAT Invasieve exoten en vectoren2015</v>
      </c>
    </row>
    <row r="244" spans="1:10" x14ac:dyDescent="0.2">
      <c r="A244" t="s">
        <v>563</v>
      </c>
      <c r="B244" t="s">
        <v>185</v>
      </c>
      <c r="C244" t="s">
        <v>140</v>
      </c>
      <c r="D244" t="s">
        <v>109</v>
      </c>
      <c r="E244" t="s">
        <v>300</v>
      </c>
      <c r="F244" t="s">
        <v>101</v>
      </c>
      <c r="G244" s="3">
        <v>42005</v>
      </c>
      <c r="H244" s="3">
        <v>42369</v>
      </c>
      <c r="I244" s="6">
        <v>400</v>
      </c>
      <c r="J244" t="str">
        <f>B244&amp;C244&amp;" "&amp;E244&amp;" "&amp;VLOOKUP(B244,Werkpakketcodes!$A$3:$B$247,2,FALSE)&amp;YEAR(G244)</f>
        <v>NENI NAT Invasieve exoten en vectoren2015</v>
      </c>
    </row>
    <row r="245" spans="1:10" x14ac:dyDescent="0.2">
      <c r="A245" t="s">
        <v>564</v>
      </c>
      <c r="B245" t="s">
        <v>185</v>
      </c>
      <c r="C245" t="s">
        <v>23</v>
      </c>
      <c r="D245" t="s">
        <v>109</v>
      </c>
      <c r="E245" t="s">
        <v>300</v>
      </c>
      <c r="F245" t="s">
        <v>101</v>
      </c>
      <c r="G245" s="3">
        <v>42005</v>
      </c>
      <c r="H245" s="3">
        <v>42369</v>
      </c>
      <c r="I245" s="6">
        <v>220</v>
      </c>
      <c r="J245" t="str">
        <f>B245&amp;C245&amp;" "&amp;E245&amp;" "&amp;VLOOKUP(B245,Werkpakketcodes!$A$3:$B$247,2,FALSE)&amp;YEAR(G245)</f>
        <v>NENL NAT Invasieve exoten en vectoren2015</v>
      </c>
    </row>
    <row r="246" spans="1:10" x14ac:dyDescent="0.2">
      <c r="A246" t="s">
        <v>565</v>
      </c>
      <c r="B246" t="s">
        <v>185</v>
      </c>
      <c r="C246" t="s">
        <v>11</v>
      </c>
      <c r="D246" t="s">
        <v>109</v>
      </c>
      <c r="E246" t="s">
        <v>300</v>
      </c>
      <c r="F246" t="s">
        <v>101</v>
      </c>
      <c r="G246" s="3">
        <v>42005</v>
      </c>
      <c r="H246" s="3">
        <v>42369</v>
      </c>
      <c r="I246" s="6">
        <v>960</v>
      </c>
      <c r="J246" t="str">
        <f>B246&amp;C246&amp;" "&amp;E246&amp;" "&amp;VLOOKUP(B246,Werkpakketcodes!$A$3:$B$247,2,FALSE)&amp;YEAR(G246)</f>
        <v>NENT NAT Invasieve exoten en vectoren2015</v>
      </c>
    </row>
    <row r="247" spans="1:10" x14ac:dyDescent="0.2">
      <c r="A247" t="s">
        <v>566</v>
      </c>
      <c r="B247" t="s">
        <v>186</v>
      </c>
      <c r="C247" t="s">
        <v>14</v>
      </c>
      <c r="D247" t="s">
        <v>109</v>
      </c>
      <c r="E247" t="s">
        <v>300</v>
      </c>
      <c r="F247" t="s">
        <v>101</v>
      </c>
      <c r="G247" s="3">
        <v>42005</v>
      </c>
      <c r="H247" s="3">
        <v>42369</v>
      </c>
      <c r="I247" s="6">
        <v>1714</v>
      </c>
      <c r="J247" t="str">
        <f>B247&amp;C247&amp;" "&amp;E247&amp;" "&amp;VLOOKUP(B247,Werkpakketcodes!$A$3:$B$247,2,FALSE)&amp;YEAR(G247)</f>
        <v>NJND NAT KCDV2015</v>
      </c>
    </row>
    <row r="248" spans="1:10" x14ac:dyDescent="0.2">
      <c r="A248" t="s">
        <v>567</v>
      </c>
      <c r="B248" t="s">
        <v>187</v>
      </c>
      <c r="C248" t="s">
        <v>11</v>
      </c>
      <c r="D248" t="s">
        <v>109</v>
      </c>
      <c r="E248" t="s">
        <v>300</v>
      </c>
      <c r="F248" t="s">
        <v>101</v>
      </c>
      <c r="G248" s="3">
        <v>42005</v>
      </c>
      <c r="H248" s="3">
        <v>42369</v>
      </c>
      <c r="I248" s="6">
        <v>6550</v>
      </c>
      <c r="J248" t="str">
        <f>B248&amp;C248&amp;" "&amp;E248&amp;" "&amp;VLOOKUP(B248,Werkpakketcodes!$A$3:$B$247,2,FALSE)&amp;YEAR(G248)</f>
        <v>NRNT NAT Regierol natuur/kennis2015</v>
      </c>
    </row>
    <row r="249" spans="1:10" x14ac:dyDescent="0.2">
      <c r="A249" t="s">
        <v>568</v>
      </c>
      <c r="B249" t="s">
        <v>140</v>
      </c>
      <c r="C249" t="s">
        <v>11</v>
      </c>
      <c r="D249" t="s">
        <v>109</v>
      </c>
      <c r="E249" t="s">
        <v>300</v>
      </c>
      <c r="F249" t="s">
        <v>101</v>
      </c>
      <c r="G249" s="3">
        <v>42005</v>
      </c>
      <c r="H249" s="3">
        <v>42369</v>
      </c>
      <c r="I249" s="6">
        <v>1242</v>
      </c>
      <c r="J249" t="str">
        <f>B249&amp;C249&amp;" "&amp;E249&amp;" "&amp;VLOOKUP(B249,Werkpakketcodes!$A$3:$B$247,2,FALSE)&amp;YEAR(G249)</f>
        <v>NINT NAT Ruimtelijke ingrepen2015</v>
      </c>
    </row>
    <row r="250" spans="1:10" x14ac:dyDescent="0.2">
      <c r="A250" t="s">
        <v>569</v>
      </c>
      <c r="B250" t="s">
        <v>9</v>
      </c>
      <c r="C250" t="s">
        <v>18</v>
      </c>
      <c r="D250" t="s">
        <v>109</v>
      </c>
      <c r="E250" t="s">
        <v>300</v>
      </c>
      <c r="F250" t="s">
        <v>101</v>
      </c>
      <c r="G250" s="3">
        <v>42005</v>
      </c>
      <c r="H250" s="3">
        <v>42369</v>
      </c>
      <c r="I250" s="6">
        <v>454</v>
      </c>
      <c r="J250" t="str">
        <f>B250&amp;C250&amp;" "&amp;E250&amp;" "&amp;VLOOKUP(B250,Werkpakketcodes!$A$3:$B$247,2,FALSE)&amp;YEAR(G250)</f>
        <v>NKNC NAT STAF2015</v>
      </c>
    </row>
    <row r="251" spans="1:10" x14ac:dyDescent="0.2">
      <c r="A251" t="s">
        <v>570</v>
      </c>
      <c r="B251" t="s">
        <v>188</v>
      </c>
      <c r="C251" t="s">
        <v>140</v>
      </c>
      <c r="D251" t="s">
        <v>109</v>
      </c>
      <c r="E251" t="s">
        <v>300</v>
      </c>
      <c r="F251" t="s">
        <v>32</v>
      </c>
      <c r="G251" s="3">
        <v>42005</v>
      </c>
      <c r="H251" s="3">
        <v>42369</v>
      </c>
      <c r="I251" s="6">
        <v>0</v>
      </c>
      <c r="J251" t="str">
        <f>B251&amp;C251&amp;" "&amp;E251&amp;" "&amp;VLOOKUP(B251,Werkpakketcodes!$A$3:$B$247,2,FALSE)&amp;YEAR(G251)</f>
        <v>NXNI NAT TO DG AGRO2015</v>
      </c>
    </row>
    <row r="252" spans="1:10" x14ac:dyDescent="0.2">
      <c r="A252" t="s">
        <v>571</v>
      </c>
      <c r="B252" t="s">
        <v>188</v>
      </c>
      <c r="C252" t="s">
        <v>11</v>
      </c>
      <c r="D252" t="s">
        <v>109</v>
      </c>
      <c r="E252" t="s">
        <v>300</v>
      </c>
      <c r="F252" t="s">
        <v>32</v>
      </c>
      <c r="G252" s="3">
        <v>42005</v>
      </c>
      <c r="H252" s="3">
        <v>42369</v>
      </c>
      <c r="I252" s="6">
        <v>500</v>
      </c>
      <c r="J252" t="str">
        <f>B252&amp;C252&amp;" "&amp;E252&amp;" "&amp;VLOOKUP(B252,Werkpakketcodes!$A$3:$B$247,2,FALSE)&amp;YEAR(G252)</f>
        <v>NXNT NAT TO DG AGRO2015</v>
      </c>
    </row>
    <row r="253" spans="1:10" x14ac:dyDescent="0.2">
      <c r="A253" t="s">
        <v>572</v>
      </c>
      <c r="B253" t="s">
        <v>11</v>
      </c>
      <c r="C253" t="s">
        <v>7</v>
      </c>
      <c r="D253" t="s">
        <v>109</v>
      </c>
      <c r="E253" t="s">
        <v>300</v>
      </c>
      <c r="F253" t="s">
        <v>101</v>
      </c>
      <c r="G253" s="3">
        <v>42005</v>
      </c>
      <c r="H253" s="3">
        <v>42369</v>
      </c>
      <c r="I253" s="6">
        <v>2025</v>
      </c>
      <c r="J253" t="str">
        <f>B253&amp;C253&amp;" "&amp;E253&amp;" "&amp;VLOOKUP(B253,Werkpakketcodes!$A$3:$B$247,2,FALSE)&amp;YEAR(G253)</f>
        <v>NTNA NAT TO DG NR2015</v>
      </c>
    </row>
    <row r="254" spans="1:10" x14ac:dyDescent="0.2">
      <c r="A254" t="s">
        <v>573</v>
      </c>
      <c r="B254" t="s">
        <v>11</v>
      </c>
      <c r="C254" t="s">
        <v>140</v>
      </c>
      <c r="D254" t="s">
        <v>109</v>
      </c>
      <c r="E254" t="s">
        <v>300</v>
      </c>
      <c r="F254" t="s">
        <v>101</v>
      </c>
      <c r="G254" s="3">
        <v>42005</v>
      </c>
      <c r="H254" s="3">
        <v>42369</v>
      </c>
      <c r="I254" s="6">
        <v>450</v>
      </c>
      <c r="J254" t="str">
        <f>B254&amp;C254&amp;" "&amp;E254&amp;" "&amp;VLOOKUP(B254,Werkpakketcodes!$A$3:$B$247,2,FALSE)&amp;YEAR(G254)</f>
        <v>NTNI NAT TO DG NR2015</v>
      </c>
    </row>
    <row r="255" spans="1:10" x14ac:dyDescent="0.2">
      <c r="A255" t="s">
        <v>574</v>
      </c>
      <c r="B255" t="s">
        <v>11</v>
      </c>
      <c r="C255" t="s">
        <v>11</v>
      </c>
      <c r="D255" t="s">
        <v>109</v>
      </c>
      <c r="E255" t="s">
        <v>300</v>
      </c>
      <c r="F255" t="s">
        <v>101</v>
      </c>
      <c r="G255" s="3">
        <v>42005</v>
      </c>
      <c r="H255" s="3">
        <v>42369</v>
      </c>
      <c r="I255" s="6">
        <v>5200</v>
      </c>
      <c r="J255" t="str">
        <f>B255&amp;C255&amp;" "&amp;E255&amp;" "&amp;VLOOKUP(B255,Werkpakketcodes!$A$3:$B$247,2,FALSE)&amp;YEAR(G255)</f>
        <v>NTNT NAT TO DG NR2015</v>
      </c>
    </row>
    <row r="256" spans="1:10" x14ac:dyDescent="0.2">
      <c r="A256" t="s">
        <v>575</v>
      </c>
      <c r="B256" t="s">
        <v>7</v>
      </c>
      <c r="C256" t="s">
        <v>7</v>
      </c>
      <c r="D256" t="s">
        <v>109</v>
      </c>
      <c r="E256" t="s">
        <v>300</v>
      </c>
      <c r="F256" t="s">
        <v>5</v>
      </c>
      <c r="G256" s="3">
        <v>42005</v>
      </c>
      <c r="H256" s="3">
        <v>42369</v>
      </c>
      <c r="J256" t="str">
        <f>B256&amp;C256&amp;" "&amp;E256&amp;" "&amp;VLOOKUP(B256,Werkpakketcodes!$A$3:$B$247,2,FALSE)&amp;YEAR(G256)</f>
        <v>NANA NAT Uitroeing en beheersing tijgermug2015</v>
      </c>
    </row>
    <row r="257" spans="1:10" x14ac:dyDescent="0.2">
      <c r="A257" t="s">
        <v>576</v>
      </c>
      <c r="B257" t="s">
        <v>7</v>
      </c>
      <c r="C257" t="s">
        <v>23</v>
      </c>
      <c r="D257" t="s">
        <v>109</v>
      </c>
      <c r="E257" t="s">
        <v>300</v>
      </c>
      <c r="F257" t="s">
        <v>5</v>
      </c>
      <c r="G257" s="3">
        <v>42005</v>
      </c>
      <c r="H257" s="3">
        <v>42369</v>
      </c>
      <c r="I257" s="6">
        <v>0</v>
      </c>
      <c r="J257" t="str">
        <f>B257&amp;C257&amp;" "&amp;E257&amp;" "&amp;VLOOKUP(B257,Werkpakketcodes!$A$3:$B$247,2,FALSE)&amp;YEAR(G257)</f>
        <v>NANL NAT Uitroeing en beheersing tijgermug2015</v>
      </c>
    </row>
    <row r="258" spans="1:10" x14ac:dyDescent="0.2">
      <c r="A258" t="s">
        <v>577</v>
      </c>
      <c r="B258" t="s">
        <v>7</v>
      </c>
      <c r="C258" t="s">
        <v>11</v>
      </c>
      <c r="D258" t="s">
        <v>109</v>
      </c>
      <c r="E258" t="s">
        <v>300</v>
      </c>
      <c r="F258" t="s">
        <v>5</v>
      </c>
      <c r="G258" s="3">
        <v>42005</v>
      </c>
      <c r="H258" s="3">
        <v>42369</v>
      </c>
      <c r="I258" s="6">
        <v>1400</v>
      </c>
      <c r="J258" t="str">
        <f>B258&amp;C258&amp;" "&amp;E258&amp;" "&amp;VLOOKUP(B258,Werkpakketcodes!$A$3:$B$247,2,FALSE)&amp;YEAR(G258)</f>
        <v>NANT NAT Uitroeing en beheersing tijgermug2015</v>
      </c>
    </row>
    <row r="259" spans="1:10" x14ac:dyDescent="0.2">
      <c r="A259" t="s">
        <v>578</v>
      </c>
      <c r="B259" t="s">
        <v>189</v>
      </c>
      <c r="C259" t="s">
        <v>11</v>
      </c>
      <c r="D259" t="s">
        <v>109</v>
      </c>
      <c r="E259" t="s">
        <v>300</v>
      </c>
      <c r="F259" t="s">
        <v>101</v>
      </c>
      <c r="G259" s="3">
        <v>42005</v>
      </c>
      <c r="H259" s="3">
        <v>42369</v>
      </c>
      <c r="I259" s="6">
        <v>2206</v>
      </c>
      <c r="J259" t="str">
        <f>B259&amp;C259&amp;" "&amp;E259&amp;" "&amp;VLOOKUP(B259,Werkpakketcodes!$A$3:$B$247,2,FALSE)&amp;YEAR(G259)</f>
        <v>NYNT NAT Vaktechniek2015</v>
      </c>
    </row>
    <row r="260" spans="1:10" x14ac:dyDescent="0.2">
      <c r="A260" t="s">
        <v>579</v>
      </c>
      <c r="B260" t="s">
        <v>192</v>
      </c>
      <c r="C260" t="s">
        <v>7</v>
      </c>
      <c r="D260" t="s">
        <v>190</v>
      </c>
      <c r="E260" t="s">
        <v>299</v>
      </c>
      <c r="F260" t="s">
        <v>101</v>
      </c>
      <c r="G260" s="3">
        <v>42005</v>
      </c>
      <c r="H260" s="3">
        <v>42369</v>
      </c>
      <c r="I260" s="6">
        <v>4040</v>
      </c>
      <c r="J260" t="str">
        <f>B260&amp;C260&amp;" "&amp;E260&amp;" "&amp;VLOOKUP(B260,Werkpakketcodes!$A$3:$B$247,2,FALSE)&amp;YEAR(G260)</f>
        <v>EPNA BURO DG NR2015</v>
      </c>
    </row>
    <row r="261" spans="1:10" x14ac:dyDescent="0.2">
      <c r="A261" t="s">
        <v>580</v>
      </c>
      <c r="B261" t="s">
        <v>192</v>
      </c>
      <c r="C261" t="s">
        <v>9</v>
      </c>
      <c r="D261" t="s">
        <v>190</v>
      </c>
      <c r="E261" t="s">
        <v>299</v>
      </c>
      <c r="F261" t="s">
        <v>101</v>
      </c>
      <c r="G261" s="3">
        <v>42005</v>
      </c>
      <c r="H261" s="3">
        <v>42369</v>
      </c>
      <c r="I261" s="6">
        <v>120</v>
      </c>
      <c r="J261" t="str">
        <f>B261&amp;C261&amp;" "&amp;E261&amp;" "&amp;VLOOKUP(B261,Werkpakketcodes!$A$3:$B$247,2,FALSE)&amp;YEAR(G261)</f>
        <v>EPNK BURO DG NR2015</v>
      </c>
    </row>
    <row r="262" spans="1:10" x14ac:dyDescent="0.2">
      <c r="A262" t="s">
        <v>581</v>
      </c>
      <c r="B262" t="s">
        <v>193</v>
      </c>
      <c r="C262" t="s">
        <v>7</v>
      </c>
      <c r="D262" t="s">
        <v>190</v>
      </c>
      <c r="E262" t="s">
        <v>299</v>
      </c>
      <c r="F262" t="s">
        <v>32</v>
      </c>
      <c r="G262" s="3">
        <v>42005</v>
      </c>
      <c r="H262" s="3">
        <v>42369</v>
      </c>
      <c r="I262" s="6">
        <v>10950</v>
      </c>
      <c r="J262" t="str">
        <f>B262&amp;C262&amp;" "&amp;E262&amp;" "&amp;VLOOKUP(B262,Werkpakketcodes!$A$3:$B$247,2,FALSE)&amp;YEAR(G262)</f>
        <v>EMNA BURO EZ DG AGRO2015</v>
      </c>
    </row>
    <row r="263" spans="1:10" x14ac:dyDescent="0.2">
      <c r="A263" t="s">
        <v>582</v>
      </c>
      <c r="B263" t="s">
        <v>193</v>
      </c>
      <c r="C263" t="s">
        <v>9</v>
      </c>
      <c r="D263" t="s">
        <v>190</v>
      </c>
      <c r="E263" t="s">
        <v>299</v>
      </c>
      <c r="F263" t="s">
        <v>32</v>
      </c>
      <c r="G263" s="3">
        <v>42005</v>
      </c>
      <c r="H263" s="3">
        <v>42369</v>
      </c>
      <c r="I263" s="6">
        <v>2130</v>
      </c>
      <c r="J263" t="str">
        <f>B263&amp;C263&amp;" "&amp;E263&amp;" "&amp;VLOOKUP(B263,Werkpakketcodes!$A$3:$B$247,2,FALSE)&amp;YEAR(G263)</f>
        <v>EMNK BURO EZ DG AGRO2015</v>
      </c>
    </row>
    <row r="264" spans="1:10" x14ac:dyDescent="0.2">
      <c r="A264" t="s">
        <v>583</v>
      </c>
      <c r="B264" t="s">
        <v>194</v>
      </c>
      <c r="C264" t="s">
        <v>7</v>
      </c>
      <c r="D264" t="s">
        <v>190</v>
      </c>
      <c r="E264" t="s">
        <v>299</v>
      </c>
      <c r="F264" t="s">
        <v>43</v>
      </c>
      <c r="G264" s="3">
        <v>42005</v>
      </c>
      <c r="H264" s="3">
        <v>42369</v>
      </c>
      <c r="I264" s="6">
        <v>120</v>
      </c>
      <c r="J264" t="str">
        <f>B264&amp;C264&amp;" "&amp;E264&amp;" "&amp;VLOOKUP(B264,Werkpakketcodes!$A$3:$B$247,2,FALSE)&amp;YEAR(G264)</f>
        <v>ENNA BURO Overige baten2015</v>
      </c>
    </row>
    <row r="265" spans="1:10" x14ac:dyDescent="0.2">
      <c r="A265" t="s">
        <v>584</v>
      </c>
      <c r="B265" t="s">
        <v>194</v>
      </c>
      <c r="C265" t="s">
        <v>9</v>
      </c>
      <c r="D265" t="s">
        <v>190</v>
      </c>
      <c r="E265" t="s">
        <v>299</v>
      </c>
      <c r="F265" t="s">
        <v>43</v>
      </c>
      <c r="G265" s="3">
        <v>42005</v>
      </c>
      <c r="H265" s="3">
        <v>42369</v>
      </c>
      <c r="I265" s="6">
        <v>120</v>
      </c>
      <c r="J265" t="str">
        <f>B265&amp;C265&amp;" "&amp;E265&amp;" "&amp;VLOOKUP(B265,Werkpakketcodes!$A$3:$B$247,2,FALSE)&amp;YEAR(G265)</f>
        <v>ENNK BURO Overige baten2015</v>
      </c>
    </row>
    <row r="266" spans="1:10" x14ac:dyDescent="0.2">
      <c r="A266" t="s">
        <v>585</v>
      </c>
      <c r="B266" t="s">
        <v>195</v>
      </c>
      <c r="C266" t="s">
        <v>7</v>
      </c>
      <c r="D266" t="s">
        <v>190</v>
      </c>
      <c r="E266" t="s">
        <v>299</v>
      </c>
      <c r="F266" t="s">
        <v>5</v>
      </c>
      <c r="G266" s="3">
        <v>42005</v>
      </c>
      <c r="H266" s="3">
        <v>42369</v>
      </c>
      <c r="I266" s="6">
        <v>8150</v>
      </c>
      <c r="J266" t="str">
        <f>B266&amp;C266&amp;" "&amp;E266&amp;" "&amp;VLOOKUP(B266,Werkpakketcodes!$A$3:$B$247,2,FALSE)&amp;YEAR(G266)</f>
        <v>ELNA BURO VWS2015</v>
      </c>
    </row>
    <row r="267" spans="1:10" x14ac:dyDescent="0.2">
      <c r="A267" t="s">
        <v>586</v>
      </c>
      <c r="B267" t="s">
        <v>195</v>
      </c>
      <c r="C267" t="s">
        <v>9</v>
      </c>
      <c r="D267" t="s">
        <v>190</v>
      </c>
      <c r="E267" t="s">
        <v>299</v>
      </c>
      <c r="F267" t="s">
        <v>5</v>
      </c>
      <c r="G267" s="3">
        <v>42005</v>
      </c>
      <c r="H267" s="3">
        <v>42369</v>
      </c>
      <c r="I267" s="6">
        <v>1370</v>
      </c>
      <c r="J267" t="str">
        <f>B267&amp;C267&amp;" "&amp;E267&amp;" "&amp;VLOOKUP(B267,Werkpakketcodes!$A$3:$B$247,2,FALSE)&amp;YEAR(G267)</f>
        <v>ELNK BURO VWS2015</v>
      </c>
    </row>
    <row r="268" spans="1:10" x14ac:dyDescent="0.2">
      <c r="A268" t="s">
        <v>587</v>
      </c>
      <c r="B268" t="s">
        <v>198</v>
      </c>
      <c r="C268" t="s">
        <v>199</v>
      </c>
      <c r="D268" t="s">
        <v>190</v>
      </c>
      <c r="E268" t="s">
        <v>298</v>
      </c>
      <c r="F268" t="s">
        <v>32</v>
      </c>
      <c r="G268" s="3">
        <v>42005</v>
      </c>
      <c r="H268" s="3">
        <v>42369</v>
      </c>
      <c r="I268" s="6">
        <v>125932</v>
      </c>
      <c r="J268" t="str">
        <f>B268&amp;C268&amp;" "&amp;E268&amp;" "&amp;VLOOKUP(B268,Werkpakketcodes!$A$3:$B$247,2,FALSE)&amp;YEAR(G268)</f>
        <v>X7NO IOD DG AGRO2015</v>
      </c>
    </row>
    <row r="269" spans="1:10" x14ac:dyDescent="0.2">
      <c r="A269" t="s">
        <v>588</v>
      </c>
      <c r="B269" t="s">
        <v>200</v>
      </c>
      <c r="C269" t="s">
        <v>199</v>
      </c>
      <c r="D269" t="s">
        <v>190</v>
      </c>
      <c r="E269" t="s">
        <v>298</v>
      </c>
      <c r="F269" t="s">
        <v>101</v>
      </c>
      <c r="G269" s="3">
        <v>42005</v>
      </c>
      <c r="H269" s="3">
        <v>42369</v>
      </c>
      <c r="I269" s="6">
        <v>7920</v>
      </c>
      <c r="J269" t="str">
        <f>B269&amp;C269&amp;" "&amp;E269&amp;" "&amp;VLOOKUP(B269,Werkpakketcodes!$A$3:$B$247,2,FALSE)&amp;YEAR(G269)</f>
        <v>X8NO IOD DG NR2015</v>
      </c>
    </row>
    <row r="270" spans="1:10" x14ac:dyDescent="0.2">
      <c r="A270" t="s">
        <v>589</v>
      </c>
      <c r="B270" t="s">
        <v>201</v>
      </c>
      <c r="C270" t="s">
        <v>199</v>
      </c>
      <c r="D270" t="s">
        <v>190</v>
      </c>
      <c r="E270" t="s">
        <v>298</v>
      </c>
      <c r="F270" t="s">
        <v>5</v>
      </c>
      <c r="G270" s="3">
        <v>42005</v>
      </c>
      <c r="H270" s="3">
        <v>42369</v>
      </c>
      <c r="I270" s="6">
        <v>16046</v>
      </c>
      <c r="J270" t="str">
        <f>B270&amp;C270&amp;" "&amp;E270&amp;" "&amp;VLOOKUP(B270,Werkpakketcodes!$A$3:$B$247,2,FALSE)&amp;YEAR(G270)</f>
        <v>X6NO IOD VWS2015</v>
      </c>
    </row>
    <row r="271" spans="1:10" x14ac:dyDescent="0.2">
      <c r="A271" t="s">
        <v>590</v>
      </c>
      <c r="B271" t="s">
        <v>204</v>
      </c>
      <c r="C271" t="s">
        <v>11</v>
      </c>
      <c r="D271" t="s">
        <v>202</v>
      </c>
      <c r="E271" t="s">
        <v>297</v>
      </c>
      <c r="F271" t="s">
        <v>32</v>
      </c>
      <c r="G271" s="3">
        <v>42005</v>
      </c>
      <c r="H271" s="3">
        <v>42369</v>
      </c>
      <c r="I271" s="6">
        <v>29453</v>
      </c>
      <c r="J271" t="str">
        <f>B271&amp;C271&amp;" "&amp;E271&amp;" "&amp;VLOOKUP(B271,Werkpakketcodes!$A$3:$B$247,2,FALSE)&amp;YEAR(G271)</f>
        <v>DXNT DW Dierverwaarlozing en diermishandeling LN2015</v>
      </c>
    </row>
    <row r="272" spans="1:10" x14ac:dyDescent="0.2">
      <c r="A272" t="s">
        <v>591</v>
      </c>
      <c r="B272" t="s">
        <v>205</v>
      </c>
      <c r="C272" t="s">
        <v>11</v>
      </c>
      <c r="D272" t="s">
        <v>202</v>
      </c>
      <c r="E272" t="s">
        <v>297</v>
      </c>
      <c r="F272" t="s">
        <v>32</v>
      </c>
      <c r="G272" s="3">
        <v>42005</v>
      </c>
      <c r="H272" s="3">
        <v>42369</v>
      </c>
      <c r="I272" s="6">
        <v>4420</v>
      </c>
      <c r="J272" t="str">
        <f>B272&amp;C272&amp;" "&amp;E272&amp;" "&amp;VLOOKUP(B272,Werkpakketcodes!$A$3:$B$247,2,FALSE)&amp;YEAR(G272)</f>
        <v>DYNT DW Gezelschapsdieren LN2015</v>
      </c>
    </row>
    <row r="273" spans="1:10" x14ac:dyDescent="0.2">
      <c r="A273" t="s">
        <v>592</v>
      </c>
      <c r="B273" t="s">
        <v>206</v>
      </c>
      <c r="C273" t="s">
        <v>11</v>
      </c>
      <c r="D273" t="s">
        <v>202</v>
      </c>
      <c r="E273" t="s">
        <v>297</v>
      </c>
      <c r="F273" t="s">
        <v>32</v>
      </c>
      <c r="G273" s="3">
        <v>42005</v>
      </c>
      <c r="H273" s="3">
        <v>42369</v>
      </c>
      <c r="I273" s="6">
        <v>1230</v>
      </c>
      <c r="J273" t="str">
        <f>B273&amp;C273&amp;" "&amp;E273&amp;" "&amp;VLOOKUP(B273,Werkpakketcodes!$A$3:$B$247,2,FALSE)&amp;YEAR(G273)</f>
        <v>DZNT DW IATA LN2015</v>
      </c>
    </row>
    <row r="274" spans="1:10" x14ac:dyDescent="0.2">
      <c r="A274" t="s">
        <v>593</v>
      </c>
      <c r="B274" t="s">
        <v>207</v>
      </c>
      <c r="C274" t="s">
        <v>14</v>
      </c>
      <c r="D274" t="s">
        <v>202</v>
      </c>
      <c r="E274" t="s">
        <v>297</v>
      </c>
      <c r="F274" t="s">
        <v>32</v>
      </c>
      <c r="G274" s="3">
        <v>42005</v>
      </c>
      <c r="H274" s="3">
        <v>42369</v>
      </c>
      <c r="I274" s="6">
        <v>6317</v>
      </c>
      <c r="J274" t="str">
        <f>B274&amp;C274&amp;" "&amp;E274&amp;" "&amp;VLOOKUP(B274,Werkpakketcodes!$A$3:$B$247,2,FALSE)&amp;YEAR(G274)</f>
        <v>DHND DW KCDV DG AGRO2015</v>
      </c>
    </row>
    <row r="275" spans="1:10" x14ac:dyDescent="0.2">
      <c r="A275" t="s">
        <v>594</v>
      </c>
      <c r="B275" t="s">
        <v>208</v>
      </c>
      <c r="C275" t="s">
        <v>11</v>
      </c>
      <c r="D275" t="s">
        <v>202</v>
      </c>
      <c r="E275" t="s">
        <v>297</v>
      </c>
      <c r="F275" t="s">
        <v>32</v>
      </c>
      <c r="G275" s="3">
        <v>42005</v>
      </c>
      <c r="H275" s="3">
        <v>42369</v>
      </c>
      <c r="I275" s="6">
        <v>18700</v>
      </c>
      <c r="J275" t="str">
        <f>B275&amp;C275&amp;" "&amp;E275&amp;" "&amp;VLOOKUP(B275,Werkpakketcodes!$A$3:$B$247,2,FALSE)&amp;YEAR(G275)</f>
        <v>D1NT DW Landbouwhuisdieren LN2015</v>
      </c>
    </row>
    <row r="276" spans="1:10" x14ac:dyDescent="0.2">
      <c r="A276" t="s">
        <v>595</v>
      </c>
      <c r="B276" t="s">
        <v>209</v>
      </c>
      <c r="C276" t="s">
        <v>11</v>
      </c>
      <c r="D276" t="s">
        <v>202</v>
      </c>
      <c r="E276" t="s">
        <v>297</v>
      </c>
      <c r="F276" t="s">
        <v>32</v>
      </c>
      <c r="G276" s="3">
        <v>42005</v>
      </c>
      <c r="H276" s="3">
        <v>42369</v>
      </c>
      <c r="I276" s="6">
        <v>13500</v>
      </c>
      <c r="J276" t="str">
        <f>B276&amp;C276&amp;" "&amp;E276&amp;" "&amp;VLOOKUP(B276,Werkpakketcodes!$A$3:$B$247,2,FALSE)&amp;YEAR(G276)</f>
        <v>D3NT DW Opleiding nieuwe dierenartsen onbedwelmd slachten DG AGRO2015</v>
      </c>
    </row>
    <row r="277" spans="1:10" x14ac:dyDescent="0.2">
      <c r="A277" t="s">
        <v>596</v>
      </c>
      <c r="B277" t="s">
        <v>210</v>
      </c>
      <c r="C277" t="s">
        <v>18</v>
      </c>
      <c r="D277" t="s">
        <v>202</v>
      </c>
      <c r="E277" t="s">
        <v>297</v>
      </c>
      <c r="F277" t="s">
        <v>32</v>
      </c>
      <c r="G277" s="3">
        <v>42005</v>
      </c>
      <c r="H277" s="3">
        <v>42369</v>
      </c>
      <c r="I277" s="6">
        <v>1513</v>
      </c>
      <c r="J277" t="str">
        <f>B277&amp;C277&amp;" "&amp;E277&amp;" "&amp;VLOOKUP(B277,Werkpakketcodes!$A$3:$B$247,2,FALSE)&amp;YEAR(G277)</f>
        <v>DCNC DW STAF2015</v>
      </c>
    </row>
    <row r="278" spans="1:10" x14ac:dyDescent="0.2">
      <c r="A278" t="s">
        <v>597</v>
      </c>
      <c r="B278" t="s">
        <v>210</v>
      </c>
      <c r="C278" t="s">
        <v>14</v>
      </c>
      <c r="D278" t="s">
        <v>202</v>
      </c>
      <c r="E278" t="s">
        <v>297</v>
      </c>
      <c r="F278" t="s">
        <v>32</v>
      </c>
      <c r="G278" s="3">
        <v>42005</v>
      </c>
      <c r="H278" s="3">
        <v>42369</v>
      </c>
      <c r="I278" s="6">
        <v>1145</v>
      </c>
      <c r="J278" t="str">
        <f>B278&amp;C278&amp;" "&amp;E278&amp;" "&amp;VLOOKUP(B278,Werkpakketcodes!$A$3:$B$247,2,FALSE)&amp;YEAR(G278)</f>
        <v>DCND DW STAF2015</v>
      </c>
    </row>
    <row r="279" spans="1:10" x14ac:dyDescent="0.2">
      <c r="A279" t="s">
        <v>598</v>
      </c>
      <c r="B279" t="s">
        <v>211</v>
      </c>
      <c r="C279" t="s">
        <v>7</v>
      </c>
      <c r="D279" t="s">
        <v>202</v>
      </c>
      <c r="E279" t="s">
        <v>297</v>
      </c>
      <c r="F279" t="s">
        <v>32</v>
      </c>
      <c r="G279" s="3">
        <v>42005</v>
      </c>
      <c r="H279" s="3">
        <v>42369</v>
      </c>
      <c r="I279" s="6">
        <v>2874</v>
      </c>
      <c r="J279" t="str">
        <f>B279&amp;C279&amp;" "&amp;E279&amp;" "&amp;VLOOKUP(B279,Werkpakketcodes!$A$3:$B$247,2,FALSE)&amp;YEAR(G279)</f>
        <v>DFNA DW TO DG AGRO LN2015</v>
      </c>
    </row>
    <row r="280" spans="1:10" x14ac:dyDescent="0.2">
      <c r="A280" t="s">
        <v>599</v>
      </c>
      <c r="B280" t="s">
        <v>211</v>
      </c>
      <c r="C280" t="s">
        <v>9</v>
      </c>
      <c r="D280" t="s">
        <v>202</v>
      </c>
      <c r="E280" t="s">
        <v>297</v>
      </c>
      <c r="F280" t="s">
        <v>32</v>
      </c>
      <c r="G280" s="3">
        <v>42005</v>
      </c>
      <c r="H280" s="3">
        <v>42369</v>
      </c>
      <c r="I280" s="6">
        <v>252</v>
      </c>
      <c r="J280" t="str">
        <f>B280&amp;C280&amp;" "&amp;E280&amp;" "&amp;VLOOKUP(B280,Werkpakketcodes!$A$3:$B$247,2,FALSE)&amp;YEAR(G280)</f>
        <v>DFNK DW TO DG AGRO LN2015</v>
      </c>
    </row>
    <row r="281" spans="1:10" x14ac:dyDescent="0.2">
      <c r="A281" t="s">
        <v>600</v>
      </c>
      <c r="B281" t="s">
        <v>211</v>
      </c>
      <c r="C281" t="s">
        <v>11</v>
      </c>
      <c r="D281" t="s">
        <v>202</v>
      </c>
      <c r="E281" t="s">
        <v>297</v>
      </c>
      <c r="F281" t="s">
        <v>32</v>
      </c>
      <c r="G281" s="3">
        <v>42005</v>
      </c>
      <c r="H281" s="3">
        <v>42369</v>
      </c>
      <c r="I281" s="6">
        <v>13066</v>
      </c>
      <c r="J281" t="str">
        <f>B281&amp;C281&amp;" "&amp;E281&amp;" "&amp;VLOOKUP(B281,Werkpakketcodes!$A$3:$B$247,2,FALSE)&amp;YEAR(G281)</f>
        <v>DFNT DW TO DG AGRO LN2015</v>
      </c>
    </row>
    <row r="282" spans="1:10" x14ac:dyDescent="0.2">
      <c r="A282" t="s">
        <v>601</v>
      </c>
      <c r="B282" t="s">
        <v>212</v>
      </c>
      <c r="C282" t="s">
        <v>7</v>
      </c>
      <c r="D282" t="s">
        <v>202</v>
      </c>
      <c r="E282" t="s">
        <v>297</v>
      </c>
      <c r="F282" t="s">
        <v>32</v>
      </c>
      <c r="G282" s="3">
        <v>42005</v>
      </c>
      <c r="H282" s="3">
        <v>42369</v>
      </c>
      <c r="I282" s="6">
        <v>1180</v>
      </c>
      <c r="J282" t="str">
        <f>B282&amp;C282&amp;" "&amp;E282&amp;" "&amp;VLOOKUP(B282,Werkpakketcodes!$A$3:$B$247,2,FALSE)&amp;YEAR(G282)</f>
        <v>DTNA DW TO DG AGRO VI2015</v>
      </c>
    </row>
    <row r="283" spans="1:10" x14ac:dyDescent="0.2">
      <c r="A283" t="s">
        <v>602</v>
      </c>
      <c r="B283" t="s">
        <v>212</v>
      </c>
      <c r="C283" t="s">
        <v>9</v>
      </c>
      <c r="D283" t="s">
        <v>202</v>
      </c>
      <c r="E283" t="s">
        <v>297</v>
      </c>
      <c r="F283" t="s">
        <v>32</v>
      </c>
      <c r="G283" s="3">
        <v>42005</v>
      </c>
      <c r="H283" s="3">
        <v>42369</v>
      </c>
      <c r="I283" s="6">
        <v>216</v>
      </c>
      <c r="J283" t="str">
        <f>B283&amp;C283&amp;" "&amp;E283&amp;" "&amp;VLOOKUP(B283,Werkpakketcodes!$A$3:$B$247,2,FALSE)&amp;YEAR(G283)</f>
        <v>DTNK DW TO DG AGRO VI2015</v>
      </c>
    </row>
    <row r="284" spans="1:10" x14ac:dyDescent="0.2">
      <c r="A284" t="s">
        <v>603</v>
      </c>
      <c r="B284" t="s">
        <v>212</v>
      </c>
      <c r="C284" t="s">
        <v>11</v>
      </c>
      <c r="D284" t="s">
        <v>202</v>
      </c>
      <c r="E284" t="s">
        <v>297</v>
      </c>
      <c r="F284" t="s">
        <v>32</v>
      </c>
      <c r="G284" s="3">
        <v>42005</v>
      </c>
      <c r="H284" s="3">
        <v>42369</v>
      </c>
      <c r="I284" s="6">
        <v>9093</v>
      </c>
      <c r="J284" t="str">
        <f>B284&amp;C284&amp;" "&amp;E284&amp;" "&amp;VLOOKUP(B284,Werkpakketcodes!$A$3:$B$247,2,FALSE)&amp;YEAR(G284)</f>
        <v>DTNT DW TO DG AGRO VI2015</v>
      </c>
    </row>
    <row r="285" spans="1:10" x14ac:dyDescent="0.2">
      <c r="A285" t="s">
        <v>604</v>
      </c>
      <c r="B285" t="s">
        <v>213</v>
      </c>
      <c r="C285" t="s">
        <v>11</v>
      </c>
      <c r="D285" t="s">
        <v>202</v>
      </c>
      <c r="E285" t="s">
        <v>297</v>
      </c>
      <c r="F285" t="s">
        <v>24</v>
      </c>
      <c r="G285" s="3">
        <v>42005</v>
      </c>
      <c r="H285" s="3">
        <v>42369</v>
      </c>
      <c r="J285" t="str">
        <f>B285&amp;C285&amp;" "&amp;E285&amp;" "&amp;VLOOKUP(B285,Werkpakketcodes!$A$3:$B$247,2,FALSE)&amp;YEAR(G285)</f>
        <v>D2NT DW Toezicht onbedwelmd slachten Derden2015</v>
      </c>
    </row>
    <row r="286" spans="1:10" x14ac:dyDescent="0.2">
      <c r="A286" t="s">
        <v>605</v>
      </c>
      <c r="B286" t="s">
        <v>214</v>
      </c>
      <c r="C286" t="s">
        <v>11</v>
      </c>
      <c r="D286" t="s">
        <v>202</v>
      </c>
      <c r="E286" t="s">
        <v>297</v>
      </c>
      <c r="F286" t="s">
        <v>32</v>
      </c>
      <c r="G286" s="3">
        <v>42005</v>
      </c>
      <c r="H286" s="3">
        <v>42369</v>
      </c>
      <c r="I286" s="6">
        <v>5962</v>
      </c>
      <c r="J286" t="str">
        <f>B286&amp;C286&amp;" "&amp;E286&amp;" "&amp;VLOOKUP(B286,Werkpakketcodes!$A$3:$B$247,2,FALSE)&amp;YEAR(G286)</f>
        <v>DDNT DW TU Doden van dieren op slachthuizen2015</v>
      </c>
    </row>
    <row r="287" spans="1:10" x14ac:dyDescent="0.2">
      <c r="A287" t="s">
        <v>606</v>
      </c>
      <c r="B287" t="s">
        <v>215</v>
      </c>
      <c r="C287" t="s">
        <v>11</v>
      </c>
      <c r="D287" t="s">
        <v>202</v>
      </c>
      <c r="E287" t="s">
        <v>297</v>
      </c>
      <c r="F287" t="s">
        <v>32</v>
      </c>
      <c r="G287" s="3">
        <v>42005</v>
      </c>
      <c r="H287" s="3">
        <v>42369</v>
      </c>
      <c r="I287" s="6">
        <v>25221</v>
      </c>
      <c r="J287" t="str">
        <f>B287&amp;C287&amp;" "&amp;E287&amp;" "&amp;VLOOKUP(B287,Werkpakketcodes!$A$3:$B$247,2,FALSE)&amp;YEAR(G287)</f>
        <v>DANT DW TU Transport LN2015</v>
      </c>
    </row>
    <row r="288" spans="1:10" x14ac:dyDescent="0.2">
      <c r="A288" t="s">
        <v>607</v>
      </c>
      <c r="B288" t="s">
        <v>216</v>
      </c>
      <c r="C288" t="s">
        <v>11</v>
      </c>
      <c r="D288" t="s">
        <v>202</v>
      </c>
      <c r="E288" t="s">
        <v>297</v>
      </c>
      <c r="F288" t="s">
        <v>32</v>
      </c>
      <c r="G288" s="3">
        <v>42005</v>
      </c>
      <c r="H288" s="3">
        <v>42369</v>
      </c>
      <c r="I288" s="6">
        <v>1000</v>
      </c>
      <c r="J288" t="str">
        <f>B288&amp;C288&amp;" "&amp;E288&amp;" "&amp;VLOOKUP(B288,Werkpakketcodes!$A$3:$B$247,2,FALSE)&amp;YEAR(G288)</f>
        <v>DPNT DW TU Transport VI2015</v>
      </c>
    </row>
    <row r="289" spans="1:10" x14ac:dyDescent="0.2">
      <c r="A289" t="s">
        <v>608</v>
      </c>
      <c r="B289" t="s">
        <v>217</v>
      </c>
      <c r="C289" t="s">
        <v>11</v>
      </c>
      <c r="D289" t="s">
        <v>202</v>
      </c>
      <c r="E289" t="s">
        <v>297</v>
      </c>
      <c r="F289" t="s">
        <v>32</v>
      </c>
      <c r="G289" s="3">
        <v>42005</v>
      </c>
      <c r="H289" s="3">
        <v>42369</v>
      </c>
      <c r="I289" s="6">
        <v>12157</v>
      </c>
      <c r="J289" t="str">
        <f>B289&amp;C289&amp;" "&amp;E289&amp;" "&amp;VLOOKUP(B289,Werkpakketcodes!$A$3:$B$247,2,FALSE)&amp;YEAR(G289)</f>
        <v>D4NT DW Vaktechniek DG AGRO2015</v>
      </c>
    </row>
    <row r="290" spans="1:10" x14ac:dyDescent="0.2">
      <c r="A290" t="s">
        <v>609</v>
      </c>
      <c r="B290" t="s">
        <v>218</v>
      </c>
      <c r="C290" t="s">
        <v>18</v>
      </c>
      <c r="D290" t="s">
        <v>202</v>
      </c>
      <c r="E290" t="s">
        <v>297</v>
      </c>
      <c r="F290" t="s">
        <v>32</v>
      </c>
      <c r="G290" s="3">
        <v>42005</v>
      </c>
      <c r="H290" s="3">
        <v>42369</v>
      </c>
      <c r="I290" s="6">
        <v>157</v>
      </c>
      <c r="J290" t="str">
        <f>B290&amp;C290&amp;" "&amp;E290&amp;" "&amp;VLOOKUP(B290,Werkpakketcodes!$A$3:$B$247,2,FALSE)&amp;YEAR(G290)</f>
        <v>D5NC DW Werkzaamheden PBO2015</v>
      </c>
    </row>
    <row r="291" spans="1:10" x14ac:dyDescent="0.2">
      <c r="A291" t="s">
        <v>610</v>
      </c>
      <c r="B291" t="s">
        <v>218</v>
      </c>
      <c r="C291" t="s">
        <v>14</v>
      </c>
      <c r="D291" t="s">
        <v>202</v>
      </c>
      <c r="E291" t="s">
        <v>297</v>
      </c>
      <c r="F291" t="s">
        <v>32</v>
      </c>
      <c r="G291" s="3">
        <v>42005</v>
      </c>
      <c r="H291" s="3">
        <v>42369</v>
      </c>
      <c r="I291" s="6">
        <v>183</v>
      </c>
      <c r="J291" t="str">
        <f>B291&amp;C291&amp;" "&amp;E291&amp;" "&amp;VLOOKUP(B291,Werkpakketcodes!$A$3:$B$247,2,FALSE)&amp;YEAR(G291)</f>
        <v>D5ND DW Werkzaamheden PBO2015</v>
      </c>
    </row>
    <row r="292" spans="1:10" x14ac:dyDescent="0.2">
      <c r="A292" t="s">
        <v>611</v>
      </c>
      <c r="B292" t="s">
        <v>218</v>
      </c>
      <c r="C292" t="s">
        <v>11</v>
      </c>
      <c r="D292" t="s">
        <v>202</v>
      </c>
      <c r="E292" t="s">
        <v>297</v>
      </c>
      <c r="F292" t="s">
        <v>32</v>
      </c>
      <c r="G292" s="3">
        <v>42005</v>
      </c>
      <c r="H292" s="3">
        <v>42369</v>
      </c>
      <c r="I292" s="6">
        <v>6038</v>
      </c>
      <c r="J292" t="str">
        <f>B292&amp;C292&amp;" "&amp;E292&amp;" "&amp;VLOOKUP(B292,Werkpakketcodes!$A$3:$B$247,2,FALSE)&amp;YEAR(G292)</f>
        <v>D5NT DW Werkzaamheden PBO2015</v>
      </c>
    </row>
    <row r="293" spans="1:10" x14ac:dyDescent="0.2">
      <c r="A293" t="s">
        <v>612</v>
      </c>
      <c r="B293" t="s">
        <v>220</v>
      </c>
      <c r="C293" t="s">
        <v>11</v>
      </c>
      <c r="D293" t="s">
        <v>202</v>
      </c>
      <c r="E293" t="s">
        <v>296</v>
      </c>
      <c r="F293" t="s">
        <v>24</v>
      </c>
      <c r="G293" s="3">
        <v>42005</v>
      </c>
      <c r="H293" s="3">
        <v>42369</v>
      </c>
      <c r="I293" s="6">
        <v>1530</v>
      </c>
      <c r="J293" t="str">
        <f>B293&amp;C293&amp;" "&amp;E293&amp;" "&amp;VLOOKUP(B293,Werkpakketcodes!$A$3:$B$247,2,FALSE)&amp;YEAR(G293)</f>
        <v>E1NT EXP COKZ2015</v>
      </c>
    </row>
    <row r="294" spans="1:10" x14ac:dyDescent="0.2">
      <c r="A294" t="s">
        <v>613</v>
      </c>
      <c r="B294" t="s">
        <v>221</v>
      </c>
      <c r="C294" t="s">
        <v>14</v>
      </c>
      <c r="D294" t="s">
        <v>202</v>
      </c>
      <c r="E294" t="s">
        <v>296</v>
      </c>
      <c r="F294" t="s">
        <v>24</v>
      </c>
      <c r="G294" s="3">
        <v>42005</v>
      </c>
      <c r="H294" s="3">
        <v>42369</v>
      </c>
      <c r="I294" s="6">
        <v>57108</v>
      </c>
      <c r="J294" t="str">
        <f>B294&amp;C294&amp;" "&amp;E294&amp;" "&amp;VLOOKUP(B294,Werkpakketcodes!$A$3:$B$247,2,FALSE)&amp;YEAR(G294)</f>
        <v>EKND EXP KCDV Derden2015</v>
      </c>
    </row>
    <row r="295" spans="1:10" x14ac:dyDescent="0.2">
      <c r="A295" t="s">
        <v>614</v>
      </c>
      <c r="B295" t="s">
        <v>222</v>
      </c>
      <c r="C295" t="s">
        <v>14</v>
      </c>
      <c r="D295" t="s">
        <v>202</v>
      </c>
      <c r="E295" t="s">
        <v>296</v>
      </c>
      <c r="F295" t="s">
        <v>32</v>
      </c>
      <c r="G295" s="3">
        <v>42005</v>
      </c>
      <c r="H295" s="3">
        <v>42369</v>
      </c>
      <c r="I295" s="6">
        <v>5769</v>
      </c>
      <c r="J295" t="str">
        <f>B295&amp;C295&amp;" "&amp;E295&amp;" "&amp;VLOOKUP(B295,Werkpakketcodes!$A$3:$B$247,2,FALSE)&amp;YEAR(G295)</f>
        <v>E2ND EXP KCDV DG AGRO2015</v>
      </c>
    </row>
    <row r="296" spans="1:10" x14ac:dyDescent="0.2">
      <c r="A296" t="s">
        <v>615</v>
      </c>
      <c r="B296" t="s">
        <v>223</v>
      </c>
      <c r="C296" t="s">
        <v>23</v>
      </c>
      <c r="D296" t="s">
        <v>202</v>
      </c>
      <c r="E296" t="s">
        <v>296</v>
      </c>
      <c r="F296" t="s">
        <v>24</v>
      </c>
      <c r="G296" s="3">
        <v>42005</v>
      </c>
      <c r="H296" s="3">
        <v>42369</v>
      </c>
      <c r="I296" s="6">
        <v>2000</v>
      </c>
      <c r="J296" t="str">
        <f>B296&amp;C296&amp;" "&amp;E296&amp;" "&amp;VLOOKUP(B296,Werkpakketcodes!$A$3:$B$247,2,FALSE)&amp;YEAR(G296)</f>
        <v>EUNL EXP LAB Certificeren Derden2015</v>
      </c>
    </row>
    <row r="297" spans="1:10" x14ac:dyDescent="0.2">
      <c r="A297" t="s">
        <v>616</v>
      </c>
      <c r="B297" t="s">
        <v>224</v>
      </c>
      <c r="C297" t="s">
        <v>18</v>
      </c>
      <c r="D297" t="s">
        <v>202</v>
      </c>
      <c r="E297" t="s">
        <v>296</v>
      </c>
      <c r="F297" t="s">
        <v>32</v>
      </c>
      <c r="G297" s="3">
        <v>42005</v>
      </c>
      <c r="H297" s="3">
        <v>42369</v>
      </c>
      <c r="I297" s="6">
        <v>376</v>
      </c>
      <c r="J297" t="str">
        <f>B297&amp;C297&amp;" "&amp;E297&amp;" "&amp;VLOOKUP(B297,Werkpakketcodes!$A$3:$B$247,2,FALSE)&amp;YEAR(G297)</f>
        <v>ECNC EXP STAF2015</v>
      </c>
    </row>
    <row r="298" spans="1:10" x14ac:dyDescent="0.2">
      <c r="A298" t="s">
        <v>617</v>
      </c>
      <c r="B298" t="s">
        <v>225</v>
      </c>
      <c r="C298" t="s">
        <v>11</v>
      </c>
      <c r="D298" t="s">
        <v>202</v>
      </c>
      <c r="E298" t="s">
        <v>296</v>
      </c>
      <c r="F298" t="s">
        <v>24</v>
      </c>
      <c r="G298" s="3">
        <v>42005</v>
      </c>
      <c r="H298" s="3">
        <v>42369</v>
      </c>
      <c r="I298" s="6">
        <v>9100</v>
      </c>
      <c r="J298" t="str">
        <f>B298&amp;C298&amp;" "&amp;E298&amp;" "&amp;VLOOKUP(B298,Werkpakketcodes!$A$3:$B$247,2,FALSE)&amp;YEAR(G298)</f>
        <v>ESNT EXP TO Certificeren Derden2015</v>
      </c>
    </row>
    <row r="299" spans="1:10" x14ac:dyDescent="0.2">
      <c r="A299" t="s">
        <v>618</v>
      </c>
      <c r="B299" t="s">
        <v>226</v>
      </c>
      <c r="C299" t="s">
        <v>9</v>
      </c>
      <c r="D299" t="s">
        <v>202</v>
      </c>
      <c r="E299" t="s">
        <v>296</v>
      </c>
      <c r="F299" t="s">
        <v>32</v>
      </c>
      <c r="G299" s="3">
        <v>42005</v>
      </c>
      <c r="H299" s="3">
        <v>42369</v>
      </c>
      <c r="I299" s="6">
        <v>1350</v>
      </c>
      <c r="J299" t="str">
        <f>B299&amp;C299&amp;" "&amp;E299&amp;" "&amp;VLOOKUP(B299,Werkpakketcodes!$A$3:$B$247,2,FALSE)&amp;YEAR(G299)</f>
        <v>ETNK EXP TO DG AGRO2015</v>
      </c>
    </row>
    <row r="300" spans="1:10" x14ac:dyDescent="0.2">
      <c r="A300" t="s">
        <v>619</v>
      </c>
      <c r="B300" t="s">
        <v>227</v>
      </c>
      <c r="C300" t="s">
        <v>11</v>
      </c>
      <c r="D300" t="s">
        <v>202</v>
      </c>
      <c r="E300" t="s">
        <v>296</v>
      </c>
      <c r="F300" t="s">
        <v>24</v>
      </c>
      <c r="G300" s="3">
        <v>42005</v>
      </c>
      <c r="H300" s="3">
        <v>42369</v>
      </c>
      <c r="I300" s="6">
        <v>35000</v>
      </c>
      <c r="J300" t="str">
        <f>B300&amp;C300&amp;" "&amp;E300&amp;" "&amp;VLOOKUP(B300,Werkpakketcodes!$A$3:$B$247,2,FALSE)&amp;YEAR(G300)</f>
        <v>EVNT EXP TU Certificeren Derden2015</v>
      </c>
    </row>
    <row r="301" spans="1:10" x14ac:dyDescent="0.2">
      <c r="A301" t="s">
        <v>620</v>
      </c>
      <c r="B301" t="s">
        <v>228</v>
      </c>
      <c r="C301" t="s">
        <v>11</v>
      </c>
      <c r="D301" t="s">
        <v>202</v>
      </c>
      <c r="E301" t="s">
        <v>296</v>
      </c>
      <c r="F301" t="s">
        <v>24</v>
      </c>
      <c r="G301" s="3">
        <v>42005</v>
      </c>
      <c r="H301" s="3">
        <v>42369</v>
      </c>
      <c r="I301" s="6">
        <v>7050</v>
      </c>
      <c r="J301" t="str">
        <f>B301&amp;C301&amp;" "&amp;E301&amp;" "&amp;VLOOKUP(B301,Werkpakketcodes!$A$3:$B$247,2,FALSE)&amp;YEAR(G301)</f>
        <v>EDNT EXP TU Steekproef Derden2015</v>
      </c>
    </row>
    <row r="302" spans="1:10" x14ac:dyDescent="0.2">
      <c r="A302" t="s">
        <v>621</v>
      </c>
      <c r="B302" t="s">
        <v>230</v>
      </c>
      <c r="C302" t="s">
        <v>14</v>
      </c>
      <c r="D302" t="s">
        <v>202</v>
      </c>
      <c r="E302" t="s">
        <v>295</v>
      </c>
      <c r="F302" t="s">
        <v>24</v>
      </c>
      <c r="G302" s="3">
        <v>42005</v>
      </c>
      <c r="H302" s="3">
        <v>42369</v>
      </c>
      <c r="I302" s="6">
        <v>6418</v>
      </c>
      <c r="J302" t="str">
        <f>B302&amp;C302&amp;" "&amp;E302&amp;" "&amp;VLOOKUP(B302,Werkpakketcodes!$A$3:$B$247,2,FALSE)&amp;YEAR(G302)</f>
        <v>I3ND IMP KCDV Derden2015</v>
      </c>
    </row>
    <row r="303" spans="1:10" x14ac:dyDescent="0.2">
      <c r="A303" t="s">
        <v>622</v>
      </c>
      <c r="B303" t="s">
        <v>231</v>
      </c>
      <c r="C303" t="s">
        <v>14</v>
      </c>
      <c r="D303" t="s">
        <v>202</v>
      </c>
      <c r="E303" t="s">
        <v>295</v>
      </c>
      <c r="F303" t="s">
        <v>32</v>
      </c>
      <c r="G303" s="3">
        <v>42005</v>
      </c>
      <c r="H303" s="3">
        <v>42369</v>
      </c>
      <c r="I303" s="6">
        <v>163</v>
      </c>
      <c r="J303" t="str">
        <f>B303&amp;C303&amp;" "&amp;E303&amp;" "&amp;VLOOKUP(B303,Werkpakketcodes!$A$3:$B$247,2,FALSE)&amp;YEAR(G303)</f>
        <v>IXND IMP KCDV DG AGRO2015</v>
      </c>
    </row>
    <row r="304" spans="1:10" x14ac:dyDescent="0.2">
      <c r="A304" t="s">
        <v>623</v>
      </c>
      <c r="B304" t="s">
        <v>232</v>
      </c>
      <c r="C304" t="s">
        <v>14</v>
      </c>
      <c r="D304" t="s">
        <v>202</v>
      </c>
      <c r="E304" t="s">
        <v>295</v>
      </c>
      <c r="F304" t="s">
        <v>5</v>
      </c>
      <c r="G304" s="3">
        <v>42005</v>
      </c>
      <c r="H304" s="3">
        <v>42369</v>
      </c>
      <c r="I304" s="6">
        <v>446</v>
      </c>
      <c r="J304" t="str">
        <f>B304&amp;C304&amp;" "&amp;E304&amp;" "&amp;VLOOKUP(B304,Werkpakketcodes!$A$3:$B$247,2,FALSE)&amp;YEAR(G304)</f>
        <v>IPND IMP KCDV VWS2015</v>
      </c>
    </row>
    <row r="305" spans="1:10" x14ac:dyDescent="0.2">
      <c r="A305" t="s">
        <v>624</v>
      </c>
      <c r="B305" t="s">
        <v>233</v>
      </c>
      <c r="C305" t="s">
        <v>9</v>
      </c>
      <c r="D305" t="s">
        <v>202</v>
      </c>
      <c r="E305" t="s">
        <v>295</v>
      </c>
      <c r="F305" t="s">
        <v>24</v>
      </c>
      <c r="G305" s="3">
        <v>42005</v>
      </c>
      <c r="H305" s="3">
        <v>42369</v>
      </c>
      <c r="I305" s="6">
        <v>900</v>
      </c>
      <c r="J305" t="str">
        <f>B305&amp;C305&amp;" "&amp;E305&amp;" "&amp;VLOOKUP(B305,Werkpakketcodes!$A$3:$B$247,2,FALSE)&amp;YEAR(G305)</f>
        <v>I5NK IMP LAB Levensmiddelen en diervoeders en productveiligheid Derden2015</v>
      </c>
    </row>
    <row r="306" spans="1:10" x14ac:dyDescent="0.2">
      <c r="A306" t="s">
        <v>625</v>
      </c>
      <c r="B306" t="s">
        <v>233</v>
      </c>
      <c r="C306" t="s">
        <v>23</v>
      </c>
      <c r="D306" t="s">
        <v>202</v>
      </c>
      <c r="E306" t="s">
        <v>295</v>
      </c>
      <c r="F306" t="s">
        <v>24</v>
      </c>
      <c r="G306" s="3">
        <v>42005</v>
      </c>
      <c r="H306" s="3">
        <v>42369</v>
      </c>
      <c r="I306" s="6">
        <v>8900</v>
      </c>
      <c r="J306" t="str">
        <f>B306&amp;C306&amp;" "&amp;E306&amp;" "&amp;VLOOKUP(B306,Werkpakketcodes!$A$3:$B$247,2,FALSE)&amp;YEAR(G306)</f>
        <v>I5NL IMP LAB Levensmiddelen en diervoeders en productveiligheid Derden2015</v>
      </c>
    </row>
    <row r="307" spans="1:10" x14ac:dyDescent="0.2">
      <c r="A307" t="s">
        <v>626</v>
      </c>
      <c r="B307" t="s">
        <v>234</v>
      </c>
      <c r="C307" t="s">
        <v>9</v>
      </c>
      <c r="D307" t="s">
        <v>202</v>
      </c>
      <c r="E307" t="s">
        <v>295</v>
      </c>
      <c r="F307" t="s">
        <v>24</v>
      </c>
      <c r="G307" s="3">
        <v>42005</v>
      </c>
      <c r="H307" s="3">
        <v>42369</v>
      </c>
      <c r="I307" s="6">
        <v>450</v>
      </c>
      <c r="J307" t="str">
        <f>B307&amp;C307&amp;" "&amp;E307&amp;" "&amp;VLOOKUP(B307,Werkpakketcodes!$A$3:$B$247,2,FALSE)&amp;YEAR(G307)</f>
        <v>I4NK IMP LAB Veterinair Derden2015</v>
      </c>
    </row>
    <row r="308" spans="1:10" x14ac:dyDescent="0.2">
      <c r="A308" t="s">
        <v>627</v>
      </c>
      <c r="B308" t="s">
        <v>234</v>
      </c>
      <c r="C308" t="s">
        <v>23</v>
      </c>
      <c r="D308" t="s">
        <v>202</v>
      </c>
      <c r="E308" t="s">
        <v>295</v>
      </c>
      <c r="F308" t="s">
        <v>24</v>
      </c>
      <c r="G308" s="3">
        <v>42005</v>
      </c>
      <c r="H308" s="3">
        <v>42369</v>
      </c>
      <c r="I308" s="6">
        <v>5100</v>
      </c>
      <c r="J308" t="str">
        <f>B308&amp;C308&amp;" "&amp;E308&amp;" "&amp;VLOOKUP(B308,Werkpakketcodes!$A$3:$B$247,2,FALSE)&amp;YEAR(G308)</f>
        <v>I4NL IMP LAB Veterinair Derden2015</v>
      </c>
    </row>
    <row r="309" spans="1:10" x14ac:dyDescent="0.2">
      <c r="A309" t="s">
        <v>628</v>
      </c>
      <c r="B309" t="s">
        <v>235</v>
      </c>
      <c r="C309" t="s">
        <v>18</v>
      </c>
      <c r="D309" t="s">
        <v>202</v>
      </c>
      <c r="E309" t="s">
        <v>295</v>
      </c>
      <c r="F309" t="s">
        <v>32</v>
      </c>
      <c r="G309" s="3">
        <v>42005</v>
      </c>
      <c r="H309" s="3">
        <v>42369</v>
      </c>
      <c r="I309" s="6">
        <v>900</v>
      </c>
      <c r="J309" t="str">
        <f>B309&amp;C309&amp;" "&amp;E309&amp;" "&amp;VLOOKUP(B309,Werkpakketcodes!$A$3:$B$247,2,FALSE)&amp;YEAR(G309)</f>
        <v>IKNC IMP STAF2015</v>
      </c>
    </row>
    <row r="310" spans="1:10" x14ac:dyDescent="0.2">
      <c r="A310" t="s">
        <v>629</v>
      </c>
      <c r="B310" t="s">
        <v>236</v>
      </c>
      <c r="C310" t="s">
        <v>11</v>
      </c>
      <c r="D310" t="s">
        <v>202</v>
      </c>
      <c r="E310" t="s">
        <v>295</v>
      </c>
      <c r="F310" t="s">
        <v>24</v>
      </c>
      <c r="G310" s="3">
        <v>42005</v>
      </c>
      <c r="H310" s="3">
        <v>42369</v>
      </c>
      <c r="I310" s="6">
        <v>13750</v>
      </c>
      <c r="J310" t="str">
        <f>B310&amp;C310&amp;" "&amp;E310&amp;" "&amp;VLOOKUP(B310,Werkpakketcodes!$A$3:$B$247,2,FALSE)&amp;YEAR(G310)</f>
        <v>I8NT IMP TO Derden2015</v>
      </c>
    </row>
    <row r="311" spans="1:10" x14ac:dyDescent="0.2">
      <c r="A311" t="s">
        <v>630</v>
      </c>
      <c r="B311" t="s">
        <v>237</v>
      </c>
      <c r="C311" t="s">
        <v>11</v>
      </c>
      <c r="D311" t="s">
        <v>202</v>
      </c>
      <c r="E311" t="s">
        <v>295</v>
      </c>
      <c r="F311" t="s">
        <v>24</v>
      </c>
      <c r="G311" s="3">
        <v>42005</v>
      </c>
      <c r="H311" s="3">
        <v>42369</v>
      </c>
      <c r="I311" s="6">
        <v>11800</v>
      </c>
      <c r="J311" t="str">
        <f>B311&amp;C311&amp;" "&amp;E311&amp;" "&amp;VLOOKUP(B311,Werkpakketcodes!$A$3:$B$247,2,FALSE)&amp;YEAR(G311)</f>
        <v>I6NT IMP TU Levensmiddelen en diervoeders en productveiligheidDerden2015</v>
      </c>
    </row>
    <row r="312" spans="1:10" x14ac:dyDescent="0.2">
      <c r="A312" t="s">
        <v>631</v>
      </c>
      <c r="B312" t="s">
        <v>238</v>
      </c>
      <c r="C312" t="s">
        <v>11</v>
      </c>
      <c r="D312" t="s">
        <v>202</v>
      </c>
      <c r="E312" t="s">
        <v>295</v>
      </c>
      <c r="F312" t="s">
        <v>24</v>
      </c>
      <c r="G312" s="3">
        <v>42005</v>
      </c>
      <c r="H312" s="3">
        <v>42369</v>
      </c>
      <c r="I312" s="6">
        <v>87665</v>
      </c>
      <c r="J312" t="str">
        <f>B312&amp;C312&amp;" "&amp;E312&amp;" "&amp;VLOOKUP(B312,Werkpakketcodes!$A$3:$B$247,2,FALSE)&amp;YEAR(G312)</f>
        <v>I7NT IMP TU Veterinair Derden2015</v>
      </c>
    </row>
    <row r="313" spans="1:10" x14ac:dyDescent="0.2">
      <c r="A313" t="s">
        <v>632</v>
      </c>
      <c r="B313" t="s">
        <v>240</v>
      </c>
      <c r="C313" t="s">
        <v>11</v>
      </c>
      <c r="D313" t="s">
        <v>202</v>
      </c>
      <c r="E313" t="s">
        <v>294</v>
      </c>
      <c r="F313" t="s">
        <v>32</v>
      </c>
      <c r="G313" s="3">
        <v>42005</v>
      </c>
      <c r="H313" s="3">
        <v>42369</v>
      </c>
      <c r="I313" s="6">
        <v>550</v>
      </c>
      <c r="J313" t="str">
        <f>B313&amp;C313&amp;" "&amp;E313&amp;" "&amp;VLOOKUP(B313,Werkpakketcodes!$A$3:$B$247,2,FALSE)&amp;YEAR(G313)</f>
        <v>LJNT LDD Aquacultuur2015</v>
      </c>
    </row>
    <row r="314" spans="1:10" x14ac:dyDescent="0.2">
      <c r="A314" t="s">
        <v>633</v>
      </c>
      <c r="B314" t="s">
        <v>241</v>
      </c>
      <c r="C314" t="s">
        <v>11</v>
      </c>
      <c r="D314" t="s">
        <v>202</v>
      </c>
      <c r="E314" t="s">
        <v>294</v>
      </c>
      <c r="F314" t="s">
        <v>24</v>
      </c>
      <c r="G314" s="3">
        <v>42005</v>
      </c>
      <c r="H314" s="3">
        <v>42369</v>
      </c>
      <c r="I314" s="6">
        <v>200</v>
      </c>
      <c r="J314" t="str">
        <f>B314&amp;C314&amp;" "&amp;E314&amp;" "&amp;VLOOKUP(B314,Werkpakketcodes!$A$3:$B$247,2,FALSE)&amp;YEAR(G314)</f>
        <v>QDNT LDD Aquacultuur inspecties Derden2015</v>
      </c>
    </row>
    <row r="315" spans="1:10" x14ac:dyDescent="0.2">
      <c r="A315" t="s">
        <v>634</v>
      </c>
      <c r="B315" t="s">
        <v>242</v>
      </c>
      <c r="C315" t="s">
        <v>140</v>
      </c>
      <c r="D315" t="s">
        <v>202</v>
      </c>
      <c r="E315" t="s">
        <v>294</v>
      </c>
      <c r="F315" t="s">
        <v>32</v>
      </c>
      <c r="G315" s="3">
        <v>42005</v>
      </c>
      <c r="H315" s="3">
        <v>42369</v>
      </c>
      <c r="I315" s="6">
        <v>4725</v>
      </c>
      <c r="J315" t="str">
        <f>B315&amp;C315&amp;" "&amp;E315&amp;" "&amp;VLOOKUP(B315,Werkpakketcodes!$A$3:$B$247,2,FALSE)&amp;YEAR(G315)</f>
        <v>QANI LDD CVI en crisiscoordinatie2015</v>
      </c>
    </row>
    <row r="316" spans="1:10" x14ac:dyDescent="0.2">
      <c r="A316" t="s">
        <v>635</v>
      </c>
      <c r="B316" t="s">
        <v>243</v>
      </c>
      <c r="C316" t="s">
        <v>11</v>
      </c>
      <c r="D316" t="s">
        <v>202</v>
      </c>
      <c r="E316" t="s">
        <v>294</v>
      </c>
      <c r="F316" t="s">
        <v>24</v>
      </c>
      <c r="G316" s="3">
        <v>42005</v>
      </c>
      <c r="H316" s="3">
        <v>42369</v>
      </c>
      <c r="I316" s="6">
        <v>80000</v>
      </c>
      <c r="J316" t="str">
        <f>B316&amp;C316&amp;" "&amp;E316&amp;" "&amp;VLOOKUP(B316,Werkpakketcodes!$A$3:$B$247,2,FALSE)&amp;YEAR(G316)</f>
        <v>LENT LDD Exportcertificering Levend vee Derden2015</v>
      </c>
    </row>
    <row r="317" spans="1:10" x14ac:dyDescent="0.2">
      <c r="A317" t="s">
        <v>636</v>
      </c>
      <c r="B317" t="s">
        <v>244</v>
      </c>
      <c r="C317" t="s">
        <v>140</v>
      </c>
      <c r="D317" t="s">
        <v>202</v>
      </c>
      <c r="E317" t="s">
        <v>294</v>
      </c>
      <c r="F317" t="s">
        <v>32</v>
      </c>
      <c r="G317" s="3">
        <v>42005</v>
      </c>
      <c r="H317" s="3">
        <v>42369</v>
      </c>
      <c r="I317" s="6">
        <v>16750</v>
      </c>
      <c r="J317" t="str">
        <f>B317&amp;C317&amp;" "&amp;E317&amp;" "&amp;VLOOKUP(B317,Werkpakketcodes!$A$3:$B$247,2,FALSE)&amp;YEAR(G317)</f>
        <v>LCNI LDD IC Afhandelen incidenten2015</v>
      </c>
    </row>
    <row r="318" spans="1:10" x14ac:dyDescent="0.2">
      <c r="A318" t="s">
        <v>637</v>
      </c>
      <c r="B318" t="s">
        <v>246</v>
      </c>
      <c r="C318" t="s">
        <v>140</v>
      </c>
      <c r="D318" t="s">
        <v>202</v>
      </c>
      <c r="E318" t="s">
        <v>294</v>
      </c>
      <c r="F318" t="s">
        <v>245</v>
      </c>
      <c r="G318" s="3">
        <v>42005</v>
      </c>
      <c r="H318" s="3">
        <v>42369</v>
      </c>
      <c r="I318" s="6">
        <v>4000</v>
      </c>
      <c r="J318" t="str">
        <f>B318&amp;C318&amp;" "&amp;E318&amp;" "&amp;VLOOKUP(B318,Werkpakketcodes!$A$3:$B$247,2,FALSE)&amp;YEAR(G318)</f>
        <v>LGNI LDD IC DGF2015</v>
      </c>
    </row>
    <row r="319" spans="1:10" x14ac:dyDescent="0.2">
      <c r="A319" t="s">
        <v>638</v>
      </c>
      <c r="B319" t="s">
        <v>247</v>
      </c>
      <c r="C319" t="s">
        <v>140</v>
      </c>
      <c r="D319" t="s">
        <v>202</v>
      </c>
      <c r="E319" t="s">
        <v>294</v>
      </c>
      <c r="F319" t="s">
        <v>32</v>
      </c>
      <c r="G319" s="3">
        <v>42005</v>
      </c>
      <c r="H319" s="3">
        <v>42369</v>
      </c>
      <c r="I319" s="6">
        <v>1800</v>
      </c>
      <c r="J319" t="str">
        <f>B319&amp;C319&amp;" "&amp;E319&amp;" "&amp;VLOOKUP(B319,Werkpakketcodes!$A$3:$B$247,2,FALSE)&amp;YEAR(G319)</f>
        <v>LBNI LDD IC Draaiboeken2015</v>
      </c>
    </row>
    <row r="320" spans="1:10" x14ac:dyDescent="0.2">
      <c r="A320" t="s">
        <v>639</v>
      </c>
      <c r="B320" t="s">
        <v>248</v>
      </c>
      <c r="C320" t="s">
        <v>140</v>
      </c>
      <c r="D320" t="s">
        <v>202</v>
      </c>
      <c r="E320" t="s">
        <v>294</v>
      </c>
      <c r="F320" t="s">
        <v>32</v>
      </c>
      <c r="G320" s="3">
        <v>42005</v>
      </c>
      <c r="H320" s="3">
        <v>42369</v>
      </c>
      <c r="I320" s="6">
        <v>1600</v>
      </c>
      <c r="J320" t="str">
        <f>B320&amp;C320&amp;" "&amp;E320&amp;" "&amp;VLOOKUP(B320,Werkpakketcodes!$A$3:$B$247,2,FALSE)&amp;YEAR(G320)</f>
        <v>LMNI LDD IC Monitoring2015</v>
      </c>
    </row>
    <row r="321" spans="1:10" x14ac:dyDescent="0.2">
      <c r="A321" t="s">
        <v>640</v>
      </c>
      <c r="B321" t="s">
        <v>249</v>
      </c>
      <c r="C321" t="s">
        <v>140</v>
      </c>
      <c r="D321" t="s">
        <v>202</v>
      </c>
      <c r="E321" t="s">
        <v>294</v>
      </c>
      <c r="F321" t="s">
        <v>32</v>
      </c>
      <c r="G321" s="3">
        <v>42005</v>
      </c>
      <c r="H321" s="3">
        <v>42369</v>
      </c>
      <c r="I321" s="6">
        <v>3700</v>
      </c>
      <c r="J321" t="str">
        <f>B321&amp;C321&amp;" "&amp;E321&amp;" "&amp;VLOOKUP(B321,Werkpakketcodes!$A$3:$B$247,2,FALSE)&amp;YEAR(G321)</f>
        <v>LFNI LDD IC Opleiding en training2015</v>
      </c>
    </row>
    <row r="322" spans="1:10" x14ac:dyDescent="0.2">
      <c r="A322" t="s">
        <v>641</v>
      </c>
      <c r="B322" t="s">
        <v>109</v>
      </c>
      <c r="C322" t="s">
        <v>140</v>
      </c>
      <c r="D322" t="s">
        <v>202</v>
      </c>
      <c r="E322" t="s">
        <v>294</v>
      </c>
      <c r="F322" t="s">
        <v>32</v>
      </c>
      <c r="G322" s="3">
        <v>42005</v>
      </c>
      <c r="H322" s="3">
        <v>42369</v>
      </c>
      <c r="I322" s="6">
        <v>580</v>
      </c>
      <c r="J322" t="str">
        <f>B322&amp;C322&amp;" "&amp;E322&amp;" "&amp;VLOOKUP(B322,Werkpakketcodes!$A$3:$B$247,2,FALSE)&amp;YEAR(G322)</f>
        <v>LNNI LDD IC TO2015</v>
      </c>
    </row>
    <row r="323" spans="1:10" x14ac:dyDescent="0.2">
      <c r="A323" t="s">
        <v>642</v>
      </c>
      <c r="B323" t="s">
        <v>250</v>
      </c>
      <c r="C323" t="s">
        <v>11</v>
      </c>
      <c r="D323" t="s">
        <v>202</v>
      </c>
      <c r="E323" t="s">
        <v>294</v>
      </c>
      <c r="F323" t="s">
        <v>32</v>
      </c>
      <c r="G323" s="3">
        <v>42005</v>
      </c>
      <c r="H323" s="3">
        <v>42369</v>
      </c>
      <c r="I323" s="6">
        <v>18658</v>
      </c>
      <c r="J323" t="str">
        <f>B323&amp;C323&amp;" "&amp;E323&amp;" "&amp;VLOOKUP(B323,Werkpakketcodes!$A$3:$B$247,2,FALSE)&amp;YEAR(G323)</f>
        <v>LINT LDD IenR LN2015</v>
      </c>
    </row>
    <row r="324" spans="1:10" x14ac:dyDescent="0.2">
      <c r="A324" t="s">
        <v>643</v>
      </c>
      <c r="B324" t="s">
        <v>251</v>
      </c>
      <c r="C324" t="s">
        <v>11</v>
      </c>
      <c r="D324" t="s">
        <v>202</v>
      </c>
      <c r="E324" t="s">
        <v>294</v>
      </c>
      <c r="F324" t="s">
        <v>24</v>
      </c>
      <c r="G324" s="3">
        <v>42005</v>
      </c>
      <c r="H324" s="3">
        <v>42369</v>
      </c>
      <c r="I324" s="6">
        <v>5000</v>
      </c>
      <c r="J324" t="str">
        <f>B324&amp;C324&amp;" "&amp;E324&amp;" "&amp;VLOOKUP(B324,Werkpakketcodes!$A$3:$B$247,2,FALSE)&amp;YEAR(G324)</f>
        <v>LONT LDD Inhoudelijke ondersteuning Derden2015</v>
      </c>
    </row>
    <row r="325" spans="1:10" x14ac:dyDescent="0.2">
      <c r="A325" t="s">
        <v>644</v>
      </c>
      <c r="B325" t="s">
        <v>252</v>
      </c>
      <c r="C325" t="s">
        <v>14</v>
      </c>
      <c r="D325" t="s">
        <v>202</v>
      </c>
      <c r="E325" t="s">
        <v>294</v>
      </c>
      <c r="F325" t="s">
        <v>24</v>
      </c>
      <c r="G325" s="3">
        <v>42005</v>
      </c>
      <c r="H325" s="3">
        <v>42369</v>
      </c>
      <c r="I325" s="6">
        <v>32786</v>
      </c>
      <c r="J325" t="str">
        <f>B325&amp;C325&amp;" "&amp;E325&amp;" "&amp;VLOOKUP(B325,Werkpakketcodes!$A$3:$B$247,2,FALSE)&amp;YEAR(G325)</f>
        <v>L6ND LDD KCDV Derden2015</v>
      </c>
    </row>
    <row r="326" spans="1:10" x14ac:dyDescent="0.2">
      <c r="A326" t="s">
        <v>645</v>
      </c>
      <c r="B326" t="s">
        <v>253</v>
      </c>
      <c r="C326" t="s">
        <v>14</v>
      </c>
      <c r="D326" t="s">
        <v>202</v>
      </c>
      <c r="E326" t="s">
        <v>294</v>
      </c>
      <c r="F326" t="s">
        <v>32</v>
      </c>
      <c r="G326" s="3">
        <v>42005</v>
      </c>
      <c r="H326" s="3">
        <v>42369</v>
      </c>
      <c r="I326" s="6">
        <v>5379</v>
      </c>
      <c r="J326" t="str">
        <f>B326&amp;C326&amp;" "&amp;E326&amp;" "&amp;VLOOKUP(B326,Werkpakketcodes!$A$3:$B$247,2,FALSE)&amp;YEAR(G326)</f>
        <v>L4ND LDD KCDV DG AGRO2015</v>
      </c>
    </row>
    <row r="327" spans="1:10" x14ac:dyDescent="0.2">
      <c r="A327" t="s">
        <v>646</v>
      </c>
      <c r="B327" t="s">
        <v>254</v>
      </c>
      <c r="C327" t="s">
        <v>14</v>
      </c>
      <c r="D327" t="s">
        <v>202</v>
      </c>
      <c r="E327" t="s">
        <v>294</v>
      </c>
      <c r="F327" t="s">
        <v>5</v>
      </c>
      <c r="G327" s="3">
        <v>42005</v>
      </c>
      <c r="H327" s="3">
        <v>42369</v>
      </c>
      <c r="I327" s="6">
        <v>192</v>
      </c>
      <c r="J327" t="str">
        <f>B327&amp;C327&amp;" "&amp;E327&amp;" "&amp;VLOOKUP(B327,Werkpakketcodes!$A$3:$B$247,2,FALSE)&amp;YEAR(G327)</f>
        <v>L5ND LDD KCDV VWS2015</v>
      </c>
    </row>
    <row r="328" spans="1:10" x14ac:dyDescent="0.2">
      <c r="A328" t="s">
        <v>647</v>
      </c>
      <c r="B328" t="s">
        <v>255</v>
      </c>
      <c r="C328" t="s">
        <v>11</v>
      </c>
      <c r="D328" t="s">
        <v>202</v>
      </c>
      <c r="E328" t="s">
        <v>294</v>
      </c>
      <c r="F328" t="s">
        <v>32</v>
      </c>
      <c r="G328" s="3">
        <v>42005</v>
      </c>
      <c r="H328" s="3">
        <v>42369</v>
      </c>
      <c r="I328" s="6">
        <v>2210</v>
      </c>
      <c r="J328" t="str">
        <f>B328&amp;C328&amp;" "&amp;E328&amp;" "&amp;VLOOKUP(B328,Werkpakketcodes!$A$3:$B$247,2,FALSE)&amp;YEAR(G328)</f>
        <v>N5NT LDD Q Koorts2015</v>
      </c>
    </row>
    <row r="329" spans="1:10" x14ac:dyDescent="0.2">
      <c r="A329" t="s">
        <v>648</v>
      </c>
      <c r="B329" t="s">
        <v>256</v>
      </c>
      <c r="C329" t="s">
        <v>11</v>
      </c>
      <c r="D329" t="s">
        <v>202</v>
      </c>
      <c r="E329" t="s">
        <v>294</v>
      </c>
      <c r="F329" t="s">
        <v>32</v>
      </c>
      <c r="G329" s="3">
        <v>42005</v>
      </c>
      <c r="H329" s="3">
        <v>42369</v>
      </c>
      <c r="I329" s="6">
        <v>0</v>
      </c>
      <c r="J329" t="str">
        <f>B329&amp;C329&amp;" "&amp;E329&amp;" "&amp;VLOOKUP(B329,Werkpakketcodes!$A$3:$B$247,2,FALSE)&amp;YEAR(G329)</f>
        <v>QGNT LDD Regeling handel DG AGRO2015</v>
      </c>
    </row>
    <row r="330" spans="1:10" x14ac:dyDescent="0.2">
      <c r="A330" t="s">
        <v>649</v>
      </c>
      <c r="B330" t="s">
        <v>257</v>
      </c>
      <c r="C330" t="s">
        <v>18</v>
      </c>
      <c r="D330" t="s">
        <v>202</v>
      </c>
      <c r="E330" t="s">
        <v>294</v>
      </c>
      <c r="F330" t="s">
        <v>32</v>
      </c>
      <c r="G330" s="3">
        <v>42005</v>
      </c>
      <c r="H330" s="3">
        <v>42369</v>
      </c>
      <c r="I330" s="6">
        <v>887</v>
      </c>
      <c r="J330" t="str">
        <f>B330&amp;C330&amp;" "&amp;E330&amp;" "&amp;VLOOKUP(B330,Werkpakketcodes!$A$3:$B$247,2,FALSE)&amp;YEAR(G330)</f>
        <v>L2NC LDD STAF2015</v>
      </c>
    </row>
    <row r="331" spans="1:10" x14ac:dyDescent="0.2">
      <c r="A331" t="s">
        <v>650</v>
      </c>
      <c r="B331" t="s">
        <v>257</v>
      </c>
      <c r="C331" t="s">
        <v>14</v>
      </c>
      <c r="D331" t="s">
        <v>202</v>
      </c>
      <c r="E331" t="s">
        <v>294</v>
      </c>
      <c r="F331" t="s">
        <v>32</v>
      </c>
      <c r="G331" s="3">
        <v>42005</v>
      </c>
      <c r="H331" s="3">
        <v>42369</v>
      </c>
      <c r="I331" s="6">
        <v>3250</v>
      </c>
      <c r="J331" t="str">
        <f>B331&amp;C331&amp;" "&amp;E331&amp;" "&amp;VLOOKUP(B331,Werkpakketcodes!$A$3:$B$247,2,FALSE)&amp;YEAR(G331)</f>
        <v>L2ND LDD STAF2015</v>
      </c>
    </row>
    <row r="332" spans="1:10" x14ac:dyDescent="0.2">
      <c r="A332" t="s">
        <v>651</v>
      </c>
      <c r="B332" t="s">
        <v>258</v>
      </c>
      <c r="C332" t="s">
        <v>11</v>
      </c>
      <c r="D332" t="s">
        <v>202</v>
      </c>
      <c r="E332" t="s">
        <v>294</v>
      </c>
      <c r="F332" t="s">
        <v>24</v>
      </c>
      <c r="G332" s="3">
        <v>42005</v>
      </c>
      <c r="H332" s="3">
        <v>42369</v>
      </c>
      <c r="I332" s="6">
        <v>8665</v>
      </c>
      <c r="J332" t="str">
        <f>B332&amp;C332&amp;" "&amp;E332&amp;" "&amp;VLOOKUP(B332,Werkpakketcodes!$A$3:$B$247,2,FALSE)&amp;YEAR(G332)</f>
        <v>NVNT LDD TO Derden2015</v>
      </c>
    </row>
    <row r="333" spans="1:10" x14ac:dyDescent="0.2">
      <c r="A333" t="s">
        <v>652</v>
      </c>
      <c r="B333" t="s">
        <v>259</v>
      </c>
      <c r="C333" t="s">
        <v>7</v>
      </c>
      <c r="D333" t="s">
        <v>202</v>
      </c>
      <c r="E333" t="s">
        <v>294</v>
      </c>
      <c r="F333" t="s">
        <v>32</v>
      </c>
      <c r="G333" s="3">
        <v>42005</v>
      </c>
      <c r="H333" s="3">
        <v>42369</v>
      </c>
      <c r="I333" s="6">
        <v>1111</v>
      </c>
      <c r="J333" t="str">
        <f>B333&amp;C333&amp;" "&amp;E333&amp;" "&amp;VLOOKUP(B333,Werkpakketcodes!$A$3:$B$247,2,FALSE)&amp;YEAR(G333)</f>
        <v>LTNA LDD TO levend vee DG AGRO2015</v>
      </c>
    </row>
    <row r="334" spans="1:10" x14ac:dyDescent="0.2">
      <c r="A334" t="s">
        <v>653</v>
      </c>
      <c r="B334" t="s">
        <v>259</v>
      </c>
      <c r="C334" t="s">
        <v>9</v>
      </c>
      <c r="D334" t="s">
        <v>202</v>
      </c>
      <c r="E334" t="s">
        <v>294</v>
      </c>
      <c r="F334" t="s">
        <v>32</v>
      </c>
      <c r="G334" s="3">
        <v>42005</v>
      </c>
      <c r="H334" s="3">
        <v>42369</v>
      </c>
      <c r="I334" s="6">
        <v>1013</v>
      </c>
      <c r="J334" t="str">
        <f>B334&amp;C334&amp;" "&amp;E334&amp;" "&amp;VLOOKUP(B334,Werkpakketcodes!$A$3:$B$247,2,FALSE)&amp;YEAR(G334)</f>
        <v>LTNK LDD TO levend vee DG AGRO2015</v>
      </c>
    </row>
    <row r="335" spans="1:10" x14ac:dyDescent="0.2">
      <c r="A335" t="s">
        <v>654</v>
      </c>
      <c r="B335" t="s">
        <v>259</v>
      </c>
      <c r="C335" t="s">
        <v>11</v>
      </c>
      <c r="D335" t="s">
        <v>202</v>
      </c>
      <c r="E335" t="s">
        <v>294</v>
      </c>
      <c r="F335" t="s">
        <v>32</v>
      </c>
      <c r="G335" s="3">
        <v>42005</v>
      </c>
      <c r="H335" s="3">
        <v>42369</v>
      </c>
      <c r="I335" s="6">
        <v>2974</v>
      </c>
      <c r="J335" t="str">
        <f>B335&amp;C335&amp;" "&amp;E335&amp;" "&amp;VLOOKUP(B335,Werkpakketcodes!$A$3:$B$247,2,FALSE)&amp;YEAR(G335)</f>
        <v>LTNT LDD TO levend vee DG AGRO2015</v>
      </c>
    </row>
    <row r="336" spans="1:10" x14ac:dyDescent="0.2">
      <c r="A336" t="s">
        <v>655</v>
      </c>
      <c r="B336" t="s">
        <v>260</v>
      </c>
      <c r="C336" t="s">
        <v>7</v>
      </c>
      <c r="D336" t="s">
        <v>202</v>
      </c>
      <c r="E336" t="s">
        <v>294</v>
      </c>
      <c r="F336" t="s">
        <v>32</v>
      </c>
      <c r="G336" s="3">
        <v>42005</v>
      </c>
      <c r="H336" s="3">
        <v>42369</v>
      </c>
      <c r="I336" s="6">
        <v>300</v>
      </c>
      <c r="J336" t="str">
        <f>B336&amp;C336&amp;" "&amp;E336&amp;" "&amp;VLOOKUP(B336,Werkpakketcodes!$A$3:$B$247,2,FALSE)&amp;YEAR(G336)</f>
        <v>L7NA LDD TO LN2015</v>
      </c>
    </row>
    <row r="337" spans="1:10" x14ac:dyDescent="0.2">
      <c r="A337" t="s">
        <v>656</v>
      </c>
      <c r="B337" t="s">
        <v>260</v>
      </c>
      <c r="C337" t="s">
        <v>11</v>
      </c>
      <c r="D337" t="s">
        <v>202</v>
      </c>
      <c r="E337" t="s">
        <v>294</v>
      </c>
      <c r="F337" t="s">
        <v>32</v>
      </c>
      <c r="G337" s="3">
        <v>42005</v>
      </c>
      <c r="H337" s="3">
        <v>42369</v>
      </c>
      <c r="I337" s="6">
        <v>3570</v>
      </c>
      <c r="J337" t="str">
        <f>B337&amp;C337&amp;" "&amp;E337&amp;" "&amp;VLOOKUP(B337,Werkpakketcodes!$A$3:$B$247,2,FALSE)&amp;YEAR(G337)</f>
        <v>L7NT LDD TO LN2015</v>
      </c>
    </row>
    <row r="338" spans="1:10" x14ac:dyDescent="0.2">
      <c r="A338" t="s">
        <v>657</v>
      </c>
      <c r="B338" t="s">
        <v>261</v>
      </c>
      <c r="C338" t="s">
        <v>7</v>
      </c>
      <c r="D338" t="s">
        <v>202</v>
      </c>
      <c r="E338" t="s">
        <v>294</v>
      </c>
      <c r="F338" t="s">
        <v>5</v>
      </c>
      <c r="G338" s="3">
        <v>42005</v>
      </c>
      <c r="H338" s="3">
        <v>42369</v>
      </c>
      <c r="I338" s="6">
        <v>1350</v>
      </c>
      <c r="J338" t="str">
        <f>B338&amp;C338&amp;" "&amp;E338&amp;" "&amp;VLOOKUP(B338,Werkpakketcodes!$A$3:$B$247,2,FALSE)&amp;YEAR(G338)</f>
        <v>M1NA LDD TO Zoonosen2015</v>
      </c>
    </row>
    <row r="339" spans="1:10" x14ac:dyDescent="0.2">
      <c r="A339" t="s">
        <v>658</v>
      </c>
      <c r="B339" t="s">
        <v>262</v>
      </c>
      <c r="C339" t="s">
        <v>11</v>
      </c>
      <c r="D339" t="s">
        <v>202</v>
      </c>
      <c r="E339" t="s">
        <v>294</v>
      </c>
      <c r="F339" t="s">
        <v>32</v>
      </c>
      <c r="G339" s="3">
        <v>42005</v>
      </c>
      <c r="H339" s="3">
        <v>42369</v>
      </c>
      <c r="I339" s="6">
        <v>5200</v>
      </c>
      <c r="J339" t="str">
        <f>B339&amp;C339&amp;" "&amp;E339&amp;" "&amp;VLOOKUP(B339,Werkpakketcodes!$A$3:$B$247,2,FALSE)&amp;YEAR(G339)</f>
        <v>Y5NT LDD TU Bestuurlijke Boetes2015</v>
      </c>
    </row>
    <row r="340" spans="1:10" x14ac:dyDescent="0.2">
      <c r="A340" t="s">
        <v>659</v>
      </c>
      <c r="B340" t="s">
        <v>263</v>
      </c>
      <c r="C340" t="s">
        <v>11</v>
      </c>
      <c r="D340" t="s">
        <v>202</v>
      </c>
      <c r="E340" t="s">
        <v>294</v>
      </c>
      <c r="F340" t="s">
        <v>24</v>
      </c>
      <c r="G340" s="3">
        <v>42005</v>
      </c>
      <c r="H340" s="3">
        <v>42369</v>
      </c>
      <c r="I340" s="6">
        <v>5000</v>
      </c>
      <c r="J340" t="str">
        <f>B340&amp;C340&amp;" "&amp;E340&amp;" "&amp;VLOOKUP(B340,Werkpakketcodes!$A$3:$B$247,2,FALSE)&amp;YEAR(G340)</f>
        <v>M2NT LDD TU Export Derde landen2015</v>
      </c>
    </row>
    <row r="341" spans="1:10" x14ac:dyDescent="0.2">
      <c r="A341" t="s">
        <v>660</v>
      </c>
      <c r="B341" t="s">
        <v>264</v>
      </c>
      <c r="C341" t="s">
        <v>11</v>
      </c>
      <c r="D341" t="s">
        <v>202</v>
      </c>
      <c r="E341" t="s">
        <v>294</v>
      </c>
      <c r="F341" t="s">
        <v>24</v>
      </c>
      <c r="G341" s="3">
        <v>42005</v>
      </c>
      <c r="H341" s="3">
        <v>42369</v>
      </c>
      <c r="I341" s="6">
        <v>4475</v>
      </c>
      <c r="J341" t="str">
        <f>B341&amp;C341&amp;" "&amp;E341&amp;" "&amp;VLOOKUP(B341,Werkpakketcodes!$A$3:$B$247,2,FALSE)&amp;YEAR(G341)</f>
        <v>LVNT LDD TU Preventie Derden2015</v>
      </c>
    </row>
    <row r="342" spans="1:10" x14ac:dyDescent="0.2">
      <c r="A342" t="s">
        <v>661</v>
      </c>
      <c r="B342" t="s">
        <v>265</v>
      </c>
      <c r="C342" t="s">
        <v>11</v>
      </c>
      <c r="D342" t="s">
        <v>202</v>
      </c>
      <c r="E342" t="s">
        <v>294</v>
      </c>
      <c r="F342" t="s">
        <v>32</v>
      </c>
      <c r="G342" s="3">
        <v>42005</v>
      </c>
      <c r="H342" s="3">
        <v>42369</v>
      </c>
      <c r="I342" s="6">
        <v>16075</v>
      </c>
      <c r="J342" t="str">
        <f>B342&amp;C342&amp;" "&amp;E342&amp;" "&amp;VLOOKUP(B342,Werkpakketcodes!$A$3:$B$247,2,FALSE)&amp;YEAR(G342)</f>
        <v>LHNT LDD TU Preventie DG AGRO LN2015</v>
      </c>
    </row>
    <row r="343" spans="1:10" x14ac:dyDescent="0.2">
      <c r="A343" t="s">
        <v>662</v>
      </c>
      <c r="B343" t="s">
        <v>266</v>
      </c>
      <c r="C343" t="s">
        <v>11</v>
      </c>
      <c r="D343" t="s">
        <v>202</v>
      </c>
      <c r="E343" t="s">
        <v>294</v>
      </c>
      <c r="F343" t="s">
        <v>32</v>
      </c>
      <c r="G343" s="3">
        <v>42005</v>
      </c>
      <c r="H343" s="3">
        <v>42369</v>
      </c>
      <c r="I343" s="6">
        <v>6981</v>
      </c>
      <c r="J343" t="str">
        <f>B343&amp;C343&amp;" "&amp;E343&amp;" "&amp;VLOOKUP(B343,Werkpakketcodes!$A$3:$B$247,2,FALSE)&amp;YEAR(G343)</f>
        <v>LPNT LDD TU Preventie DG AGRO VI2015</v>
      </c>
    </row>
    <row r="344" spans="1:10" x14ac:dyDescent="0.2">
      <c r="A344" t="s">
        <v>663</v>
      </c>
      <c r="B344" t="s">
        <v>267</v>
      </c>
      <c r="C344" t="s">
        <v>11</v>
      </c>
      <c r="D344" t="s">
        <v>202</v>
      </c>
      <c r="E344" t="s">
        <v>294</v>
      </c>
      <c r="F344" t="s">
        <v>32</v>
      </c>
      <c r="G344" s="3">
        <v>42005</v>
      </c>
      <c r="H344" s="3">
        <v>42369</v>
      </c>
      <c r="I344" s="6">
        <v>4644</v>
      </c>
      <c r="J344" t="str">
        <f>B344&amp;C344&amp;" "&amp;E344&amp;" "&amp;VLOOKUP(B344,Werkpakketcodes!$A$3:$B$247,2,FALSE)&amp;YEAR(G344)</f>
        <v>HZNT LDD Vaktechniek DG AGRO2015</v>
      </c>
    </row>
    <row r="345" spans="1:10" x14ac:dyDescent="0.2">
      <c r="A345" t="s">
        <v>664</v>
      </c>
      <c r="B345" t="s">
        <v>268</v>
      </c>
      <c r="C345" t="s">
        <v>18</v>
      </c>
      <c r="D345" t="s">
        <v>202</v>
      </c>
      <c r="E345" t="s">
        <v>294</v>
      </c>
      <c r="F345" t="s">
        <v>32</v>
      </c>
      <c r="G345" s="3">
        <v>42005</v>
      </c>
      <c r="H345" s="3">
        <v>42369</v>
      </c>
      <c r="I345" s="6">
        <v>212</v>
      </c>
      <c r="J345" t="str">
        <f>B345&amp;C345&amp;" "&amp;E345&amp;" "&amp;VLOOKUP(B345,Werkpakketcodes!$A$3:$B$247,2,FALSE)&amp;YEAR(G345)</f>
        <v>QFNC LDD werkzaamheden PBO2015</v>
      </c>
    </row>
    <row r="346" spans="1:10" x14ac:dyDescent="0.2">
      <c r="A346" t="s">
        <v>665</v>
      </c>
      <c r="B346" t="s">
        <v>268</v>
      </c>
      <c r="C346" t="s">
        <v>140</v>
      </c>
      <c r="D346" t="s">
        <v>202</v>
      </c>
      <c r="E346" t="s">
        <v>294</v>
      </c>
      <c r="F346" t="s">
        <v>32</v>
      </c>
      <c r="G346" s="3">
        <v>42005</v>
      </c>
      <c r="H346" s="3">
        <v>42369</v>
      </c>
      <c r="I346" s="6">
        <v>1350</v>
      </c>
      <c r="J346" t="str">
        <f>B346&amp;C346&amp;" "&amp;E346&amp;" "&amp;VLOOKUP(B346,Werkpakketcodes!$A$3:$B$247,2,FALSE)&amp;YEAR(G346)</f>
        <v>QFNI LDD werkzaamheden PBO2015</v>
      </c>
    </row>
    <row r="347" spans="1:10" x14ac:dyDescent="0.2">
      <c r="A347" t="s">
        <v>666</v>
      </c>
      <c r="B347" t="s">
        <v>268</v>
      </c>
      <c r="C347" t="s">
        <v>14</v>
      </c>
      <c r="D347" t="s">
        <v>202</v>
      </c>
      <c r="E347" t="s">
        <v>294</v>
      </c>
      <c r="F347" t="s">
        <v>32</v>
      </c>
      <c r="G347" s="3">
        <v>42005</v>
      </c>
      <c r="H347" s="3">
        <v>42369</v>
      </c>
      <c r="I347" s="6">
        <v>3788</v>
      </c>
      <c r="J347" t="str">
        <f>B347&amp;C347&amp;" "&amp;E347&amp;" "&amp;VLOOKUP(B347,Werkpakketcodes!$A$3:$B$247,2,FALSE)&amp;YEAR(G347)</f>
        <v>QFND LDD werkzaamheden PBO2015</v>
      </c>
    </row>
    <row r="348" spans="1:10" x14ac:dyDescent="0.2">
      <c r="A348" t="s">
        <v>667</v>
      </c>
      <c r="B348" t="s">
        <v>268</v>
      </c>
      <c r="C348" t="s">
        <v>11</v>
      </c>
      <c r="D348" t="s">
        <v>202</v>
      </c>
      <c r="E348" t="s">
        <v>294</v>
      </c>
      <c r="F348" t="s">
        <v>32</v>
      </c>
      <c r="G348" s="3">
        <v>42005</v>
      </c>
      <c r="H348" s="3">
        <v>42369</v>
      </c>
      <c r="I348" s="6">
        <v>16220</v>
      </c>
      <c r="J348" t="str">
        <f>B348&amp;C348&amp;" "&amp;E348&amp;" "&amp;VLOOKUP(B348,Werkpakketcodes!$A$3:$B$247,2,FALSE)&amp;YEAR(G348)</f>
        <v>QFNT LDD werkzaamheden PBO2015</v>
      </c>
    </row>
    <row r="349" spans="1:10" x14ac:dyDescent="0.2">
      <c r="A349" t="s">
        <v>668</v>
      </c>
      <c r="B349" t="s">
        <v>269</v>
      </c>
      <c r="C349" t="s">
        <v>140</v>
      </c>
      <c r="D349" t="s">
        <v>202</v>
      </c>
      <c r="E349" t="s">
        <v>294</v>
      </c>
      <c r="F349" t="s">
        <v>5</v>
      </c>
      <c r="G349" s="3">
        <v>42005</v>
      </c>
      <c r="H349" s="3">
        <v>42369</v>
      </c>
      <c r="I349" s="6">
        <v>1520</v>
      </c>
      <c r="J349" t="str">
        <f>B349&amp;C349&amp;" "&amp;E349&amp;" "&amp;VLOOKUP(B349,Werkpakketcodes!$A$3:$B$247,2,FALSE)&amp;YEAR(G349)</f>
        <v>LYNI LDD Zoonosen2015</v>
      </c>
    </row>
    <row r="350" spans="1:10" x14ac:dyDescent="0.2">
      <c r="A350" t="s">
        <v>669</v>
      </c>
      <c r="B350" t="s">
        <v>269</v>
      </c>
      <c r="C350" t="s">
        <v>11</v>
      </c>
      <c r="D350" t="s">
        <v>202</v>
      </c>
      <c r="E350" t="s">
        <v>294</v>
      </c>
      <c r="F350" t="s">
        <v>5</v>
      </c>
      <c r="G350" s="3">
        <v>42005</v>
      </c>
      <c r="H350" s="3">
        <v>42369</v>
      </c>
      <c r="I350" s="6">
        <v>2150</v>
      </c>
      <c r="J350" t="str">
        <f>B350&amp;C350&amp;" "&amp;E350&amp;" "&amp;VLOOKUP(B350,Werkpakketcodes!$A$3:$B$247,2,FALSE)&amp;YEAR(G350)</f>
        <v>LYNT LDD Zoonosen2015</v>
      </c>
    </row>
    <row r="351" spans="1:10" x14ac:dyDescent="0.2">
      <c r="A351" t="s">
        <v>670</v>
      </c>
      <c r="B351" t="s">
        <v>271</v>
      </c>
      <c r="C351" t="s">
        <v>11</v>
      </c>
      <c r="D351" t="s">
        <v>202</v>
      </c>
      <c r="E351" t="s">
        <v>293</v>
      </c>
      <c r="F351" t="s">
        <v>32</v>
      </c>
      <c r="G351" s="3">
        <v>42005</v>
      </c>
      <c r="H351" s="3">
        <v>42369</v>
      </c>
      <c r="I351" s="6">
        <v>33963</v>
      </c>
      <c r="J351" t="str">
        <f>B351&amp;C351&amp;" "&amp;E351&amp;" "&amp;VLOOKUP(B351,Werkpakketcodes!$A$3:$B$247,2,FALSE)&amp;YEAR(G351)</f>
        <v>F1NT VVV Bedrijvenbeheer2015</v>
      </c>
    </row>
    <row r="352" spans="1:10" x14ac:dyDescent="0.2">
      <c r="A352" t="s">
        <v>671</v>
      </c>
      <c r="B352" t="s">
        <v>272</v>
      </c>
      <c r="C352" t="s">
        <v>11</v>
      </c>
      <c r="D352" t="s">
        <v>202</v>
      </c>
      <c r="E352" t="s">
        <v>293</v>
      </c>
      <c r="F352" t="s">
        <v>24</v>
      </c>
      <c r="G352" s="3">
        <v>42005</v>
      </c>
      <c r="H352" s="3">
        <v>42369</v>
      </c>
      <c r="I352" s="6">
        <v>12000</v>
      </c>
      <c r="J352" t="str">
        <f>B352&amp;C352&amp;" "&amp;E352&amp;" "&amp;VLOOKUP(B352,Werkpakketcodes!$A$3:$B$247,2,FALSE)&amp;YEAR(G352)</f>
        <v>VONT VVV Inhoudelijke ondersteuning Derden2015</v>
      </c>
    </row>
    <row r="353" spans="1:10" x14ac:dyDescent="0.2">
      <c r="A353" t="s">
        <v>672</v>
      </c>
      <c r="B353" t="s">
        <v>273</v>
      </c>
      <c r="C353" t="s">
        <v>9</v>
      </c>
      <c r="D353" t="s">
        <v>202</v>
      </c>
      <c r="E353" t="s">
        <v>293</v>
      </c>
      <c r="F353" t="s">
        <v>43</v>
      </c>
      <c r="G353" s="3">
        <v>42005</v>
      </c>
      <c r="H353" s="3">
        <v>42369</v>
      </c>
      <c r="I353" s="6">
        <v>2000</v>
      </c>
      <c r="J353" t="str">
        <f>B353&amp;C353&amp;" "&amp;E353&amp;" "&amp;VLOOKUP(B353,Werkpakketcodes!$A$3:$B$247,2,FALSE)&amp;YEAR(G353)</f>
        <v>VQNK VVV Internationale projecten2015</v>
      </c>
    </row>
    <row r="354" spans="1:10" x14ac:dyDescent="0.2">
      <c r="A354" t="s">
        <v>673</v>
      </c>
      <c r="B354" t="s">
        <v>274</v>
      </c>
      <c r="C354" t="s">
        <v>14</v>
      </c>
      <c r="D354" t="s">
        <v>202</v>
      </c>
      <c r="E354" t="s">
        <v>293</v>
      </c>
      <c r="F354" t="s">
        <v>24</v>
      </c>
      <c r="G354" s="3">
        <v>42005</v>
      </c>
      <c r="H354" s="3">
        <v>42369</v>
      </c>
      <c r="I354" s="6">
        <v>15155</v>
      </c>
      <c r="J354" t="str">
        <f>B354&amp;C354&amp;" "&amp;E354&amp;" "&amp;VLOOKUP(B354,Werkpakketcodes!$A$3:$B$247,2,FALSE)&amp;YEAR(G354)</f>
        <v>VJND VVV KCDV Derden2015</v>
      </c>
    </row>
    <row r="355" spans="1:10" x14ac:dyDescent="0.2">
      <c r="A355" t="s">
        <v>674</v>
      </c>
      <c r="B355" t="s">
        <v>275</v>
      </c>
      <c r="C355" t="s">
        <v>14</v>
      </c>
      <c r="D355" t="s">
        <v>202</v>
      </c>
      <c r="E355" t="s">
        <v>293</v>
      </c>
      <c r="F355" t="s">
        <v>32</v>
      </c>
      <c r="G355" s="3">
        <v>42005</v>
      </c>
      <c r="H355" s="3">
        <v>42369</v>
      </c>
      <c r="I355" s="6">
        <v>1636</v>
      </c>
      <c r="J355" t="str">
        <f>B355&amp;C355&amp;" "&amp;E355&amp;" "&amp;VLOOKUP(B355,Werkpakketcodes!$A$3:$B$247,2,FALSE)&amp;YEAR(G355)</f>
        <v>VGND VVV KCDV DG AGRO2015</v>
      </c>
    </row>
    <row r="356" spans="1:10" x14ac:dyDescent="0.2">
      <c r="A356" t="s">
        <v>675</v>
      </c>
      <c r="B356" t="s">
        <v>276</v>
      </c>
      <c r="C356" t="s">
        <v>11</v>
      </c>
      <c r="D356" t="s">
        <v>202</v>
      </c>
      <c r="E356" t="s">
        <v>293</v>
      </c>
      <c r="F356" t="s">
        <v>32</v>
      </c>
      <c r="G356" s="3">
        <v>42005</v>
      </c>
      <c r="H356" s="3">
        <v>42369</v>
      </c>
      <c r="I356" s="6">
        <v>2635</v>
      </c>
      <c r="J356" t="str">
        <f>B356&amp;C356&amp;" "&amp;E356&amp;" "&amp;VLOOKUP(B356,Werkpakketcodes!$A$3:$B$247,2,FALSE)&amp;YEAR(G356)</f>
        <v>VSNT VVV Klachten/meldingen/strafrechtelijk vangnet DG AGRO2015</v>
      </c>
    </row>
    <row r="357" spans="1:10" x14ac:dyDescent="0.2">
      <c r="A357" t="s">
        <v>676</v>
      </c>
      <c r="B357" t="s">
        <v>277</v>
      </c>
      <c r="C357" t="s">
        <v>9</v>
      </c>
      <c r="D357" t="s">
        <v>202</v>
      </c>
      <c r="E357" t="s">
        <v>293</v>
      </c>
      <c r="F357" t="s">
        <v>24</v>
      </c>
      <c r="G357" s="3">
        <v>42005</v>
      </c>
      <c r="H357" s="3">
        <v>42369</v>
      </c>
      <c r="I357" s="6">
        <v>2600</v>
      </c>
      <c r="J357" t="str">
        <f>B357&amp;C357&amp;" "&amp;E357&amp;" "&amp;VLOOKUP(B357,Werkpakketcodes!$A$3:$B$247,2,FALSE)&amp;YEAR(G357)</f>
        <v>VNNK VVV Nationaal plan residuen Derden2015</v>
      </c>
    </row>
    <row r="358" spans="1:10" x14ac:dyDescent="0.2">
      <c r="A358" t="s">
        <v>677</v>
      </c>
      <c r="B358" t="s">
        <v>277</v>
      </c>
      <c r="C358" t="s">
        <v>23</v>
      </c>
      <c r="D358" t="s">
        <v>202</v>
      </c>
      <c r="E358" t="s">
        <v>293</v>
      </c>
      <c r="F358" t="s">
        <v>24</v>
      </c>
      <c r="G358" s="3">
        <v>42005</v>
      </c>
      <c r="H358" s="3">
        <v>42369</v>
      </c>
      <c r="I358" s="6">
        <v>28600</v>
      </c>
      <c r="J358" t="str">
        <f>B358&amp;C358&amp;" "&amp;E358&amp;" "&amp;VLOOKUP(B358,Werkpakketcodes!$A$3:$B$247,2,FALSE)&amp;YEAR(G358)</f>
        <v>VNNL VVV Nationaal plan residuen Derden2015</v>
      </c>
    </row>
    <row r="359" spans="1:10" x14ac:dyDescent="0.2">
      <c r="A359" t="s">
        <v>678</v>
      </c>
      <c r="B359" t="s">
        <v>277</v>
      </c>
      <c r="C359" t="s">
        <v>11</v>
      </c>
      <c r="D359" t="s">
        <v>202</v>
      </c>
      <c r="E359" t="s">
        <v>293</v>
      </c>
      <c r="F359" t="s">
        <v>24</v>
      </c>
      <c r="G359" s="3">
        <v>42005</v>
      </c>
      <c r="H359" s="3">
        <v>42369</v>
      </c>
      <c r="I359" s="6">
        <v>6470</v>
      </c>
      <c r="J359" t="str">
        <f>B359&amp;C359&amp;" "&amp;E359&amp;" "&amp;VLOOKUP(B359,Werkpakketcodes!$A$3:$B$247,2,FALSE)&amp;YEAR(G359)</f>
        <v>VNNT VVV Nationaal plan residuen Derden2015</v>
      </c>
    </row>
    <row r="360" spans="1:10" x14ac:dyDescent="0.2">
      <c r="A360" t="s">
        <v>679</v>
      </c>
      <c r="B360" t="s">
        <v>278</v>
      </c>
      <c r="C360" t="s">
        <v>11</v>
      </c>
      <c r="D360" t="s">
        <v>202</v>
      </c>
      <c r="E360" t="s">
        <v>293</v>
      </c>
      <c r="F360" t="s">
        <v>32</v>
      </c>
      <c r="G360" s="3">
        <v>42005</v>
      </c>
      <c r="H360" s="3">
        <v>42369</v>
      </c>
      <c r="I360" s="6">
        <v>58</v>
      </c>
      <c r="J360" t="str">
        <f>B360&amp;C360&amp;" "&amp;E360&amp;" "&amp;VLOOKUP(B360,Werkpakketcodes!$A$3:$B$247,2,FALSE)&amp;YEAR(G360)</f>
        <v>VCNT VVV Nationaal plan Residuen DG AGRO2015</v>
      </c>
    </row>
    <row r="361" spans="1:10" x14ac:dyDescent="0.2">
      <c r="A361" t="s">
        <v>680</v>
      </c>
      <c r="B361" t="s">
        <v>279</v>
      </c>
      <c r="C361" t="s">
        <v>9</v>
      </c>
      <c r="D361" t="s">
        <v>202</v>
      </c>
      <c r="E361" t="s">
        <v>293</v>
      </c>
      <c r="F361" t="s">
        <v>5</v>
      </c>
      <c r="G361" s="3">
        <v>42005</v>
      </c>
      <c r="H361" s="3">
        <v>42369</v>
      </c>
      <c r="I361" s="6">
        <v>300</v>
      </c>
      <c r="J361" t="str">
        <f>B361&amp;C361&amp;" "&amp;E361&amp;" "&amp;VLOOKUP(B361,Werkpakketcodes!$A$3:$B$247,2,FALSE)&amp;YEAR(G361)</f>
        <v>VANK VVV National plan VWS2015</v>
      </c>
    </row>
    <row r="362" spans="1:10" x14ac:dyDescent="0.2">
      <c r="A362" t="s">
        <v>681</v>
      </c>
      <c r="B362" t="s">
        <v>279</v>
      </c>
      <c r="C362" t="s">
        <v>23</v>
      </c>
      <c r="D362" t="s">
        <v>202</v>
      </c>
      <c r="E362" t="s">
        <v>293</v>
      </c>
      <c r="F362" t="s">
        <v>5</v>
      </c>
      <c r="G362" s="3">
        <v>42005</v>
      </c>
      <c r="H362" s="3">
        <v>42369</v>
      </c>
      <c r="I362" s="6">
        <v>100</v>
      </c>
      <c r="J362" t="str">
        <f>B362&amp;C362&amp;" "&amp;E362&amp;" "&amp;VLOOKUP(B362,Werkpakketcodes!$A$3:$B$247,2,FALSE)&amp;YEAR(G362)</f>
        <v>VANL VVV National plan VWS2015</v>
      </c>
    </row>
    <row r="363" spans="1:10" x14ac:dyDescent="0.2">
      <c r="A363" t="s">
        <v>682</v>
      </c>
      <c r="B363" t="s">
        <v>279</v>
      </c>
      <c r="C363" t="s">
        <v>11</v>
      </c>
      <c r="D363" t="s">
        <v>202</v>
      </c>
      <c r="E363" t="s">
        <v>293</v>
      </c>
      <c r="F363" t="s">
        <v>5</v>
      </c>
      <c r="G363" s="3">
        <v>42005</v>
      </c>
      <c r="H363" s="3">
        <v>42369</v>
      </c>
      <c r="I363" s="6">
        <v>130</v>
      </c>
      <c r="J363" t="str">
        <f>B363&amp;C363&amp;" "&amp;E363&amp;" "&amp;VLOOKUP(B363,Werkpakketcodes!$A$3:$B$247,2,FALSE)&amp;YEAR(G363)</f>
        <v>VANT VVV National plan VWS2015</v>
      </c>
    </row>
    <row r="364" spans="1:10" x14ac:dyDescent="0.2">
      <c r="A364" t="s">
        <v>683</v>
      </c>
      <c r="B364" t="s">
        <v>280</v>
      </c>
      <c r="C364" t="s">
        <v>23</v>
      </c>
      <c r="D364" t="s">
        <v>202</v>
      </c>
      <c r="E364" t="s">
        <v>293</v>
      </c>
      <c r="F364" t="s">
        <v>24</v>
      </c>
      <c r="G364" s="3">
        <v>42005</v>
      </c>
      <c r="H364" s="3">
        <v>42369</v>
      </c>
      <c r="I364" s="6">
        <v>5800</v>
      </c>
      <c r="J364" t="str">
        <f>B364&amp;C364&amp;" "&amp;E364&amp;" "&amp;VLOOKUP(B364,Werkpakketcodes!$A$3:$B$247,2,FALSE)&amp;YEAR(G364)</f>
        <v>VLNL VVV Slachthuis LHD Derden2015</v>
      </c>
    </row>
    <row r="365" spans="1:10" x14ac:dyDescent="0.2">
      <c r="A365" t="s">
        <v>684</v>
      </c>
      <c r="B365" t="s">
        <v>280</v>
      </c>
      <c r="C365" t="s">
        <v>11</v>
      </c>
      <c r="D365" t="s">
        <v>202</v>
      </c>
      <c r="E365" t="s">
        <v>293</v>
      </c>
      <c r="F365" t="s">
        <v>24</v>
      </c>
      <c r="G365" s="3">
        <v>42005</v>
      </c>
      <c r="H365" s="3">
        <v>42369</v>
      </c>
      <c r="I365" s="6">
        <v>149600</v>
      </c>
      <c r="J365" t="str">
        <f>B365&amp;C365&amp;" "&amp;E365&amp;" "&amp;VLOOKUP(B365,Werkpakketcodes!$A$3:$B$247,2,FALSE)&amp;YEAR(G365)</f>
        <v>VLNT VVV Slachthuis LHD Derden2015</v>
      </c>
    </row>
    <row r="366" spans="1:10" x14ac:dyDescent="0.2">
      <c r="A366" t="s">
        <v>685</v>
      </c>
      <c r="B366" t="s">
        <v>281</v>
      </c>
      <c r="C366" t="s">
        <v>11</v>
      </c>
      <c r="D366" t="s">
        <v>202</v>
      </c>
      <c r="E366" t="s">
        <v>293</v>
      </c>
      <c r="F366" t="s">
        <v>24</v>
      </c>
      <c r="G366" s="3">
        <v>42005</v>
      </c>
      <c r="H366" s="3">
        <v>42369</v>
      </c>
      <c r="I366" s="6">
        <v>78260</v>
      </c>
      <c r="J366" t="str">
        <f>B366&amp;C366&amp;" "&amp;E366&amp;" "&amp;VLOOKUP(B366,Werkpakketcodes!$A$3:$B$247,2,FALSE)&amp;YEAR(G366)</f>
        <v>VPNT VVV Slachthuis pluimvee2015</v>
      </c>
    </row>
    <row r="367" spans="1:10" x14ac:dyDescent="0.2">
      <c r="A367" t="s">
        <v>686</v>
      </c>
      <c r="B367" t="s">
        <v>282</v>
      </c>
      <c r="C367" t="s">
        <v>18</v>
      </c>
      <c r="D367" t="s">
        <v>202</v>
      </c>
      <c r="E367" t="s">
        <v>293</v>
      </c>
      <c r="F367" t="s">
        <v>32</v>
      </c>
      <c r="G367" s="3">
        <v>42005</v>
      </c>
      <c r="H367" s="3">
        <v>42369</v>
      </c>
      <c r="I367" s="6">
        <v>1642</v>
      </c>
      <c r="J367" t="str">
        <f>B367&amp;C367&amp;" "&amp;E367&amp;" "&amp;VLOOKUP(B367,Werkpakketcodes!$A$3:$B$247,2,FALSE)&amp;YEAR(G367)</f>
        <v>VMNC VVV STAF2015</v>
      </c>
    </row>
    <row r="368" spans="1:10" x14ac:dyDescent="0.2">
      <c r="A368" t="s">
        <v>687</v>
      </c>
      <c r="B368" t="s">
        <v>282</v>
      </c>
      <c r="C368" t="s">
        <v>14</v>
      </c>
      <c r="D368" t="s">
        <v>202</v>
      </c>
      <c r="E368" t="s">
        <v>293</v>
      </c>
      <c r="F368" t="s">
        <v>32</v>
      </c>
      <c r="G368" s="3">
        <v>42005</v>
      </c>
      <c r="H368" s="3">
        <v>42369</v>
      </c>
      <c r="I368" s="6">
        <v>800</v>
      </c>
      <c r="J368" t="str">
        <f>B368&amp;C368&amp;" "&amp;E368&amp;" "&amp;VLOOKUP(B368,Werkpakketcodes!$A$3:$B$247,2,FALSE)&amp;YEAR(G368)</f>
        <v>VMND VVV STAF2015</v>
      </c>
    </row>
    <row r="369" spans="1:10" x14ac:dyDescent="0.2">
      <c r="A369" t="s">
        <v>688</v>
      </c>
      <c r="B369" t="s">
        <v>283</v>
      </c>
      <c r="C369" t="s">
        <v>11</v>
      </c>
      <c r="D369" t="s">
        <v>202</v>
      </c>
      <c r="E369" t="s">
        <v>293</v>
      </c>
      <c r="F369" t="s">
        <v>24</v>
      </c>
      <c r="G369" s="3">
        <v>42005</v>
      </c>
      <c r="H369" s="3">
        <v>42369</v>
      </c>
      <c r="I369" s="6">
        <v>14400</v>
      </c>
      <c r="J369" t="str">
        <f>B369&amp;C369&amp;" "&amp;E369&amp;" "&amp;VLOOKUP(B369,Werkpakketcodes!$A$3:$B$247,2,FALSE)&amp;YEAR(G369)</f>
        <v>VYNT VVV Systeem Toezicht2015</v>
      </c>
    </row>
    <row r="370" spans="1:10" x14ac:dyDescent="0.2">
      <c r="A370" t="s">
        <v>689</v>
      </c>
      <c r="B370" t="s">
        <v>284</v>
      </c>
      <c r="C370" t="s">
        <v>11</v>
      </c>
      <c r="D370" t="s">
        <v>202</v>
      </c>
      <c r="E370" t="s">
        <v>293</v>
      </c>
      <c r="F370" t="s">
        <v>24</v>
      </c>
      <c r="G370" s="3">
        <v>42005</v>
      </c>
      <c r="H370" s="3">
        <v>42369</v>
      </c>
      <c r="I370" s="6">
        <v>15050</v>
      </c>
      <c r="J370" t="str">
        <f>B370&amp;C370&amp;" "&amp;E370&amp;" "&amp;VLOOKUP(B370,Werkpakketcodes!$A$3:$B$247,2,FALSE)&amp;YEAR(G370)</f>
        <v>YYNT VVV TO Derden2015</v>
      </c>
    </row>
    <row r="371" spans="1:10" x14ac:dyDescent="0.2">
      <c r="A371" t="s">
        <v>690</v>
      </c>
      <c r="B371" t="s">
        <v>285</v>
      </c>
      <c r="C371" t="s">
        <v>11</v>
      </c>
      <c r="D371" t="s">
        <v>202</v>
      </c>
      <c r="E371" t="s">
        <v>293</v>
      </c>
      <c r="F371" t="s">
        <v>32</v>
      </c>
      <c r="G371" s="3">
        <v>42005</v>
      </c>
      <c r="H371" s="3">
        <v>42369</v>
      </c>
      <c r="I371" s="6">
        <v>500</v>
      </c>
      <c r="J371" t="str">
        <f>B371&amp;C371&amp;" "&amp;E371&amp;" "&amp;VLOOKUP(B371,Werkpakketcodes!$A$3:$B$247,2,FALSE)&amp;YEAR(G371)</f>
        <v>V3NT VVV TO LN DG AGRO2015</v>
      </c>
    </row>
    <row r="372" spans="1:10" x14ac:dyDescent="0.2">
      <c r="A372" t="s">
        <v>691</v>
      </c>
      <c r="B372" t="s">
        <v>286</v>
      </c>
      <c r="C372" t="s">
        <v>7</v>
      </c>
      <c r="D372" t="s">
        <v>202</v>
      </c>
      <c r="E372" t="s">
        <v>293</v>
      </c>
      <c r="F372" t="s">
        <v>32</v>
      </c>
      <c r="G372" s="3">
        <v>42005</v>
      </c>
      <c r="H372" s="3">
        <v>42369</v>
      </c>
      <c r="I372" s="6">
        <v>1666</v>
      </c>
      <c r="J372" t="str">
        <f>B372&amp;C372&amp;" "&amp;E372&amp;" "&amp;VLOOKUP(B372,Werkpakketcodes!$A$3:$B$247,2,FALSE)&amp;YEAR(G372)</f>
        <v>VTNA VVV TO slachtplaatsen DG AGRO2015</v>
      </c>
    </row>
    <row r="373" spans="1:10" x14ac:dyDescent="0.2">
      <c r="A373" t="s">
        <v>692</v>
      </c>
      <c r="B373" t="s">
        <v>286</v>
      </c>
      <c r="C373" t="s">
        <v>9</v>
      </c>
      <c r="D373" t="s">
        <v>202</v>
      </c>
      <c r="E373" t="s">
        <v>293</v>
      </c>
      <c r="F373" t="s">
        <v>32</v>
      </c>
      <c r="G373" s="3">
        <v>42005</v>
      </c>
      <c r="H373" s="3">
        <v>42369</v>
      </c>
      <c r="I373" s="6">
        <v>90</v>
      </c>
      <c r="J373" t="str">
        <f>B373&amp;C373&amp;" "&amp;E373&amp;" "&amp;VLOOKUP(B373,Werkpakketcodes!$A$3:$B$247,2,FALSE)&amp;YEAR(G373)</f>
        <v>VTNK VVV TO slachtplaatsen DG AGRO2015</v>
      </c>
    </row>
    <row r="374" spans="1:10" x14ac:dyDescent="0.2">
      <c r="A374" t="s">
        <v>693</v>
      </c>
      <c r="B374" t="s">
        <v>286</v>
      </c>
      <c r="C374" t="s">
        <v>11</v>
      </c>
      <c r="D374" t="s">
        <v>202</v>
      </c>
      <c r="E374" t="s">
        <v>293</v>
      </c>
      <c r="F374" t="s">
        <v>32</v>
      </c>
      <c r="G374" s="3">
        <v>42005</v>
      </c>
      <c r="H374" s="3">
        <v>42369</v>
      </c>
      <c r="I374" s="6">
        <v>2186</v>
      </c>
      <c r="J374" t="str">
        <f>B374&amp;C374&amp;" "&amp;E374&amp;" "&amp;VLOOKUP(B374,Werkpakketcodes!$A$3:$B$247,2,FALSE)&amp;YEAR(G374)</f>
        <v>VTNT VVV TO slachtplaatsen DG AGRO2015</v>
      </c>
    </row>
    <row r="375" spans="1:10" x14ac:dyDescent="0.2">
      <c r="A375" t="s">
        <v>694</v>
      </c>
      <c r="B375" t="s">
        <v>202</v>
      </c>
      <c r="C375" t="s">
        <v>11</v>
      </c>
      <c r="D375" t="s">
        <v>202</v>
      </c>
      <c r="E375" t="s">
        <v>293</v>
      </c>
      <c r="F375" t="s">
        <v>32</v>
      </c>
      <c r="G375" s="3">
        <v>42005</v>
      </c>
      <c r="H375" s="3">
        <v>42369</v>
      </c>
      <c r="I375" s="6">
        <v>850</v>
      </c>
      <c r="J375" t="str">
        <f>B375&amp;C375&amp;" "&amp;E375&amp;" "&amp;VLOOKUP(B375,Werkpakketcodes!$A$3:$B$247,2,FALSE)&amp;YEAR(G375)</f>
        <v>VINT VVV TU Illegale slachtingen LN2015</v>
      </c>
    </row>
    <row r="376" spans="1:10" x14ac:dyDescent="0.2">
      <c r="A376" t="s">
        <v>695</v>
      </c>
      <c r="B376" t="s">
        <v>287</v>
      </c>
      <c r="C376" t="s">
        <v>11</v>
      </c>
      <c r="D376" t="s">
        <v>202</v>
      </c>
      <c r="E376" t="s">
        <v>293</v>
      </c>
      <c r="F376" t="s">
        <v>32</v>
      </c>
      <c r="G376" s="3">
        <v>42005</v>
      </c>
      <c r="H376" s="3">
        <v>42369</v>
      </c>
      <c r="I376" s="6">
        <v>2500</v>
      </c>
      <c r="J376" t="str">
        <f>B376&amp;C376&amp;" "&amp;E376&amp;" "&amp;VLOOKUP(B376,Werkpakketcodes!$A$3:$B$247,2,FALSE)&amp;YEAR(G376)</f>
        <v>VRNT VVV TU Vleesvervoer LN2015</v>
      </c>
    </row>
    <row r="377" spans="1:10" x14ac:dyDescent="0.2">
      <c r="A377" t="s">
        <v>696</v>
      </c>
      <c r="B377" t="s">
        <v>288</v>
      </c>
      <c r="C377" t="s">
        <v>11</v>
      </c>
      <c r="D377" t="s">
        <v>202</v>
      </c>
      <c r="E377" t="s">
        <v>293</v>
      </c>
      <c r="F377" t="s">
        <v>32</v>
      </c>
      <c r="G377" s="3">
        <v>42005</v>
      </c>
      <c r="H377" s="3">
        <v>42369</v>
      </c>
      <c r="I377" s="6">
        <v>559</v>
      </c>
      <c r="J377" t="str">
        <f>B377&amp;C377&amp;" "&amp;E377&amp;" "&amp;VLOOKUP(B377,Werkpakketcodes!$A$3:$B$247,2,FALSE)&amp;YEAR(G377)</f>
        <v>HWNT VVV Vaktechniek DG AGRO2015</v>
      </c>
    </row>
    <row r="378" spans="1:10" x14ac:dyDescent="0.2">
      <c r="A378" t="s">
        <v>697</v>
      </c>
      <c r="B378" t="s">
        <v>289</v>
      </c>
      <c r="C378" t="s">
        <v>11</v>
      </c>
      <c r="D378" t="s">
        <v>202</v>
      </c>
      <c r="E378" t="s">
        <v>293</v>
      </c>
      <c r="F378" t="s">
        <v>32</v>
      </c>
      <c r="G378" s="3">
        <v>42005</v>
      </c>
      <c r="H378" s="3">
        <v>42369</v>
      </c>
      <c r="I378" s="6">
        <v>850</v>
      </c>
      <c r="J378" t="str">
        <f>B378&amp;C378&amp;" "&amp;E378&amp;" "&amp;VLOOKUP(B378,Werkpakketcodes!$A$3:$B$247,2,FALSE)&amp;YEAR(G378)</f>
        <v>VKNT VVV VKI bij handelaren en primaire bedrijven2015</v>
      </c>
    </row>
    <row r="379" spans="1:10" x14ac:dyDescent="0.2">
      <c r="A379" t="s">
        <v>698</v>
      </c>
      <c r="B379" t="s">
        <v>290</v>
      </c>
      <c r="C379" t="s">
        <v>11</v>
      </c>
      <c r="D379" t="s">
        <v>202</v>
      </c>
      <c r="E379" t="s">
        <v>293</v>
      </c>
      <c r="F379" t="s">
        <v>32</v>
      </c>
      <c r="G379" s="3">
        <v>42005</v>
      </c>
      <c r="H379" s="3">
        <v>42369</v>
      </c>
      <c r="I379" s="6">
        <v>19440</v>
      </c>
      <c r="J379" t="str">
        <f>B379&amp;C379&amp;" "&amp;E379&amp;" "&amp;VLOOKUP(B379,Werkpakketcodes!$A$3:$B$247,2,FALSE)&amp;YEAR(G379)</f>
        <v>V6NT VVV VPV uniformiteitsteam2015</v>
      </c>
    </row>
    <row r="380" spans="1:10" x14ac:dyDescent="0.2">
      <c r="A380" t="s">
        <v>699</v>
      </c>
      <c r="B380" t="s">
        <v>291</v>
      </c>
      <c r="C380" t="s">
        <v>11</v>
      </c>
      <c r="D380" t="s">
        <v>202</v>
      </c>
      <c r="E380" t="s">
        <v>293</v>
      </c>
      <c r="F380" t="s">
        <v>24</v>
      </c>
      <c r="G380" s="3">
        <v>42005</v>
      </c>
      <c r="H380" s="3">
        <v>42369</v>
      </c>
      <c r="I380" s="6">
        <v>500</v>
      </c>
      <c r="J380" t="str">
        <f>B380&amp;C380&amp;" "&amp;E380&amp;" "&amp;VLOOKUP(B380,Werkpakketcodes!$A$3:$B$247,2,FALSE)&amp;YEAR(G380)</f>
        <v>VWNT VVV Wildbewerkingsinrichting2015</v>
      </c>
    </row>
  </sheetData>
  <pageMargins left="0.75" right="0.75" top="1" bottom="1" header="0.5" footer="0.5"/>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3"/>
  <sheetViews>
    <sheetView workbookViewId="0">
      <selection activeCell="B14" sqref="B14"/>
    </sheetView>
  </sheetViews>
  <sheetFormatPr defaultRowHeight="12.75" x14ac:dyDescent="0.2"/>
  <sheetData>
    <row r="3" spans="2:4" x14ac:dyDescent="0.2">
      <c r="B3" t="s">
        <v>1713</v>
      </c>
      <c r="C3" t="s">
        <v>1714</v>
      </c>
      <c r="D3" t="s">
        <v>1715</v>
      </c>
    </row>
    <row r="4" spans="2:4" x14ac:dyDescent="0.2">
      <c r="B4" t="s">
        <v>1716</v>
      </c>
      <c r="C4" t="s">
        <v>1717</v>
      </c>
      <c r="D4" t="s">
        <v>1718</v>
      </c>
    </row>
    <row r="5" spans="2:4" x14ac:dyDescent="0.2">
      <c r="B5" t="s">
        <v>1719</v>
      </c>
      <c r="C5" t="s">
        <v>1720</v>
      </c>
      <c r="D5" t="s">
        <v>1721</v>
      </c>
    </row>
    <row r="6" spans="2:4" x14ac:dyDescent="0.2">
      <c r="B6" t="s">
        <v>1722</v>
      </c>
      <c r="C6" t="s">
        <v>1723</v>
      </c>
      <c r="D6" t="s">
        <v>1724</v>
      </c>
    </row>
    <row r="7" spans="2:4" x14ac:dyDescent="0.2">
      <c r="B7" t="s">
        <v>1725</v>
      </c>
      <c r="C7" t="s">
        <v>1726</v>
      </c>
      <c r="D7" t="s">
        <v>1727</v>
      </c>
    </row>
    <row r="8" spans="2:4" x14ac:dyDescent="0.2">
      <c r="B8" t="s">
        <v>1733</v>
      </c>
      <c r="C8" t="s">
        <v>1734</v>
      </c>
      <c r="D8" t="s">
        <v>1735</v>
      </c>
    </row>
    <row r="9" spans="2:4" x14ac:dyDescent="0.2">
      <c r="B9" t="s">
        <v>1739</v>
      </c>
      <c r="C9" t="s">
        <v>1740</v>
      </c>
      <c r="D9" t="s">
        <v>1741</v>
      </c>
    </row>
    <row r="10" spans="2:4" x14ac:dyDescent="0.2">
      <c r="B10" t="s">
        <v>1742</v>
      </c>
      <c r="C10" t="s">
        <v>1743</v>
      </c>
      <c r="D10" t="s">
        <v>1744</v>
      </c>
    </row>
    <row r="11" spans="2:4" x14ac:dyDescent="0.2">
      <c r="B11" t="s">
        <v>1745</v>
      </c>
      <c r="C11" t="s">
        <v>1746</v>
      </c>
      <c r="D11" t="s">
        <v>1747</v>
      </c>
    </row>
    <row r="12" spans="2:4" x14ac:dyDescent="0.2">
      <c r="B12" t="s">
        <v>1764</v>
      </c>
      <c r="C12" t="s">
        <v>1765</v>
      </c>
      <c r="D12" t="s">
        <v>1766</v>
      </c>
    </row>
    <row r="13" spans="2:4" x14ac:dyDescent="0.2">
      <c r="B13" t="s">
        <v>1773</v>
      </c>
      <c r="C13" t="s">
        <v>1774</v>
      </c>
      <c r="D13" t="s">
        <v>1775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sqref="A1:J3"/>
    </sheetView>
  </sheetViews>
  <sheetFormatPr defaultRowHeight="12.75" x14ac:dyDescent="0.2"/>
  <sheetData>
    <row r="1" spans="1:10" x14ac:dyDescent="0.2">
      <c r="A1" t="s">
        <v>1749</v>
      </c>
      <c r="B1" t="s">
        <v>1750</v>
      </c>
      <c r="C1" t="s">
        <v>1752</v>
      </c>
      <c r="D1" t="s">
        <v>1589</v>
      </c>
      <c r="E1" t="s">
        <v>1755</v>
      </c>
      <c r="F1" t="s">
        <v>1759</v>
      </c>
      <c r="G1" t="s">
        <v>1758</v>
      </c>
      <c r="H1" t="s">
        <v>1760</v>
      </c>
      <c r="I1" t="s">
        <v>1761</v>
      </c>
      <c r="J1" t="s">
        <v>1762</v>
      </c>
    </row>
    <row r="2" spans="1:10" x14ac:dyDescent="0.2">
      <c r="A2" t="s">
        <v>1678</v>
      </c>
      <c r="B2" t="s">
        <v>1736</v>
      </c>
      <c r="C2" t="s">
        <v>706</v>
      </c>
      <c r="D2" t="s">
        <v>319</v>
      </c>
      <c r="E2" t="s">
        <v>1756</v>
      </c>
      <c r="F2" t="s">
        <v>1756</v>
      </c>
      <c r="G2" t="s">
        <v>1736</v>
      </c>
      <c r="H2" t="s">
        <v>1736</v>
      </c>
      <c r="I2" t="s">
        <v>1736</v>
      </c>
      <c r="J2" t="s">
        <v>1763</v>
      </c>
    </row>
    <row r="3" spans="1:10" x14ac:dyDescent="0.2">
      <c r="B3" t="s">
        <v>1751</v>
      </c>
      <c r="C3" t="s">
        <v>1754</v>
      </c>
      <c r="D3" t="s">
        <v>1753</v>
      </c>
      <c r="E3" t="s">
        <v>1757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heetViews>
  <sheetFormatPr defaultRowHeight="12.75" x14ac:dyDescent="0.2"/>
  <sheetData>
    <row r="1" spans="1:3" x14ac:dyDescent="0.2">
      <c r="A1" t="s">
        <v>1770</v>
      </c>
      <c r="B1" t="s">
        <v>1771</v>
      </c>
      <c r="C1" t="s">
        <v>1772</v>
      </c>
    </row>
    <row r="2" spans="1:3" x14ac:dyDescent="0.2">
      <c r="A2" t="s">
        <v>1770</v>
      </c>
      <c r="B2" t="s">
        <v>1764</v>
      </c>
      <c r="C2" t="s">
        <v>1756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heetViews>
  <sheetFormatPr defaultRowHeight="12.75" x14ac:dyDescent="0.2"/>
  <sheetData>
    <row r="1" spans="1:4" x14ac:dyDescent="0.2">
      <c r="A1" t="s">
        <v>1773</v>
      </c>
      <c r="B1" t="s">
        <v>1767</v>
      </c>
      <c r="C1" t="s">
        <v>1769</v>
      </c>
      <c r="D1" t="s">
        <v>1776</v>
      </c>
    </row>
    <row r="2" spans="1:4" x14ac:dyDescent="0.2">
      <c r="A2" t="s">
        <v>1773</v>
      </c>
      <c r="B2" t="s">
        <v>1768</v>
      </c>
      <c r="C2" t="s">
        <v>1756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B2" sqref="B2"/>
    </sheetView>
  </sheetViews>
  <sheetFormatPr defaultRowHeight="12.75" x14ac:dyDescent="0.2"/>
  <cols>
    <col min="2" max="2" width="12.28515625" style="20" customWidth="1"/>
    <col min="3" max="3" width="40.28515625" customWidth="1"/>
  </cols>
  <sheetData>
    <row r="1" spans="1:4" x14ac:dyDescent="0.2">
      <c r="A1" t="s">
        <v>1785</v>
      </c>
      <c r="B1" s="20" t="s">
        <v>1784</v>
      </c>
      <c r="C1" t="s">
        <v>807</v>
      </c>
    </row>
    <row r="2" spans="1:4" x14ac:dyDescent="0.2">
      <c r="A2" t="s">
        <v>985</v>
      </c>
      <c r="B2" s="20" t="s">
        <v>1862</v>
      </c>
      <c r="C2" t="s">
        <v>319</v>
      </c>
    </row>
    <row r="3" spans="1:4" x14ac:dyDescent="0.2">
      <c r="A3" t="s">
        <v>1786</v>
      </c>
      <c r="B3" s="20" t="s">
        <v>1869</v>
      </c>
      <c r="C3" t="s">
        <v>1777</v>
      </c>
    </row>
    <row r="4" spans="1:4" x14ac:dyDescent="0.2">
      <c r="A4" t="s">
        <v>1787</v>
      </c>
      <c r="B4" s="20" t="s">
        <v>1870</v>
      </c>
      <c r="C4" t="s">
        <v>1778</v>
      </c>
    </row>
    <row r="5" spans="1:4" x14ac:dyDescent="0.2">
      <c r="A5" t="s">
        <v>1788</v>
      </c>
      <c r="B5" s="20" t="s">
        <v>1871</v>
      </c>
      <c r="C5" t="s">
        <v>1799</v>
      </c>
    </row>
    <row r="6" spans="1:4" x14ac:dyDescent="0.2">
      <c r="A6" t="s">
        <v>1789</v>
      </c>
      <c r="B6" s="20" t="s">
        <v>1872</v>
      </c>
      <c r="C6" t="s">
        <v>1800</v>
      </c>
    </row>
    <row r="7" spans="1:4" x14ac:dyDescent="0.2">
      <c r="A7" t="s">
        <v>1790</v>
      </c>
      <c r="B7" s="20" t="s">
        <v>1873</v>
      </c>
      <c r="C7" t="s">
        <v>1801</v>
      </c>
    </row>
    <row r="8" spans="1:4" x14ac:dyDescent="0.2">
      <c r="A8" t="s">
        <v>1791</v>
      </c>
      <c r="B8" s="20" t="s">
        <v>1874</v>
      </c>
      <c r="C8" t="s">
        <v>1779</v>
      </c>
    </row>
    <row r="9" spans="1:4" x14ac:dyDescent="0.2">
      <c r="A9" t="s">
        <v>1792</v>
      </c>
      <c r="B9" s="20" t="s">
        <v>1875</v>
      </c>
      <c r="C9" t="s">
        <v>1780</v>
      </c>
    </row>
    <row r="10" spans="1:4" x14ac:dyDescent="0.2">
      <c r="A10" t="s">
        <v>1793</v>
      </c>
      <c r="B10" s="20" t="s">
        <v>1876</v>
      </c>
      <c r="C10" t="s">
        <v>1802</v>
      </c>
      <c r="D10" t="s">
        <v>1781</v>
      </c>
    </row>
    <row r="11" spans="1:4" x14ac:dyDescent="0.2">
      <c r="A11" t="s">
        <v>1794</v>
      </c>
      <c r="B11" s="20" t="s">
        <v>1877</v>
      </c>
      <c r="C11" t="s">
        <v>1782</v>
      </c>
      <c r="D11" t="s">
        <v>1783</v>
      </c>
    </row>
    <row r="12" spans="1:4" x14ac:dyDescent="0.2">
      <c r="A12" t="s">
        <v>1795</v>
      </c>
      <c r="B12" s="20" t="s">
        <v>1878</v>
      </c>
      <c r="C12" t="s">
        <v>1803</v>
      </c>
    </row>
    <row r="13" spans="1:4" x14ac:dyDescent="0.2">
      <c r="A13" t="s">
        <v>1796</v>
      </c>
      <c r="B13" s="20" t="s">
        <v>1879</v>
      </c>
      <c r="C13" t="s">
        <v>1804</v>
      </c>
    </row>
    <row r="14" spans="1:4" x14ac:dyDescent="0.2">
      <c r="A14" t="s">
        <v>1797</v>
      </c>
      <c r="B14" s="20" t="s">
        <v>1880</v>
      </c>
      <c r="C14" t="s">
        <v>1805</v>
      </c>
    </row>
    <row r="15" spans="1:4" x14ac:dyDescent="0.2">
      <c r="A15" t="s">
        <v>1798</v>
      </c>
      <c r="B15" s="20" t="s">
        <v>1881</v>
      </c>
      <c r="C15" t="s">
        <v>1806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tabSelected="1" workbookViewId="0"/>
  </sheetViews>
  <sheetFormatPr defaultRowHeight="12.75" x14ac:dyDescent="0.2"/>
  <cols>
    <col min="2" max="2" width="40.42578125" customWidth="1"/>
  </cols>
  <sheetData>
    <row r="1" spans="1:4" x14ac:dyDescent="0.2">
      <c r="A1" t="s">
        <v>1865</v>
      </c>
      <c r="B1" t="s">
        <v>807</v>
      </c>
      <c r="C1" t="s">
        <v>1828</v>
      </c>
      <c r="D1" t="s">
        <v>1784</v>
      </c>
    </row>
    <row r="2" spans="1:4" x14ac:dyDescent="0.2">
      <c r="A2" t="s">
        <v>1864</v>
      </c>
      <c r="B2" t="s">
        <v>319</v>
      </c>
      <c r="C2" t="s">
        <v>319</v>
      </c>
      <c r="D2" t="s">
        <v>1862</v>
      </c>
    </row>
    <row r="3" spans="1:4" x14ac:dyDescent="0.2">
      <c r="A3" t="s">
        <v>1809</v>
      </c>
      <c r="B3" t="s">
        <v>1817</v>
      </c>
      <c r="C3" t="s">
        <v>190</v>
      </c>
      <c r="D3" t="s">
        <v>1900</v>
      </c>
    </row>
    <row r="4" spans="1:4" x14ac:dyDescent="0.2">
      <c r="A4" t="s">
        <v>1810</v>
      </c>
      <c r="B4" t="s">
        <v>1818</v>
      </c>
      <c r="C4" t="s">
        <v>1827</v>
      </c>
      <c r="D4" t="s">
        <v>1901</v>
      </c>
    </row>
    <row r="5" spans="1:4" x14ac:dyDescent="0.2">
      <c r="A5" t="s">
        <v>1811</v>
      </c>
      <c r="B5" t="s">
        <v>1819</v>
      </c>
      <c r="C5" t="s">
        <v>816</v>
      </c>
      <c r="D5" t="s">
        <v>1902</v>
      </c>
    </row>
    <row r="6" spans="1:4" x14ac:dyDescent="0.2">
      <c r="A6" t="s">
        <v>1812</v>
      </c>
      <c r="B6" t="s">
        <v>1820</v>
      </c>
      <c r="C6" t="s">
        <v>1821</v>
      </c>
      <c r="D6" t="s">
        <v>1903</v>
      </c>
    </row>
    <row r="7" spans="1:4" x14ac:dyDescent="0.2">
      <c r="A7" t="s">
        <v>1813</v>
      </c>
      <c r="B7" t="s">
        <v>1822</v>
      </c>
      <c r="C7" t="s">
        <v>1823</v>
      </c>
      <c r="D7" t="s">
        <v>1904</v>
      </c>
    </row>
    <row r="8" spans="1:4" x14ac:dyDescent="0.2">
      <c r="A8" t="s">
        <v>1814</v>
      </c>
      <c r="B8" t="s">
        <v>1824</v>
      </c>
      <c r="C8" t="s">
        <v>1825</v>
      </c>
      <c r="D8" t="s">
        <v>1905</v>
      </c>
    </row>
    <row r="9" spans="1:4" x14ac:dyDescent="0.2">
      <c r="A9" t="s">
        <v>1815</v>
      </c>
      <c r="B9" t="s">
        <v>1826</v>
      </c>
      <c r="C9" t="s">
        <v>298</v>
      </c>
      <c r="D9" t="s">
        <v>1906</v>
      </c>
    </row>
    <row r="10" spans="1:4" x14ac:dyDescent="0.2">
      <c r="A10" t="s">
        <v>1816</v>
      </c>
      <c r="B10" t="s">
        <v>1829</v>
      </c>
      <c r="C10" t="s">
        <v>1866</v>
      </c>
      <c r="D10" t="s">
        <v>1907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workbookViewId="0">
      <selection activeCell="E20" sqref="E20"/>
    </sheetView>
  </sheetViews>
  <sheetFormatPr defaultRowHeight="12.75" x14ac:dyDescent="0.2"/>
  <sheetData>
    <row r="1" spans="1:4" x14ac:dyDescent="0.2">
      <c r="A1" s="1" t="s">
        <v>317</v>
      </c>
      <c r="B1" s="1" t="s">
        <v>318</v>
      </c>
      <c r="D1" t="s">
        <v>1664</v>
      </c>
    </row>
    <row r="2" spans="1:4" x14ac:dyDescent="0.2">
      <c r="A2" s="1" t="s">
        <v>1</v>
      </c>
      <c r="B2" s="1" t="s">
        <v>319</v>
      </c>
      <c r="D2" s="19" t="s">
        <v>1669</v>
      </c>
    </row>
    <row r="3" spans="1:4" x14ac:dyDescent="0.2">
      <c r="A3" t="s">
        <v>315</v>
      </c>
      <c r="B3" t="s">
        <v>3</v>
      </c>
      <c r="D3" s="18" t="s">
        <v>1663</v>
      </c>
    </row>
    <row r="4" spans="1:4" x14ac:dyDescent="0.2">
      <c r="A4" t="s">
        <v>314</v>
      </c>
      <c r="B4" t="s">
        <v>20</v>
      </c>
    </row>
    <row r="5" spans="1:4" x14ac:dyDescent="0.2">
      <c r="A5" t="s">
        <v>299</v>
      </c>
      <c r="B5" t="s">
        <v>191</v>
      </c>
    </row>
    <row r="6" spans="1:4" x14ac:dyDescent="0.2">
      <c r="A6" t="s">
        <v>307</v>
      </c>
      <c r="B6" t="s">
        <v>110</v>
      </c>
    </row>
    <row r="7" spans="1:4" x14ac:dyDescent="0.2">
      <c r="A7" t="s">
        <v>297</v>
      </c>
      <c r="B7" t="s">
        <v>203</v>
      </c>
      <c r="D7" s="18" t="s">
        <v>1668</v>
      </c>
    </row>
    <row r="8" spans="1:4" x14ac:dyDescent="0.2">
      <c r="A8" t="s">
        <v>306</v>
      </c>
      <c r="B8" t="s">
        <v>117</v>
      </c>
      <c r="D8" s="18" t="s">
        <v>1665</v>
      </c>
    </row>
    <row r="9" spans="1:4" x14ac:dyDescent="0.2">
      <c r="A9" t="s">
        <v>313</v>
      </c>
      <c r="B9" t="s">
        <v>30</v>
      </c>
      <c r="D9" s="18" t="s">
        <v>1672</v>
      </c>
    </row>
    <row r="10" spans="1:4" x14ac:dyDescent="0.2">
      <c r="A10" t="s">
        <v>216</v>
      </c>
      <c r="B10" t="s">
        <v>40</v>
      </c>
      <c r="D10" s="18" t="s">
        <v>1667</v>
      </c>
    </row>
    <row r="11" spans="1:4" x14ac:dyDescent="0.2">
      <c r="A11" t="s">
        <v>312</v>
      </c>
      <c r="B11" t="s">
        <v>47</v>
      </c>
      <c r="D11" s="18" t="s">
        <v>1666</v>
      </c>
    </row>
    <row r="12" spans="1:4" x14ac:dyDescent="0.2">
      <c r="A12" t="s">
        <v>305</v>
      </c>
      <c r="B12" t="s">
        <v>128</v>
      </c>
    </row>
    <row r="13" spans="1:4" x14ac:dyDescent="0.2">
      <c r="A13" t="s">
        <v>296</v>
      </c>
      <c r="B13" t="s">
        <v>219</v>
      </c>
    </row>
    <row r="14" spans="1:4" x14ac:dyDescent="0.2">
      <c r="A14" t="s">
        <v>304</v>
      </c>
      <c r="B14" t="s">
        <v>132</v>
      </c>
    </row>
    <row r="15" spans="1:4" x14ac:dyDescent="0.2">
      <c r="A15" t="s">
        <v>303</v>
      </c>
      <c r="B15" t="s">
        <v>148</v>
      </c>
      <c r="D15" s="18" t="s">
        <v>1671</v>
      </c>
    </row>
    <row r="16" spans="1:4" x14ac:dyDescent="0.2">
      <c r="A16" t="s">
        <v>302</v>
      </c>
      <c r="B16" t="s">
        <v>161</v>
      </c>
    </row>
    <row r="17" spans="1:4" x14ac:dyDescent="0.2">
      <c r="A17" t="s">
        <v>311</v>
      </c>
      <c r="B17" t="s">
        <v>58</v>
      </c>
    </row>
    <row r="18" spans="1:4" x14ac:dyDescent="0.2">
      <c r="A18" t="s">
        <v>295</v>
      </c>
      <c r="B18" t="s">
        <v>229</v>
      </c>
    </row>
    <row r="19" spans="1:4" x14ac:dyDescent="0.2">
      <c r="A19" t="s">
        <v>232</v>
      </c>
      <c r="B19" t="s">
        <v>66</v>
      </c>
    </row>
    <row r="20" spans="1:4" x14ac:dyDescent="0.2">
      <c r="A20" t="s">
        <v>294</v>
      </c>
      <c r="B20" t="s">
        <v>239</v>
      </c>
      <c r="D20" s="18" t="s">
        <v>1670</v>
      </c>
    </row>
    <row r="21" spans="1:4" x14ac:dyDescent="0.2">
      <c r="A21" t="s">
        <v>301</v>
      </c>
      <c r="B21" t="s">
        <v>171</v>
      </c>
    </row>
    <row r="22" spans="1:4" x14ac:dyDescent="0.2">
      <c r="A22" t="s">
        <v>310</v>
      </c>
      <c r="B22" t="s">
        <v>78</v>
      </c>
    </row>
    <row r="23" spans="1:4" x14ac:dyDescent="0.2">
      <c r="A23" t="s">
        <v>300</v>
      </c>
      <c r="B23" t="s">
        <v>180</v>
      </c>
    </row>
    <row r="24" spans="1:4" x14ac:dyDescent="0.2">
      <c r="A24" t="s">
        <v>298</v>
      </c>
      <c r="B24" t="s">
        <v>196</v>
      </c>
    </row>
    <row r="25" spans="1:4" x14ac:dyDescent="0.2">
      <c r="A25" t="s">
        <v>309</v>
      </c>
      <c r="B25" t="s">
        <v>84</v>
      </c>
    </row>
    <row r="26" spans="1:4" x14ac:dyDescent="0.2">
      <c r="A26" t="s">
        <v>308</v>
      </c>
      <c r="B26" t="s">
        <v>92</v>
      </c>
    </row>
    <row r="27" spans="1:4" x14ac:dyDescent="0.2">
      <c r="A27" t="s">
        <v>293</v>
      </c>
      <c r="B27" t="s">
        <v>270</v>
      </c>
    </row>
  </sheetData>
  <sortState ref="A4:C381">
    <sortCondition ref="B4:B38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sqref="A1:B10"/>
    </sheetView>
  </sheetViews>
  <sheetFormatPr defaultRowHeight="12.75" x14ac:dyDescent="0.2"/>
  <cols>
    <col min="2" max="2" width="30.5703125" bestFit="1" customWidth="1"/>
  </cols>
  <sheetData>
    <row r="1" spans="1:2" x14ac:dyDescent="0.2">
      <c r="A1" s="1" t="s">
        <v>700</v>
      </c>
      <c r="B1" s="1" t="s">
        <v>703</v>
      </c>
    </row>
    <row r="2" spans="1:2" x14ac:dyDescent="0.2">
      <c r="A2" s="1" t="s">
        <v>701</v>
      </c>
      <c r="B2" s="1" t="s">
        <v>319</v>
      </c>
    </row>
    <row r="3" spans="1:2" x14ac:dyDescent="0.2">
      <c r="A3" t="s">
        <v>7</v>
      </c>
      <c r="B3" t="s">
        <v>4</v>
      </c>
    </row>
    <row r="4" spans="1:2" x14ac:dyDescent="0.2">
      <c r="A4" t="s">
        <v>9</v>
      </c>
      <c r="B4" t="s">
        <v>8</v>
      </c>
    </row>
    <row r="5" spans="1:2" x14ac:dyDescent="0.2">
      <c r="A5" t="s">
        <v>11</v>
      </c>
      <c r="B5" t="s">
        <v>10</v>
      </c>
    </row>
    <row r="6" spans="1:2" x14ac:dyDescent="0.2">
      <c r="A6" t="s">
        <v>14</v>
      </c>
      <c r="B6" t="s">
        <v>12</v>
      </c>
    </row>
    <row r="7" spans="1:2" x14ac:dyDescent="0.2">
      <c r="A7" t="s">
        <v>18</v>
      </c>
      <c r="B7" t="s">
        <v>16</v>
      </c>
    </row>
    <row r="8" spans="1:2" x14ac:dyDescent="0.2">
      <c r="A8" t="s">
        <v>23</v>
      </c>
      <c r="B8" t="s">
        <v>22</v>
      </c>
    </row>
    <row r="9" spans="1:2" x14ac:dyDescent="0.2">
      <c r="A9" t="s">
        <v>140</v>
      </c>
      <c r="B9" t="s">
        <v>138</v>
      </c>
    </row>
    <row r="10" spans="1:2" x14ac:dyDescent="0.2">
      <c r="A10" t="s">
        <v>199</v>
      </c>
      <c r="B10" t="s">
        <v>197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7"/>
  <sheetViews>
    <sheetView workbookViewId="0">
      <selection sqref="A1:B247"/>
    </sheetView>
  </sheetViews>
  <sheetFormatPr defaultRowHeight="12.75" x14ac:dyDescent="0.2"/>
  <cols>
    <col min="1" max="1" width="10" bestFit="1" customWidth="1"/>
    <col min="2" max="2" width="48.7109375" customWidth="1"/>
  </cols>
  <sheetData>
    <row r="1" spans="1:2" x14ac:dyDescent="0.2">
      <c r="A1" s="1" t="s">
        <v>716</v>
      </c>
      <c r="B1" s="1" t="s">
        <v>704</v>
      </c>
    </row>
    <row r="2" spans="1:2" x14ac:dyDescent="0.2">
      <c r="A2" s="1" t="s">
        <v>715</v>
      </c>
      <c r="B2" s="1" t="s">
        <v>319</v>
      </c>
    </row>
    <row r="3" spans="1:2" x14ac:dyDescent="0.2">
      <c r="A3" t="s">
        <v>6</v>
      </c>
      <c r="B3" t="s">
        <v>813</v>
      </c>
    </row>
    <row r="4" spans="1:2" x14ac:dyDescent="0.2">
      <c r="A4" t="s">
        <v>19</v>
      </c>
      <c r="B4" t="s">
        <v>814</v>
      </c>
    </row>
    <row r="5" spans="1:2" x14ac:dyDescent="0.2">
      <c r="A5" t="s">
        <v>17</v>
      </c>
      <c r="B5" t="s">
        <v>815</v>
      </c>
    </row>
    <row r="6" spans="1:2" x14ac:dyDescent="0.2">
      <c r="A6" t="s">
        <v>13</v>
      </c>
      <c r="B6" t="s">
        <v>816</v>
      </c>
    </row>
    <row r="7" spans="1:2" x14ac:dyDescent="0.2">
      <c r="A7" t="s">
        <v>15</v>
      </c>
      <c r="B7" t="s">
        <v>817</v>
      </c>
    </row>
    <row r="8" spans="1:2" x14ac:dyDescent="0.2">
      <c r="A8" t="s">
        <v>29</v>
      </c>
      <c r="B8" t="s">
        <v>818</v>
      </c>
    </row>
    <row r="9" spans="1:2" x14ac:dyDescent="0.2">
      <c r="A9" t="s">
        <v>21</v>
      </c>
      <c r="B9" t="s">
        <v>819</v>
      </c>
    </row>
    <row r="10" spans="1:2" x14ac:dyDescent="0.2">
      <c r="A10" t="s">
        <v>26</v>
      </c>
      <c r="B10" t="s">
        <v>820</v>
      </c>
    </row>
    <row r="11" spans="1:2" x14ac:dyDescent="0.2">
      <c r="A11" t="s">
        <v>27</v>
      </c>
      <c r="B11" t="s">
        <v>821</v>
      </c>
    </row>
    <row r="12" spans="1:2" x14ac:dyDescent="0.2">
      <c r="A12" t="s">
        <v>28</v>
      </c>
      <c r="B12" t="s">
        <v>822</v>
      </c>
    </row>
    <row r="13" spans="1:2" x14ac:dyDescent="0.2">
      <c r="A13" t="s">
        <v>25</v>
      </c>
      <c r="B13" t="s">
        <v>823</v>
      </c>
    </row>
    <row r="14" spans="1:2" x14ac:dyDescent="0.2">
      <c r="A14" t="s">
        <v>116</v>
      </c>
      <c r="B14" t="s">
        <v>824</v>
      </c>
    </row>
    <row r="15" spans="1:2" x14ac:dyDescent="0.2">
      <c r="A15" t="s">
        <v>114</v>
      </c>
      <c r="B15" t="s">
        <v>815</v>
      </c>
    </row>
    <row r="16" spans="1:2" x14ac:dyDescent="0.2">
      <c r="A16" t="s">
        <v>113</v>
      </c>
      <c r="B16" t="s">
        <v>825</v>
      </c>
    </row>
    <row r="17" spans="1:2" x14ac:dyDescent="0.2">
      <c r="A17" t="s">
        <v>112</v>
      </c>
      <c r="B17" t="s">
        <v>816</v>
      </c>
    </row>
    <row r="18" spans="1:2" x14ac:dyDescent="0.2">
      <c r="A18" t="s">
        <v>111</v>
      </c>
      <c r="B18" t="s">
        <v>826</v>
      </c>
    </row>
    <row r="19" spans="1:2" x14ac:dyDescent="0.2">
      <c r="A19" t="s">
        <v>115</v>
      </c>
      <c r="B19" t="s">
        <v>827</v>
      </c>
    </row>
    <row r="20" spans="1:2" x14ac:dyDescent="0.2">
      <c r="A20" t="s">
        <v>208</v>
      </c>
      <c r="B20" t="s">
        <v>828</v>
      </c>
    </row>
    <row r="21" spans="1:2" x14ac:dyDescent="0.2">
      <c r="A21" t="s">
        <v>213</v>
      </c>
      <c r="B21" t="s">
        <v>829</v>
      </c>
    </row>
    <row r="22" spans="1:2" x14ac:dyDescent="0.2">
      <c r="A22" t="s">
        <v>209</v>
      </c>
      <c r="B22" t="s">
        <v>830</v>
      </c>
    </row>
    <row r="23" spans="1:2" x14ac:dyDescent="0.2">
      <c r="A23" t="s">
        <v>217</v>
      </c>
      <c r="B23" t="s">
        <v>824</v>
      </c>
    </row>
    <row r="24" spans="1:2" x14ac:dyDescent="0.2">
      <c r="A24" t="s">
        <v>218</v>
      </c>
      <c r="B24" t="s">
        <v>831</v>
      </c>
    </row>
    <row r="25" spans="1:2" x14ac:dyDescent="0.2">
      <c r="A25" t="s">
        <v>215</v>
      </c>
      <c r="B25" t="s">
        <v>832</v>
      </c>
    </row>
    <row r="26" spans="1:2" x14ac:dyDescent="0.2">
      <c r="A26" t="s">
        <v>210</v>
      </c>
      <c r="B26" t="s">
        <v>815</v>
      </c>
    </row>
    <row r="27" spans="1:2" x14ac:dyDescent="0.2">
      <c r="A27" t="s">
        <v>214</v>
      </c>
      <c r="B27" t="s">
        <v>833</v>
      </c>
    </row>
    <row r="28" spans="1:2" x14ac:dyDescent="0.2">
      <c r="A28" t="s">
        <v>211</v>
      </c>
      <c r="B28" t="s">
        <v>711</v>
      </c>
    </row>
    <row r="29" spans="1:2" x14ac:dyDescent="0.2">
      <c r="A29" t="s">
        <v>207</v>
      </c>
      <c r="B29" t="s">
        <v>834</v>
      </c>
    </row>
    <row r="30" spans="1:2" x14ac:dyDescent="0.2">
      <c r="A30" t="s">
        <v>216</v>
      </c>
      <c r="B30" t="s">
        <v>835</v>
      </c>
    </row>
    <row r="31" spans="1:2" x14ac:dyDescent="0.2">
      <c r="A31" t="s">
        <v>212</v>
      </c>
      <c r="B31" t="s">
        <v>836</v>
      </c>
    </row>
    <row r="32" spans="1:2" x14ac:dyDescent="0.2">
      <c r="A32" t="s">
        <v>204</v>
      </c>
      <c r="B32" t="s">
        <v>837</v>
      </c>
    </row>
    <row r="33" spans="1:2" x14ac:dyDescent="0.2">
      <c r="A33" t="s">
        <v>205</v>
      </c>
      <c r="B33" t="s">
        <v>838</v>
      </c>
    </row>
    <row r="34" spans="1:2" x14ac:dyDescent="0.2">
      <c r="A34" t="s">
        <v>206</v>
      </c>
      <c r="B34" t="s">
        <v>839</v>
      </c>
    </row>
    <row r="35" spans="1:2" x14ac:dyDescent="0.2">
      <c r="A35" t="s">
        <v>220</v>
      </c>
      <c r="B35" t="s">
        <v>840</v>
      </c>
    </row>
    <row r="36" spans="1:2" x14ac:dyDescent="0.2">
      <c r="A36" t="s">
        <v>222</v>
      </c>
      <c r="B36" t="s">
        <v>834</v>
      </c>
    </row>
    <row r="37" spans="1:2" x14ac:dyDescent="0.2">
      <c r="A37" t="s">
        <v>224</v>
      </c>
      <c r="B37" t="s">
        <v>815</v>
      </c>
    </row>
    <row r="38" spans="1:2" x14ac:dyDescent="0.2">
      <c r="A38" t="s">
        <v>228</v>
      </c>
      <c r="B38" t="s">
        <v>841</v>
      </c>
    </row>
    <row r="39" spans="1:2" x14ac:dyDescent="0.2">
      <c r="A39" t="s">
        <v>221</v>
      </c>
      <c r="B39" t="s">
        <v>842</v>
      </c>
    </row>
    <row r="40" spans="1:2" x14ac:dyDescent="0.2">
      <c r="A40" t="s">
        <v>195</v>
      </c>
      <c r="B40" t="s">
        <v>5</v>
      </c>
    </row>
    <row r="41" spans="1:2" x14ac:dyDescent="0.2">
      <c r="A41" t="s">
        <v>193</v>
      </c>
      <c r="B41" t="s">
        <v>32</v>
      </c>
    </row>
    <row r="42" spans="1:2" x14ac:dyDescent="0.2">
      <c r="A42" t="s">
        <v>194</v>
      </c>
      <c r="B42" t="s">
        <v>843</v>
      </c>
    </row>
    <row r="43" spans="1:2" x14ac:dyDescent="0.2">
      <c r="A43" t="s">
        <v>192</v>
      </c>
      <c r="B43" t="s">
        <v>844</v>
      </c>
    </row>
    <row r="44" spans="1:2" x14ac:dyDescent="0.2">
      <c r="A44" t="s">
        <v>225</v>
      </c>
      <c r="B44" t="s">
        <v>845</v>
      </c>
    </row>
    <row r="45" spans="1:2" x14ac:dyDescent="0.2">
      <c r="A45" t="s">
        <v>226</v>
      </c>
      <c r="B45" t="s">
        <v>827</v>
      </c>
    </row>
    <row r="46" spans="1:2" x14ac:dyDescent="0.2">
      <c r="A46" t="s">
        <v>223</v>
      </c>
      <c r="B46" t="s">
        <v>846</v>
      </c>
    </row>
    <row r="47" spans="1:2" x14ac:dyDescent="0.2">
      <c r="A47" t="s">
        <v>227</v>
      </c>
      <c r="B47" t="s">
        <v>847</v>
      </c>
    </row>
    <row r="48" spans="1:2" x14ac:dyDescent="0.2">
      <c r="A48" t="s">
        <v>271</v>
      </c>
      <c r="B48" t="s">
        <v>848</v>
      </c>
    </row>
    <row r="49" spans="1:2" x14ac:dyDescent="0.2">
      <c r="A49" t="s">
        <v>50</v>
      </c>
      <c r="B49" t="s">
        <v>849</v>
      </c>
    </row>
    <row r="50" spans="1:2" x14ac:dyDescent="0.2">
      <c r="A50" t="s">
        <v>54</v>
      </c>
      <c r="B50" t="s">
        <v>850</v>
      </c>
    </row>
    <row r="51" spans="1:2" x14ac:dyDescent="0.2">
      <c r="A51" t="s">
        <v>57</v>
      </c>
      <c r="B51" t="s">
        <v>851</v>
      </c>
    </row>
    <row r="52" spans="1:2" x14ac:dyDescent="0.2">
      <c r="A52" t="s">
        <v>53</v>
      </c>
      <c r="B52" t="s">
        <v>834</v>
      </c>
    </row>
    <row r="53" spans="1:2" x14ac:dyDescent="0.2">
      <c r="A53" t="s">
        <v>52</v>
      </c>
      <c r="B53" t="s">
        <v>842</v>
      </c>
    </row>
    <row r="54" spans="1:2" x14ac:dyDescent="0.2">
      <c r="A54" t="s">
        <v>55</v>
      </c>
      <c r="B54" t="s">
        <v>852</v>
      </c>
    </row>
    <row r="55" spans="1:2" x14ac:dyDescent="0.2">
      <c r="A55" t="s">
        <v>49</v>
      </c>
      <c r="B55" t="s">
        <v>853</v>
      </c>
    </row>
    <row r="56" spans="1:2" x14ac:dyDescent="0.2">
      <c r="A56" t="s">
        <v>56</v>
      </c>
      <c r="B56" t="s">
        <v>854</v>
      </c>
    </row>
    <row r="57" spans="1:2" x14ac:dyDescent="0.2">
      <c r="A57" t="s">
        <v>51</v>
      </c>
      <c r="B57" t="s">
        <v>823</v>
      </c>
    </row>
    <row r="58" spans="1:2" x14ac:dyDescent="0.2">
      <c r="A58" t="s">
        <v>48</v>
      </c>
      <c r="B58" t="s">
        <v>855</v>
      </c>
    </row>
    <row r="59" spans="1:2" x14ac:dyDescent="0.2">
      <c r="A59" t="s">
        <v>159</v>
      </c>
      <c r="B59" t="s">
        <v>856</v>
      </c>
    </row>
    <row r="60" spans="1:2" x14ac:dyDescent="0.2">
      <c r="A60" t="s">
        <v>160</v>
      </c>
      <c r="B60" t="s">
        <v>831</v>
      </c>
    </row>
    <row r="61" spans="1:2" x14ac:dyDescent="0.2">
      <c r="A61" t="s">
        <v>153</v>
      </c>
      <c r="B61" t="s">
        <v>857</v>
      </c>
    </row>
    <row r="62" spans="1:2" x14ac:dyDescent="0.2">
      <c r="A62" t="s">
        <v>150</v>
      </c>
      <c r="B62" t="s">
        <v>858</v>
      </c>
    </row>
    <row r="63" spans="1:2" x14ac:dyDescent="0.2">
      <c r="A63" t="s">
        <v>152</v>
      </c>
      <c r="B63" t="s">
        <v>859</v>
      </c>
    </row>
    <row r="64" spans="1:2" x14ac:dyDescent="0.2">
      <c r="A64" t="s">
        <v>156</v>
      </c>
      <c r="B64" t="s">
        <v>816</v>
      </c>
    </row>
    <row r="65" spans="1:2" x14ac:dyDescent="0.2">
      <c r="A65" t="s">
        <v>157</v>
      </c>
      <c r="B65" t="s">
        <v>815</v>
      </c>
    </row>
    <row r="66" spans="1:2" x14ac:dyDescent="0.2">
      <c r="A66" t="s">
        <v>149</v>
      </c>
      <c r="B66" t="s">
        <v>860</v>
      </c>
    </row>
    <row r="67" spans="1:2" x14ac:dyDescent="0.2">
      <c r="A67" t="s">
        <v>154</v>
      </c>
      <c r="B67" t="s">
        <v>229</v>
      </c>
    </row>
    <row r="68" spans="1:2" x14ac:dyDescent="0.2">
      <c r="A68" t="s">
        <v>155</v>
      </c>
      <c r="B68" t="s">
        <v>861</v>
      </c>
    </row>
    <row r="69" spans="1:2" x14ac:dyDescent="0.2">
      <c r="A69" t="s">
        <v>151</v>
      </c>
      <c r="B69" t="s">
        <v>862</v>
      </c>
    </row>
    <row r="70" spans="1:2" x14ac:dyDescent="0.2">
      <c r="A70" t="s">
        <v>158</v>
      </c>
      <c r="B70" t="s">
        <v>827</v>
      </c>
    </row>
    <row r="71" spans="1:2" x14ac:dyDescent="0.2">
      <c r="A71" t="s">
        <v>59</v>
      </c>
      <c r="B71" t="s">
        <v>863</v>
      </c>
    </row>
    <row r="72" spans="1:2" x14ac:dyDescent="0.2">
      <c r="A72" t="s">
        <v>63</v>
      </c>
      <c r="B72" t="s">
        <v>864</v>
      </c>
    </row>
    <row r="73" spans="1:2" x14ac:dyDescent="0.2">
      <c r="A73" t="s">
        <v>61</v>
      </c>
      <c r="B73" t="s">
        <v>816</v>
      </c>
    </row>
    <row r="74" spans="1:2" x14ac:dyDescent="0.2">
      <c r="A74" t="s">
        <v>60</v>
      </c>
      <c r="B74" t="s">
        <v>865</v>
      </c>
    </row>
    <row r="75" spans="1:2" x14ac:dyDescent="0.2">
      <c r="A75" t="s">
        <v>65</v>
      </c>
      <c r="B75" t="s">
        <v>815</v>
      </c>
    </row>
    <row r="76" spans="1:2" x14ac:dyDescent="0.2">
      <c r="A76" t="s">
        <v>64</v>
      </c>
      <c r="B76" t="s">
        <v>866</v>
      </c>
    </row>
    <row r="77" spans="1:2" x14ac:dyDescent="0.2">
      <c r="A77" t="s">
        <v>62</v>
      </c>
      <c r="B77" t="s">
        <v>842</v>
      </c>
    </row>
    <row r="78" spans="1:2" x14ac:dyDescent="0.2">
      <c r="A78" t="s">
        <v>288</v>
      </c>
      <c r="B78" t="s">
        <v>824</v>
      </c>
    </row>
    <row r="79" spans="1:2" x14ac:dyDescent="0.2">
      <c r="A79" t="s">
        <v>267</v>
      </c>
      <c r="B79" t="s">
        <v>824</v>
      </c>
    </row>
    <row r="80" spans="1:2" x14ac:dyDescent="0.2">
      <c r="A80" t="s">
        <v>230</v>
      </c>
      <c r="B80" t="s">
        <v>842</v>
      </c>
    </row>
    <row r="81" spans="1:2" x14ac:dyDescent="0.2">
      <c r="A81" t="s">
        <v>234</v>
      </c>
      <c r="B81" t="s">
        <v>867</v>
      </c>
    </row>
    <row r="82" spans="1:2" x14ac:dyDescent="0.2">
      <c r="A82" t="s">
        <v>233</v>
      </c>
      <c r="B82" t="s">
        <v>868</v>
      </c>
    </row>
    <row r="83" spans="1:2" x14ac:dyDescent="0.2">
      <c r="A83" t="s">
        <v>237</v>
      </c>
      <c r="B83" t="s">
        <v>869</v>
      </c>
    </row>
    <row r="84" spans="1:2" x14ac:dyDescent="0.2">
      <c r="A84" t="s">
        <v>238</v>
      </c>
      <c r="B84" t="s">
        <v>870</v>
      </c>
    </row>
    <row r="85" spans="1:2" x14ac:dyDescent="0.2">
      <c r="A85" t="s">
        <v>236</v>
      </c>
      <c r="B85" t="s">
        <v>871</v>
      </c>
    </row>
    <row r="86" spans="1:2" x14ac:dyDescent="0.2">
      <c r="A86" t="s">
        <v>235</v>
      </c>
      <c r="B86" t="s">
        <v>815</v>
      </c>
    </row>
    <row r="87" spans="1:2" x14ac:dyDescent="0.2">
      <c r="A87" t="s">
        <v>232</v>
      </c>
      <c r="B87" t="s">
        <v>820</v>
      </c>
    </row>
    <row r="88" spans="1:2" x14ac:dyDescent="0.2">
      <c r="A88" t="s">
        <v>231</v>
      </c>
      <c r="B88" t="s">
        <v>834</v>
      </c>
    </row>
    <row r="89" spans="1:2" x14ac:dyDescent="0.2">
      <c r="A89" t="s">
        <v>33</v>
      </c>
      <c r="B89" t="s">
        <v>849</v>
      </c>
    </row>
    <row r="90" spans="1:2" x14ac:dyDescent="0.2">
      <c r="A90" t="s">
        <v>38</v>
      </c>
      <c r="B90" t="s">
        <v>872</v>
      </c>
    </row>
    <row r="91" spans="1:2" x14ac:dyDescent="0.2">
      <c r="A91" t="s">
        <v>36</v>
      </c>
      <c r="B91" t="s">
        <v>873</v>
      </c>
    </row>
    <row r="92" spans="1:2" x14ac:dyDescent="0.2">
      <c r="A92" t="s">
        <v>39</v>
      </c>
      <c r="B92" t="s">
        <v>851</v>
      </c>
    </row>
    <row r="93" spans="1:2" x14ac:dyDescent="0.2">
      <c r="A93" t="s">
        <v>35</v>
      </c>
      <c r="B93" t="s">
        <v>834</v>
      </c>
    </row>
    <row r="94" spans="1:2" x14ac:dyDescent="0.2">
      <c r="A94" t="s">
        <v>34</v>
      </c>
      <c r="B94" t="s">
        <v>842</v>
      </c>
    </row>
    <row r="95" spans="1:2" x14ac:dyDescent="0.2">
      <c r="A95" t="s">
        <v>31</v>
      </c>
      <c r="B95" t="s">
        <v>853</v>
      </c>
    </row>
    <row r="96" spans="1:2" x14ac:dyDescent="0.2">
      <c r="A96" t="s">
        <v>37</v>
      </c>
      <c r="B96" t="s">
        <v>874</v>
      </c>
    </row>
    <row r="97" spans="1:2" x14ac:dyDescent="0.2">
      <c r="A97" t="s">
        <v>118</v>
      </c>
      <c r="B97" t="s">
        <v>875</v>
      </c>
    </row>
    <row r="98" spans="1:2" x14ac:dyDescent="0.2">
      <c r="A98" t="s">
        <v>122</v>
      </c>
      <c r="B98" t="s">
        <v>876</v>
      </c>
    </row>
    <row r="99" spans="1:2" x14ac:dyDescent="0.2">
      <c r="A99" t="s">
        <v>120</v>
      </c>
      <c r="B99" t="s">
        <v>877</v>
      </c>
    </row>
    <row r="100" spans="1:2" x14ac:dyDescent="0.2">
      <c r="A100" t="s">
        <v>119</v>
      </c>
      <c r="B100" t="s">
        <v>878</v>
      </c>
    </row>
    <row r="101" spans="1:2" x14ac:dyDescent="0.2">
      <c r="A101" t="s">
        <v>126</v>
      </c>
      <c r="B101" t="s">
        <v>824</v>
      </c>
    </row>
    <row r="102" spans="1:2" x14ac:dyDescent="0.2">
      <c r="A102" t="s">
        <v>127</v>
      </c>
      <c r="B102" t="s">
        <v>831</v>
      </c>
    </row>
    <row r="103" spans="1:2" x14ac:dyDescent="0.2">
      <c r="A103" t="s">
        <v>124</v>
      </c>
      <c r="B103" t="s">
        <v>827</v>
      </c>
    </row>
    <row r="104" spans="1:2" x14ac:dyDescent="0.2">
      <c r="A104" t="s">
        <v>123</v>
      </c>
      <c r="B104" t="s">
        <v>815</v>
      </c>
    </row>
    <row r="105" spans="1:2" x14ac:dyDescent="0.2">
      <c r="A105" t="s">
        <v>121</v>
      </c>
      <c r="B105" t="s">
        <v>834</v>
      </c>
    </row>
    <row r="106" spans="1:2" x14ac:dyDescent="0.2">
      <c r="A106" t="s">
        <v>125</v>
      </c>
      <c r="B106" t="s">
        <v>879</v>
      </c>
    </row>
    <row r="107" spans="1:2" x14ac:dyDescent="0.2">
      <c r="A107" t="s">
        <v>257</v>
      </c>
      <c r="B107" t="s">
        <v>815</v>
      </c>
    </row>
    <row r="108" spans="1:2" x14ac:dyDescent="0.2">
      <c r="A108" t="s">
        <v>253</v>
      </c>
      <c r="B108" t="s">
        <v>834</v>
      </c>
    </row>
    <row r="109" spans="1:2" x14ac:dyDescent="0.2">
      <c r="A109" t="s">
        <v>254</v>
      </c>
      <c r="B109" t="s">
        <v>820</v>
      </c>
    </row>
    <row r="110" spans="1:2" x14ac:dyDescent="0.2">
      <c r="A110" t="s">
        <v>252</v>
      </c>
      <c r="B110" t="s">
        <v>842</v>
      </c>
    </row>
    <row r="111" spans="1:2" x14ac:dyDescent="0.2">
      <c r="A111" t="s">
        <v>260</v>
      </c>
      <c r="B111" t="s">
        <v>880</v>
      </c>
    </row>
    <row r="112" spans="1:2" x14ac:dyDescent="0.2">
      <c r="A112" t="s">
        <v>247</v>
      </c>
      <c r="B112" t="s">
        <v>881</v>
      </c>
    </row>
    <row r="113" spans="1:2" x14ac:dyDescent="0.2">
      <c r="A113" t="s">
        <v>244</v>
      </c>
      <c r="B113" t="s">
        <v>882</v>
      </c>
    </row>
    <row r="114" spans="1:2" x14ac:dyDescent="0.2">
      <c r="A114" t="s">
        <v>243</v>
      </c>
      <c r="B114" t="s">
        <v>883</v>
      </c>
    </row>
    <row r="115" spans="1:2" x14ac:dyDescent="0.2">
      <c r="A115" t="s">
        <v>249</v>
      </c>
      <c r="B115" t="s">
        <v>884</v>
      </c>
    </row>
    <row r="116" spans="1:2" x14ac:dyDescent="0.2">
      <c r="A116" t="s">
        <v>246</v>
      </c>
      <c r="B116" t="s">
        <v>885</v>
      </c>
    </row>
    <row r="117" spans="1:2" x14ac:dyDescent="0.2">
      <c r="A117" t="s">
        <v>265</v>
      </c>
      <c r="B117" t="s">
        <v>886</v>
      </c>
    </row>
    <row r="118" spans="1:2" x14ac:dyDescent="0.2">
      <c r="A118" t="s">
        <v>250</v>
      </c>
      <c r="B118" t="s">
        <v>887</v>
      </c>
    </row>
    <row r="119" spans="1:2" x14ac:dyDescent="0.2">
      <c r="A119" t="s">
        <v>240</v>
      </c>
      <c r="B119" t="s">
        <v>888</v>
      </c>
    </row>
    <row r="120" spans="1:2" x14ac:dyDescent="0.2">
      <c r="A120" t="s">
        <v>248</v>
      </c>
      <c r="B120" t="s">
        <v>889</v>
      </c>
    </row>
    <row r="121" spans="1:2" x14ac:dyDescent="0.2">
      <c r="A121" t="s">
        <v>109</v>
      </c>
      <c r="B121" t="s">
        <v>890</v>
      </c>
    </row>
    <row r="122" spans="1:2" x14ac:dyDescent="0.2">
      <c r="A122" t="s">
        <v>251</v>
      </c>
      <c r="B122" t="s">
        <v>891</v>
      </c>
    </row>
    <row r="123" spans="1:2" x14ac:dyDescent="0.2">
      <c r="A123" t="s">
        <v>266</v>
      </c>
      <c r="B123" t="s">
        <v>892</v>
      </c>
    </row>
    <row r="124" spans="1:2" x14ac:dyDescent="0.2">
      <c r="A124" t="s">
        <v>259</v>
      </c>
      <c r="B124" t="s">
        <v>893</v>
      </c>
    </row>
    <row r="125" spans="1:2" x14ac:dyDescent="0.2">
      <c r="A125" t="s">
        <v>264</v>
      </c>
      <c r="B125" t="s">
        <v>894</v>
      </c>
    </row>
    <row r="126" spans="1:2" x14ac:dyDescent="0.2">
      <c r="A126" t="s">
        <v>269</v>
      </c>
      <c r="B126" t="s">
        <v>895</v>
      </c>
    </row>
    <row r="127" spans="1:2" x14ac:dyDescent="0.2">
      <c r="A127" t="s">
        <v>261</v>
      </c>
      <c r="B127" t="s">
        <v>896</v>
      </c>
    </row>
    <row r="128" spans="1:2" x14ac:dyDescent="0.2">
      <c r="A128" t="s">
        <v>263</v>
      </c>
      <c r="B128" t="s">
        <v>897</v>
      </c>
    </row>
    <row r="129" spans="1:2" x14ac:dyDescent="0.2">
      <c r="A129" t="s">
        <v>83</v>
      </c>
      <c r="B129" t="s">
        <v>815</v>
      </c>
    </row>
    <row r="130" spans="1:2" x14ac:dyDescent="0.2">
      <c r="A130" t="s">
        <v>79</v>
      </c>
      <c r="B130" t="s">
        <v>816</v>
      </c>
    </row>
    <row r="131" spans="1:2" x14ac:dyDescent="0.2">
      <c r="A131" t="s">
        <v>81</v>
      </c>
      <c r="B131" t="s">
        <v>898</v>
      </c>
    </row>
    <row r="132" spans="1:2" x14ac:dyDescent="0.2">
      <c r="A132" t="s">
        <v>80</v>
      </c>
      <c r="B132" t="s">
        <v>899</v>
      </c>
    </row>
    <row r="133" spans="1:2" x14ac:dyDescent="0.2">
      <c r="A133" t="s">
        <v>82</v>
      </c>
      <c r="B133" t="s">
        <v>900</v>
      </c>
    </row>
    <row r="134" spans="1:2" x14ac:dyDescent="0.2">
      <c r="A134" t="s">
        <v>255</v>
      </c>
      <c r="B134" t="s">
        <v>901</v>
      </c>
    </row>
    <row r="135" spans="1:2" x14ac:dyDescent="0.2">
      <c r="A135" t="s">
        <v>7</v>
      </c>
      <c r="B135" t="s">
        <v>902</v>
      </c>
    </row>
    <row r="136" spans="1:2" x14ac:dyDescent="0.2">
      <c r="A136" t="s">
        <v>185</v>
      </c>
      <c r="B136" t="s">
        <v>903</v>
      </c>
    </row>
    <row r="137" spans="1:2" x14ac:dyDescent="0.2">
      <c r="A137" t="s">
        <v>183</v>
      </c>
      <c r="B137" t="s">
        <v>904</v>
      </c>
    </row>
    <row r="138" spans="1:2" x14ac:dyDescent="0.2">
      <c r="A138" t="s">
        <v>140</v>
      </c>
      <c r="B138" t="s">
        <v>905</v>
      </c>
    </row>
    <row r="139" spans="1:2" x14ac:dyDescent="0.2">
      <c r="A139" t="s">
        <v>186</v>
      </c>
      <c r="B139" t="s">
        <v>816</v>
      </c>
    </row>
    <row r="140" spans="1:2" x14ac:dyDescent="0.2">
      <c r="A140" t="s">
        <v>9</v>
      </c>
      <c r="B140" t="s">
        <v>815</v>
      </c>
    </row>
    <row r="141" spans="1:2" x14ac:dyDescent="0.2">
      <c r="A141" t="s">
        <v>23</v>
      </c>
      <c r="B141" t="s">
        <v>906</v>
      </c>
    </row>
    <row r="142" spans="1:2" x14ac:dyDescent="0.2">
      <c r="A142" t="s">
        <v>181</v>
      </c>
      <c r="B142" t="s">
        <v>907</v>
      </c>
    </row>
    <row r="143" spans="1:2" x14ac:dyDescent="0.2">
      <c r="A143" t="s">
        <v>187</v>
      </c>
      <c r="B143" t="s">
        <v>908</v>
      </c>
    </row>
    <row r="144" spans="1:2" x14ac:dyDescent="0.2">
      <c r="A144" t="s">
        <v>11</v>
      </c>
      <c r="B144" t="s">
        <v>909</v>
      </c>
    </row>
    <row r="145" spans="1:2" x14ac:dyDescent="0.2">
      <c r="A145" t="s">
        <v>258</v>
      </c>
      <c r="B145" t="s">
        <v>871</v>
      </c>
    </row>
    <row r="146" spans="1:2" x14ac:dyDescent="0.2">
      <c r="A146" t="s">
        <v>184</v>
      </c>
      <c r="B146" t="s">
        <v>910</v>
      </c>
    </row>
    <row r="147" spans="1:2" x14ac:dyDescent="0.2">
      <c r="A147" t="s">
        <v>188</v>
      </c>
      <c r="B147" t="s">
        <v>827</v>
      </c>
    </row>
    <row r="148" spans="1:2" x14ac:dyDescent="0.2">
      <c r="A148" t="s">
        <v>189</v>
      </c>
      <c r="B148" t="s">
        <v>856</v>
      </c>
    </row>
    <row r="149" spans="1:2" x14ac:dyDescent="0.2">
      <c r="A149" t="s">
        <v>182</v>
      </c>
      <c r="B149" t="s">
        <v>911</v>
      </c>
    </row>
    <row r="150" spans="1:2" x14ac:dyDescent="0.2">
      <c r="A150" t="s">
        <v>67</v>
      </c>
      <c r="B150" t="s">
        <v>853</v>
      </c>
    </row>
    <row r="151" spans="1:2" x14ac:dyDescent="0.2">
      <c r="A151" t="s">
        <v>72</v>
      </c>
      <c r="B151" t="s">
        <v>821</v>
      </c>
    </row>
    <row r="152" spans="1:2" x14ac:dyDescent="0.2">
      <c r="A152" t="s">
        <v>70</v>
      </c>
      <c r="B152" t="s">
        <v>834</v>
      </c>
    </row>
    <row r="153" spans="1:2" x14ac:dyDescent="0.2">
      <c r="A153" t="s">
        <v>71</v>
      </c>
      <c r="B153" t="s">
        <v>820</v>
      </c>
    </row>
    <row r="154" spans="1:2" x14ac:dyDescent="0.2">
      <c r="A154" t="s">
        <v>69</v>
      </c>
      <c r="B154" t="s">
        <v>842</v>
      </c>
    </row>
    <row r="155" spans="1:2" x14ac:dyDescent="0.2">
      <c r="A155" t="s">
        <v>73</v>
      </c>
      <c r="B155" t="s">
        <v>851</v>
      </c>
    </row>
    <row r="156" spans="1:2" x14ac:dyDescent="0.2">
      <c r="A156" t="s">
        <v>74</v>
      </c>
      <c r="B156" t="s">
        <v>818</v>
      </c>
    </row>
    <row r="157" spans="1:2" x14ac:dyDescent="0.2">
      <c r="A157" t="s">
        <v>75</v>
      </c>
      <c r="B157" t="s">
        <v>912</v>
      </c>
    </row>
    <row r="158" spans="1:2" x14ac:dyDescent="0.2">
      <c r="A158" t="s">
        <v>77</v>
      </c>
      <c r="B158" t="s">
        <v>913</v>
      </c>
    </row>
    <row r="159" spans="1:2" x14ac:dyDescent="0.2">
      <c r="A159" t="s">
        <v>68</v>
      </c>
      <c r="B159" t="s">
        <v>914</v>
      </c>
    </row>
    <row r="160" spans="1:2" x14ac:dyDescent="0.2">
      <c r="A160" t="s">
        <v>76</v>
      </c>
      <c r="B160" t="s">
        <v>915</v>
      </c>
    </row>
    <row r="161" spans="1:2" x14ac:dyDescent="0.2">
      <c r="A161" t="s">
        <v>86</v>
      </c>
      <c r="B161" t="s">
        <v>916</v>
      </c>
    </row>
    <row r="162" spans="1:2" x14ac:dyDescent="0.2">
      <c r="A162" t="s">
        <v>87</v>
      </c>
      <c r="B162" t="s">
        <v>917</v>
      </c>
    </row>
    <row r="163" spans="1:2" x14ac:dyDescent="0.2">
      <c r="A163" t="s">
        <v>90</v>
      </c>
      <c r="B163" t="s">
        <v>918</v>
      </c>
    </row>
    <row r="164" spans="1:2" x14ac:dyDescent="0.2">
      <c r="A164" t="s">
        <v>88</v>
      </c>
      <c r="B164" t="s">
        <v>815</v>
      </c>
    </row>
    <row r="165" spans="1:2" x14ac:dyDescent="0.2">
      <c r="A165" t="s">
        <v>91</v>
      </c>
      <c r="B165" t="s">
        <v>5</v>
      </c>
    </row>
    <row r="166" spans="1:2" x14ac:dyDescent="0.2">
      <c r="A166" t="s">
        <v>85</v>
      </c>
      <c r="B166" t="s">
        <v>816</v>
      </c>
    </row>
    <row r="167" spans="1:2" x14ac:dyDescent="0.2">
      <c r="A167" t="s">
        <v>242</v>
      </c>
      <c r="B167" t="s">
        <v>919</v>
      </c>
    </row>
    <row r="168" spans="1:2" x14ac:dyDescent="0.2">
      <c r="A168" t="s">
        <v>241</v>
      </c>
      <c r="B168" t="s">
        <v>920</v>
      </c>
    </row>
    <row r="169" spans="1:2" x14ac:dyDescent="0.2">
      <c r="A169" t="s">
        <v>268</v>
      </c>
      <c r="B169" t="s">
        <v>921</v>
      </c>
    </row>
    <row r="170" spans="1:2" x14ac:dyDescent="0.2">
      <c r="A170" t="s">
        <v>256</v>
      </c>
      <c r="B170" t="s">
        <v>922</v>
      </c>
    </row>
    <row r="171" spans="1:2" x14ac:dyDescent="0.2">
      <c r="A171" t="s">
        <v>46</v>
      </c>
      <c r="B171" t="s">
        <v>923</v>
      </c>
    </row>
    <row r="172" spans="1:2" x14ac:dyDescent="0.2">
      <c r="A172" t="s">
        <v>45</v>
      </c>
      <c r="B172" t="s">
        <v>851</v>
      </c>
    </row>
    <row r="173" spans="1:2" x14ac:dyDescent="0.2">
      <c r="A173" t="s">
        <v>41</v>
      </c>
      <c r="B173" t="s">
        <v>924</v>
      </c>
    </row>
    <row r="174" spans="1:2" x14ac:dyDescent="0.2">
      <c r="A174" t="s">
        <v>42</v>
      </c>
      <c r="B174" t="s">
        <v>834</v>
      </c>
    </row>
    <row r="175" spans="1:2" x14ac:dyDescent="0.2">
      <c r="A175" t="s">
        <v>44</v>
      </c>
      <c r="B175" t="s">
        <v>925</v>
      </c>
    </row>
    <row r="176" spans="1:2" x14ac:dyDescent="0.2">
      <c r="A176" t="s">
        <v>170</v>
      </c>
      <c r="B176" t="s">
        <v>856</v>
      </c>
    </row>
    <row r="177" spans="1:2" x14ac:dyDescent="0.2">
      <c r="A177" t="s">
        <v>166</v>
      </c>
      <c r="B177" t="s">
        <v>926</v>
      </c>
    </row>
    <row r="178" spans="1:2" x14ac:dyDescent="0.2">
      <c r="A178" t="s">
        <v>163</v>
      </c>
      <c r="B178" t="s">
        <v>927</v>
      </c>
    </row>
    <row r="179" spans="1:2" x14ac:dyDescent="0.2">
      <c r="A179" t="s">
        <v>165</v>
      </c>
      <c r="B179" t="s">
        <v>816</v>
      </c>
    </row>
    <row r="180" spans="1:2" x14ac:dyDescent="0.2">
      <c r="A180" t="s">
        <v>168</v>
      </c>
      <c r="B180" t="s">
        <v>909</v>
      </c>
    </row>
    <row r="181" spans="1:2" x14ac:dyDescent="0.2">
      <c r="A181" t="s">
        <v>164</v>
      </c>
      <c r="B181" t="s">
        <v>928</v>
      </c>
    </row>
    <row r="182" spans="1:2" x14ac:dyDescent="0.2">
      <c r="A182" t="s">
        <v>162</v>
      </c>
      <c r="B182" t="s">
        <v>929</v>
      </c>
    </row>
    <row r="183" spans="1:2" x14ac:dyDescent="0.2">
      <c r="A183" t="s">
        <v>167</v>
      </c>
      <c r="B183" t="s">
        <v>827</v>
      </c>
    </row>
    <row r="184" spans="1:2" x14ac:dyDescent="0.2">
      <c r="A184" t="s">
        <v>169</v>
      </c>
      <c r="B184" t="s">
        <v>930</v>
      </c>
    </row>
    <row r="185" spans="1:2" x14ac:dyDescent="0.2">
      <c r="A185" t="s">
        <v>179</v>
      </c>
      <c r="B185" t="s">
        <v>856</v>
      </c>
    </row>
    <row r="186" spans="1:2" x14ac:dyDescent="0.2">
      <c r="A186" t="s">
        <v>172</v>
      </c>
      <c r="B186" t="s">
        <v>931</v>
      </c>
    </row>
    <row r="187" spans="1:2" x14ac:dyDescent="0.2">
      <c r="A187" t="s">
        <v>173</v>
      </c>
      <c r="B187" t="s">
        <v>932</v>
      </c>
    </row>
    <row r="188" spans="1:2" x14ac:dyDescent="0.2">
      <c r="A188" t="s">
        <v>176</v>
      </c>
      <c r="B188" t="s">
        <v>834</v>
      </c>
    </row>
    <row r="189" spans="1:2" x14ac:dyDescent="0.2">
      <c r="A189" t="s">
        <v>175</v>
      </c>
      <c r="B189" t="s">
        <v>842</v>
      </c>
    </row>
    <row r="190" spans="1:2" x14ac:dyDescent="0.2">
      <c r="A190" t="s">
        <v>177</v>
      </c>
      <c r="B190" t="s">
        <v>815</v>
      </c>
    </row>
    <row r="191" spans="1:2" x14ac:dyDescent="0.2">
      <c r="A191" t="s">
        <v>178</v>
      </c>
      <c r="B191" t="s">
        <v>933</v>
      </c>
    </row>
    <row r="192" spans="1:2" x14ac:dyDescent="0.2">
      <c r="A192" t="s">
        <v>174</v>
      </c>
      <c r="B192" t="s">
        <v>934</v>
      </c>
    </row>
    <row r="193" spans="1:2" x14ac:dyDescent="0.2">
      <c r="A193" t="s">
        <v>129</v>
      </c>
      <c r="B193" t="s">
        <v>935</v>
      </c>
    </row>
    <row r="194" spans="1:2" x14ac:dyDescent="0.2">
      <c r="A194" t="s">
        <v>130</v>
      </c>
      <c r="B194" t="s">
        <v>834</v>
      </c>
    </row>
    <row r="195" spans="1:2" x14ac:dyDescent="0.2">
      <c r="A195" t="s">
        <v>131</v>
      </c>
      <c r="B195" t="s">
        <v>936</v>
      </c>
    </row>
    <row r="196" spans="1:2" x14ac:dyDescent="0.2">
      <c r="A196" t="s">
        <v>285</v>
      </c>
      <c r="B196" t="s">
        <v>937</v>
      </c>
    </row>
    <row r="197" spans="1:2" x14ac:dyDescent="0.2">
      <c r="A197" t="s">
        <v>290</v>
      </c>
      <c r="B197" t="s">
        <v>938</v>
      </c>
    </row>
    <row r="198" spans="1:2" x14ac:dyDescent="0.2">
      <c r="A198" t="s">
        <v>279</v>
      </c>
      <c r="B198" t="s">
        <v>939</v>
      </c>
    </row>
    <row r="199" spans="1:2" x14ac:dyDescent="0.2">
      <c r="A199" t="s">
        <v>278</v>
      </c>
      <c r="B199" t="s">
        <v>940</v>
      </c>
    </row>
    <row r="200" spans="1:2" x14ac:dyDescent="0.2">
      <c r="A200" t="s">
        <v>275</v>
      </c>
      <c r="B200" t="s">
        <v>834</v>
      </c>
    </row>
    <row r="201" spans="1:2" x14ac:dyDescent="0.2">
      <c r="A201" t="s">
        <v>202</v>
      </c>
      <c r="B201" t="s">
        <v>941</v>
      </c>
    </row>
    <row r="202" spans="1:2" x14ac:dyDescent="0.2">
      <c r="A202" t="s">
        <v>274</v>
      </c>
      <c r="B202" t="s">
        <v>842</v>
      </c>
    </row>
    <row r="203" spans="1:2" x14ac:dyDescent="0.2">
      <c r="A203" t="s">
        <v>289</v>
      </c>
      <c r="B203" t="s">
        <v>942</v>
      </c>
    </row>
    <row r="204" spans="1:2" x14ac:dyDescent="0.2">
      <c r="A204" t="s">
        <v>280</v>
      </c>
      <c r="B204" t="s">
        <v>943</v>
      </c>
    </row>
    <row r="205" spans="1:2" x14ac:dyDescent="0.2">
      <c r="A205" t="s">
        <v>282</v>
      </c>
      <c r="B205" t="s">
        <v>815</v>
      </c>
    </row>
    <row r="206" spans="1:2" x14ac:dyDescent="0.2">
      <c r="A206" t="s">
        <v>277</v>
      </c>
      <c r="B206" t="s">
        <v>944</v>
      </c>
    </row>
    <row r="207" spans="1:2" x14ac:dyDescent="0.2">
      <c r="A207" t="s">
        <v>272</v>
      </c>
      <c r="B207" t="s">
        <v>891</v>
      </c>
    </row>
    <row r="208" spans="1:2" x14ac:dyDescent="0.2">
      <c r="A208" t="s">
        <v>281</v>
      </c>
      <c r="B208" t="s">
        <v>945</v>
      </c>
    </row>
    <row r="209" spans="1:2" x14ac:dyDescent="0.2">
      <c r="A209" t="s">
        <v>273</v>
      </c>
      <c r="B209" t="s">
        <v>914</v>
      </c>
    </row>
    <row r="210" spans="1:2" x14ac:dyDescent="0.2">
      <c r="A210" t="s">
        <v>287</v>
      </c>
      <c r="B210" t="s">
        <v>946</v>
      </c>
    </row>
    <row r="211" spans="1:2" x14ac:dyDescent="0.2">
      <c r="A211" t="s">
        <v>276</v>
      </c>
      <c r="B211" t="s">
        <v>947</v>
      </c>
    </row>
    <row r="212" spans="1:2" x14ac:dyDescent="0.2">
      <c r="A212" t="s">
        <v>286</v>
      </c>
      <c r="B212" t="s">
        <v>948</v>
      </c>
    </row>
    <row r="213" spans="1:2" x14ac:dyDescent="0.2">
      <c r="A213" t="s">
        <v>291</v>
      </c>
      <c r="B213" t="s">
        <v>949</v>
      </c>
    </row>
    <row r="214" spans="1:2" x14ac:dyDescent="0.2">
      <c r="A214" t="s">
        <v>283</v>
      </c>
      <c r="B214" t="s">
        <v>950</v>
      </c>
    </row>
    <row r="215" spans="1:2" x14ac:dyDescent="0.2">
      <c r="A215" t="s">
        <v>100</v>
      </c>
      <c r="B215" t="s">
        <v>951</v>
      </c>
    </row>
    <row r="216" spans="1:2" x14ac:dyDescent="0.2">
      <c r="A216" t="s">
        <v>94</v>
      </c>
      <c r="B216" t="s">
        <v>952</v>
      </c>
    </row>
    <row r="217" spans="1:2" x14ac:dyDescent="0.2">
      <c r="A217" t="s">
        <v>108</v>
      </c>
      <c r="B217" t="s">
        <v>953</v>
      </c>
    </row>
    <row r="218" spans="1:2" x14ac:dyDescent="0.2">
      <c r="A218" t="s">
        <v>96</v>
      </c>
      <c r="B218" t="s">
        <v>842</v>
      </c>
    </row>
    <row r="219" spans="1:2" x14ac:dyDescent="0.2">
      <c r="A219" t="s">
        <v>107</v>
      </c>
      <c r="B219" t="s">
        <v>954</v>
      </c>
    </row>
    <row r="220" spans="1:2" x14ac:dyDescent="0.2">
      <c r="A220" t="s">
        <v>95</v>
      </c>
      <c r="B220" t="s">
        <v>955</v>
      </c>
    </row>
    <row r="221" spans="1:2" x14ac:dyDescent="0.2">
      <c r="A221" t="s">
        <v>99</v>
      </c>
      <c r="B221" t="s">
        <v>821</v>
      </c>
    </row>
    <row r="222" spans="1:2" x14ac:dyDescent="0.2">
      <c r="A222" t="s">
        <v>97</v>
      </c>
      <c r="B222" t="s">
        <v>834</v>
      </c>
    </row>
    <row r="223" spans="1:2" x14ac:dyDescent="0.2">
      <c r="A223" t="s">
        <v>98</v>
      </c>
      <c r="B223" t="s">
        <v>820</v>
      </c>
    </row>
    <row r="224" spans="1:2" x14ac:dyDescent="0.2">
      <c r="A224" t="s">
        <v>93</v>
      </c>
      <c r="B224" t="s">
        <v>956</v>
      </c>
    </row>
    <row r="225" spans="1:2" x14ac:dyDescent="0.2">
      <c r="A225" t="s">
        <v>104</v>
      </c>
      <c r="B225" t="s">
        <v>851</v>
      </c>
    </row>
    <row r="226" spans="1:2" x14ac:dyDescent="0.2">
      <c r="A226" t="s">
        <v>102</v>
      </c>
      <c r="B226" t="s">
        <v>957</v>
      </c>
    </row>
    <row r="227" spans="1:2" x14ac:dyDescent="0.2">
      <c r="A227" t="s">
        <v>103</v>
      </c>
      <c r="B227" t="s">
        <v>958</v>
      </c>
    </row>
    <row r="228" spans="1:2" x14ac:dyDescent="0.2">
      <c r="A228" t="s">
        <v>106</v>
      </c>
      <c r="B228" t="s">
        <v>959</v>
      </c>
    </row>
    <row r="229" spans="1:2" x14ac:dyDescent="0.2">
      <c r="A229" t="s">
        <v>105</v>
      </c>
      <c r="B229" t="s">
        <v>960</v>
      </c>
    </row>
    <row r="230" spans="1:2" x14ac:dyDescent="0.2">
      <c r="A230" t="s">
        <v>201</v>
      </c>
      <c r="B230" t="s">
        <v>5</v>
      </c>
    </row>
    <row r="231" spans="1:2" x14ac:dyDescent="0.2">
      <c r="A231" t="s">
        <v>198</v>
      </c>
      <c r="B231" t="s">
        <v>961</v>
      </c>
    </row>
    <row r="232" spans="1:2" x14ac:dyDescent="0.2">
      <c r="A232" t="s">
        <v>200</v>
      </c>
      <c r="B232" t="s">
        <v>844</v>
      </c>
    </row>
    <row r="233" spans="1:2" x14ac:dyDescent="0.2">
      <c r="A233" t="s">
        <v>262</v>
      </c>
      <c r="B233" t="s">
        <v>962</v>
      </c>
    </row>
    <row r="234" spans="1:2" x14ac:dyDescent="0.2">
      <c r="A234" t="s">
        <v>133</v>
      </c>
      <c r="B234" t="s">
        <v>963</v>
      </c>
    </row>
    <row r="235" spans="1:2" x14ac:dyDescent="0.2">
      <c r="A235" t="s">
        <v>137</v>
      </c>
      <c r="B235" t="s">
        <v>964</v>
      </c>
    </row>
    <row r="236" spans="1:2" x14ac:dyDescent="0.2">
      <c r="A236" t="s">
        <v>144</v>
      </c>
      <c r="B236" t="s">
        <v>815</v>
      </c>
    </row>
    <row r="237" spans="1:2" x14ac:dyDescent="0.2">
      <c r="A237" t="s">
        <v>136</v>
      </c>
      <c r="B237" t="s">
        <v>965</v>
      </c>
    </row>
    <row r="238" spans="1:2" x14ac:dyDescent="0.2">
      <c r="A238" t="s">
        <v>134</v>
      </c>
      <c r="B238" t="s">
        <v>966</v>
      </c>
    </row>
    <row r="239" spans="1:2" x14ac:dyDescent="0.2">
      <c r="A239" t="s">
        <v>146</v>
      </c>
      <c r="B239" t="s">
        <v>827</v>
      </c>
    </row>
    <row r="240" spans="1:2" x14ac:dyDescent="0.2">
      <c r="A240" t="s">
        <v>142</v>
      </c>
      <c r="B240" t="s">
        <v>816</v>
      </c>
    </row>
    <row r="241" spans="1:2" x14ac:dyDescent="0.2">
      <c r="A241" t="s">
        <v>143</v>
      </c>
      <c r="B241" t="s">
        <v>842</v>
      </c>
    </row>
    <row r="242" spans="1:2" x14ac:dyDescent="0.2">
      <c r="A242" t="s">
        <v>135</v>
      </c>
      <c r="B242" t="s">
        <v>967</v>
      </c>
    </row>
    <row r="243" spans="1:2" x14ac:dyDescent="0.2">
      <c r="A243" t="s">
        <v>139</v>
      </c>
      <c r="B243" t="s">
        <v>968</v>
      </c>
    </row>
    <row r="244" spans="1:2" x14ac:dyDescent="0.2">
      <c r="A244" t="s">
        <v>145</v>
      </c>
      <c r="B244" t="s">
        <v>871</v>
      </c>
    </row>
    <row r="245" spans="1:2" x14ac:dyDescent="0.2">
      <c r="A245" t="s">
        <v>284</v>
      </c>
      <c r="B245" t="s">
        <v>871</v>
      </c>
    </row>
    <row r="246" spans="1:2" x14ac:dyDescent="0.2">
      <c r="A246" t="s">
        <v>141</v>
      </c>
      <c r="B246" t="s">
        <v>969</v>
      </c>
    </row>
    <row r="247" spans="1:2" x14ac:dyDescent="0.2">
      <c r="A247" t="s">
        <v>147</v>
      </c>
      <c r="B247" t="s">
        <v>831</v>
      </c>
    </row>
  </sheetData>
  <sortState ref="A3:B381">
    <sortCondition ref="A3:A38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topLeftCell="A31" workbookViewId="0">
      <selection activeCell="E45" sqref="E45"/>
    </sheetView>
  </sheetViews>
  <sheetFormatPr defaultRowHeight="12.75" x14ac:dyDescent="0.2"/>
  <cols>
    <col min="2" max="2" width="38.85546875" customWidth="1"/>
  </cols>
  <sheetData>
    <row r="1" spans="1:6" x14ac:dyDescent="0.2">
      <c r="A1" t="s">
        <v>808</v>
      </c>
      <c r="B1" t="s">
        <v>807</v>
      </c>
      <c r="C1" t="s">
        <v>748</v>
      </c>
      <c r="D1" t="s">
        <v>805</v>
      </c>
      <c r="E1" t="s">
        <v>804</v>
      </c>
      <c r="F1" t="s">
        <v>810</v>
      </c>
    </row>
    <row r="2" spans="1:6" x14ac:dyDescent="0.2">
      <c r="A2" t="s">
        <v>809</v>
      </c>
      <c r="B2" t="s">
        <v>319</v>
      </c>
      <c r="C2" t="s">
        <v>319</v>
      </c>
      <c r="D2" t="s">
        <v>806</v>
      </c>
      <c r="E2" t="s">
        <v>806</v>
      </c>
      <c r="F2" t="s">
        <v>978</v>
      </c>
    </row>
    <row r="3" spans="1:6" x14ac:dyDescent="0.2">
      <c r="A3" t="s">
        <v>717</v>
      </c>
      <c r="B3" t="s">
        <v>718</v>
      </c>
      <c r="C3" t="s">
        <v>749</v>
      </c>
      <c r="E3">
        <v>0</v>
      </c>
      <c r="F3" t="s">
        <v>972</v>
      </c>
    </row>
    <row r="4" spans="1:6" x14ac:dyDescent="0.2">
      <c r="A4" t="s">
        <v>743</v>
      </c>
      <c r="B4" t="s">
        <v>742</v>
      </c>
      <c r="C4" t="s">
        <v>749</v>
      </c>
    </row>
    <row r="5" spans="1:6" x14ac:dyDescent="0.2">
      <c r="A5" t="s">
        <v>744</v>
      </c>
      <c r="B5" t="s">
        <v>746</v>
      </c>
      <c r="C5" t="s">
        <v>749</v>
      </c>
    </row>
    <row r="6" spans="1:6" x14ac:dyDescent="0.2">
      <c r="A6" t="s">
        <v>762</v>
      </c>
      <c r="B6" t="s">
        <v>765</v>
      </c>
      <c r="C6" t="s">
        <v>749</v>
      </c>
    </row>
    <row r="7" spans="1:6" x14ac:dyDescent="0.2">
      <c r="A7" t="s">
        <v>763</v>
      </c>
      <c r="B7" t="s">
        <v>766</v>
      </c>
      <c r="C7" t="s">
        <v>749</v>
      </c>
    </row>
    <row r="8" spans="1:6" x14ac:dyDescent="0.2">
      <c r="A8" t="s">
        <v>764</v>
      </c>
      <c r="B8" t="s">
        <v>767</v>
      </c>
      <c r="C8" t="s">
        <v>749</v>
      </c>
    </row>
    <row r="9" spans="1:6" x14ac:dyDescent="0.2">
      <c r="A9" t="s">
        <v>745</v>
      </c>
      <c r="B9" t="s">
        <v>747</v>
      </c>
      <c r="C9" t="s">
        <v>749</v>
      </c>
    </row>
    <row r="10" spans="1:6" x14ac:dyDescent="0.2">
      <c r="A10" t="s">
        <v>729</v>
      </c>
      <c r="B10" t="s">
        <v>730</v>
      </c>
      <c r="C10" t="s">
        <v>750</v>
      </c>
      <c r="D10" s="7">
        <v>107800</v>
      </c>
      <c r="E10">
        <v>80</v>
      </c>
      <c r="F10" t="s">
        <v>976</v>
      </c>
    </row>
    <row r="11" spans="1:6" x14ac:dyDescent="0.2">
      <c r="A11" t="s">
        <v>731</v>
      </c>
      <c r="B11" t="s">
        <v>732</v>
      </c>
      <c r="C11" t="s">
        <v>750</v>
      </c>
      <c r="D11" s="7">
        <v>26812</v>
      </c>
      <c r="E11">
        <v>20</v>
      </c>
      <c r="F11" t="s">
        <v>972</v>
      </c>
    </row>
    <row r="12" spans="1:6" x14ac:dyDescent="0.2">
      <c r="A12" t="s">
        <v>740</v>
      </c>
      <c r="B12" t="s">
        <v>757</v>
      </c>
      <c r="C12" t="s">
        <v>750</v>
      </c>
      <c r="D12" s="7">
        <v>67799</v>
      </c>
      <c r="E12">
        <v>50</v>
      </c>
      <c r="F12" t="s">
        <v>972</v>
      </c>
    </row>
    <row r="13" spans="1:6" x14ac:dyDescent="0.2">
      <c r="A13" t="s">
        <v>741</v>
      </c>
      <c r="B13" t="s">
        <v>758</v>
      </c>
      <c r="C13" t="s">
        <v>750</v>
      </c>
      <c r="D13" s="7">
        <v>67799</v>
      </c>
      <c r="E13">
        <v>50</v>
      </c>
      <c r="F13" t="s">
        <v>972</v>
      </c>
    </row>
    <row r="14" spans="1:6" x14ac:dyDescent="0.2">
      <c r="A14" t="s">
        <v>719</v>
      </c>
      <c r="B14" t="s">
        <v>720</v>
      </c>
      <c r="C14" t="s">
        <v>751</v>
      </c>
      <c r="D14" s="7">
        <v>821029</v>
      </c>
      <c r="E14">
        <v>608</v>
      </c>
      <c r="F14" t="s">
        <v>974</v>
      </c>
    </row>
    <row r="15" spans="1:6" x14ac:dyDescent="0.2">
      <c r="A15" t="s">
        <v>768</v>
      </c>
      <c r="B15" t="s">
        <v>772</v>
      </c>
      <c r="C15" t="s">
        <v>751</v>
      </c>
      <c r="D15" s="7"/>
    </row>
    <row r="16" spans="1:6" x14ac:dyDescent="0.2">
      <c r="A16" t="s">
        <v>769</v>
      </c>
      <c r="B16" t="s">
        <v>773</v>
      </c>
      <c r="C16" t="s">
        <v>751</v>
      </c>
      <c r="D16" s="7"/>
    </row>
    <row r="17" spans="1:6" x14ac:dyDescent="0.2">
      <c r="A17" t="s">
        <v>770</v>
      </c>
      <c r="B17" t="s">
        <v>774</v>
      </c>
      <c r="C17" t="s">
        <v>751</v>
      </c>
      <c r="D17" s="7"/>
    </row>
    <row r="18" spans="1:6" x14ac:dyDescent="0.2">
      <c r="A18" t="s">
        <v>771</v>
      </c>
      <c r="B18" t="s">
        <v>775</v>
      </c>
      <c r="C18" t="s">
        <v>751</v>
      </c>
      <c r="D18" s="7"/>
    </row>
    <row r="19" spans="1:6" x14ac:dyDescent="0.2">
      <c r="A19" t="s">
        <v>721</v>
      </c>
      <c r="B19" t="s">
        <v>722</v>
      </c>
      <c r="C19" t="s">
        <v>751</v>
      </c>
      <c r="D19" s="7">
        <v>156674</v>
      </c>
      <c r="E19">
        <v>116</v>
      </c>
      <c r="F19" t="s">
        <v>977</v>
      </c>
    </row>
    <row r="20" spans="1:6" x14ac:dyDescent="0.2">
      <c r="A20" t="s">
        <v>727</v>
      </c>
      <c r="B20" t="s">
        <v>759</v>
      </c>
      <c r="C20" t="s">
        <v>751</v>
      </c>
      <c r="D20" s="7">
        <v>25387</v>
      </c>
      <c r="E20">
        <v>19</v>
      </c>
      <c r="F20" t="s">
        <v>979</v>
      </c>
    </row>
    <row r="21" spans="1:6" x14ac:dyDescent="0.2">
      <c r="A21" t="s">
        <v>776</v>
      </c>
      <c r="B21" t="s">
        <v>778</v>
      </c>
      <c r="C21" t="s">
        <v>751</v>
      </c>
      <c r="D21" s="7"/>
    </row>
    <row r="22" spans="1:6" x14ac:dyDescent="0.2">
      <c r="A22" t="s">
        <v>777</v>
      </c>
      <c r="B22" t="s">
        <v>779</v>
      </c>
      <c r="C22" t="s">
        <v>751</v>
      </c>
      <c r="D22" s="7"/>
    </row>
    <row r="23" spans="1:6" x14ac:dyDescent="0.2">
      <c r="A23" t="s">
        <v>723</v>
      </c>
      <c r="B23" t="s">
        <v>761</v>
      </c>
      <c r="C23" t="s">
        <v>751</v>
      </c>
      <c r="D23" s="7">
        <v>163762</v>
      </c>
      <c r="E23">
        <v>121</v>
      </c>
      <c r="F23" t="s">
        <v>724</v>
      </c>
    </row>
    <row r="24" spans="1:6" x14ac:dyDescent="0.2">
      <c r="A24" t="s">
        <v>780</v>
      </c>
      <c r="B24" t="s">
        <v>783</v>
      </c>
      <c r="C24" t="s">
        <v>751</v>
      </c>
      <c r="D24" s="7"/>
    </row>
    <row r="25" spans="1:6" x14ac:dyDescent="0.2">
      <c r="A25" t="s">
        <v>781</v>
      </c>
      <c r="B25" t="s">
        <v>784</v>
      </c>
      <c r="C25" t="s">
        <v>751</v>
      </c>
      <c r="D25" s="7"/>
    </row>
    <row r="26" spans="1:6" x14ac:dyDescent="0.2">
      <c r="A26" t="s">
        <v>782</v>
      </c>
      <c r="B26" t="s">
        <v>785</v>
      </c>
      <c r="C26" t="s">
        <v>751</v>
      </c>
      <c r="D26" s="7"/>
    </row>
    <row r="27" spans="1:6" x14ac:dyDescent="0.2">
      <c r="A27" t="s">
        <v>725</v>
      </c>
      <c r="B27" t="s">
        <v>726</v>
      </c>
      <c r="C27" t="s">
        <v>751</v>
      </c>
      <c r="D27" s="7">
        <v>733709</v>
      </c>
      <c r="E27">
        <v>543</v>
      </c>
      <c r="F27" t="s">
        <v>973</v>
      </c>
    </row>
    <row r="28" spans="1:6" x14ac:dyDescent="0.2">
      <c r="A28" t="s">
        <v>786</v>
      </c>
      <c r="B28" t="s">
        <v>789</v>
      </c>
      <c r="C28" t="s">
        <v>751</v>
      </c>
      <c r="D28" s="7"/>
    </row>
    <row r="29" spans="1:6" x14ac:dyDescent="0.2">
      <c r="A29" t="s">
        <v>787</v>
      </c>
      <c r="B29" t="s">
        <v>790</v>
      </c>
      <c r="C29" t="s">
        <v>751</v>
      </c>
      <c r="D29" s="7"/>
    </row>
    <row r="30" spans="1:6" x14ac:dyDescent="0.2">
      <c r="A30" t="s">
        <v>788</v>
      </c>
      <c r="B30" t="s">
        <v>791</v>
      </c>
      <c r="C30" t="s">
        <v>751</v>
      </c>
      <c r="D30" s="7"/>
    </row>
    <row r="31" spans="1:6" x14ac:dyDescent="0.2">
      <c r="A31" t="s">
        <v>733</v>
      </c>
      <c r="B31" t="s">
        <v>734</v>
      </c>
      <c r="C31" t="s">
        <v>751</v>
      </c>
      <c r="F31" t="s">
        <v>970</v>
      </c>
    </row>
    <row r="32" spans="1:6" x14ac:dyDescent="0.2">
      <c r="A32" t="s">
        <v>792</v>
      </c>
      <c r="B32" t="s">
        <v>795</v>
      </c>
      <c r="C32" t="s">
        <v>751</v>
      </c>
    </row>
    <row r="33" spans="1:6" x14ac:dyDescent="0.2">
      <c r="A33" t="s">
        <v>793</v>
      </c>
      <c r="B33" t="s">
        <v>796</v>
      </c>
      <c r="C33" t="s">
        <v>751</v>
      </c>
    </row>
    <row r="34" spans="1:6" x14ac:dyDescent="0.2">
      <c r="A34" t="s">
        <v>794</v>
      </c>
      <c r="B34" t="s">
        <v>797</v>
      </c>
      <c r="C34" t="s">
        <v>751</v>
      </c>
    </row>
    <row r="35" spans="1:6" x14ac:dyDescent="0.2">
      <c r="A35" t="s">
        <v>728</v>
      </c>
      <c r="B35" t="s">
        <v>760</v>
      </c>
      <c r="C35" t="s">
        <v>751</v>
      </c>
    </row>
    <row r="36" spans="1:6" x14ac:dyDescent="0.2">
      <c r="A36" t="s">
        <v>798</v>
      </c>
      <c r="B36" t="s">
        <v>801</v>
      </c>
      <c r="C36" t="s">
        <v>751</v>
      </c>
    </row>
    <row r="37" spans="1:6" x14ac:dyDescent="0.2">
      <c r="A37" t="s">
        <v>799</v>
      </c>
      <c r="B37" t="s">
        <v>802</v>
      </c>
      <c r="C37" t="s">
        <v>751</v>
      </c>
    </row>
    <row r="38" spans="1:6" x14ac:dyDescent="0.2">
      <c r="A38" t="s">
        <v>800</v>
      </c>
      <c r="B38" t="s">
        <v>803</v>
      </c>
      <c r="C38" t="s">
        <v>751</v>
      </c>
    </row>
    <row r="39" spans="1:6" x14ac:dyDescent="0.2">
      <c r="A39" t="s">
        <v>735</v>
      </c>
      <c r="B39" t="s">
        <v>736</v>
      </c>
      <c r="C39" t="s">
        <v>751</v>
      </c>
      <c r="D39" s="7">
        <v>204443</v>
      </c>
      <c r="E39">
        <v>151</v>
      </c>
      <c r="F39" t="s">
        <v>971</v>
      </c>
    </row>
    <row r="40" spans="1:6" x14ac:dyDescent="0.2">
      <c r="A40" t="s">
        <v>738</v>
      </c>
      <c r="B40" t="s">
        <v>811</v>
      </c>
      <c r="C40" t="s">
        <v>751</v>
      </c>
      <c r="D40" s="7">
        <v>59145</v>
      </c>
      <c r="E40">
        <v>44</v>
      </c>
      <c r="F40" t="s">
        <v>975</v>
      </c>
    </row>
    <row r="41" spans="1:6" x14ac:dyDescent="0.2">
      <c r="A41" t="s">
        <v>737</v>
      </c>
      <c r="B41" t="s">
        <v>196</v>
      </c>
      <c r="C41" t="s">
        <v>751</v>
      </c>
      <c r="D41" s="7">
        <v>131723</v>
      </c>
      <c r="E41">
        <v>98</v>
      </c>
    </row>
    <row r="42" spans="1:6" x14ac:dyDescent="0.2">
      <c r="A42" t="s">
        <v>739</v>
      </c>
      <c r="B42" t="s">
        <v>812</v>
      </c>
      <c r="C42" t="s">
        <v>751</v>
      </c>
      <c r="D42" s="7">
        <v>59145</v>
      </c>
      <c r="E42">
        <v>44</v>
      </c>
      <c r="F42" t="s">
        <v>975</v>
      </c>
    </row>
    <row r="43" spans="1:6" x14ac:dyDescent="0.2">
      <c r="A43" t="s">
        <v>753</v>
      </c>
      <c r="B43" t="s">
        <v>755</v>
      </c>
      <c r="C43" t="s">
        <v>752</v>
      </c>
    </row>
    <row r="44" spans="1:6" x14ac:dyDescent="0.2">
      <c r="A44" t="s">
        <v>754</v>
      </c>
      <c r="B44" t="s">
        <v>756</v>
      </c>
      <c r="C44" t="s">
        <v>752</v>
      </c>
    </row>
    <row r="45" spans="1:6" x14ac:dyDescent="0.2">
      <c r="D45">
        <f>SUM(D3:D44)</f>
        <v>2625227</v>
      </c>
      <c r="E45">
        <f>SUM(E3:E44)</f>
        <v>1944</v>
      </c>
    </row>
  </sheetData>
  <sortState ref="A3:E18">
    <sortCondition ref="A3:A18"/>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4"/>
  <sheetViews>
    <sheetView workbookViewId="0"/>
  </sheetViews>
  <sheetFormatPr defaultRowHeight="12.75" x14ac:dyDescent="0.2"/>
  <cols>
    <col min="1" max="1" width="15.140625" customWidth="1"/>
    <col min="2" max="2" width="45.42578125" customWidth="1"/>
    <col min="4" max="4" width="30.7109375" customWidth="1"/>
    <col min="5" max="5" width="29.42578125" customWidth="1"/>
    <col min="7" max="7" width="39.28515625" customWidth="1"/>
    <col min="8" max="8" width="22.5703125" customWidth="1"/>
    <col min="9" max="9" width="11.7109375" customWidth="1"/>
  </cols>
  <sheetData>
    <row r="1" spans="1:9" x14ac:dyDescent="0.2">
      <c r="A1" s="8" t="s">
        <v>1399</v>
      </c>
      <c r="B1" s="8" t="s">
        <v>1589</v>
      </c>
      <c r="C1" s="8" t="s">
        <v>980</v>
      </c>
      <c r="D1" s="8" t="s">
        <v>981</v>
      </c>
      <c r="E1" s="8" t="s">
        <v>982</v>
      </c>
      <c r="F1" s="8" t="s">
        <v>1397</v>
      </c>
      <c r="G1" s="8" t="s">
        <v>983</v>
      </c>
      <c r="H1" s="8" t="s">
        <v>984</v>
      </c>
      <c r="I1" s="8" t="s">
        <v>1590</v>
      </c>
    </row>
    <row r="2" spans="1:9" x14ac:dyDescent="0.2">
      <c r="A2" s="8" t="s">
        <v>1398</v>
      </c>
      <c r="B2" s="8" t="s">
        <v>319</v>
      </c>
      <c r="C2" s="8" t="s">
        <v>1661</v>
      </c>
      <c r="D2" s="8" t="s">
        <v>319</v>
      </c>
      <c r="E2" s="8" t="s">
        <v>319</v>
      </c>
      <c r="F2" s="8" t="s">
        <v>1662</v>
      </c>
      <c r="G2" s="8" t="s">
        <v>986</v>
      </c>
      <c r="H2" s="8" t="s">
        <v>319</v>
      </c>
      <c r="I2" s="8" t="s">
        <v>809</v>
      </c>
    </row>
    <row r="3" spans="1:9" ht="38.25" x14ac:dyDescent="0.2">
      <c r="A3" s="9" t="s">
        <v>1400</v>
      </c>
      <c r="B3" s="9" t="s">
        <v>987</v>
      </c>
      <c r="C3" s="10" t="s">
        <v>1094</v>
      </c>
      <c r="D3" s="10" t="s">
        <v>1591</v>
      </c>
      <c r="E3" s="10" t="s">
        <v>1095</v>
      </c>
      <c r="F3" s="9" t="s">
        <v>1076</v>
      </c>
      <c r="G3" s="10" t="s">
        <v>999</v>
      </c>
      <c r="H3" s="11"/>
      <c r="I3" s="11" t="s">
        <v>719</v>
      </c>
    </row>
    <row r="4" spans="1:9" ht="38.25" x14ac:dyDescent="0.2">
      <c r="A4" s="9" t="s">
        <v>1401</v>
      </c>
      <c r="B4" s="9" t="s">
        <v>987</v>
      </c>
      <c r="C4" s="10" t="s">
        <v>1863</v>
      </c>
      <c r="D4" s="10" t="s">
        <v>1238</v>
      </c>
      <c r="E4" s="10" t="s">
        <v>1592</v>
      </c>
      <c r="F4" s="9" t="s">
        <v>998</v>
      </c>
      <c r="G4" s="10" t="s">
        <v>1101</v>
      </c>
      <c r="H4" s="11"/>
      <c r="I4" s="11" t="s">
        <v>719</v>
      </c>
    </row>
    <row r="5" spans="1:9" ht="51" x14ac:dyDescent="0.2">
      <c r="A5" s="9" t="s">
        <v>1402</v>
      </c>
      <c r="B5" s="9" t="s">
        <v>987</v>
      </c>
      <c r="C5" s="10" t="s">
        <v>1863</v>
      </c>
      <c r="D5" s="10" t="s">
        <v>1239</v>
      </c>
      <c r="E5" s="10" t="s">
        <v>1240</v>
      </c>
      <c r="F5" s="9" t="s">
        <v>998</v>
      </c>
      <c r="G5" s="10" t="s">
        <v>1014</v>
      </c>
      <c r="H5" s="11"/>
      <c r="I5" s="11" t="s">
        <v>719</v>
      </c>
    </row>
    <row r="6" spans="1:9" ht="51" x14ac:dyDescent="0.2">
      <c r="A6" s="9" t="s">
        <v>1403</v>
      </c>
      <c r="B6" s="9" t="s">
        <v>987</v>
      </c>
      <c r="C6" s="10" t="s">
        <v>1094</v>
      </c>
      <c r="D6" s="10" t="s">
        <v>1096</v>
      </c>
      <c r="E6" s="10" t="s">
        <v>1097</v>
      </c>
      <c r="F6" s="9" t="s">
        <v>1028</v>
      </c>
      <c r="G6" s="10"/>
      <c r="H6" s="11" t="s">
        <v>1098</v>
      </c>
      <c r="I6" s="11" t="s">
        <v>719</v>
      </c>
    </row>
    <row r="7" spans="1:9" ht="25.5" x14ac:dyDescent="0.2">
      <c r="A7" s="9" t="s">
        <v>1404</v>
      </c>
      <c r="B7" s="9" t="s">
        <v>987</v>
      </c>
      <c r="C7" s="10" t="s">
        <v>988</v>
      </c>
      <c r="D7" s="10" t="s">
        <v>989</v>
      </c>
      <c r="E7" s="10" t="s">
        <v>990</v>
      </c>
      <c r="F7" s="9" t="s">
        <v>991</v>
      </c>
      <c r="G7" s="10" t="s">
        <v>992</v>
      </c>
      <c r="H7" s="11"/>
      <c r="I7" s="11" t="s">
        <v>719</v>
      </c>
    </row>
    <row r="8" spans="1:9" ht="51" x14ac:dyDescent="0.2">
      <c r="A8" s="9" t="s">
        <v>1405</v>
      </c>
      <c r="B8" s="9" t="s">
        <v>987</v>
      </c>
      <c r="C8" s="10" t="s">
        <v>1089</v>
      </c>
      <c r="D8" s="9" t="s">
        <v>1090</v>
      </c>
      <c r="E8" s="9"/>
      <c r="F8" s="9" t="s">
        <v>1028</v>
      </c>
      <c r="G8" s="9" t="s">
        <v>999</v>
      </c>
      <c r="H8" s="11"/>
      <c r="I8" s="11" t="s">
        <v>719</v>
      </c>
    </row>
    <row r="9" spans="1:9" ht="51" x14ac:dyDescent="0.2">
      <c r="A9" s="9" t="s">
        <v>1406</v>
      </c>
      <c r="B9" s="9" t="s">
        <v>987</v>
      </c>
      <c r="C9" s="10" t="s">
        <v>988</v>
      </c>
      <c r="D9" s="9" t="s">
        <v>993</v>
      </c>
      <c r="E9" s="9" t="s">
        <v>994</v>
      </c>
      <c r="F9" s="9" t="s">
        <v>995</v>
      </c>
      <c r="G9" s="9" t="s">
        <v>1593</v>
      </c>
      <c r="H9" s="11"/>
      <c r="I9" s="11" t="s">
        <v>719</v>
      </c>
    </row>
    <row r="10" spans="1:9" ht="51" x14ac:dyDescent="0.2">
      <c r="A10" s="9" t="s">
        <v>1407</v>
      </c>
      <c r="B10" s="9" t="s">
        <v>987</v>
      </c>
      <c r="C10" s="10" t="s">
        <v>1094</v>
      </c>
      <c r="D10" s="9" t="s">
        <v>1099</v>
      </c>
      <c r="E10" s="9" t="s">
        <v>1100</v>
      </c>
      <c r="F10" s="9" t="s">
        <v>1076</v>
      </c>
      <c r="G10" s="9" t="s">
        <v>1101</v>
      </c>
      <c r="H10" s="11"/>
      <c r="I10" s="11" t="s">
        <v>719</v>
      </c>
    </row>
    <row r="11" spans="1:9" ht="63.75" x14ac:dyDescent="0.2">
      <c r="A11" s="9" t="s">
        <v>1408</v>
      </c>
      <c r="B11" s="9" t="s">
        <v>987</v>
      </c>
      <c r="C11" s="10" t="s">
        <v>988</v>
      </c>
      <c r="D11" s="9" t="s">
        <v>996</v>
      </c>
      <c r="E11" s="9" t="s">
        <v>997</v>
      </c>
      <c r="F11" s="9" t="s">
        <v>998</v>
      </c>
      <c r="G11" s="9" t="s">
        <v>999</v>
      </c>
      <c r="H11" s="11"/>
      <c r="I11" s="11" t="s">
        <v>719</v>
      </c>
    </row>
    <row r="12" spans="1:9" ht="38.25" x14ac:dyDescent="0.2">
      <c r="A12" s="9" t="s">
        <v>1409</v>
      </c>
      <c r="B12" s="9" t="s">
        <v>987</v>
      </c>
      <c r="C12" s="10" t="s">
        <v>988</v>
      </c>
      <c r="D12" s="9" t="s">
        <v>1000</v>
      </c>
      <c r="E12" s="9" t="s">
        <v>1001</v>
      </c>
      <c r="F12" s="9" t="s">
        <v>1002</v>
      </c>
      <c r="G12" s="9" t="s">
        <v>1003</v>
      </c>
      <c r="H12" s="11"/>
      <c r="I12" s="11" t="s">
        <v>719</v>
      </c>
    </row>
    <row r="13" spans="1:9" ht="51" x14ac:dyDescent="0.2">
      <c r="A13" s="9" t="s">
        <v>1410</v>
      </c>
      <c r="B13" s="9" t="s">
        <v>987</v>
      </c>
      <c r="C13" s="10" t="s">
        <v>1094</v>
      </c>
      <c r="D13" s="9" t="s">
        <v>1102</v>
      </c>
      <c r="E13" s="9" t="s">
        <v>1103</v>
      </c>
      <c r="F13" s="9" t="s">
        <v>1076</v>
      </c>
      <c r="G13" s="9" t="s">
        <v>1104</v>
      </c>
      <c r="H13" s="11"/>
      <c r="I13" s="11" t="s">
        <v>719</v>
      </c>
    </row>
    <row r="14" spans="1:9" ht="38.25" x14ac:dyDescent="0.2">
      <c r="A14" s="9" t="s">
        <v>1411</v>
      </c>
      <c r="B14" s="9" t="s">
        <v>987</v>
      </c>
      <c r="C14" s="10" t="s">
        <v>1055</v>
      </c>
      <c r="D14" s="9" t="s">
        <v>1594</v>
      </c>
      <c r="E14" s="9" t="s">
        <v>1056</v>
      </c>
      <c r="F14" s="9" t="s">
        <v>1028</v>
      </c>
      <c r="G14" s="9" t="s">
        <v>999</v>
      </c>
      <c r="H14" s="11" t="s">
        <v>1057</v>
      </c>
      <c r="I14" s="11" t="s">
        <v>719</v>
      </c>
    </row>
    <row r="15" spans="1:9" ht="63.75" x14ac:dyDescent="0.2">
      <c r="A15" s="9" t="s">
        <v>1412</v>
      </c>
      <c r="B15" s="9" t="s">
        <v>987</v>
      </c>
      <c r="C15" s="10" t="s">
        <v>988</v>
      </c>
      <c r="D15" s="9" t="s">
        <v>1004</v>
      </c>
      <c r="E15" s="9" t="s">
        <v>1005</v>
      </c>
      <c r="F15" s="9" t="s">
        <v>991</v>
      </c>
      <c r="G15" s="9" t="s">
        <v>1006</v>
      </c>
      <c r="H15" s="11" t="s">
        <v>1007</v>
      </c>
      <c r="I15" s="11" t="s">
        <v>719</v>
      </c>
    </row>
    <row r="16" spans="1:9" ht="63.75" x14ac:dyDescent="0.2">
      <c r="A16" s="9" t="s">
        <v>1413</v>
      </c>
      <c r="B16" s="9" t="s">
        <v>987</v>
      </c>
      <c r="C16" s="10" t="s">
        <v>988</v>
      </c>
      <c r="D16" s="9" t="s">
        <v>1008</v>
      </c>
      <c r="E16" s="9" t="s">
        <v>1009</v>
      </c>
      <c r="F16" s="9" t="s">
        <v>998</v>
      </c>
      <c r="G16" s="9" t="s">
        <v>992</v>
      </c>
      <c r="H16" s="11"/>
      <c r="I16" s="11" t="s">
        <v>719</v>
      </c>
    </row>
    <row r="17" spans="1:9" ht="25.5" x14ac:dyDescent="0.2">
      <c r="A17" s="9" t="s">
        <v>1414</v>
      </c>
      <c r="B17" s="9" t="s">
        <v>987</v>
      </c>
      <c r="C17" s="10" t="s">
        <v>988</v>
      </c>
      <c r="D17" s="9" t="s">
        <v>1010</v>
      </c>
      <c r="E17" s="9" t="s">
        <v>1011</v>
      </c>
      <c r="F17" s="9" t="s">
        <v>995</v>
      </c>
      <c r="G17" s="9" t="s">
        <v>992</v>
      </c>
      <c r="H17" s="11"/>
      <c r="I17" s="11" t="s">
        <v>719</v>
      </c>
    </row>
    <row r="18" spans="1:9" ht="51" x14ac:dyDescent="0.2">
      <c r="A18" s="9" t="s">
        <v>1415</v>
      </c>
      <c r="B18" s="9" t="s">
        <v>987</v>
      </c>
      <c r="C18" s="10" t="s">
        <v>1094</v>
      </c>
      <c r="D18" s="9" t="s">
        <v>1105</v>
      </c>
      <c r="E18" s="9" t="s">
        <v>1106</v>
      </c>
      <c r="F18" s="9" t="s">
        <v>1002</v>
      </c>
      <c r="G18" s="9" t="s">
        <v>992</v>
      </c>
      <c r="H18" s="11"/>
      <c r="I18" s="11" t="s">
        <v>719</v>
      </c>
    </row>
    <row r="19" spans="1:9" ht="89.25" x14ac:dyDescent="0.2">
      <c r="A19" s="9" t="s">
        <v>1416</v>
      </c>
      <c r="B19" s="9" t="s">
        <v>987</v>
      </c>
      <c r="C19" s="10" t="s">
        <v>988</v>
      </c>
      <c r="D19" s="9" t="s">
        <v>1012</v>
      </c>
      <c r="E19" s="9" t="s">
        <v>1013</v>
      </c>
      <c r="F19" s="9" t="s">
        <v>995</v>
      </c>
      <c r="G19" s="9" t="s">
        <v>1014</v>
      </c>
      <c r="H19" s="11" t="s">
        <v>1015</v>
      </c>
      <c r="I19" s="11" t="s">
        <v>719</v>
      </c>
    </row>
    <row r="20" spans="1:9" ht="63.75" x14ac:dyDescent="0.2">
      <c r="A20" s="9" t="s">
        <v>1417</v>
      </c>
      <c r="B20" s="9" t="s">
        <v>987</v>
      </c>
      <c r="C20" s="10" t="s">
        <v>1094</v>
      </c>
      <c r="D20" s="9" t="s">
        <v>1595</v>
      </c>
      <c r="E20" s="9" t="s">
        <v>1107</v>
      </c>
      <c r="F20" s="9" t="s">
        <v>1002</v>
      </c>
      <c r="G20" s="9" t="s">
        <v>1101</v>
      </c>
      <c r="H20" s="11"/>
      <c r="I20" s="11" t="s">
        <v>719</v>
      </c>
    </row>
    <row r="21" spans="1:9" ht="51" x14ac:dyDescent="0.2">
      <c r="A21" s="9" t="s">
        <v>1418</v>
      </c>
      <c r="B21" s="9" t="s">
        <v>987</v>
      </c>
      <c r="C21" s="10" t="s">
        <v>1094</v>
      </c>
      <c r="D21" s="9" t="s">
        <v>1108</v>
      </c>
      <c r="E21" s="9" t="s">
        <v>1109</v>
      </c>
      <c r="F21" s="9" t="s">
        <v>1028</v>
      </c>
      <c r="G21" s="9"/>
      <c r="H21" s="11" t="s">
        <v>1110</v>
      </c>
      <c r="I21" s="11" t="s">
        <v>719</v>
      </c>
    </row>
    <row r="22" spans="1:9" ht="63.75" x14ac:dyDescent="0.2">
      <c r="A22" s="9" t="s">
        <v>1419</v>
      </c>
      <c r="B22" s="9" t="s">
        <v>987</v>
      </c>
      <c r="C22" s="10" t="s">
        <v>1863</v>
      </c>
      <c r="D22" s="9" t="s">
        <v>1241</v>
      </c>
      <c r="E22" s="9" t="s">
        <v>1242</v>
      </c>
      <c r="F22" s="9" t="s">
        <v>1243</v>
      </c>
      <c r="G22" s="9" t="s">
        <v>1006</v>
      </c>
      <c r="H22" s="11"/>
      <c r="I22" s="11" t="s">
        <v>719</v>
      </c>
    </row>
    <row r="23" spans="1:9" ht="38.25" x14ac:dyDescent="0.2">
      <c r="A23" s="9" t="s">
        <v>1420</v>
      </c>
      <c r="B23" s="9" t="s">
        <v>987</v>
      </c>
      <c r="C23" s="10" t="s">
        <v>1863</v>
      </c>
      <c r="D23" s="9" t="s">
        <v>1241</v>
      </c>
      <c r="E23" s="9" t="s">
        <v>1244</v>
      </c>
      <c r="F23" s="9" t="s">
        <v>1243</v>
      </c>
      <c r="G23" s="9" t="s">
        <v>1006</v>
      </c>
      <c r="H23" s="11"/>
      <c r="I23" s="11" t="s">
        <v>719</v>
      </c>
    </row>
    <row r="24" spans="1:9" ht="38.25" x14ac:dyDescent="0.2">
      <c r="A24" s="9" t="s">
        <v>1421</v>
      </c>
      <c r="B24" s="9" t="s">
        <v>987</v>
      </c>
      <c r="C24" s="10" t="s">
        <v>988</v>
      </c>
      <c r="D24" s="9" t="s">
        <v>1016</v>
      </c>
      <c r="E24" s="9" t="s">
        <v>1017</v>
      </c>
      <c r="F24" s="9" t="s">
        <v>991</v>
      </c>
      <c r="G24" s="9" t="s">
        <v>999</v>
      </c>
      <c r="H24" s="11"/>
      <c r="I24" s="11" t="s">
        <v>719</v>
      </c>
    </row>
    <row r="25" spans="1:9" ht="51" x14ac:dyDescent="0.2">
      <c r="A25" s="9" t="s">
        <v>1422</v>
      </c>
      <c r="B25" s="9" t="s">
        <v>987</v>
      </c>
      <c r="C25" s="10" t="s">
        <v>1094</v>
      </c>
      <c r="D25" s="9" t="s">
        <v>1111</v>
      </c>
      <c r="E25" s="9" t="s">
        <v>1112</v>
      </c>
      <c r="F25" s="9" t="s">
        <v>1002</v>
      </c>
      <c r="G25" s="9" t="s">
        <v>999</v>
      </c>
      <c r="H25" s="11"/>
      <c r="I25" s="11" t="s">
        <v>719</v>
      </c>
    </row>
    <row r="26" spans="1:9" ht="25.5" x14ac:dyDescent="0.2">
      <c r="A26" s="9" t="s">
        <v>1423</v>
      </c>
      <c r="B26" s="9" t="s">
        <v>987</v>
      </c>
      <c r="C26" s="10" t="s">
        <v>1094</v>
      </c>
      <c r="D26" s="9" t="s">
        <v>1113</v>
      </c>
      <c r="E26" s="9" t="s">
        <v>1114</v>
      </c>
      <c r="F26" s="9" t="s">
        <v>1002</v>
      </c>
      <c r="G26" s="9" t="s">
        <v>1101</v>
      </c>
      <c r="H26" s="11"/>
      <c r="I26" s="11" t="s">
        <v>719</v>
      </c>
    </row>
    <row r="27" spans="1:9" ht="76.5" x14ac:dyDescent="0.2">
      <c r="A27" s="9" t="s">
        <v>1424</v>
      </c>
      <c r="B27" s="9" t="s">
        <v>987</v>
      </c>
      <c r="C27" s="10" t="s">
        <v>988</v>
      </c>
      <c r="D27" s="9" t="s">
        <v>1643</v>
      </c>
      <c r="E27" s="9" t="s">
        <v>1018</v>
      </c>
      <c r="F27" s="9" t="s">
        <v>998</v>
      </c>
      <c r="G27" s="9" t="s">
        <v>1014</v>
      </c>
      <c r="H27" s="11"/>
      <c r="I27" s="11" t="s">
        <v>719</v>
      </c>
    </row>
    <row r="28" spans="1:9" ht="63.75" x14ac:dyDescent="0.2">
      <c r="A28" s="9" t="s">
        <v>1425</v>
      </c>
      <c r="B28" s="9" t="s">
        <v>987</v>
      </c>
      <c r="C28" s="10" t="s">
        <v>1094</v>
      </c>
      <c r="D28" s="9" t="s">
        <v>1115</v>
      </c>
      <c r="E28" s="9" t="s">
        <v>1116</v>
      </c>
      <c r="F28" s="9" t="s">
        <v>1002</v>
      </c>
      <c r="G28" s="9" t="s">
        <v>999</v>
      </c>
      <c r="H28" s="11"/>
      <c r="I28" s="11" t="s">
        <v>719</v>
      </c>
    </row>
    <row r="29" spans="1:9" ht="127.5" x14ac:dyDescent="0.2">
      <c r="A29" s="9" t="s">
        <v>1426</v>
      </c>
      <c r="B29" s="9" t="s">
        <v>987</v>
      </c>
      <c r="C29" s="10" t="s">
        <v>988</v>
      </c>
      <c r="D29" s="9" t="s">
        <v>1019</v>
      </c>
      <c r="E29" s="9" t="s">
        <v>1020</v>
      </c>
      <c r="F29" s="9" t="s">
        <v>991</v>
      </c>
      <c r="G29" s="9"/>
      <c r="H29" s="11" t="s">
        <v>1021</v>
      </c>
      <c r="I29" s="11" t="s">
        <v>719</v>
      </c>
    </row>
    <row r="30" spans="1:9" ht="38.25" x14ac:dyDescent="0.2">
      <c r="A30" s="9" t="s">
        <v>1427</v>
      </c>
      <c r="B30" s="9" t="s">
        <v>1022</v>
      </c>
      <c r="C30" s="10" t="s">
        <v>988</v>
      </c>
      <c r="D30" s="10" t="s">
        <v>1023</v>
      </c>
      <c r="E30" s="10" t="s">
        <v>1024</v>
      </c>
      <c r="F30" s="9" t="s">
        <v>995</v>
      </c>
      <c r="G30" s="10" t="s">
        <v>1022</v>
      </c>
      <c r="H30" s="11" t="s">
        <v>1025</v>
      </c>
      <c r="I30" s="11" t="s">
        <v>719</v>
      </c>
    </row>
    <row r="31" spans="1:9" ht="89.25" x14ac:dyDescent="0.2">
      <c r="A31" s="9" t="s">
        <v>1428</v>
      </c>
      <c r="B31" s="9" t="s">
        <v>1022</v>
      </c>
      <c r="C31" s="10"/>
      <c r="D31" s="10" t="s">
        <v>1297</v>
      </c>
      <c r="E31" s="10" t="s">
        <v>1298</v>
      </c>
      <c r="F31" s="9" t="s">
        <v>1031</v>
      </c>
      <c r="G31" s="10" t="s">
        <v>1299</v>
      </c>
      <c r="H31" s="11" t="s">
        <v>1300</v>
      </c>
      <c r="I31" s="11" t="s">
        <v>719</v>
      </c>
    </row>
    <row r="32" spans="1:9" ht="89.25" x14ac:dyDescent="0.2">
      <c r="A32" s="9" t="s">
        <v>1429</v>
      </c>
      <c r="B32" s="9" t="s">
        <v>1022</v>
      </c>
      <c r="C32" s="10"/>
      <c r="D32" s="10" t="s">
        <v>1301</v>
      </c>
      <c r="E32" s="10" t="s">
        <v>1302</v>
      </c>
      <c r="F32" s="9" t="s">
        <v>1031</v>
      </c>
      <c r="G32" s="10" t="s">
        <v>1022</v>
      </c>
      <c r="H32" s="11" t="s">
        <v>1300</v>
      </c>
      <c r="I32" s="11" t="s">
        <v>719</v>
      </c>
    </row>
    <row r="33" spans="1:9" ht="38.25" x14ac:dyDescent="0.2">
      <c r="A33" s="9" t="s">
        <v>1430</v>
      </c>
      <c r="B33" s="9" t="s">
        <v>1022</v>
      </c>
      <c r="C33" s="10"/>
      <c r="D33" s="10" t="s">
        <v>1303</v>
      </c>
      <c r="E33" s="10" t="s">
        <v>1304</v>
      </c>
      <c r="F33" s="9" t="s">
        <v>991</v>
      </c>
      <c r="G33" s="10" t="s">
        <v>1022</v>
      </c>
      <c r="H33" s="11" t="s">
        <v>1305</v>
      </c>
      <c r="I33" s="11" t="s">
        <v>719</v>
      </c>
    </row>
    <row r="34" spans="1:9" ht="76.5" x14ac:dyDescent="0.2">
      <c r="A34" s="9" t="s">
        <v>1431</v>
      </c>
      <c r="B34" s="9" t="s">
        <v>1022</v>
      </c>
      <c r="C34" s="10"/>
      <c r="D34" s="10" t="s">
        <v>1596</v>
      </c>
      <c r="E34" s="10" t="s">
        <v>1306</v>
      </c>
      <c r="F34" s="9" t="s">
        <v>998</v>
      </c>
      <c r="G34" s="10" t="s">
        <v>1022</v>
      </c>
      <c r="H34" s="11"/>
      <c r="I34" s="11" t="s">
        <v>719</v>
      </c>
    </row>
    <row r="35" spans="1:9" ht="38.25" x14ac:dyDescent="0.2">
      <c r="A35" s="9" t="s">
        <v>1432</v>
      </c>
      <c r="B35" s="9" t="s">
        <v>1022</v>
      </c>
      <c r="C35" s="10"/>
      <c r="D35" s="10" t="s">
        <v>1307</v>
      </c>
      <c r="E35" s="10" t="s">
        <v>1308</v>
      </c>
      <c r="F35" s="9" t="s">
        <v>995</v>
      </c>
      <c r="G35" s="10" t="s">
        <v>1041</v>
      </c>
      <c r="H35" s="11"/>
      <c r="I35" s="11" t="s">
        <v>719</v>
      </c>
    </row>
    <row r="36" spans="1:9" ht="25.5" x14ac:dyDescent="0.2">
      <c r="A36" s="9" t="s">
        <v>1433</v>
      </c>
      <c r="B36" s="9" t="s">
        <v>1022</v>
      </c>
      <c r="C36" s="10"/>
      <c r="D36" s="10" t="s">
        <v>1309</v>
      </c>
      <c r="E36" s="10" t="s">
        <v>1310</v>
      </c>
      <c r="F36" s="9" t="s">
        <v>995</v>
      </c>
      <c r="G36" s="10" t="s">
        <v>1022</v>
      </c>
      <c r="H36" s="11"/>
      <c r="I36" s="11" t="s">
        <v>719</v>
      </c>
    </row>
    <row r="37" spans="1:9" ht="51" x14ac:dyDescent="0.2">
      <c r="A37" s="9" t="s">
        <v>1434</v>
      </c>
      <c r="B37" s="9" t="s">
        <v>1022</v>
      </c>
      <c r="C37" s="10"/>
      <c r="D37" s="9" t="s">
        <v>1311</v>
      </c>
      <c r="E37" s="9" t="s">
        <v>1312</v>
      </c>
      <c r="F37" s="9" t="s">
        <v>1028</v>
      </c>
      <c r="G37" s="9" t="s">
        <v>1022</v>
      </c>
      <c r="H37" s="11"/>
      <c r="I37" s="11" t="s">
        <v>719</v>
      </c>
    </row>
    <row r="38" spans="1:9" ht="25.5" x14ac:dyDescent="0.2">
      <c r="A38" s="9" t="s">
        <v>1435</v>
      </c>
      <c r="B38" s="9" t="s">
        <v>1022</v>
      </c>
      <c r="C38" s="10"/>
      <c r="D38" s="9" t="s">
        <v>1313</v>
      </c>
      <c r="E38" s="9" t="s">
        <v>1314</v>
      </c>
      <c r="F38" s="9" t="s">
        <v>991</v>
      </c>
      <c r="G38" s="9" t="s">
        <v>1022</v>
      </c>
      <c r="H38" s="11"/>
      <c r="I38" s="11" t="s">
        <v>719</v>
      </c>
    </row>
    <row r="39" spans="1:9" ht="38.25" x14ac:dyDescent="0.2">
      <c r="A39" s="9" t="s">
        <v>1436</v>
      </c>
      <c r="B39" s="9" t="s">
        <v>1022</v>
      </c>
      <c r="C39" s="10"/>
      <c r="D39" s="9" t="s">
        <v>1315</v>
      </c>
      <c r="E39" s="9" t="s">
        <v>1316</v>
      </c>
      <c r="F39" s="9" t="s">
        <v>1028</v>
      </c>
      <c r="G39" s="9" t="s">
        <v>1022</v>
      </c>
      <c r="H39" s="11"/>
      <c r="I39" s="11" t="s">
        <v>719</v>
      </c>
    </row>
    <row r="40" spans="1:9" ht="38.25" x14ac:dyDescent="0.2">
      <c r="A40" s="9" t="s">
        <v>1437</v>
      </c>
      <c r="B40" s="9" t="s">
        <v>1022</v>
      </c>
      <c r="C40" s="10" t="s">
        <v>1055</v>
      </c>
      <c r="D40" s="9" t="s">
        <v>1058</v>
      </c>
      <c r="E40" s="9" t="s">
        <v>1059</v>
      </c>
      <c r="F40" s="9" t="s">
        <v>995</v>
      </c>
      <c r="G40" s="9" t="s">
        <v>1022</v>
      </c>
      <c r="H40" s="11"/>
      <c r="I40" s="11" t="s">
        <v>719</v>
      </c>
    </row>
    <row r="41" spans="1:9" ht="51" x14ac:dyDescent="0.2">
      <c r="A41" s="9" t="s">
        <v>1438</v>
      </c>
      <c r="B41" s="9" t="s">
        <v>1022</v>
      </c>
      <c r="C41" s="10" t="s">
        <v>988</v>
      </c>
      <c r="D41" s="9" t="s">
        <v>1026</v>
      </c>
      <c r="E41" s="9" t="s">
        <v>1027</v>
      </c>
      <c r="F41" s="9" t="s">
        <v>1028</v>
      </c>
      <c r="G41" s="9" t="s">
        <v>1022</v>
      </c>
      <c r="H41" s="11"/>
      <c r="I41" s="11" t="s">
        <v>719</v>
      </c>
    </row>
    <row r="42" spans="1:9" ht="51" x14ac:dyDescent="0.2">
      <c r="A42" s="9" t="s">
        <v>1439</v>
      </c>
      <c r="B42" s="9" t="s">
        <v>1022</v>
      </c>
      <c r="C42" s="10"/>
      <c r="D42" s="9" t="s">
        <v>1597</v>
      </c>
      <c r="E42" s="9" t="s">
        <v>1317</v>
      </c>
      <c r="F42" s="9" t="s">
        <v>991</v>
      </c>
      <c r="G42" s="9" t="s">
        <v>1022</v>
      </c>
      <c r="H42" s="11"/>
      <c r="I42" s="11" t="s">
        <v>719</v>
      </c>
    </row>
    <row r="43" spans="1:9" ht="38.25" x14ac:dyDescent="0.2">
      <c r="A43" s="9" t="s">
        <v>1440</v>
      </c>
      <c r="B43" s="9" t="s">
        <v>1022</v>
      </c>
      <c r="C43" s="10"/>
      <c r="D43" s="9" t="s">
        <v>1318</v>
      </c>
      <c r="E43" s="9" t="s">
        <v>1319</v>
      </c>
      <c r="F43" s="9" t="s">
        <v>1031</v>
      </c>
      <c r="G43" s="9" t="s">
        <v>1022</v>
      </c>
      <c r="H43" s="11"/>
      <c r="I43" s="11" t="s">
        <v>719</v>
      </c>
    </row>
    <row r="44" spans="1:9" ht="51" x14ac:dyDescent="0.2">
      <c r="A44" s="9" t="s">
        <v>1441</v>
      </c>
      <c r="B44" s="9" t="s">
        <v>1022</v>
      </c>
      <c r="C44" s="10"/>
      <c r="D44" s="9" t="s">
        <v>1320</v>
      </c>
      <c r="E44" s="9" t="s">
        <v>1321</v>
      </c>
      <c r="F44" s="9" t="s">
        <v>1031</v>
      </c>
      <c r="G44" s="9" t="s">
        <v>1322</v>
      </c>
      <c r="H44" s="11"/>
      <c r="I44" s="11" t="s">
        <v>719</v>
      </c>
    </row>
    <row r="45" spans="1:9" ht="38.25" x14ac:dyDescent="0.2">
      <c r="A45" s="9" t="s">
        <v>1442</v>
      </c>
      <c r="B45" s="9" t="s">
        <v>1022</v>
      </c>
      <c r="C45" s="10"/>
      <c r="D45" s="9" t="s">
        <v>1323</v>
      </c>
      <c r="E45" s="9" t="s">
        <v>1324</v>
      </c>
      <c r="F45" s="9" t="s">
        <v>998</v>
      </c>
      <c r="G45" s="9" t="s">
        <v>1022</v>
      </c>
      <c r="H45" s="11"/>
      <c r="I45" s="11" t="s">
        <v>719</v>
      </c>
    </row>
    <row r="46" spans="1:9" ht="38.25" x14ac:dyDescent="0.2">
      <c r="A46" s="9" t="s">
        <v>1443</v>
      </c>
      <c r="B46" s="9" t="s">
        <v>1022</v>
      </c>
      <c r="C46" s="10" t="s">
        <v>1055</v>
      </c>
      <c r="D46" s="9" t="s">
        <v>1060</v>
      </c>
      <c r="E46" s="9" t="s">
        <v>1061</v>
      </c>
      <c r="F46" s="9" t="s">
        <v>995</v>
      </c>
      <c r="G46" s="9" t="s">
        <v>1022</v>
      </c>
      <c r="H46" s="11"/>
      <c r="I46" s="11" t="s">
        <v>719</v>
      </c>
    </row>
    <row r="47" spans="1:9" ht="25.5" x14ac:dyDescent="0.2">
      <c r="A47" s="9" t="s">
        <v>1444</v>
      </c>
      <c r="B47" s="9" t="s">
        <v>1022</v>
      </c>
      <c r="C47" s="10" t="s">
        <v>988</v>
      </c>
      <c r="D47" s="9" t="s">
        <v>1029</v>
      </c>
      <c r="E47" s="9" t="s">
        <v>1030</v>
      </c>
      <c r="F47" s="9" t="s">
        <v>1031</v>
      </c>
      <c r="G47" s="9" t="s">
        <v>1032</v>
      </c>
      <c r="H47" s="11"/>
      <c r="I47" s="11" t="s">
        <v>719</v>
      </c>
    </row>
    <row r="48" spans="1:9" ht="51" x14ac:dyDescent="0.2">
      <c r="A48" s="9" t="s">
        <v>1445</v>
      </c>
      <c r="B48" s="9" t="s">
        <v>1022</v>
      </c>
      <c r="C48" s="10"/>
      <c r="D48" s="9" t="s">
        <v>1325</v>
      </c>
      <c r="E48" s="9" t="s">
        <v>1326</v>
      </c>
      <c r="F48" s="9" t="s">
        <v>991</v>
      </c>
      <c r="G48" s="9" t="s">
        <v>1032</v>
      </c>
      <c r="H48" s="11"/>
      <c r="I48" s="11" t="s">
        <v>719</v>
      </c>
    </row>
    <row r="49" spans="1:9" ht="51" x14ac:dyDescent="0.2">
      <c r="A49" s="9" t="s">
        <v>1446</v>
      </c>
      <c r="B49" s="9" t="s">
        <v>1022</v>
      </c>
      <c r="C49" s="10" t="s">
        <v>1863</v>
      </c>
      <c r="D49" s="9" t="s">
        <v>1245</v>
      </c>
      <c r="E49" s="9" t="s">
        <v>1246</v>
      </c>
      <c r="F49" s="9" t="s">
        <v>998</v>
      </c>
      <c r="G49" s="9" t="s">
        <v>1247</v>
      </c>
      <c r="H49" s="11"/>
      <c r="I49" s="11" t="s">
        <v>719</v>
      </c>
    </row>
    <row r="50" spans="1:9" ht="51" x14ac:dyDescent="0.2">
      <c r="A50" s="9" t="s">
        <v>1447</v>
      </c>
      <c r="B50" s="9" t="s">
        <v>1022</v>
      </c>
      <c r="C50" s="10" t="s">
        <v>1091</v>
      </c>
      <c r="D50" s="9" t="s">
        <v>1092</v>
      </c>
      <c r="E50" s="9"/>
      <c r="F50" s="9" t="s">
        <v>1076</v>
      </c>
      <c r="G50" s="9"/>
      <c r="H50" s="11" t="s">
        <v>1093</v>
      </c>
      <c r="I50" s="11" t="s">
        <v>719</v>
      </c>
    </row>
    <row r="51" spans="1:9" ht="38.25" x14ac:dyDescent="0.2">
      <c r="A51" s="9" t="s">
        <v>1448</v>
      </c>
      <c r="B51" s="9" t="s">
        <v>1022</v>
      </c>
      <c r="C51" s="10" t="s">
        <v>988</v>
      </c>
      <c r="D51" s="9" t="s">
        <v>1033</v>
      </c>
      <c r="E51" s="9" t="s">
        <v>1034</v>
      </c>
      <c r="F51" s="9" t="s">
        <v>995</v>
      </c>
      <c r="G51" s="9" t="s">
        <v>1022</v>
      </c>
      <c r="H51" s="11"/>
      <c r="I51" s="11" t="s">
        <v>719</v>
      </c>
    </row>
    <row r="52" spans="1:9" ht="38.25" x14ac:dyDescent="0.2">
      <c r="A52" s="9" t="s">
        <v>1449</v>
      </c>
      <c r="B52" s="9" t="s">
        <v>1022</v>
      </c>
      <c r="C52" s="10" t="s">
        <v>988</v>
      </c>
      <c r="D52" s="9" t="s">
        <v>1035</v>
      </c>
      <c r="E52" s="9" t="s">
        <v>1036</v>
      </c>
      <c r="F52" s="9" t="s">
        <v>1028</v>
      </c>
      <c r="G52" s="9" t="s">
        <v>1022</v>
      </c>
      <c r="H52" s="11"/>
      <c r="I52" s="11" t="s">
        <v>719</v>
      </c>
    </row>
    <row r="53" spans="1:9" ht="51" x14ac:dyDescent="0.2">
      <c r="A53" s="9" t="s">
        <v>1450</v>
      </c>
      <c r="B53" s="9" t="s">
        <v>1022</v>
      </c>
      <c r="C53" s="10" t="s">
        <v>1863</v>
      </c>
      <c r="D53" s="9" t="s">
        <v>1248</v>
      </c>
      <c r="E53" s="9" t="s">
        <v>1249</v>
      </c>
      <c r="F53" s="9" t="s">
        <v>998</v>
      </c>
      <c r="G53" s="9" t="s">
        <v>1032</v>
      </c>
      <c r="H53" s="11"/>
      <c r="I53" s="11" t="s">
        <v>719</v>
      </c>
    </row>
    <row r="54" spans="1:9" ht="76.5" x14ac:dyDescent="0.2">
      <c r="A54" s="9" t="s">
        <v>1451</v>
      </c>
      <c r="B54" s="9" t="s">
        <v>1022</v>
      </c>
      <c r="C54" s="10" t="s">
        <v>1055</v>
      </c>
      <c r="D54" s="9" t="s">
        <v>1062</v>
      </c>
      <c r="E54" s="9" t="s">
        <v>1063</v>
      </c>
      <c r="F54" s="9" t="s">
        <v>995</v>
      </c>
      <c r="G54" s="9" t="s">
        <v>1041</v>
      </c>
      <c r="H54" s="11" t="s">
        <v>1064</v>
      </c>
      <c r="I54" s="11" t="s">
        <v>719</v>
      </c>
    </row>
    <row r="55" spans="1:9" ht="38.25" x14ac:dyDescent="0.2">
      <c r="A55" s="9" t="s">
        <v>1452</v>
      </c>
      <c r="B55" s="9" t="s">
        <v>1022</v>
      </c>
      <c r="C55" s="10" t="s">
        <v>988</v>
      </c>
      <c r="D55" s="9" t="s">
        <v>1037</v>
      </c>
      <c r="E55" s="9" t="s">
        <v>1038</v>
      </c>
      <c r="F55" s="9" t="s">
        <v>1028</v>
      </c>
      <c r="G55" s="9" t="s">
        <v>1022</v>
      </c>
      <c r="H55" s="11"/>
      <c r="I55" s="11" t="s">
        <v>719</v>
      </c>
    </row>
    <row r="56" spans="1:9" ht="38.25" x14ac:dyDescent="0.2">
      <c r="A56" s="9" t="s">
        <v>1453</v>
      </c>
      <c r="B56" s="9" t="s">
        <v>1022</v>
      </c>
      <c r="C56" s="10" t="s">
        <v>988</v>
      </c>
      <c r="D56" s="9" t="s">
        <v>1039</v>
      </c>
      <c r="E56" s="9" t="s">
        <v>1040</v>
      </c>
      <c r="F56" s="9" t="s">
        <v>991</v>
      </c>
      <c r="G56" s="9" t="s">
        <v>1041</v>
      </c>
      <c r="H56" s="11"/>
      <c r="I56" s="11" t="s">
        <v>719</v>
      </c>
    </row>
    <row r="57" spans="1:9" ht="38.25" x14ac:dyDescent="0.2">
      <c r="A57" s="9" t="s">
        <v>1454</v>
      </c>
      <c r="B57" s="9" t="s">
        <v>1022</v>
      </c>
      <c r="C57" s="10" t="s">
        <v>1289</v>
      </c>
      <c r="D57" s="9" t="s">
        <v>1290</v>
      </c>
      <c r="E57" s="9" t="s">
        <v>1291</v>
      </c>
      <c r="F57" s="9" t="s">
        <v>998</v>
      </c>
      <c r="G57" s="9" t="s">
        <v>1041</v>
      </c>
      <c r="H57" s="11" t="s">
        <v>1292</v>
      </c>
      <c r="I57" s="11" t="s">
        <v>719</v>
      </c>
    </row>
    <row r="58" spans="1:9" ht="51" x14ac:dyDescent="0.2">
      <c r="A58" s="9" t="s">
        <v>1455</v>
      </c>
      <c r="B58" s="9" t="s">
        <v>1022</v>
      </c>
      <c r="C58" s="10" t="s">
        <v>988</v>
      </c>
      <c r="D58" s="9" t="s">
        <v>1598</v>
      </c>
      <c r="E58" s="9" t="s">
        <v>1042</v>
      </c>
      <c r="F58" s="9" t="s">
        <v>1031</v>
      </c>
      <c r="G58" s="9" t="s">
        <v>1043</v>
      </c>
      <c r="H58" s="11"/>
      <c r="I58" s="11" t="s">
        <v>719</v>
      </c>
    </row>
    <row r="59" spans="1:9" ht="38.25" x14ac:dyDescent="0.2">
      <c r="A59" s="9" t="s">
        <v>1456</v>
      </c>
      <c r="B59" s="9" t="s">
        <v>1022</v>
      </c>
      <c r="C59" s="10" t="s">
        <v>1863</v>
      </c>
      <c r="D59" s="9" t="s">
        <v>1250</v>
      </c>
      <c r="E59" s="9" t="s">
        <v>1251</v>
      </c>
      <c r="F59" s="9" t="s">
        <v>998</v>
      </c>
      <c r="G59" s="9"/>
      <c r="H59" s="11"/>
      <c r="I59" s="11" t="s">
        <v>719</v>
      </c>
    </row>
    <row r="60" spans="1:9" ht="51" x14ac:dyDescent="0.2">
      <c r="A60" s="9" t="s">
        <v>1457</v>
      </c>
      <c r="B60" s="9" t="s">
        <v>1044</v>
      </c>
      <c r="C60" s="10" t="s">
        <v>1867</v>
      </c>
      <c r="D60" s="9" t="s">
        <v>1223</v>
      </c>
      <c r="E60" s="9" t="s">
        <v>1224</v>
      </c>
      <c r="F60" s="9" t="s">
        <v>1051</v>
      </c>
      <c r="G60" s="9" t="s">
        <v>1225</v>
      </c>
      <c r="H60" s="11"/>
      <c r="I60" s="11" t="s">
        <v>719</v>
      </c>
    </row>
    <row r="61" spans="1:9" ht="38.25" x14ac:dyDescent="0.2">
      <c r="A61" s="9" t="s">
        <v>1458</v>
      </c>
      <c r="B61" s="9" t="s">
        <v>1044</v>
      </c>
      <c r="C61" s="10" t="s">
        <v>1867</v>
      </c>
      <c r="D61" s="10" t="s">
        <v>1226</v>
      </c>
      <c r="E61" s="10" t="s">
        <v>1227</v>
      </c>
      <c r="F61" s="9" t="s">
        <v>998</v>
      </c>
      <c r="G61" s="10" t="s">
        <v>1228</v>
      </c>
      <c r="H61" s="11"/>
      <c r="I61" s="11" t="s">
        <v>719</v>
      </c>
    </row>
    <row r="62" spans="1:9" ht="89.25" x14ac:dyDescent="0.2">
      <c r="A62" s="9" t="s">
        <v>1459</v>
      </c>
      <c r="B62" s="9" t="s">
        <v>1044</v>
      </c>
      <c r="C62" s="10" t="s">
        <v>1863</v>
      </c>
      <c r="D62" s="10" t="s">
        <v>1252</v>
      </c>
      <c r="E62" s="10" t="s">
        <v>1253</v>
      </c>
      <c r="F62" s="9" t="s">
        <v>995</v>
      </c>
      <c r="G62" s="10" t="s">
        <v>1254</v>
      </c>
      <c r="H62" s="11" t="s">
        <v>1255</v>
      </c>
      <c r="I62" s="11" t="s">
        <v>719</v>
      </c>
    </row>
    <row r="63" spans="1:9" ht="25.5" x14ac:dyDescent="0.2">
      <c r="A63" s="9" t="s">
        <v>1460</v>
      </c>
      <c r="B63" s="9" t="s">
        <v>1044</v>
      </c>
      <c r="C63" s="10"/>
      <c r="D63" s="10" t="s">
        <v>1327</v>
      </c>
      <c r="E63" s="10" t="s">
        <v>1328</v>
      </c>
      <c r="F63" s="9" t="s">
        <v>1143</v>
      </c>
      <c r="G63" s="10" t="s">
        <v>1275</v>
      </c>
      <c r="H63" s="11"/>
      <c r="I63" s="11" t="s">
        <v>719</v>
      </c>
    </row>
    <row r="64" spans="1:9" ht="38.25" x14ac:dyDescent="0.2">
      <c r="A64" s="9" t="s">
        <v>1461</v>
      </c>
      <c r="B64" s="9" t="s">
        <v>1044</v>
      </c>
      <c r="C64" s="10"/>
      <c r="D64" s="10" t="s">
        <v>1329</v>
      </c>
      <c r="E64" s="10" t="s">
        <v>1330</v>
      </c>
      <c r="F64" s="9" t="s">
        <v>1051</v>
      </c>
      <c r="G64" s="10" t="s">
        <v>1275</v>
      </c>
      <c r="H64" s="11" t="s">
        <v>1331</v>
      </c>
      <c r="I64" s="11" t="s">
        <v>719</v>
      </c>
    </row>
    <row r="65" spans="1:9" ht="38.25" x14ac:dyDescent="0.2">
      <c r="A65" s="9" t="s">
        <v>1462</v>
      </c>
      <c r="B65" s="9" t="s">
        <v>1044</v>
      </c>
      <c r="C65" s="10" t="s">
        <v>1867</v>
      </c>
      <c r="D65" s="10" t="s">
        <v>1229</v>
      </c>
      <c r="E65" s="10" t="s">
        <v>1230</v>
      </c>
      <c r="F65" s="9" t="s">
        <v>998</v>
      </c>
      <c r="G65" s="10"/>
      <c r="H65" s="11"/>
      <c r="I65" s="11" t="s">
        <v>719</v>
      </c>
    </row>
    <row r="66" spans="1:9" ht="38.25" x14ac:dyDescent="0.2">
      <c r="A66" s="9" t="s">
        <v>1463</v>
      </c>
      <c r="B66" s="9" t="s">
        <v>1044</v>
      </c>
      <c r="C66" s="10"/>
      <c r="D66" s="10" t="s">
        <v>1332</v>
      </c>
      <c r="E66" s="10" t="s">
        <v>1333</v>
      </c>
      <c r="F66" s="9" t="s">
        <v>1143</v>
      </c>
      <c r="G66" s="10" t="s">
        <v>1233</v>
      </c>
      <c r="H66" s="11"/>
      <c r="I66" s="11" t="s">
        <v>719</v>
      </c>
    </row>
    <row r="67" spans="1:9" ht="25.5" x14ac:dyDescent="0.2">
      <c r="A67" s="9" t="s">
        <v>1464</v>
      </c>
      <c r="B67" s="9" t="s">
        <v>1044</v>
      </c>
      <c r="C67" s="10" t="s">
        <v>1867</v>
      </c>
      <c r="D67" s="9" t="s">
        <v>1231</v>
      </c>
      <c r="E67" s="9" t="s">
        <v>1232</v>
      </c>
      <c r="F67" s="9" t="s">
        <v>995</v>
      </c>
      <c r="G67" s="9" t="s">
        <v>1233</v>
      </c>
      <c r="H67" s="11"/>
      <c r="I67" s="11" t="s">
        <v>719</v>
      </c>
    </row>
    <row r="68" spans="1:9" ht="51" x14ac:dyDescent="0.2">
      <c r="A68" s="9" t="s">
        <v>1465</v>
      </c>
      <c r="B68" s="9" t="s">
        <v>1044</v>
      </c>
      <c r="C68" s="10" t="s">
        <v>1863</v>
      </c>
      <c r="D68" s="9" t="s">
        <v>1256</v>
      </c>
      <c r="E68" s="9" t="s">
        <v>1257</v>
      </c>
      <c r="F68" s="9" t="s">
        <v>995</v>
      </c>
      <c r="G68" s="9" t="s">
        <v>1228</v>
      </c>
      <c r="H68" s="11"/>
      <c r="I68" s="11" t="s">
        <v>719</v>
      </c>
    </row>
    <row r="69" spans="1:9" ht="38.25" x14ac:dyDescent="0.2">
      <c r="A69" s="9" t="s">
        <v>1466</v>
      </c>
      <c r="B69" s="9" t="s">
        <v>1044</v>
      </c>
      <c r="C69" s="10" t="s">
        <v>1048</v>
      </c>
      <c r="D69" s="9" t="s">
        <v>1049</v>
      </c>
      <c r="E69" s="9" t="s">
        <v>1050</v>
      </c>
      <c r="F69" s="9" t="s">
        <v>1051</v>
      </c>
      <c r="G69" s="9" t="s">
        <v>1052</v>
      </c>
      <c r="H69" s="11"/>
      <c r="I69" s="11" t="s">
        <v>719</v>
      </c>
    </row>
    <row r="70" spans="1:9" ht="38.25" x14ac:dyDescent="0.2">
      <c r="A70" s="9" t="s">
        <v>1467</v>
      </c>
      <c r="B70" s="9" t="s">
        <v>1044</v>
      </c>
      <c r="C70" s="10" t="s">
        <v>1048</v>
      </c>
      <c r="D70" s="9" t="s">
        <v>1053</v>
      </c>
      <c r="E70" s="9" t="s">
        <v>1054</v>
      </c>
      <c r="F70" s="9" t="s">
        <v>998</v>
      </c>
      <c r="G70" s="9" t="s">
        <v>1052</v>
      </c>
      <c r="H70" s="11"/>
      <c r="I70" s="11" t="s">
        <v>719</v>
      </c>
    </row>
    <row r="71" spans="1:9" ht="51" x14ac:dyDescent="0.2">
      <c r="A71" s="9" t="s">
        <v>1468</v>
      </c>
      <c r="B71" s="9" t="s">
        <v>1044</v>
      </c>
      <c r="C71" s="10" t="s">
        <v>1282</v>
      </c>
      <c r="D71" s="9" t="s">
        <v>1283</v>
      </c>
      <c r="E71" s="9" t="s">
        <v>1284</v>
      </c>
      <c r="F71" s="9" t="s">
        <v>1143</v>
      </c>
      <c r="G71" s="9" t="s">
        <v>1285</v>
      </c>
      <c r="H71" s="11"/>
      <c r="I71" s="11" t="s">
        <v>719</v>
      </c>
    </row>
    <row r="72" spans="1:9" ht="25.5" x14ac:dyDescent="0.2">
      <c r="A72" s="9" t="s">
        <v>1469</v>
      </c>
      <c r="B72" s="9" t="s">
        <v>1044</v>
      </c>
      <c r="C72" s="10" t="s">
        <v>1282</v>
      </c>
      <c r="D72" s="9" t="s">
        <v>1286</v>
      </c>
      <c r="E72" s="9" t="s">
        <v>1287</v>
      </c>
      <c r="F72" s="9" t="s">
        <v>995</v>
      </c>
      <c r="G72" s="9" t="s">
        <v>1285</v>
      </c>
      <c r="H72" s="11" t="s">
        <v>1288</v>
      </c>
      <c r="I72" s="11" t="s">
        <v>719</v>
      </c>
    </row>
    <row r="73" spans="1:9" ht="127.5" x14ac:dyDescent="0.2">
      <c r="A73" s="9" t="s">
        <v>1470</v>
      </c>
      <c r="B73" s="9" t="s">
        <v>1044</v>
      </c>
      <c r="C73" s="10" t="s">
        <v>1863</v>
      </c>
      <c r="D73" s="9" t="s">
        <v>1258</v>
      </c>
      <c r="E73" s="9" t="s">
        <v>1259</v>
      </c>
      <c r="F73" s="9" t="s">
        <v>1051</v>
      </c>
      <c r="G73" s="9" t="s">
        <v>1052</v>
      </c>
      <c r="H73" s="11"/>
      <c r="I73" s="11" t="s">
        <v>719</v>
      </c>
    </row>
    <row r="74" spans="1:9" ht="38.25" x14ac:dyDescent="0.2">
      <c r="A74" s="9" t="s">
        <v>1471</v>
      </c>
      <c r="B74" s="9" t="s">
        <v>1044</v>
      </c>
      <c r="C74" s="10" t="s">
        <v>1867</v>
      </c>
      <c r="D74" s="9" t="s">
        <v>1234</v>
      </c>
      <c r="E74" s="9" t="s">
        <v>1235</v>
      </c>
      <c r="F74" s="9" t="s">
        <v>998</v>
      </c>
      <c r="G74" s="9" t="s">
        <v>1052</v>
      </c>
      <c r="H74" s="11"/>
      <c r="I74" s="11" t="s">
        <v>719</v>
      </c>
    </row>
    <row r="75" spans="1:9" ht="102" x14ac:dyDescent="0.2">
      <c r="A75" s="9" t="s">
        <v>1472</v>
      </c>
      <c r="B75" s="9" t="s">
        <v>1044</v>
      </c>
      <c r="C75" s="10" t="s">
        <v>1863</v>
      </c>
      <c r="D75" s="9" t="s">
        <v>1260</v>
      </c>
      <c r="E75" s="9" t="s">
        <v>1261</v>
      </c>
      <c r="F75" s="9" t="s">
        <v>1051</v>
      </c>
      <c r="G75" s="9" t="s">
        <v>1233</v>
      </c>
      <c r="H75" s="11" t="s">
        <v>1262</v>
      </c>
      <c r="I75" s="11" t="s">
        <v>719</v>
      </c>
    </row>
    <row r="76" spans="1:9" ht="102" x14ac:dyDescent="0.2">
      <c r="A76" s="9" t="s">
        <v>1473</v>
      </c>
      <c r="B76" s="9" t="s">
        <v>1044</v>
      </c>
      <c r="C76" s="10" t="s">
        <v>1863</v>
      </c>
      <c r="D76" s="9" t="s">
        <v>1263</v>
      </c>
      <c r="E76" s="9" t="s">
        <v>1264</v>
      </c>
      <c r="F76" s="9" t="s">
        <v>1051</v>
      </c>
      <c r="G76" s="9" t="s">
        <v>1265</v>
      </c>
      <c r="H76" s="11" t="s">
        <v>1262</v>
      </c>
      <c r="I76" s="11" t="s">
        <v>719</v>
      </c>
    </row>
    <row r="77" spans="1:9" ht="51" x14ac:dyDescent="0.2">
      <c r="A77" s="9" t="s">
        <v>1474</v>
      </c>
      <c r="B77" s="9" t="s">
        <v>1044</v>
      </c>
      <c r="C77" s="10" t="s">
        <v>1867</v>
      </c>
      <c r="D77" s="9" t="s">
        <v>1236</v>
      </c>
      <c r="E77" s="9" t="s">
        <v>1237</v>
      </c>
      <c r="F77" s="9" t="s">
        <v>1143</v>
      </c>
      <c r="G77" s="9" t="s">
        <v>1047</v>
      </c>
      <c r="H77" s="11"/>
      <c r="I77" s="11" t="s">
        <v>719</v>
      </c>
    </row>
    <row r="78" spans="1:9" ht="63.75" x14ac:dyDescent="0.2">
      <c r="A78" s="9" t="s">
        <v>1475</v>
      </c>
      <c r="B78" s="9" t="s">
        <v>1044</v>
      </c>
      <c r="C78" s="10" t="s">
        <v>1863</v>
      </c>
      <c r="D78" s="9" t="s">
        <v>1266</v>
      </c>
      <c r="E78" s="9" t="s">
        <v>1267</v>
      </c>
      <c r="F78" s="9" t="s">
        <v>1051</v>
      </c>
      <c r="G78" s="9" t="s">
        <v>1228</v>
      </c>
      <c r="H78" s="11"/>
      <c r="I78" s="11" t="s">
        <v>719</v>
      </c>
    </row>
    <row r="79" spans="1:9" ht="51" x14ac:dyDescent="0.2">
      <c r="A79" s="9" t="s">
        <v>1476</v>
      </c>
      <c r="B79" s="9" t="s">
        <v>1044</v>
      </c>
      <c r="C79" s="10" t="s">
        <v>1863</v>
      </c>
      <c r="D79" s="9" t="s">
        <v>1268</v>
      </c>
      <c r="E79" s="9" t="s">
        <v>1269</v>
      </c>
      <c r="F79" s="9" t="s">
        <v>995</v>
      </c>
      <c r="G79" s="9" t="s">
        <v>1047</v>
      </c>
      <c r="H79" s="11"/>
      <c r="I79" s="11" t="s">
        <v>719</v>
      </c>
    </row>
    <row r="80" spans="1:9" ht="89.25" x14ac:dyDescent="0.2">
      <c r="A80" s="9" t="s">
        <v>1477</v>
      </c>
      <c r="B80" s="9" t="s">
        <v>1044</v>
      </c>
      <c r="C80" s="10" t="s">
        <v>1863</v>
      </c>
      <c r="D80" s="9" t="s">
        <v>1270</v>
      </c>
      <c r="E80" s="9" t="s">
        <v>1271</v>
      </c>
      <c r="F80" s="9" t="s">
        <v>1143</v>
      </c>
      <c r="G80" s="9" t="s">
        <v>1047</v>
      </c>
      <c r="H80" s="11" t="s">
        <v>1272</v>
      </c>
      <c r="I80" s="11" t="s">
        <v>719</v>
      </c>
    </row>
    <row r="81" spans="1:9" ht="38.25" x14ac:dyDescent="0.2">
      <c r="A81" s="9" t="s">
        <v>1478</v>
      </c>
      <c r="B81" s="9" t="s">
        <v>1044</v>
      </c>
      <c r="C81" s="10" t="s">
        <v>1863</v>
      </c>
      <c r="D81" s="9" t="s">
        <v>1273</v>
      </c>
      <c r="E81" s="9" t="s">
        <v>1274</v>
      </c>
      <c r="F81" s="9" t="s">
        <v>1051</v>
      </c>
      <c r="G81" s="9" t="s">
        <v>1275</v>
      </c>
      <c r="H81" s="11"/>
      <c r="I81" s="11" t="s">
        <v>719</v>
      </c>
    </row>
    <row r="82" spans="1:9" ht="51" x14ac:dyDescent="0.2">
      <c r="A82" s="9" t="s">
        <v>1479</v>
      </c>
      <c r="B82" s="9" t="s">
        <v>1044</v>
      </c>
      <c r="C82" s="10" t="s">
        <v>988</v>
      </c>
      <c r="D82" s="9" t="s">
        <v>1045</v>
      </c>
      <c r="E82" s="9" t="s">
        <v>1046</v>
      </c>
      <c r="F82" s="9" t="s">
        <v>995</v>
      </c>
      <c r="G82" s="9" t="s">
        <v>1047</v>
      </c>
      <c r="H82" s="11"/>
      <c r="I82" s="11" t="s">
        <v>719</v>
      </c>
    </row>
    <row r="83" spans="1:9" ht="38.25" x14ac:dyDescent="0.2">
      <c r="A83" s="9" t="s">
        <v>1480</v>
      </c>
      <c r="B83" s="9" t="s">
        <v>1044</v>
      </c>
      <c r="C83" s="10" t="s">
        <v>1863</v>
      </c>
      <c r="D83" s="9" t="s">
        <v>1276</v>
      </c>
      <c r="E83" s="9"/>
      <c r="F83" s="9" t="s">
        <v>1051</v>
      </c>
      <c r="G83" s="9" t="s">
        <v>1233</v>
      </c>
      <c r="H83" s="11"/>
      <c r="I83" s="11" t="s">
        <v>719</v>
      </c>
    </row>
    <row r="84" spans="1:9" ht="38.25" x14ac:dyDescent="0.2">
      <c r="A84" s="9" t="s">
        <v>1481</v>
      </c>
      <c r="B84" s="9" t="s">
        <v>1044</v>
      </c>
      <c r="C84" s="10" t="s">
        <v>1868</v>
      </c>
      <c r="D84" s="9" t="s">
        <v>1280</v>
      </c>
      <c r="E84" s="9" t="s">
        <v>1281</v>
      </c>
      <c r="F84" s="9" t="s">
        <v>995</v>
      </c>
      <c r="G84" s="9" t="s">
        <v>1279</v>
      </c>
      <c r="H84" s="11"/>
      <c r="I84" s="11" t="s">
        <v>719</v>
      </c>
    </row>
    <row r="85" spans="1:9" ht="38.25" x14ac:dyDescent="0.2">
      <c r="A85" s="9" t="s">
        <v>1482</v>
      </c>
      <c r="B85" s="9" t="s">
        <v>1044</v>
      </c>
      <c r="C85" s="10" t="s">
        <v>1863</v>
      </c>
      <c r="D85" s="9" t="s">
        <v>1277</v>
      </c>
      <c r="E85" s="9" t="s">
        <v>1278</v>
      </c>
      <c r="F85" s="9" t="s">
        <v>1051</v>
      </c>
      <c r="G85" s="9" t="s">
        <v>1279</v>
      </c>
      <c r="H85" s="11"/>
      <c r="I85" s="11" t="s">
        <v>719</v>
      </c>
    </row>
    <row r="86" spans="1:9" ht="63.75" x14ac:dyDescent="0.2">
      <c r="A86" s="9" t="s">
        <v>1483</v>
      </c>
      <c r="B86" s="9" t="s">
        <v>1140</v>
      </c>
      <c r="C86" s="10" t="s">
        <v>1293</v>
      </c>
      <c r="D86" s="9" t="s">
        <v>1141</v>
      </c>
      <c r="E86" s="9" t="s">
        <v>1142</v>
      </c>
      <c r="F86" s="9" t="s">
        <v>1143</v>
      </c>
      <c r="G86" s="9" t="s">
        <v>1144</v>
      </c>
      <c r="H86" s="11"/>
      <c r="I86" s="11" t="s">
        <v>719</v>
      </c>
    </row>
    <row r="87" spans="1:9" ht="38.25" x14ac:dyDescent="0.2">
      <c r="A87" s="9" t="s">
        <v>1484</v>
      </c>
      <c r="B87" s="9" t="s">
        <v>1140</v>
      </c>
      <c r="C87" s="10"/>
      <c r="D87" s="10" t="s">
        <v>1334</v>
      </c>
      <c r="E87" s="10" t="s">
        <v>1335</v>
      </c>
      <c r="F87" s="9" t="s">
        <v>1051</v>
      </c>
      <c r="G87" s="10" t="s">
        <v>1144</v>
      </c>
      <c r="H87" s="11"/>
      <c r="I87" s="11" t="s">
        <v>719</v>
      </c>
    </row>
    <row r="88" spans="1:9" ht="25.5" x14ac:dyDescent="0.2">
      <c r="A88" s="9" t="s">
        <v>1485</v>
      </c>
      <c r="B88" s="9" t="s">
        <v>1140</v>
      </c>
      <c r="C88" s="10"/>
      <c r="D88" s="10" t="s">
        <v>1336</v>
      </c>
      <c r="E88" s="10" t="s">
        <v>1337</v>
      </c>
      <c r="F88" s="9" t="s">
        <v>1338</v>
      </c>
      <c r="G88" s="10" t="s">
        <v>1339</v>
      </c>
      <c r="H88" s="11"/>
      <c r="I88" s="11" t="s">
        <v>719</v>
      </c>
    </row>
    <row r="89" spans="1:9" ht="51" x14ac:dyDescent="0.2">
      <c r="A89" s="9" t="s">
        <v>1486</v>
      </c>
      <c r="B89" s="9" t="s">
        <v>1140</v>
      </c>
      <c r="C89" s="10"/>
      <c r="D89" s="10" t="s">
        <v>1340</v>
      </c>
      <c r="E89" s="10" t="s">
        <v>1341</v>
      </c>
      <c r="F89" s="9" t="s">
        <v>998</v>
      </c>
      <c r="G89" s="10"/>
      <c r="H89" s="11"/>
      <c r="I89" s="11" t="s">
        <v>719</v>
      </c>
    </row>
    <row r="90" spans="1:9" ht="76.5" x14ac:dyDescent="0.2">
      <c r="A90" s="9" t="s">
        <v>1487</v>
      </c>
      <c r="B90" s="9" t="s">
        <v>1140</v>
      </c>
      <c r="C90" s="10"/>
      <c r="D90" s="10" t="s">
        <v>1342</v>
      </c>
      <c r="E90" s="10" t="s">
        <v>1343</v>
      </c>
      <c r="F90" s="9" t="s">
        <v>1051</v>
      </c>
      <c r="G90" s="10" t="s">
        <v>1644</v>
      </c>
      <c r="H90" s="11"/>
      <c r="I90" s="11" t="s">
        <v>719</v>
      </c>
    </row>
    <row r="91" spans="1:9" ht="25.5" x14ac:dyDescent="0.2">
      <c r="A91" s="9" t="s">
        <v>1488</v>
      </c>
      <c r="B91" s="9" t="s">
        <v>1140</v>
      </c>
      <c r="C91" s="10"/>
      <c r="D91" s="10" t="s">
        <v>1344</v>
      </c>
      <c r="E91" s="10" t="s">
        <v>1183</v>
      </c>
      <c r="F91" s="9" t="s">
        <v>1002</v>
      </c>
      <c r="G91" s="10"/>
      <c r="H91" s="11"/>
      <c r="I91" s="11" t="s">
        <v>719</v>
      </c>
    </row>
    <row r="92" spans="1:9" ht="38.25" x14ac:dyDescent="0.2">
      <c r="A92" s="9" t="s">
        <v>1489</v>
      </c>
      <c r="B92" s="9" t="s">
        <v>1140</v>
      </c>
      <c r="C92" s="10"/>
      <c r="D92" s="10" t="s">
        <v>1345</v>
      </c>
      <c r="E92" s="10" t="s">
        <v>1346</v>
      </c>
      <c r="F92" s="9" t="s">
        <v>1143</v>
      </c>
      <c r="G92" s="10" t="s">
        <v>1347</v>
      </c>
      <c r="H92" s="11" t="s">
        <v>1348</v>
      </c>
      <c r="I92" s="11" t="s">
        <v>719</v>
      </c>
    </row>
    <row r="93" spans="1:9" ht="51" x14ac:dyDescent="0.2">
      <c r="A93" s="9" t="s">
        <v>1490</v>
      </c>
      <c r="B93" s="9" t="s">
        <v>1140</v>
      </c>
      <c r="C93" s="10"/>
      <c r="D93" s="10" t="s">
        <v>1349</v>
      </c>
      <c r="E93" s="10" t="s">
        <v>1350</v>
      </c>
      <c r="F93" s="9" t="s">
        <v>1143</v>
      </c>
      <c r="G93" s="10" t="s">
        <v>1599</v>
      </c>
      <c r="H93" s="11"/>
      <c r="I93" s="11" t="s">
        <v>719</v>
      </c>
    </row>
    <row r="94" spans="1:9" ht="25.5" x14ac:dyDescent="0.2">
      <c r="A94" s="9" t="s">
        <v>1491</v>
      </c>
      <c r="B94" s="9" t="s">
        <v>1140</v>
      </c>
      <c r="C94" s="10"/>
      <c r="D94" s="9" t="s">
        <v>1351</v>
      </c>
      <c r="E94" s="9" t="s">
        <v>1352</v>
      </c>
      <c r="F94" s="9" t="s">
        <v>1051</v>
      </c>
      <c r="G94" s="9" t="s">
        <v>1353</v>
      </c>
      <c r="H94" s="11"/>
      <c r="I94" s="11" t="s">
        <v>719</v>
      </c>
    </row>
    <row r="95" spans="1:9" ht="76.5" x14ac:dyDescent="0.2">
      <c r="A95" s="9" t="s">
        <v>1492</v>
      </c>
      <c r="B95" s="9" t="s">
        <v>1140</v>
      </c>
      <c r="C95" s="10" t="s">
        <v>1293</v>
      </c>
      <c r="D95" s="9" t="s">
        <v>1294</v>
      </c>
      <c r="E95" s="9" t="s">
        <v>1295</v>
      </c>
      <c r="F95" s="9" t="s">
        <v>998</v>
      </c>
      <c r="G95" s="9" t="s">
        <v>1296</v>
      </c>
      <c r="H95" s="11"/>
      <c r="I95" s="11" t="s">
        <v>719</v>
      </c>
    </row>
    <row r="96" spans="1:9" ht="38.25" x14ac:dyDescent="0.2">
      <c r="A96" s="9" t="s">
        <v>1493</v>
      </c>
      <c r="B96" s="9" t="s">
        <v>1140</v>
      </c>
      <c r="C96" s="10"/>
      <c r="D96" s="9" t="s">
        <v>1354</v>
      </c>
      <c r="E96" s="9" t="s">
        <v>1355</v>
      </c>
      <c r="F96" s="9" t="s">
        <v>1338</v>
      </c>
      <c r="G96" s="9"/>
      <c r="H96" s="11"/>
      <c r="I96" s="11" t="s">
        <v>719</v>
      </c>
    </row>
    <row r="97" spans="1:9" ht="25.5" x14ac:dyDescent="0.2">
      <c r="A97" s="9" t="s">
        <v>1494</v>
      </c>
      <c r="B97" s="9" t="s">
        <v>1140</v>
      </c>
      <c r="C97" s="10"/>
      <c r="D97" s="9" t="s">
        <v>1356</v>
      </c>
      <c r="E97" s="9" t="s">
        <v>1357</v>
      </c>
      <c r="F97" s="9" t="s">
        <v>1143</v>
      </c>
      <c r="G97" s="9" t="s">
        <v>1144</v>
      </c>
      <c r="H97" s="11"/>
      <c r="I97" s="11" t="s">
        <v>719</v>
      </c>
    </row>
    <row r="98" spans="1:9" ht="89.25" x14ac:dyDescent="0.2">
      <c r="A98" s="9" t="s">
        <v>1495</v>
      </c>
      <c r="B98" s="9" t="s">
        <v>1140</v>
      </c>
      <c r="C98" s="10"/>
      <c r="D98" s="9" t="s">
        <v>1358</v>
      </c>
      <c r="E98" s="9" t="s">
        <v>1359</v>
      </c>
      <c r="F98" s="9" t="s">
        <v>1143</v>
      </c>
      <c r="G98" s="9" t="s">
        <v>1360</v>
      </c>
      <c r="H98" s="11" t="s">
        <v>1361</v>
      </c>
      <c r="I98" s="11" t="s">
        <v>719</v>
      </c>
    </row>
    <row r="99" spans="1:9" ht="25.5" x14ac:dyDescent="0.2">
      <c r="A99" s="9" t="s">
        <v>1496</v>
      </c>
      <c r="B99" s="9" t="s">
        <v>1140</v>
      </c>
      <c r="C99" s="10"/>
      <c r="D99" s="9" t="s">
        <v>1362</v>
      </c>
      <c r="E99" s="9" t="s">
        <v>1363</v>
      </c>
      <c r="F99" s="9" t="s">
        <v>1002</v>
      </c>
      <c r="G99" s="9" t="s">
        <v>1364</v>
      </c>
      <c r="H99" s="11"/>
      <c r="I99" s="11" t="s">
        <v>719</v>
      </c>
    </row>
    <row r="100" spans="1:9" ht="25.5" x14ac:dyDescent="0.2">
      <c r="A100" s="9" t="s">
        <v>1497</v>
      </c>
      <c r="B100" s="9" t="s">
        <v>1140</v>
      </c>
      <c r="C100" s="10"/>
      <c r="D100" s="9" t="s">
        <v>1365</v>
      </c>
      <c r="E100" s="9" t="s">
        <v>1366</v>
      </c>
      <c r="F100" s="9" t="s">
        <v>1051</v>
      </c>
      <c r="G100" s="9" t="s">
        <v>1364</v>
      </c>
      <c r="H100" s="11"/>
      <c r="I100" s="11" t="s">
        <v>719</v>
      </c>
    </row>
    <row r="101" spans="1:9" ht="63.75" x14ac:dyDescent="0.2">
      <c r="A101" s="9" t="s">
        <v>1498</v>
      </c>
      <c r="B101" s="9" t="s">
        <v>1140</v>
      </c>
      <c r="C101" s="10"/>
      <c r="D101" s="9" t="s">
        <v>1367</v>
      </c>
      <c r="E101" s="9" t="s">
        <v>1368</v>
      </c>
      <c r="F101" s="9" t="s">
        <v>998</v>
      </c>
      <c r="G101" s="9"/>
      <c r="H101" s="11"/>
      <c r="I101" s="11" t="s">
        <v>719</v>
      </c>
    </row>
    <row r="102" spans="1:9" ht="25.5" x14ac:dyDescent="0.2">
      <c r="A102" s="9" t="s">
        <v>1499</v>
      </c>
      <c r="B102" s="9" t="s">
        <v>1140</v>
      </c>
      <c r="C102" s="10"/>
      <c r="D102" s="9" t="s">
        <v>1369</v>
      </c>
      <c r="E102" s="9" t="s">
        <v>1370</v>
      </c>
      <c r="F102" s="9" t="s">
        <v>1338</v>
      </c>
      <c r="G102" s="9" t="s">
        <v>1373</v>
      </c>
      <c r="H102" s="11"/>
      <c r="I102" s="11" t="s">
        <v>719</v>
      </c>
    </row>
    <row r="103" spans="1:9" ht="25.5" x14ac:dyDescent="0.2">
      <c r="A103" s="9" t="s">
        <v>1500</v>
      </c>
      <c r="B103" s="9" t="s">
        <v>1140</v>
      </c>
      <c r="C103" s="10"/>
      <c r="D103" s="9" t="s">
        <v>1371</v>
      </c>
      <c r="E103" s="9" t="s">
        <v>1372</v>
      </c>
      <c r="F103" s="9" t="s">
        <v>1143</v>
      </c>
      <c r="G103" s="9" t="s">
        <v>1373</v>
      </c>
      <c r="H103" s="11"/>
      <c r="I103" s="11" t="s">
        <v>719</v>
      </c>
    </row>
    <row r="104" spans="1:9" ht="51" x14ac:dyDescent="0.2">
      <c r="A104" s="9" t="s">
        <v>1501</v>
      </c>
      <c r="B104" s="9" t="s">
        <v>1140</v>
      </c>
      <c r="C104" s="10"/>
      <c r="D104" s="9" t="s">
        <v>1374</v>
      </c>
      <c r="E104" s="9" t="s">
        <v>1375</v>
      </c>
      <c r="F104" s="9" t="s">
        <v>1002</v>
      </c>
      <c r="G104" s="9" t="s">
        <v>1376</v>
      </c>
      <c r="H104" s="11" t="s">
        <v>1377</v>
      </c>
      <c r="I104" s="11" t="s">
        <v>719</v>
      </c>
    </row>
    <row r="105" spans="1:9" ht="38.25" x14ac:dyDescent="0.2">
      <c r="A105" s="9" t="s">
        <v>1502</v>
      </c>
      <c r="B105" s="9" t="s">
        <v>1140</v>
      </c>
      <c r="C105" s="10"/>
      <c r="D105" s="9" t="s">
        <v>1378</v>
      </c>
      <c r="E105" s="9" t="s">
        <v>1379</v>
      </c>
      <c r="F105" s="9" t="s">
        <v>1051</v>
      </c>
      <c r="G105" s="9" t="s">
        <v>1380</v>
      </c>
      <c r="H105" s="11"/>
      <c r="I105" s="11" t="s">
        <v>719</v>
      </c>
    </row>
    <row r="106" spans="1:9" ht="51" x14ac:dyDescent="0.2">
      <c r="A106" s="9" t="s">
        <v>1503</v>
      </c>
      <c r="B106" s="9" t="s">
        <v>1140</v>
      </c>
      <c r="C106" s="10"/>
      <c r="D106" s="9" t="s">
        <v>1381</v>
      </c>
      <c r="E106" s="9" t="s">
        <v>1382</v>
      </c>
      <c r="F106" s="9" t="s">
        <v>998</v>
      </c>
      <c r="G106" s="9" t="s">
        <v>1383</v>
      </c>
      <c r="H106" s="11"/>
      <c r="I106" s="11" t="s">
        <v>719</v>
      </c>
    </row>
    <row r="107" spans="1:9" ht="38.25" x14ac:dyDescent="0.2">
      <c r="A107" s="9" t="s">
        <v>1504</v>
      </c>
      <c r="B107" s="9" t="s">
        <v>1140</v>
      </c>
      <c r="C107" s="10"/>
      <c r="D107" s="9" t="s">
        <v>1600</v>
      </c>
      <c r="E107" s="9" t="s">
        <v>1384</v>
      </c>
      <c r="F107" s="9" t="s">
        <v>1143</v>
      </c>
      <c r="G107" s="9" t="s">
        <v>1339</v>
      </c>
      <c r="H107" s="11"/>
      <c r="I107" s="11" t="s">
        <v>719</v>
      </c>
    </row>
    <row r="108" spans="1:9" ht="76.5" x14ac:dyDescent="0.2">
      <c r="A108" s="9" t="s">
        <v>1505</v>
      </c>
      <c r="B108" s="9" t="s">
        <v>1140</v>
      </c>
      <c r="C108" s="10"/>
      <c r="D108" s="9" t="s">
        <v>1385</v>
      </c>
      <c r="E108" s="9" t="s">
        <v>1386</v>
      </c>
      <c r="F108" s="9" t="s">
        <v>1051</v>
      </c>
      <c r="G108" s="9" t="s">
        <v>1144</v>
      </c>
      <c r="H108" s="11" t="s">
        <v>1387</v>
      </c>
      <c r="I108" s="11" t="s">
        <v>719</v>
      </c>
    </row>
    <row r="109" spans="1:9" ht="63.75" x14ac:dyDescent="0.2">
      <c r="A109" s="9" t="s">
        <v>1506</v>
      </c>
      <c r="B109" s="9" t="s">
        <v>1140</v>
      </c>
      <c r="C109" s="10"/>
      <c r="D109" s="9" t="s">
        <v>1388</v>
      </c>
      <c r="E109" s="9" t="s">
        <v>1389</v>
      </c>
      <c r="F109" s="9" t="s">
        <v>998</v>
      </c>
      <c r="G109" s="9" t="s">
        <v>1390</v>
      </c>
      <c r="H109" s="11"/>
      <c r="I109" s="11" t="s">
        <v>719</v>
      </c>
    </row>
    <row r="110" spans="1:9" ht="38.25" x14ac:dyDescent="0.2">
      <c r="A110" s="9" t="s">
        <v>1507</v>
      </c>
      <c r="B110" s="9" t="s">
        <v>1140</v>
      </c>
      <c r="C110" s="10"/>
      <c r="D110" s="9" t="s">
        <v>1391</v>
      </c>
      <c r="E110" s="9" t="s">
        <v>1392</v>
      </c>
      <c r="F110" s="9" t="s">
        <v>1338</v>
      </c>
      <c r="G110" s="9" t="s">
        <v>1339</v>
      </c>
      <c r="H110" s="11"/>
      <c r="I110" s="11" t="s">
        <v>719</v>
      </c>
    </row>
    <row r="111" spans="1:9" ht="25.5" x14ac:dyDescent="0.2">
      <c r="A111" s="9" t="s">
        <v>1508</v>
      </c>
      <c r="B111" s="9" t="s">
        <v>1140</v>
      </c>
      <c r="C111" s="10"/>
      <c r="D111" s="9" t="s">
        <v>1393</v>
      </c>
      <c r="E111" s="9" t="s">
        <v>1394</v>
      </c>
      <c r="F111" s="9" t="s">
        <v>1002</v>
      </c>
      <c r="G111" s="9" t="s">
        <v>1339</v>
      </c>
      <c r="H111" s="11"/>
      <c r="I111" s="11" t="s">
        <v>719</v>
      </c>
    </row>
    <row r="112" spans="1:9" ht="63.75" x14ac:dyDescent="0.2">
      <c r="A112" s="9" t="s">
        <v>1509</v>
      </c>
      <c r="B112" s="9" t="s">
        <v>1140</v>
      </c>
      <c r="C112" s="10"/>
      <c r="D112" s="9" t="s">
        <v>1395</v>
      </c>
      <c r="E112" s="9" t="s">
        <v>1396</v>
      </c>
      <c r="F112" s="9" t="s">
        <v>998</v>
      </c>
      <c r="G112" s="9" t="s">
        <v>1140</v>
      </c>
      <c r="H112" s="11"/>
      <c r="I112" s="11" t="s">
        <v>719</v>
      </c>
    </row>
    <row r="113" spans="1:9" ht="140.25" x14ac:dyDescent="0.2">
      <c r="A113" s="9" t="s">
        <v>1510</v>
      </c>
      <c r="B113" s="9" t="s">
        <v>1065</v>
      </c>
      <c r="C113" s="10" t="s">
        <v>1055</v>
      </c>
      <c r="D113" s="9" t="s">
        <v>1645</v>
      </c>
      <c r="E113" s="9" t="s">
        <v>1646</v>
      </c>
      <c r="F113" s="9" t="s">
        <v>1066</v>
      </c>
      <c r="G113" s="9"/>
      <c r="H113" s="11"/>
      <c r="I113" s="11" t="s">
        <v>719</v>
      </c>
    </row>
    <row r="114" spans="1:9" ht="25.5" x14ac:dyDescent="0.2">
      <c r="A114" s="9" t="s">
        <v>1511</v>
      </c>
      <c r="B114" s="9" t="s">
        <v>1065</v>
      </c>
      <c r="C114" s="10" t="s">
        <v>1055</v>
      </c>
      <c r="D114" s="12" t="s">
        <v>1601</v>
      </c>
      <c r="E114" s="10"/>
      <c r="F114" s="9"/>
      <c r="G114" s="10"/>
      <c r="H114" s="11"/>
      <c r="I114" s="11" t="s">
        <v>719</v>
      </c>
    </row>
    <row r="115" spans="1:9" ht="102" x14ac:dyDescent="0.2">
      <c r="A115" s="9" t="s">
        <v>1512</v>
      </c>
      <c r="B115" s="9" t="s">
        <v>1065</v>
      </c>
      <c r="C115" s="10" t="s">
        <v>1055</v>
      </c>
      <c r="D115" s="12" t="s">
        <v>1602</v>
      </c>
      <c r="E115" s="10" t="s">
        <v>1647</v>
      </c>
      <c r="F115" s="9" t="s">
        <v>1067</v>
      </c>
      <c r="G115" s="10"/>
      <c r="H115" s="11"/>
      <c r="I115" s="11" t="s">
        <v>719</v>
      </c>
    </row>
    <row r="116" spans="1:9" ht="38.25" x14ac:dyDescent="0.2">
      <c r="A116" s="9" t="s">
        <v>1513</v>
      </c>
      <c r="B116" s="9" t="s">
        <v>1065</v>
      </c>
      <c r="C116" s="10" t="s">
        <v>1055</v>
      </c>
      <c r="D116" s="12" t="s">
        <v>1603</v>
      </c>
      <c r="E116" s="10" t="s">
        <v>1068</v>
      </c>
      <c r="F116" s="9" t="s">
        <v>995</v>
      </c>
      <c r="G116" s="10"/>
      <c r="H116" s="11"/>
      <c r="I116" s="11" t="s">
        <v>719</v>
      </c>
    </row>
    <row r="117" spans="1:9" ht="76.5" x14ac:dyDescent="0.2">
      <c r="A117" s="9" t="s">
        <v>1514</v>
      </c>
      <c r="B117" s="9" t="s">
        <v>1065</v>
      </c>
      <c r="C117" s="10" t="s">
        <v>1055</v>
      </c>
      <c r="D117" s="12" t="s">
        <v>1604</v>
      </c>
      <c r="E117" s="10" t="s">
        <v>1069</v>
      </c>
      <c r="F117" s="9" t="s">
        <v>1070</v>
      </c>
      <c r="G117" s="10"/>
      <c r="H117" s="11" t="s">
        <v>1071</v>
      </c>
      <c r="I117" s="11" t="s">
        <v>719</v>
      </c>
    </row>
    <row r="118" spans="1:9" ht="114.75" x14ac:dyDescent="0.2">
      <c r="A118" s="9" t="s">
        <v>1515</v>
      </c>
      <c r="B118" s="9" t="s">
        <v>1065</v>
      </c>
      <c r="C118" s="10" t="s">
        <v>1055</v>
      </c>
      <c r="D118" s="12" t="s">
        <v>1605</v>
      </c>
      <c r="E118" s="10" t="s">
        <v>1072</v>
      </c>
      <c r="F118" s="9" t="s">
        <v>995</v>
      </c>
      <c r="G118" s="10"/>
      <c r="H118" s="11" t="s">
        <v>1073</v>
      </c>
      <c r="I118" s="11" t="s">
        <v>719</v>
      </c>
    </row>
    <row r="119" spans="1:9" ht="76.5" x14ac:dyDescent="0.2">
      <c r="A119" s="9" t="s">
        <v>1516</v>
      </c>
      <c r="B119" s="9" t="s">
        <v>1065</v>
      </c>
      <c r="C119" s="10" t="s">
        <v>1055</v>
      </c>
      <c r="D119" s="12" t="s">
        <v>1606</v>
      </c>
      <c r="E119" s="10" t="s">
        <v>1068</v>
      </c>
      <c r="F119" s="9" t="s">
        <v>1074</v>
      </c>
      <c r="G119" s="10"/>
      <c r="H119" s="11"/>
      <c r="I119" s="11" t="s">
        <v>719</v>
      </c>
    </row>
    <row r="120" spans="1:9" ht="51" x14ac:dyDescent="0.2">
      <c r="A120" s="9" t="s">
        <v>1517</v>
      </c>
      <c r="B120" s="9" t="s">
        <v>1065</v>
      </c>
      <c r="C120" s="10" t="s">
        <v>1055</v>
      </c>
      <c r="D120" s="13" t="s">
        <v>1607</v>
      </c>
      <c r="E120" s="9" t="s">
        <v>1075</v>
      </c>
      <c r="F120" s="9" t="s">
        <v>1076</v>
      </c>
      <c r="G120" s="9"/>
      <c r="H120" s="11"/>
      <c r="I120" s="11" t="s">
        <v>719</v>
      </c>
    </row>
    <row r="121" spans="1:9" ht="38.25" x14ac:dyDescent="0.2">
      <c r="A121" s="9" t="s">
        <v>1518</v>
      </c>
      <c r="B121" s="9" t="s">
        <v>1065</v>
      </c>
      <c r="C121" s="10" t="s">
        <v>1055</v>
      </c>
      <c r="D121" s="13" t="s">
        <v>1077</v>
      </c>
      <c r="E121" s="9" t="s">
        <v>1078</v>
      </c>
      <c r="F121" s="9" t="s">
        <v>1067</v>
      </c>
      <c r="G121" s="9"/>
      <c r="H121" s="11"/>
      <c r="I121" s="11" t="s">
        <v>719</v>
      </c>
    </row>
    <row r="122" spans="1:9" ht="25.5" x14ac:dyDescent="0.2">
      <c r="A122" s="9" t="s">
        <v>1519</v>
      </c>
      <c r="B122" s="9" t="s">
        <v>1065</v>
      </c>
      <c r="C122" s="10" t="s">
        <v>1055</v>
      </c>
      <c r="D122" s="9" t="s">
        <v>1608</v>
      </c>
      <c r="E122" s="9" t="s">
        <v>1079</v>
      </c>
      <c r="F122" s="9" t="s">
        <v>1080</v>
      </c>
      <c r="G122" s="9"/>
      <c r="H122" s="11"/>
      <c r="I122" s="11" t="s">
        <v>719</v>
      </c>
    </row>
    <row r="123" spans="1:9" ht="38.25" x14ac:dyDescent="0.2">
      <c r="A123" s="9" t="s">
        <v>1520</v>
      </c>
      <c r="B123" s="9" t="s">
        <v>1065</v>
      </c>
      <c r="C123" s="10" t="s">
        <v>1055</v>
      </c>
      <c r="D123" s="13" t="s">
        <v>1609</v>
      </c>
      <c r="E123" s="9" t="s">
        <v>1081</v>
      </c>
      <c r="F123" s="9" t="s">
        <v>1067</v>
      </c>
      <c r="G123" s="9"/>
      <c r="H123" s="11" t="s">
        <v>1082</v>
      </c>
      <c r="I123" s="11" t="s">
        <v>719</v>
      </c>
    </row>
    <row r="124" spans="1:9" ht="63.75" x14ac:dyDescent="0.2">
      <c r="A124" s="9" t="s">
        <v>1521</v>
      </c>
      <c r="B124" s="9" t="s">
        <v>1065</v>
      </c>
      <c r="C124" s="10" t="s">
        <v>1055</v>
      </c>
      <c r="D124" s="13" t="s">
        <v>1610</v>
      </c>
      <c r="E124" s="9" t="s">
        <v>1083</v>
      </c>
      <c r="F124" s="9" t="s">
        <v>1074</v>
      </c>
      <c r="G124" s="9"/>
      <c r="H124" s="11"/>
      <c r="I124" s="11" t="s">
        <v>719</v>
      </c>
    </row>
    <row r="125" spans="1:9" ht="76.5" x14ac:dyDescent="0.2">
      <c r="A125" s="9" t="s">
        <v>1522</v>
      </c>
      <c r="B125" s="9" t="s">
        <v>1065</v>
      </c>
      <c r="C125" s="10" t="s">
        <v>1055</v>
      </c>
      <c r="D125" s="13" t="s">
        <v>1611</v>
      </c>
      <c r="E125" s="9" t="s">
        <v>1648</v>
      </c>
      <c r="F125" s="9" t="s">
        <v>995</v>
      </c>
      <c r="G125" s="9"/>
      <c r="H125" s="11"/>
      <c r="I125" s="11" t="s">
        <v>719</v>
      </c>
    </row>
    <row r="126" spans="1:9" ht="89.25" x14ac:dyDescent="0.2">
      <c r="A126" s="9" t="s">
        <v>1523</v>
      </c>
      <c r="B126" s="9" t="s">
        <v>1065</v>
      </c>
      <c r="C126" s="10" t="s">
        <v>1055</v>
      </c>
      <c r="D126" s="13" t="s">
        <v>1649</v>
      </c>
      <c r="E126" s="9" t="s">
        <v>1084</v>
      </c>
      <c r="F126" s="9" t="s">
        <v>1070</v>
      </c>
      <c r="G126" s="9"/>
      <c r="H126" s="11"/>
      <c r="I126" s="11" t="s">
        <v>719</v>
      </c>
    </row>
    <row r="127" spans="1:9" ht="38.25" x14ac:dyDescent="0.2">
      <c r="A127" s="9" t="s">
        <v>1524</v>
      </c>
      <c r="B127" s="9" t="s">
        <v>1065</v>
      </c>
      <c r="C127" s="10" t="s">
        <v>1055</v>
      </c>
      <c r="D127" s="13" t="s">
        <v>1612</v>
      </c>
      <c r="E127" s="9" t="s">
        <v>1085</v>
      </c>
      <c r="F127" s="9" t="s">
        <v>991</v>
      </c>
      <c r="G127" s="9"/>
      <c r="H127" s="11"/>
      <c r="I127" s="11" t="s">
        <v>719</v>
      </c>
    </row>
    <row r="128" spans="1:9" ht="127.5" x14ac:dyDescent="0.2">
      <c r="A128" s="9" t="s">
        <v>1525</v>
      </c>
      <c r="B128" s="9" t="s">
        <v>1065</v>
      </c>
      <c r="C128" s="10" t="s">
        <v>1055</v>
      </c>
      <c r="D128" s="13" t="s">
        <v>1613</v>
      </c>
      <c r="E128" s="9" t="s">
        <v>1650</v>
      </c>
      <c r="F128" s="9" t="s">
        <v>1080</v>
      </c>
      <c r="G128" s="9"/>
      <c r="H128" s="11" t="s">
        <v>1086</v>
      </c>
      <c r="I128" s="11" t="s">
        <v>719</v>
      </c>
    </row>
    <row r="129" spans="1:9" ht="89.25" x14ac:dyDescent="0.2">
      <c r="A129" s="9" t="s">
        <v>1526</v>
      </c>
      <c r="B129" s="9" t="s">
        <v>1065</v>
      </c>
      <c r="C129" s="10" t="s">
        <v>1055</v>
      </c>
      <c r="D129" s="13" t="s">
        <v>1614</v>
      </c>
      <c r="E129" s="9" t="s">
        <v>1087</v>
      </c>
      <c r="F129" s="9" t="s">
        <v>1067</v>
      </c>
      <c r="G129" s="9"/>
      <c r="H129" s="11" t="s">
        <v>1088</v>
      </c>
      <c r="I129" s="11" t="s">
        <v>719</v>
      </c>
    </row>
    <row r="130" spans="1:9" ht="38.25" x14ac:dyDescent="0.2">
      <c r="A130" s="9" t="s">
        <v>1527</v>
      </c>
      <c r="B130" s="9" t="s">
        <v>1065</v>
      </c>
      <c r="C130" s="10" t="s">
        <v>1651</v>
      </c>
      <c r="D130" s="13" t="s">
        <v>1615</v>
      </c>
      <c r="E130" s="9" t="s">
        <v>1139</v>
      </c>
      <c r="F130" s="9" t="s">
        <v>991</v>
      </c>
      <c r="G130" s="9"/>
      <c r="H130" s="11"/>
      <c r="I130" s="11" t="s">
        <v>719</v>
      </c>
    </row>
    <row r="131" spans="1:9" ht="63.75" x14ac:dyDescent="0.2">
      <c r="A131" s="9" t="s">
        <v>1528</v>
      </c>
      <c r="B131" s="9" t="s">
        <v>1065</v>
      </c>
      <c r="C131" s="10" t="s">
        <v>1055</v>
      </c>
      <c r="D131" s="13" t="s">
        <v>1616</v>
      </c>
      <c r="E131" s="9" t="s">
        <v>1652</v>
      </c>
      <c r="F131" s="9" t="s">
        <v>1080</v>
      </c>
      <c r="G131" s="9"/>
      <c r="H131" s="11"/>
      <c r="I131" s="11" t="s">
        <v>719</v>
      </c>
    </row>
    <row r="132" spans="1:9" ht="63.75" x14ac:dyDescent="0.2">
      <c r="A132" s="9" t="s">
        <v>1529</v>
      </c>
      <c r="B132" s="9" t="s">
        <v>1065</v>
      </c>
      <c r="C132" s="10" t="s">
        <v>1094</v>
      </c>
      <c r="D132" s="13" t="s">
        <v>1617</v>
      </c>
      <c r="E132" s="9" t="s">
        <v>1123</v>
      </c>
      <c r="F132" s="9" t="s">
        <v>1074</v>
      </c>
      <c r="G132" s="9"/>
      <c r="H132" s="11"/>
      <c r="I132" s="11" t="s">
        <v>719</v>
      </c>
    </row>
    <row r="133" spans="1:9" ht="38.25" x14ac:dyDescent="0.2">
      <c r="A133" s="9" t="s">
        <v>1530</v>
      </c>
      <c r="B133" s="9" t="s">
        <v>1065</v>
      </c>
      <c r="C133" s="10" t="s">
        <v>1094</v>
      </c>
      <c r="D133" s="13" t="s">
        <v>1618</v>
      </c>
      <c r="E133" s="9" t="s">
        <v>1124</v>
      </c>
      <c r="F133" s="9" t="s">
        <v>1080</v>
      </c>
      <c r="G133" s="9"/>
      <c r="H133" s="11"/>
      <c r="I133" s="11" t="s">
        <v>719</v>
      </c>
    </row>
    <row r="134" spans="1:9" ht="63.75" x14ac:dyDescent="0.2">
      <c r="A134" s="9" t="s">
        <v>1531</v>
      </c>
      <c r="B134" s="9" t="s">
        <v>1065</v>
      </c>
      <c r="C134" s="10" t="s">
        <v>1094</v>
      </c>
      <c r="D134" s="13" t="s">
        <v>1619</v>
      </c>
      <c r="E134" s="9" t="s">
        <v>1125</v>
      </c>
      <c r="F134" s="9" t="s">
        <v>995</v>
      </c>
      <c r="G134" s="9"/>
      <c r="H134" s="11"/>
      <c r="I134" s="11" t="s">
        <v>719</v>
      </c>
    </row>
    <row r="135" spans="1:9" ht="89.25" x14ac:dyDescent="0.2">
      <c r="A135" s="9" t="s">
        <v>1532</v>
      </c>
      <c r="B135" s="9" t="s">
        <v>1065</v>
      </c>
      <c r="C135" s="10" t="s">
        <v>1094</v>
      </c>
      <c r="D135" s="13" t="s">
        <v>1620</v>
      </c>
      <c r="E135" s="9" t="s">
        <v>1126</v>
      </c>
      <c r="F135" s="9" t="s">
        <v>995</v>
      </c>
      <c r="G135" s="9"/>
      <c r="H135" s="11" t="s">
        <v>1127</v>
      </c>
      <c r="I135" s="11" t="s">
        <v>719</v>
      </c>
    </row>
    <row r="136" spans="1:9" ht="63.75" x14ac:dyDescent="0.2">
      <c r="A136" s="9" t="s">
        <v>1533</v>
      </c>
      <c r="B136" s="9" t="s">
        <v>1065</v>
      </c>
      <c r="C136" s="10" t="s">
        <v>1094</v>
      </c>
      <c r="D136" s="13" t="s">
        <v>1621</v>
      </c>
      <c r="E136" s="9" t="s">
        <v>1128</v>
      </c>
      <c r="F136" s="9" t="s">
        <v>1080</v>
      </c>
      <c r="G136" s="9"/>
      <c r="H136" s="11"/>
      <c r="I136" s="11" t="s">
        <v>719</v>
      </c>
    </row>
    <row r="137" spans="1:9" ht="38.25" x14ac:dyDescent="0.2">
      <c r="A137" s="9" t="s">
        <v>1534</v>
      </c>
      <c r="B137" s="9" t="s">
        <v>1065</v>
      </c>
      <c r="C137" s="10" t="s">
        <v>1094</v>
      </c>
      <c r="D137" s="13" t="s">
        <v>1622</v>
      </c>
      <c r="E137" s="9" t="s">
        <v>1129</v>
      </c>
      <c r="F137" s="9" t="s">
        <v>1076</v>
      </c>
      <c r="G137" s="9"/>
      <c r="H137" s="11"/>
      <c r="I137" s="11" t="s">
        <v>719</v>
      </c>
    </row>
    <row r="138" spans="1:9" ht="63.75" x14ac:dyDescent="0.2">
      <c r="A138" s="9" t="s">
        <v>1535</v>
      </c>
      <c r="B138" s="9" t="s">
        <v>1065</v>
      </c>
      <c r="C138" s="10" t="s">
        <v>1094</v>
      </c>
      <c r="D138" s="13" t="s">
        <v>1623</v>
      </c>
      <c r="E138" s="9" t="s">
        <v>1130</v>
      </c>
      <c r="F138" s="9" t="s">
        <v>991</v>
      </c>
      <c r="G138" s="9"/>
      <c r="H138" s="11"/>
      <c r="I138" s="11" t="s">
        <v>719</v>
      </c>
    </row>
    <row r="139" spans="1:9" ht="38.25" x14ac:dyDescent="0.2">
      <c r="A139" s="9" t="s">
        <v>1536</v>
      </c>
      <c r="B139" s="9" t="s">
        <v>1065</v>
      </c>
      <c r="C139" s="10" t="s">
        <v>1094</v>
      </c>
      <c r="D139" s="13" t="s">
        <v>1624</v>
      </c>
      <c r="E139" s="9" t="s">
        <v>1131</v>
      </c>
      <c r="F139" s="9" t="s">
        <v>1080</v>
      </c>
      <c r="G139" s="9"/>
      <c r="H139" s="11"/>
      <c r="I139" s="11" t="s">
        <v>719</v>
      </c>
    </row>
    <row r="140" spans="1:9" ht="38.25" x14ac:dyDescent="0.2">
      <c r="A140" s="9" t="s">
        <v>1537</v>
      </c>
      <c r="B140" s="9" t="s">
        <v>1065</v>
      </c>
      <c r="C140" s="10" t="s">
        <v>1094</v>
      </c>
      <c r="D140" s="13" t="s">
        <v>1625</v>
      </c>
      <c r="E140" s="9" t="s">
        <v>1132</v>
      </c>
      <c r="F140" s="9" t="s">
        <v>1067</v>
      </c>
      <c r="G140" s="9"/>
      <c r="H140" s="11"/>
      <c r="I140" s="11" t="s">
        <v>719</v>
      </c>
    </row>
    <row r="141" spans="1:9" ht="51" x14ac:dyDescent="0.2">
      <c r="A141" s="9" t="s">
        <v>1538</v>
      </c>
      <c r="B141" s="9" t="s">
        <v>1065</v>
      </c>
      <c r="C141" s="10" t="s">
        <v>1094</v>
      </c>
      <c r="D141" s="13" t="s">
        <v>1626</v>
      </c>
      <c r="E141" s="9" t="s">
        <v>1133</v>
      </c>
      <c r="F141" s="9" t="s">
        <v>1080</v>
      </c>
      <c r="G141" s="9"/>
      <c r="H141" s="11"/>
      <c r="I141" s="11" t="s">
        <v>719</v>
      </c>
    </row>
    <row r="142" spans="1:9" ht="38.25" x14ac:dyDescent="0.2">
      <c r="A142" s="9" t="s">
        <v>1539</v>
      </c>
      <c r="B142" s="9" t="s">
        <v>1065</v>
      </c>
      <c r="C142" s="10" t="s">
        <v>1094</v>
      </c>
      <c r="D142" s="13" t="s">
        <v>1627</v>
      </c>
      <c r="E142" s="9" t="s">
        <v>1134</v>
      </c>
      <c r="F142" s="9" t="s">
        <v>991</v>
      </c>
      <c r="G142" s="9"/>
      <c r="H142" s="11"/>
      <c r="I142" s="11" t="s">
        <v>719</v>
      </c>
    </row>
    <row r="143" spans="1:9" ht="38.25" x14ac:dyDescent="0.2">
      <c r="A143" s="9" t="s">
        <v>1540</v>
      </c>
      <c r="B143" s="9" t="s">
        <v>1065</v>
      </c>
      <c r="C143" s="10" t="s">
        <v>1094</v>
      </c>
      <c r="D143" s="13" t="s">
        <v>1628</v>
      </c>
      <c r="E143" s="9" t="s">
        <v>1135</v>
      </c>
      <c r="F143" s="9" t="s">
        <v>995</v>
      </c>
      <c r="G143" s="9"/>
      <c r="H143" s="11"/>
      <c r="I143" s="11" t="s">
        <v>719</v>
      </c>
    </row>
    <row r="144" spans="1:9" ht="89.25" x14ac:dyDescent="0.2">
      <c r="A144" s="9" t="s">
        <v>1541</v>
      </c>
      <c r="B144" s="9" t="s">
        <v>1065</v>
      </c>
      <c r="C144" s="10" t="s">
        <v>1094</v>
      </c>
      <c r="D144" s="13" t="s">
        <v>1629</v>
      </c>
      <c r="E144" s="9"/>
      <c r="F144" s="9" t="s">
        <v>1080</v>
      </c>
      <c r="G144" s="9"/>
      <c r="H144" s="11" t="s">
        <v>1136</v>
      </c>
      <c r="I144" s="11" t="s">
        <v>719</v>
      </c>
    </row>
    <row r="145" spans="1:9" ht="38.25" x14ac:dyDescent="0.2">
      <c r="A145" s="9" t="s">
        <v>1542</v>
      </c>
      <c r="B145" s="9" t="s">
        <v>1065</v>
      </c>
      <c r="C145" s="10" t="s">
        <v>1094</v>
      </c>
      <c r="D145" s="13" t="s">
        <v>1630</v>
      </c>
      <c r="E145" s="9" t="s">
        <v>1137</v>
      </c>
      <c r="F145" s="9" t="s">
        <v>1080</v>
      </c>
      <c r="G145" s="9"/>
      <c r="H145" s="11" t="s">
        <v>1136</v>
      </c>
      <c r="I145" s="11" t="s">
        <v>719</v>
      </c>
    </row>
    <row r="146" spans="1:9" ht="63.75" x14ac:dyDescent="0.2">
      <c r="A146" s="9" t="s">
        <v>1543</v>
      </c>
      <c r="B146" s="9" t="s">
        <v>1065</v>
      </c>
      <c r="C146" s="10" t="s">
        <v>1094</v>
      </c>
      <c r="D146" s="13" t="s">
        <v>1631</v>
      </c>
      <c r="E146" s="9" t="s">
        <v>1138</v>
      </c>
      <c r="F146" s="9" t="s">
        <v>1067</v>
      </c>
      <c r="G146" s="9"/>
      <c r="H146" s="11"/>
      <c r="I146" s="11" t="s">
        <v>719</v>
      </c>
    </row>
    <row r="147" spans="1:9" ht="51" x14ac:dyDescent="0.2">
      <c r="A147" s="9" t="s">
        <v>1544</v>
      </c>
      <c r="B147" s="9" t="s">
        <v>1065</v>
      </c>
      <c r="C147" s="10" t="s">
        <v>1094</v>
      </c>
      <c r="D147" s="13" t="s">
        <v>1632</v>
      </c>
      <c r="E147" s="9" t="s">
        <v>1117</v>
      </c>
      <c r="F147" s="9" t="s">
        <v>1070</v>
      </c>
      <c r="G147" s="9"/>
      <c r="H147" s="11"/>
      <c r="I147" s="11" t="s">
        <v>719</v>
      </c>
    </row>
    <row r="148" spans="1:9" ht="51" x14ac:dyDescent="0.2">
      <c r="A148" s="9" t="s">
        <v>1545</v>
      </c>
      <c r="B148" s="9" t="s">
        <v>1065</v>
      </c>
      <c r="C148" s="10" t="s">
        <v>1094</v>
      </c>
      <c r="D148" s="13" t="s">
        <v>1633</v>
      </c>
      <c r="E148" s="9" t="s">
        <v>1118</v>
      </c>
      <c r="F148" s="9" t="s">
        <v>1067</v>
      </c>
      <c r="G148" s="9"/>
      <c r="H148" s="11"/>
      <c r="I148" s="11" t="s">
        <v>719</v>
      </c>
    </row>
    <row r="149" spans="1:9" ht="25.5" x14ac:dyDescent="0.2">
      <c r="A149" s="9" t="s">
        <v>1546</v>
      </c>
      <c r="B149" s="9" t="s">
        <v>1065</v>
      </c>
      <c r="C149" s="10" t="s">
        <v>1094</v>
      </c>
      <c r="D149" s="13" t="s">
        <v>1634</v>
      </c>
      <c r="E149" s="9" t="s">
        <v>1119</v>
      </c>
      <c r="F149" s="9" t="s">
        <v>1067</v>
      </c>
      <c r="G149" s="9"/>
      <c r="H149" s="11"/>
      <c r="I149" s="11" t="s">
        <v>719</v>
      </c>
    </row>
    <row r="150" spans="1:9" ht="51" x14ac:dyDescent="0.2">
      <c r="A150" s="9" t="s">
        <v>1547</v>
      </c>
      <c r="B150" s="9" t="s">
        <v>1065</v>
      </c>
      <c r="C150" s="10" t="s">
        <v>1094</v>
      </c>
      <c r="D150" s="13" t="s">
        <v>1635</v>
      </c>
      <c r="E150" s="9"/>
      <c r="F150" s="9" t="s">
        <v>1080</v>
      </c>
      <c r="G150" s="9"/>
      <c r="H150" s="11"/>
      <c r="I150" s="11" t="s">
        <v>719</v>
      </c>
    </row>
    <row r="151" spans="1:9" ht="25.5" x14ac:dyDescent="0.2">
      <c r="A151" s="9" t="s">
        <v>1548</v>
      </c>
      <c r="B151" s="9" t="s">
        <v>1065</v>
      </c>
      <c r="C151" s="10" t="s">
        <v>1094</v>
      </c>
      <c r="D151" s="13" t="s">
        <v>1636</v>
      </c>
      <c r="E151" s="9" t="s">
        <v>1120</v>
      </c>
      <c r="F151" s="9" t="s">
        <v>1080</v>
      </c>
      <c r="G151" s="9"/>
      <c r="H151" s="11"/>
      <c r="I151" s="11" t="s">
        <v>719</v>
      </c>
    </row>
    <row r="152" spans="1:9" ht="76.5" x14ac:dyDescent="0.2">
      <c r="A152" s="9" t="s">
        <v>1549</v>
      </c>
      <c r="B152" s="9" t="s">
        <v>1065</v>
      </c>
      <c r="C152" s="10" t="s">
        <v>1094</v>
      </c>
      <c r="D152" s="13" t="s">
        <v>1637</v>
      </c>
      <c r="E152" s="9"/>
      <c r="F152" s="9" t="s">
        <v>1067</v>
      </c>
      <c r="G152" s="9"/>
      <c r="H152" s="11"/>
      <c r="I152" s="11" t="s">
        <v>719</v>
      </c>
    </row>
    <row r="153" spans="1:9" ht="38.25" x14ac:dyDescent="0.2">
      <c r="A153" s="9" t="s">
        <v>1550</v>
      </c>
      <c r="B153" s="9" t="s">
        <v>1065</v>
      </c>
      <c r="C153" s="10" t="s">
        <v>1094</v>
      </c>
      <c r="D153" s="13" t="s">
        <v>1653</v>
      </c>
      <c r="E153" s="9" t="s">
        <v>1121</v>
      </c>
      <c r="F153" s="9" t="s">
        <v>1080</v>
      </c>
      <c r="G153" s="9"/>
      <c r="H153" s="11"/>
      <c r="I153" s="11" t="s">
        <v>719</v>
      </c>
    </row>
    <row r="154" spans="1:9" ht="51" x14ac:dyDescent="0.2">
      <c r="A154" s="9" t="s">
        <v>1551</v>
      </c>
      <c r="B154" s="9" t="s">
        <v>1065</v>
      </c>
      <c r="C154" s="10" t="s">
        <v>1094</v>
      </c>
      <c r="D154" s="13" t="s">
        <v>1638</v>
      </c>
      <c r="E154" s="9"/>
      <c r="F154" s="9" t="s">
        <v>1080</v>
      </c>
      <c r="G154" s="9"/>
      <c r="H154" s="11"/>
      <c r="I154" s="11" t="s">
        <v>719</v>
      </c>
    </row>
    <row r="155" spans="1:9" ht="51" x14ac:dyDescent="0.2">
      <c r="A155" s="9" t="s">
        <v>1552</v>
      </c>
      <c r="B155" s="9" t="s">
        <v>1065</v>
      </c>
      <c r="C155" s="10" t="s">
        <v>1094</v>
      </c>
      <c r="D155" s="13" t="s">
        <v>1639</v>
      </c>
      <c r="E155" s="9" t="s">
        <v>1122</v>
      </c>
      <c r="F155" s="9" t="s">
        <v>1070</v>
      </c>
      <c r="G155" s="9"/>
      <c r="H155" s="11"/>
      <c r="I155" s="11" t="s">
        <v>719</v>
      </c>
    </row>
    <row r="156" spans="1:9" ht="76.5" x14ac:dyDescent="0.2">
      <c r="A156" s="9" t="s">
        <v>1553</v>
      </c>
      <c r="B156" s="9" t="s">
        <v>1140</v>
      </c>
      <c r="C156" s="10" t="s">
        <v>1293</v>
      </c>
      <c r="D156" s="13" t="s">
        <v>1145</v>
      </c>
      <c r="E156" s="9" t="s">
        <v>1146</v>
      </c>
      <c r="F156" s="9" t="s">
        <v>1147</v>
      </c>
      <c r="G156" s="9" t="s">
        <v>1148</v>
      </c>
      <c r="H156" s="11"/>
      <c r="I156" s="11" t="s">
        <v>719</v>
      </c>
    </row>
    <row r="157" spans="1:9" ht="63.75" x14ac:dyDescent="0.2">
      <c r="A157" s="9" t="s">
        <v>1554</v>
      </c>
      <c r="B157" s="9" t="s">
        <v>1140</v>
      </c>
      <c r="C157" s="10" t="s">
        <v>1293</v>
      </c>
      <c r="D157" s="9" t="s">
        <v>1149</v>
      </c>
      <c r="E157" s="9" t="s">
        <v>1150</v>
      </c>
      <c r="F157" s="14" t="s">
        <v>1151</v>
      </c>
      <c r="G157" s="9" t="s">
        <v>1148</v>
      </c>
      <c r="H157" s="11"/>
      <c r="I157" s="11" t="s">
        <v>719</v>
      </c>
    </row>
    <row r="158" spans="1:9" ht="127.5" x14ac:dyDescent="0.2">
      <c r="A158" s="9" t="s">
        <v>1555</v>
      </c>
      <c r="B158" s="9" t="s">
        <v>1140</v>
      </c>
      <c r="C158" s="10" t="s">
        <v>1293</v>
      </c>
      <c r="D158" s="9" t="s">
        <v>1152</v>
      </c>
      <c r="E158" s="9" t="s">
        <v>1153</v>
      </c>
      <c r="F158" s="9" t="s">
        <v>1154</v>
      </c>
      <c r="G158" s="9" t="s">
        <v>1148</v>
      </c>
      <c r="H158" s="11"/>
      <c r="I158" s="11" t="s">
        <v>719</v>
      </c>
    </row>
    <row r="159" spans="1:9" ht="63.75" x14ac:dyDescent="0.2">
      <c r="A159" s="9" t="s">
        <v>1556</v>
      </c>
      <c r="B159" s="9" t="s">
        <v>1140</v>
      </c>
      <c r="C159" s="10" t="s">
        <v>1293</v>
      </c>
      <c r="D159" s="15" t="s">
        <v>1654</v>
      </c>
      <c r="E159" s="15" t="s">
        <v>1155</v>
      </c>
      <c r="F159" s="9" t="s">
        <v>1154</v>
      </c>
      <c r="G159" s="9" t="s">
        <v>1148</v>
      </c>
      <c r="H159" s="11"/>
      <c r="I159" s="11" t="s">
        <v>719</v>
      </c>
    </row>
    <row r="160" spans="1:9" ht="51" x14ac:dyDescent="0.2">
      <c r="A160" s="9" t="s">
        <v>1557</v>
      </c>
      <c r="B160" s="9" t="s">
        <v>1140</v>
      </c>
      <c r="C160" s="10" t="s">
        <v>1293</v>
      </c>
      <c r="D160" s="16" t="s">
        <v>1156</v>
      </c>
      <c r="E160" s="15" t="s">
        <v>1655</v>
      </c>
      <c r="F160" s="9" t="s">
        <v>1154</v>
      </c>
      <c r="G160" s="9" t="s">
        <v>1148</v>
      </c>
      <c r="H160" s="11"/>
      <c r="I160" s="11" t="s">
        <v>719</v>
      </c>
    </row>
    <row r="161" spans="1:9" ht="51" x14ac:dyDescent="0.2">
      <c r="A161" s="9" t="s">
        <v>1558</v>
      </c>
      <c r="B161" s="9" t="s">
        <v>1140</v>
      </c>
      <c r="C161" s="10" t="s">
        <v>1293</v>
      </c>
      <c r="D161" s="16" t="s">
        <v>1157</v>
      </c>
      <c r="E161" s="16" t="s">
        <v>1656</v>
      </c>
      <c r="F161" s="9" t="s">
        <v>1154</v>
      </c>
      <c r="G161" s="9" t="s">
        <v>1158</v>
      </c>
      <c r="H161" s="11"/>
      <c r="I161" s="11" t="s">
        <v>719</v>
      </c>
    </row>
    <row r="162" spans="1:9" ht="25.5" x14ac:dyDescent="0.2">
      <c r="A162" s="9" t="s">
        <v>1559</v>
      </c>
      <c r="B162" s="9" t="s">
        <v>1140</v>
      </c>
      <c r="C162" s="10" t="s">
        <v>1293</v>
      </c>
      <c r="D162" s="14" t="s">
        <v>1159</v>
      </c>
      <c r="E162" s="16" t="s">
        <v>1160</v>
      </c>
      <c r="F162" s="9" t="s">
        <v>1151</v>
      </c>
      <c r="G162" s="14" t="s">
        <v>1161</v>
      </c>
      <c r="H162" s="11"/>
      <c r="I162" s="11" t="s">
        <v>719</v>
      </c>
    </row>
    <row r="163" spans="1:9" ht="25.5" x14ac:dyDescent="0.2">
      <c r="A163" s="9" t="s">
        <v>1560</v>
      </c>
      <c r="B163" s="9" t="s">
        <v>1140</v>
      </c>
      <c r="C163" s="10" t="s">
        <v>1293</v>
      </c>
      <c r="D163" s="16" t="s">
        <v>1162</v>
      </c>
      <c r="E163" s="14" t="s">
        <v>1163</v>
      </c>
      <c r="F163" s="14" t="s">
        <v>1151</v>
      </c>
      <c r="G163" s="14" t="s">
        <v>1161</v>
      </c>
      <c r="H163" s="11"/>
      <c r="I163" s="11" t="s">
        <v>719</v>
      </c>
    </row>
    <row r="164" spans="1:9" ht="38.25" x14ac:dyDescent="0.2">
      <c r="A164" s="9" t="s">
        <v>1561</v>
      </c>
      <c r="B164" s="9" t="s">
        <v>1140</v>
      </c>
      <c r="C164" s="10" t="s">
        <v>1293</v>
      </c>
      <c r="D164" s="14" t="s">
        <v>1164</v>
      </c>
      <c r="E164" s="16" t="s">
        <v>1165</v>
      </c>
      <c r="F164" s="14" t="s">
        <v>1657</v>
      </c>
      <c r="G164" s="14" t="s">
        <v>1161</v>
      </c>
      <c r="H164" s="11"/>
      <c r="I164" s="11" t="s">
        <v>719</v>
      </c>
    </row>
    <row r="165" spans="1:9" ht="25.5" x14ac:dyDescent="0.2">
      <c r="A165" s="9" t="s">
        <v>1562</v>
      </c>
      <c r="B165" s="9" t="s">
        <v>1140</v>
      </c>
      <c r="C165" s="10" t="s">
        <v>1293</v>
      </c>
      <c r="D165" s="14" t="s">
        <v>1166</v>
      </c>
      <c r="E165" s="16" t="s">
        <v>1167</v>
      </c>
      <c r="F165" s="16" t="s">
        <v>1151</v>
      </c>
      <c r="G165" s="14" t="s">
        <v>1161</v>
      </c>
      <c r="H165" s="11"/>
      <c r="I165" s="11" t="s">
        <v>719</v>
      </c>
    </row>
    <row r="166" spans="1:9" x14ac:dyDescent="0.2">
      <c r="A166" s="9" t="s">
        <v>1563</v>
      </c>
      <c r="B166" s="9" t="s">
        <v>1140</v>
      </c>
      <c r="C166" s="10" t="s">
        <v>1293</v>
      </c>
      <c r="D166" s="14" t="s">
        <v>1168</v>
      </c>
      <c r="E166" s="14" t="s">
        <v>1169</v>
      </c>
      <c r="F166" s="14" t="s">
        <v>1154</v>
      </c>
      <c r="G166" s="14" t="s">
        <v>1161</v>
      </c>
      <c r="H166" s="11"/>
      <c r="I166" s="11" t="s">
        <v>719</v>
      </c>
    </row>
    <row r="167" spans="1:9" ht="51" x14ac:dyDescent="0.2">
      <c r="A167" s="9" t="s">
        <v>1564</v>
      </c>
      <c r="B167" s="9" t="s">
        <v>1140</v>
      </c>
      <c r="C167" s="10" t="s">
        <v>1293</v>
      </c>
      <c r="D167" s="16" t="s">
        <v>1170</v>
      </c>
      <c r="E167" s="16" t="s">
        <v>1171</v>
      </c>
      <c r="F167" s="9" t="s">
        <v>1147</v>
      </c>
      <c r="G167" s="14" t="s">
        <v>1161</v>
      </c>
      <c r="H167" s="11"/>
      <c r="I167" s="11" t="s">
        <v>719</v>
      </c>
    </row>
    <row r="168" spans="1:9" ht="38.25" x14ac:dyDescent="0.2">
      <c r="A168" s="9" t="s">
        <v>1565</v>
      </c>
      <c r="B168" s="9" t="s">
        <v>1140</v>
      </c>
      <c r="C168" s="10" t="s">
        <v>1293</v>
      </c>
      <c r="D168" s="16" t="s">
        <v>1172</v>
      </c>
      <c r="E168" s="14" t="s">
        <v>1173</v>
      </c>
      <c r="F168" s="16" t="s">
        <v>1174</v>
      </c>
      <c r="G168" s="14" t="s">
        <v>1161</v>
      </c>
      <c r="H168" s="11"/>
      <c r="I168" s="11" t="s">
        <v>719</v>
      </c>
    </row>
    <row r="169" spans="1:9" x14ac:dyDescent="0.2">
      <c r="A169" s="9" t="s">
        <v>1566</v>
      </c>
      <c r="B169" s="9" t="s">
        <v>1140</v>
      </c>
      <c r="C169" s="10" t="s">
        <v>1293</v>
      </c>
      <c r="D169" s="14" t="s">
        <v>1640</v>
      </c>
      <c r="E169" s="14" t="s">
        <v>1175</v>
      </c>
      <c r="F169" s="14" t="s">
        <v>1151</v>
      </c>
      <c r="G169" s="14" t="s">
        <v>1176</v>
      </c>
      <c r="H169" s="11"/>
      <c r="I169" s="11" t="s">
        <v>719</v>
      </c>
    </row>
    <row r="170" spans="1:9" x14ac:dyDescent="0.2">
      <c r="A170" s="9" t="s">
        <v>1567</v>
      </c>
      <c r="B170" s="9" t="s">
        <v>1140</v>
      </c>
      <c r="C170" s="10" t="s">
        <v>1293</v>
      </c>
      <c r="D170" s="14" t="s">
        <v>1177</v>
      </c>
      <c r="E170" s="14" t="s">
        <v>1175</v>
      </c>
      <c r="F170" s="14" t="s">
        <v>1151</v>
      </c>
      <c r="G170" s="14" t="s">
        <v>1176</v>
      </c>
      <c r="H170" s="11"/>
      <c r="I170" s="11" t="s">
        <v>719</v>
      </c>
    </row>
    <row r="171" spans="1:9" ht="25.5" x14ac:dyDescent="0.2">
      <c r="A171" s="9" t="s">
        <v>1568</v>
      </c>
      <c r="B171" s="9" t="s">
        <v>1140</v>
      </c>
      <c r="C171" s="10" t="s">
        <v>1293</v>
      </c>
      <c r="D171" s="16" t="s">
        <v>1178</v>
      </c>
      <c r="E171" s="14" t="s">
        <v>1179</v>
      </c>
      <c r="F171" s="14" t="s">
        <v>1154</v>
      </c>
      <c r="G171" s="14" t="s">
        <v>1176</v>
      </c>
      <c r="H171" s="11"/>
      <c r="I171" s="11" t="s">
        <v>719</v>
      </c>
    </row>
    <row r="172" spans="1:9" ht="38.25" x14ac:dyDescent="0.2">
      <c r="A172" s="9" t="s">
        <v>1569</v>
      </c>
      <c r="B172" s="9" t="s">
        <v>1140</v>
      </c>
      <c r="C172" s="10" t="s">
        <v>1293</v>
      </c>
      <c r="D172" s="14" t="s">
        <v>1180</v>
      </c>
      <c r="E172" s="16" t="s">
        <v>1181</v>
      </c>
      <c r="F172" s="9" t="s">
        <v>1174</v>
      </c>
      <c r="G172" s="14" t="s">
        <v>1176</v>
      </c>
      <c r="H172" s="11"/>
      <c r="I172" s="11" t="s">
        <v>719</v>
      </c>
    </row>
    <row r="173" spans="1:9" x14ac:dyDescent="0.2">
      <c r="A173" s="9" t="s">
        <v>1570</v>
      </c>
      <c r="B173" s="9" t="s">
        <v>1140</v>
      </c>
      <c r="C173" s="10" t="s">
        <v>1293</v>
      </c>
      <c r="D173" s="14" t="s">
        <v>1182</v>
      </c>
      <c r="E173" s="14" t="s">
        <v>1183</v>
      </c>
      <c r="F173" s="14" t="s">
        <v>1174</v>
      </c>
      <c r="G173" s="14" t="s">
        <v>1176</v>
      </c>
      <c r="H173" s="11"/>
      <c r="I173" s="11" t="s">
        <v>719</v>
      </c>
    </row>
    <row r="174" spans="1:9" x14ac:dyDescent="0.2">
      <c r="A174" s="9" t="s">
        <v>1571</v>
      </c>
      <c r="B174" s="9" t="s">
        <v>1140</v>
      </c>
      <c r="C174" s="10" t="s">
        <v>1293</v>
      </c>
      <c r="D174" s="14" t="s">
        <v>1184</v>
      </c>
      <c r="E174" s="14" t="s">
        <v>1185</v>
      </c>
      <c r="F174" s="14" t="s">
        <v>1151</v>
      </c>
      <c r="G174" s="14" t="s">
        <v>1186</v>
      </c>
      <c r="H174" s="11"/>
      <c r="I174" s="11" t="s">
        <v>719</v>
      </c>
    </row>
    <row r="175" spans="1:9" ht="25.5" x14ac:dyDescent="0.2">
      <c r="A175" s="9" t="s">
        <v>1572</v>
      </c>
      <c r="B175" s="9" t="s">
        <v>1140</v>
      </c>
      <c r="C175" s="10" t="s">
        <v>1293</v>
      </c>
      <c r="D175" s="14" t="s">
        <v>1658</v>
      </c>
      <c r="E175" s="16" t="s">
        <v>1187</v>
      </c>
      <c r="F175" s="14" t="s">
        <v>1147</v>
      </c>
      <c r="G175" s="14" t="s">
        <v>1186</v>
      </c>
      <c r="H175" s="11"/>
      <c r="I175" s="11" t="s">
        <v>719</v>
      </c>
    </row>
    <row r="176" spans="1:9" ht="38.25" x14ac:dyDescent="0.2">
      <c r="A176" s="9" t="s">
        <v>1573</v>
      </c>
      <c r="B176" s="9" t="s">
        <v>1140</v>
      </c>
      <c r="C176" s="10" t="s">
        <v>1293</v>
      </c>
      <c r="D176" s="16" t="s">
        <v>1188</v>
      </c>
      <c r="E176" s="14" t="s">
        <v>1189</v>
      </c>
      <c r="F176" s="14" t="s">
        <v>1151</v>
      </c>
      <c r="G176" s="14" t="s">
        <v>1190</v>
      </c>
      <c r="H176" s="11"/>
      <c r="I176" s="11" t="s">
        <v>719</v>
      </c>
    </row>
    <row r="177" spans="1:9" ht="25.5" x14ac:dyDescent="0.2">
      <c r="A177" s="9" t="s">
        <v>1574</v>
      </c>
      <c r="B177" s="9" t="s">
        <v>1140</v>
      </c>
      <c r="C177" s="10" t="s">
        <v>1293</v>
      </c>
      <c r="D177" s="16" t="s">
        <v>1191</v>
      </c>
      <c r="E177" s="16" t="s">
        <v>1189</v>
      </c>
      <c r="F177" s="14" t="s">
        <v>1151</v>
      </c>
      <c r="G177" s="16" t="s">
        <v>1190</v>
      </c>
      <c r="H177" s="11"/>
      <c r="I177" s="11" t="s">
        <v>719</v>
      </c>
    </row>
    <row r="178" spans="1:9" ht="25.5" x14ac:dyDescent="0.2">
      <c r="A178" s="9" t="s">
        <v>1575</v>
      </c>
      <c r="B178" s="9" t="s">
        <v>1140</v>
      </c>
      <c r="C178" s="10" t="s">
        <v>1293</v>
      </c>
      <c r="D178" s="16" t="s">
        <v>1192</v>
      </c>
      <c r="E178" s="16" t="s">
        <v>1189</v>
      </c>
      <c r="F178" s="14" t="s">
        <v>1174</v>
      </c>
      <c r="G178" s="16" t="s">
        <v>1190</v>
      </c>
      <c r="H178" s="11"/>
      <c r="I178" s="11" t="s">
        <v>719</v>
      </c>
    </row>
    <row r="179" spans="1:9" ht="38.25" x14ac:dyDescent="0.2">
      <c r="A179" s="9" t="s">
        <v>1576</v>
      </c>
      <c r="B179" s="9" t="s">
        <v>1140</v>
      </c>
      <c r="C179" s="10" t="s">
        <v>1293</v>
      </c>
      <c r="D179" s="16" t="s">
        <v>1193</v>
      </c>
      <c r="E179" s="16" t="s">
        <v>1189</v>
      </c>
      <c r="F179" s="16" t="s">
        <v>1147</v>
      </c>
      <c r="G179" s="16" t="s">
        <v>1190</v>
      </c>
      <c r="H179" s="11"/>
      <c r="I179" s="11" t="s">
        <v>719</v>
      </c>
    </row>
    <row r="180" spans="1:9" ht="51" x14ac:dyDescent="0.2">
      <c r="A180" s="9" t="s">
        <v>1577</v>
      </c>
      <c r="B180" s="9" t="s">
        <v>1140</v>
      </c>
      <c r="C180" s="10" t="s">
        <v>1293</v>
      </c>
      <c r="D180" s="16" t="s">
        <v>1194</v>
      </c>
      <c r="E180" s="16" t="s">
        <v>1195</v>
      </c>
      <c r="F180" s="16" t="s">
        <v>1151</v>
      </c>
      <c r="G180" s="16" t="s">
        <v>1196</v>
      </c>
      <c r="H180" s="11"/>
      <c r="I180" s="11" t="s">
        <v>719</v>
      </c>
    </row>
    <row r="181" spans="1:9" ht="25.5" x14ac:dyDescent="0.2">
      <c r="A181" s="9" t="s">
        <v>1578</v>
      </c>
      <c r="B181" s="9" t="s">
        <v>1140</v>
      </c>
      <c r="C181" s="10" t="s">
        <v>1293</v>
      </c>
      <c r="D181" s="16" t="s">
        <v>1197</v>
      </c>
      <c r="E181" s="14" t="s">
        <v>1198</v>
      </c>
      <c r="F181" s="14" t="s">
        <v>1154</v>
      </c>
      <c r="G181" s="14" t="s">
        <v>1196</v>
      </c>
      <c r="H181" s="11"/>
      <c r="I181" s="11" t="s">
        <v>719</v>
      </c>
    </row>
    <row r="182" spans="1:9" ht="63.75" x14ac:dyDescent="0.2">
      <c r="A182" s="9" t="s">
        <v>1579</v>
      </c>
      <c r="B182" s="9" t="s">
        <v>1140</v>
      </c>
      <c r="C182" s="10" t="s">
        <v>1293</v>
      </c>
      <c r="D182" s="16" t="s">
        <v>1199</v>
      </c>
      <c r="E182" s="16" t="s">
        <v>1200</v>
      </c>
      <c r="F182" s="14" t="s">
        <v>1174</v>
      </c>
      <c r="G182" s="14" t="s">
        <v>1201</v>
      </c>
      <c r="H182" s="11"/>
      <c r="I182" s="11" t="s">
        <v>719</v>
      </c>
    </row>
    <row r="183" spans="1:9" ht="51" x14ac:dyDescent="0.2">
      <c r="A183" s="9" t="s">
        <v>1580</v>
      </c>
      <c r="B183" s="9" t="s">
        <v>1140</v>
      </c>
      <c r="C183" s="10" t="s">
        <v>1293</v>
      </c>
      <c r="D183" s="16" t="s">
        <v>1202</v>
      </c>
      <c r="E183" s="16" t="s">
        <v>1203</v>
      </c>
      <c r="F183" s="14" t="s">
        <v>1151</v>
      </c>
      <c r="G183" s="14" t="s">
        <v>1201</v>
      </c>
      <c r="H183" s="11"/>
      <c r="I183" s="11" t="s">
        <v>719</v>
      </c>
    </row>
    <row r="184" spans="1:9" ht="51" x14ac:dyDescent="0.2">
      <c r="A184" s="9" t="s">
        <v>1581</v>
      </c>
      <c r="B184" s="9" t="s">
        <v>1047</v>
      </c>
      <c r="C184" s="10" t="s">
        <v>1293</v>
      </c>
      <c r="D184" s="9" t="s">
        <v>1659</v>
      </c>
      <c r="E184" s="16" t="s">
        <v>1204</v>
      </c>
      <c r="F184" s="16" t="s">
        <v>1205</v>
      </c>
      <c r="G184" s="16" t="s">
        <v>1206</v>
      </c>
      <c r="H184" s="11"/>
      <c r="I184" s="11" t="s">
        <v>719</v>
      </c>
    </row>
    <row r="185" spans="1:9" ht="38.25" x14ac:dyDescent="0.2">
      <c r="A185" s="9" t="s">
        <v>1582</v>
      </c>
      <c r="B185" s="16" t="s">
        <v>1047</v>
      </c>
      <c r="C185" s="10" t="s">
        <v>1293</v>
      </c>
      <c r="D185" s="16" t="s">
        <v>1207</v>
      </c>
      <c r="E185" s="16" t="s">
        <v>1208</v>
      </c>
      <c r="F185" s="16" t="s">
        <v>1205</v>
      </c>
      <c r="G185" s="16" t="s">
        <v>1206</v>
      </c>
      <c r="H185" s="11"/>
      <c r="I185" s="11" t="s">
        <v>719</v>
      </c>
    </row>
    <row r="186" spans="1:9" ht="51" x14ac:dyDescent="0.2">
      <c r="A186" s="9" t="s">
        <v>1583</v>
      </c>
      <c r="B186" s="16" t="s">
        <v>1047</v>
      </c>
      <c r="C186" s="10" t="s">
        <v>1293</v>
      </c>
      <c r="D186" s="16" t="s">
        <v>1209</v>
      </c>
      <c r="E186" s="16" t="s">
        <v>1210</v>
      </c>
      <c r="F186" s="16" t="s">
        <v>1211</v>
      </c>
      <c r="G186" s="16" t="s">
        <v>1212</v>
      </c>
      <c r="H186" s="11"/>
      <c r="I186" s="11" t="s">
        <v>719</v>
      </c>
    </row>
    <row r="187" spans="1:9" ht="38.25" x14ac:dyDescent="0.2">
      <c r="A187" s="9" t="s">
        <v>1584</v>
      </c>
      <c r="B187" s="16" t="s">
        <v>1047</v>
      </c>
      <c r="C187" s="10" t="s">
        <v>1293</v>
      </c>
      <c r="D187" s="16" t="s">
        <v>1213</v>
      </c>
      <c r="E187" s="16" t="s">
        <v>1214</v>
      </c>
      <c r="F187" s="16" t="s">
        <v>1151</v>
      </c>
      <c r="G187" s="16" t="s">
        <v>1212</v>
      </c>
      <c r="H187" s="11"/>
      <c r="I187" s="11" t="s">
        <v>719</v>
      </c>
    </row>
    <row r="188" spans="1:9" ht="38.25" x14ac:dyDescent="0.2">
      <c r="A188" s="9" t="s">
        <v>1585</v>
      </c>
      <c r="B188" s="16" t="s">
        <v>1047</v>
      </c>
      <c r="C188" s="10" t="s">
        <v>1293</v>
      </c>
      <c r="D188" s="16" t="s">
        <v>1215</v>
      </c>
      <c r="E188" s="16" t="s">
        <v>1216</v>
      </c>
      <c r="F188" s="16" t="s">
        <v>1205</v>
      </c>
      <c r="G188" s="16" t="s">
        <v>1641</v>
      </c>
      <c r="H188" s="11"/>
      <c r="I188" s="11" t="s">
        <v>719</v>
      </c>
    </row>
    <row r="189" spans="1:9" ht="76.5" x14ac:dyDescent="0.2">
      <c r="A189" s="9" t="s">
        <v>1586</v>
      </c>
      <c r="B189" s="16" t="s">
        <v>1047</v>
      </c>
      <c r="C189" s="10" t="s">
        <v>1293</v>
      </c>
      <c r="D189" s="16" t="s">
        <v>1217</v>
      </c>
      <c r="E189" s="16" t="s">
        <v>1642</v>
      </c>
      <c r="F189" s="14" t="s">
        <v>1147</v>
      </c>
      <c r="G189" s="14" t="s">
        <v>1218</v>
      </c>
      <c r="H189" s="11"/>
      <c r="I189" s="11" t="s">
        <v>719</v>
      </c>
    </row>
    <row r="190" spans="1:9" ht="153" x14ac:dyDescent="0.2">
      <c r="A190" s="9" t="s">
        <v>1587</v>
      </c>
      <c r="B190" s="16" t="s">
        <v>1047</v>
      </c>
      <c r="C190" s="10" t="s">
        <v>1293</v>
      </c>
      <c r="D190" s="14" t="s">
        <v>1219</v>
      </c>
      <c r="E190" s="16" t="s">
        <v>1660</v>
      </c>
      <c r="F190" s="14" t="s">
        <v>1205</v>
      </c>
      <c r="G190" s="14" t="s">
        <v>1220</v>
      </c>
      <c r="H190" s="11"/>
      <c r="I190" s="11" t="s">
        <v>719</v>
      </c>
    </row>
    <row r="191" spans="1:9" ht="38.25" x14ac:dyDescent="0.2">
      <c r="A191" s="9" t="s">
        <v>1588</v>
      </c>
      <c r="B191" s="16" t="s">
        <v>1047</v>
      </c>
      <c r="C191" s="10" t="s">
        <v>1293</v>
      </c>
      <c r="D191" s="16" t="s">
        <v>1221</v>
      </c>
      <c r="E191" s="16" t="s">
        <v>1222</v>
      </c>
      <c r="F191" s="16" t="s">
        <v>1211</v>
      </c>
      <c r="G191" s="16" t="s">
        <v>1220</v>
      </c>
      <c r="H191" s="11"/>
      <c r="I191" s="11" t="s">
        <v>719</v>
      </c>
    </row>
    <row r="192" spans="1:9" x14ac:dyDescent="0.2">
      <c r="A192" s="9"/>
      <c r="B192" s="16"/>
      <c r="C192" s="10"/>
      <c r="D192" s="16"/>
      <c r="E192" s="16"/>
      <c r="F192" s="16"/>
      <c r="G192" s="16"/>
      <c r="H192" s="11"/>
      <c r="I192" s="11"/>
    </row>
    <row r="193" spans="5:5" x14ac:dyDescent="0.2">
      <c r="E193" s="17"/>
    </row>
    <row r="194" spans="5:5" x14ac:dyDescent="0.2">
      <c r="E194" s="17"/>
    </row>
  </sheetData>
  <sortState ref="A3:I191">
    <sortCondition ref="A3:A19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D2" sqref="D2"/>
    </sheetView>
  </sheetViews>
  <sheetFormatPr defaultRowHeight="12.75" x14ac:dyDescent="0.2"/>
  <cols>
    <col min="4" max="4" width="24.5703125" customWidth="1"/>
  </cols>
  <sheetData>
    <row r="1" spans="1:5" x14ac:dyDescent="0.2">
      <c r="A1" s="20" t="s">
        <v>1673</v>
      </c>
      <c r="B1" s="20" t="s">
        <v>807</v>
      </c>
      <c r="C1" s="20" t="s">
        <v>807</v>
      </c>
      <c r="D1" s="20" t="s">
        <v>1784</v>
      </c>
      <c r="E1" s="20" t="s">
        <v>1710</v>
      </c>
    </row>
    <row r="2" spans="1:5" x14ac:dyDescent="0.2">
      <c r="A2" s="20" t="s">
        <v>1674</v>
      </c>
      <c r="B2" s="20" t="s">
        <v>319</v>
      </c>
      <c r="C2" s="20" t="s">
        <v>319</v>
      </c>
      <c r="D2" s="20" t="s">
        <v>1862</v>
      </c>
      <c r="E2" s="20" t="s">
        <v>319</v>
      </c>
    </row>
    <row r="3" spans="1:5" x14ac:dyDescent="0.2">
      <c r="A3" s="20" t="s">
        <v>1692</v>
      </c>
      <c r="B3" s="20" t="s">
        <v>1675</v>
      </c>
      <c r="C3" s="20"/>
      <c r="D3" s="20"/>
      <c r="E3" s="20"/>
    </row>
    <row r="4" spans="1:5" x14ac:dyDescent="0.2">
      <c r="A4" s="20" t="s">
        <v>1693</v>
      </c>
      <c r="B4" s="20" t="s">
        <v>1676</v>
      </c>
      <c r="C4" s="20"/>
      <c r="D4" s="20"/>
      <c r="E4" s="20"/>
    </row>
    <row r="5" spans="1:5" x14ac:dyDescent="0.2">
      <c r="A5" s="20" t="s">
        <v>1694</v>
      </c>
      <c r="B5" s="20" t="s">
        <v>1677</v>
      </c>
      <c r="C5" s="20"/>
      <c r="D5" s="20" t="s">
        <v>1882</v>
      </c>
      <c r="E5" s="20" t="s">
        <v>1711</v>
      </c>
    </row>
    <row r="6" spans="1:5" x14ac:dyDescent="0.2">
      <c r="A6" s="20" t="s">
        <v>1695</v>
      </c>
      <c r="B6" s="20" t="s">
        <v>1678</v>
      </c>
      <c r="C6" s="20"/>
      <c r="D6" s="20" t="s">
        <v>1883</v>
      </c>
      <c r="E6" s="20"/>
    </row>
    <row r="7" spans="1:5" x14ac:dyDescent="0.2">
      <c r="A7" s="20" t="s">
        <v>1696</v>
      </c>
      <c r="B7" s="20" t="s">
        <v>1679</v>
      </c>
      <c r="C7" s="20"/>
      <c r="E7" s="20"/>
    </row>
    <row r="8" spans="1:5" x14ac:dyDescent="0.2">
      <c r="A8" s="20" t="s">
        <v>1697</v>
      </c>
      <c r="B8" s="20" t="s">
        <v>1680</v>
      </c>
      <c r="C8" s="20"/>
      <c r="D8" s="20"/>
      <c r="E8" s="20"/>
    </row>
    <row r="9" spans="1:5" x14ac:dyDescent="0.2">
      <c r="A9" s="20" t="s">
        <v>1698</v>
      </c>
      <c r="B9" s="20" t="s">
        <v>1681</v>
      </c>
      <c r="C9" s="20"/>
      <c r="D9" s="20"/>
      <c r="E9" s="20"/>
    </row>
    <row r="10" spans="1:5" x14ac:dyDescent="0.2">
      <c r="A10" s="20" t="s">
        <v>1699</v>
      </c>
      <c r="B10" s="20" t="s">
        <v>1682</v>
      </c>
      <c r="C10" s="20" t="s">
        <v>1682</v>
      </c>
      <c r="D10" s="20"/>
      <c r="E10" s="20"/>
    </row>
    <row r="11" spans="1:5" x14ac:dyDescent="0.2">
      <c r="A11" s="20" t="s">
        <v>1700</v>
      </c>
      <c r="B11" s="20" t="s">
        <v>1683</v>
      </c>
      <c r="C11" s="20"/>
      <c r="D11" s="20"/>
      <c r="E11" s="20"/>
    </row>
    <row r="12" spans="1:5" x14ac:dyDescent="0.2">
      <c r="A12" s="20" t="s">
        <v>1701</v>
      </c>
      <c r="B12" s="20" t="s">
        <v>1684</v>
      </c>
      <c r="C12" s="20"/>
      <c r="D12" s="20"/>
      <c r="E12" s="20"/>
    </row>
    <row r="13" spans="1:5" x14ac:dyDescent="0.2">
      <c r="A13" s="20" t="s">
        <v>1702</v>
      </c>
      <c r="B13" s="20" t="s">
        <v>1685</v>
      </c>
      <c r="C13" s="20"/>
      <c r="D13" s="20"/>
      <c r="E13" s="20"/>
    </row>
    <row r="14" spans="1:5" x14ac:dyDescent="0.2">
      <c r="A14" s="20" t="s">
        <v>1703</v>
      </c>
      <c r="B14" s="20" t="s">
        <v>1686</v>
      </c>
      <c r="C14" s="20"/>
      <c r="D14" s="20"/>
      <c r="E14" s="20"/>
    </row>
    <row r="15" spans="1:5" x14ac:dyDescent="0.2">
      <c r="A15" s="20" t="s">
        <v>1704</v>
      </c>
      <c r="B15" s="20" t="s">
        <v>1687</v>
      </c>
      <c r="C15" s="20"/>
      <c r="D15" s="20"/>
      <c r="E15" s="20"/>
    </row>
    <row r="16" spans="1:5" x14ac:dyDescent="0.2">
      <c r="A16" s="20" t="s">
        <v>1705</v>
      </c>
      <c r="B16" s="20" t="s">
        <v>1688</v>
      </c>
      <c r="C16" s="20"/>
      <c r="D16" s="20"/>
      <c r="E16" s="20"/>
    </row>
    <row r="17" spans="1:5" x14ac:dyDescent="0.2">
      <c r="A17" s="20" t="s">
        <v>1706</v>
      </c>
      <c r="B17" s="20"/>
      <c r="C17" s="20" t="s">
        <v>1689</v>
      </c>
      <c r="D17" s="20"/>
      <c r="E17" s="20"/>
    </row>
    <row r="18" spans="1:5" x14ac:dyDescent="0.2">
      <c r="A18" s="20" t="s">
        <v>1707</v>
      </c>
      <c r="B18" s="20"/>
      <c r="C18" s="20" t="s">
        <v>1690</v>
      </c>
      <c r="D18" s="20"/>
      <c r="E18" s="20"/>
    </row>
    <row r="19" spans="1:5" x14ac:dyDescent="0.2">
      <c r="A19" s="20" t="s">
        <v>1708</v>
      </c>
      <c r="B19" s="20"/>
      <c r="C19" s="20" t="s">
        <v>1691</v>
      </c>
      <c r="D19" s="20"/>
      <c r="E19" s="20"/>
    </row>
    <row r="20" spans="1:5" x14ac:dyDescent="0.2">
      <c r="A20" s="20" t="s">
        <v>1709</v>
      </c>
      <c r="B20" s="20" t="s">
        <v>1807</v>
      </c>
      <c r="C20" s="20"/>
      <c r="D20" s="20" t="s">
        <v>1884</v>
      </c>
      <c r="E20" s="20" t="s">
        <v>1808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zoomScale="145" zoomScaleNormal="145" workbookViewId="0">
      <selection activeCell="B2" sqref="B2"/>
    </sheetView>
  </sheetViews>
  <sheetFormatPr defaultRowHeight="12.75" x14ac:dyDescent="0.2"/>
  <cols>
    <col min="2" max="2" width="12" customWidth="1"/>
  </cols>
  <sheetData>
    <row r="1" spans="1:3" x14ac:dyDescent="0.2">
      <c r="A1" t="s">
        <v>1846</v>
      </c>
      <c r="B1" t="s">
        <v>1784</v>
      </c>
      <c r="C1" t="s">
        <v>807</v>
      </c>
    </row>
    <row r="2" spans="1:3" x14ac:dyDescent="0.2">
      <c r="A2" t="s">
        <v>1845</v>
      </c>
      <c r="B2" t="s">
        <v>1862</v>
      </c>
      <c r="C2" t="s">
        <v>319</v>
      </c>
    </row>
    <row r="3" spans="1:3" x14ac:dyDescent="0.2">
      <c r="A3" t="s">
        <v>1847</v>
      </c>
      <c r="B3" s="20" t="s">
        <v>1885</v>
      </c>
      <c r="C3" t="s">
        <v>1830</v>
      </c>
    </row>
    <row r="4" spans="1:3" x14ac:dyDescent="0.2">
      <c r="A4" t="s">
        <v>1848</v>
      </c>
      <c r="B4" s="20" t="s">
        <v>1886</v>
      </c>
      <c r="C4" t="s">
        <v>1831</v>
      </c>
    </row>
    <row r="5" spans="1:3" x14ac:dyDescent="0.2">
      <c r="A5" t="s">
        <v>1849</v>
      </c>
      <c r="B5" s="20" t="s">
        <v>1887</v>
      </c>
      <c r="C5" t="s">
        <v>1832</v>
      </c>
    </row>
    <row r="6" spans="1:3" x14ac:dyDescent="0.2">
      <c r="A6" t="s">
        <v>1850</v>
      </c>
      <c r="B6" s="20" t="s">
        <v>1888</v>
      </c>
      <c r="C6" t="s">
        <v>1833</v>
      </c>
    </row>
    <row r="7" spans="1:3" x14ac:dyDescent="0.2">
      <c r="A7" t="s">
        <v>1851</v>
      </c>
      <c r="B7" s="20" t="s">
        <v>1889</v>
      </c>
      <c r="C7" t="s">
        <v>1834</v>
      </c>
    </row>
    <row r="8" spans="1:3" x14ac:dyDescent="0.2">
      <c r="A8" t="s">
        <v>1852</v>
      </c>
      <c r="B8" s="20" t="s">
        <v>1890</v>
      </c>
      <c r="C8" t="s">
        <v>1835</v>
      </c>
    </row>
    <row r="9" spans="1:3" x14ac:dyDescent="0.2">
      <c r="A9" t="s">
        <v>1853</v>
      </c>
      <c r="B9" s="20" t="s">
        <v>1891</v>
      </c>
      <c r="C9" t="s">
        <v>1836</v>
      </c>
    </row>
    <row r="10" spans="1:3" x14ac:dyDescent="0.2">
      <c r="A10" t="s">
        <v>1854</v>
      </c>
      <c r="B10" s="20" t="s">
        <v>1892</v>
      </c>
      <c r="C10" t="s">
        <v>1837</v>
      </c>
    </row>
    <row r="11" spans="1:3" x14ac:dyDescent="0.2">
      <c r="A11" t="s">
        <v>1855</v>
      </c>
      <c r="B11" s="20" t="s">
        <v>1893</v>
      </c>
      <c r="C11" t="s">
        <v>1838</v>
      </c>
    </row>
    <row r="12" spans="1:3" x14ac:dyDescent="0.2">
      <c r="A12" t="s">
        <v>1856</v>
      </c>
      <c r="B12" s="20" t="s">
        <v>1894</v>
      </c>
      <c r="C12" t="s">
        <v>1839</v>
      </c>
    </row>
    <row r="13" spans="1:3" x14ac:dyDescent="0.2">
      <c r="A13" t="s">
        <v>1857</v>
      </c>
      <c r="B13" s="20" t="s">
        <v>1895</v>
      </c>
      <c r="C13" t="s">
        <v>1840</v>
      </c>
    </row>
    <row r="14" spans="1:3" x14ac:dyDescent="0.2">
      <c r="A14" t="s">
        <v>1858</v>
      </c>
      <c r="B14" s="20" t="s">
        <v>1896</v>
      </c>
      <c r="C14" t="s">
        <v>1841</v>
      </c>
    </row>
    <row r="15" spans="1:3" x14ac:dyDescent="0.2">
      <c r="A15" t="s">
        <v>1859</v>
      </c>
      <c r="B15" s="20" t="s">
        <v>1897</v>
      </c>
      <c r="C15" t="s">
        <v>1842</v>
      </c>
    </row>
    <row r="16" spans="1:3" x14ac:dyDescent="0.2">
      <c r="A16" t="s">
        <v>1860</v>
      </c>
      <c r="B16" s="20" t="s">
        <v>1898</v>
      </c>
      <c r="C16" t="s">
        <v>1843</v>
      </c>
    </row>
    <row r="17" spans="1:3" x14ac:dyDescent="0.2">
      <c r="A17" t="s">
        <v>1861</v>
      </c>
      <c r="B17" s="20" t="s">
        <v>1899</v>
      </c>
      <c r="C17" t="s">
        <v>1844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C2" sqref="C2"/>
    </sheetView>
  </sheetViews>
  <sheetFormatPr defaultRowHeight="12.75" x14ac:dyDescent="0.2"/>
  <sheetData>
    <row r="1" spans="1:8" x14ac:dyDescent="0.2">
      <c r="A1" t="s">
        <v>1712</v>
      </c>
      <c r="B1" t="s">
        <v>1589</v>
      </c>
      <c r="C1" t="s">
        <v>1728</v>
      </c>
      <c r="D1" t="s">
        <v>1729</v>
      </c>
      <c r="E1" t="s">
        <v>1730</v>
      </c>
      <c r="F1" t="s">
        <v>1737</v>
      </c>
      <c r="G1" t="s">
        <v>1738</v>
      </c>
      <c r="H1" t="s">
        <v>1748</v>
      </c>
    </row>
    <row r="2" spans="1:8" x14ac:dyDescent="0.2">
      <c r="A2" t="s">
        <v>1713</v>
      </c>
      <c r="B2" t="s">
        <v>319</v>
      </c>
      <c r="C2" t="s">
        <v>1862</v>
      </c>
      <c r="D2" t="s">
        <v>1731</v>
      </c>
      <c r="E2" t="s">
        <v>1732</v>
      </c>
      <c r="F2" t="s">
        <v>1736</v>
      </c>
      <c r="G2" t="s">
        <v>1736</v>
      </c>
      <c r="H2" t="s">
        <v>706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15</vt:i4>
      </vt:variant>
    </vt:vector>
  </HeadingPairs>
  <TitlesOfParts>
    <vt:vector size="15" baseType="lpstr">
      <vt:lpstr>Strategische planning</vt:lpstr>
      <vt:lpstr>Domeinen</vt:lpstr>
      <vt:lpstr>Productcodes</vt:lpstr>
      <vt:lpstr>Werkpakketcodes</vt:lpstr>
      <vt:lpstr>Procesflows</vt:lpstr>
      <vt:lpstr>Requirements</vt:lpstr>
      <vt:lpstr>Zaaktypen</vt:lpstr>
      <vt:lpstr>Taken</vt:lpstr>
      <vt:lpstr>Overtredingen</vt:lpstr>
      <vt:lpstr>Concepten</vt:lpstr>
      <vt:lpstr>Klachten</vt:lpstr>
      <vt:lpstr>Besluiten</vt:lpstr>
      <vt:lpstr>Delegaties</vt:lpstr>
      <vt:lpstr>Rollen</vt:lpstr>
      <vt:lpstr>Eenheden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Degens, J.H.M.C. (John)</dc:creator>
  <cp:lastModifiedBy>Joosten, Stef</cp:lastModifiedBy>
  <dcterms:created xsi:type="dcterms:W3CDTF">2016-01-04T13:27:13Z</dcterms:created>
  <dcterms:modified xsi:type="dcterms:W3CDTF">2016-02-08T14:20:56Z</dcterms:modified>
</cp:coreProperties>
</file>