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96" windowWidth="12192" windowHeight="6636" activeTab="3"/>
  </bookViews>
  <sheets>
    <sheet name="Strategische planning" sheetId="1" r:id="rId1"/>
    <sheet name="Domeinen" sheetId="2" r:id="rId2"/>
    <sheet name="Productcodes" sheetId="3" r:id="rId3"/>
    <sheet name="Werkpakketcodes" sheetId="4" r:id="rId4"/>
  </sheets>
  <calcPr calcId="125725"/>
</workbook>
</file>

<file path=xl/calcChain.xml><?xml version="1.0" encoding="utf-8"?>
<calcChain xmlns="http://schemas.openxmlformats.org/spreadsheetml/2006/main">
  <c r="A712" i="1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J380" l="1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</calcChain>
</file>

<file path=xl/sharedStrings.xml><?xml version="1.0" encoding="utf-8"?>
<sst xmlns="http://schemas.openxmlformats.org/spreadsheetml/2006/main" count="4489" uniqueCount="1241">
  <si>
    <t>Divisie</t>
  </si>
  <si>
    <t>Domein</t>
  </si>
  <si>
    <t>CV</t>
  </si>
  <si>
    <t>Alcohol en tabak</t>
  </si>
  <si>
    <t>Advies en vertegenwoordiging</t>
  </si>
  <si>
    <t>VWS</t>
  </si>
  <si>
    <t>AB</t>
  </si>
  <si>
    <t>NA</t>
  </si>
  <si>
    <t>Kennis en expertise</t>
  </si>
  <si>
    <t>NK</t>
  </si>
  <si>
    <t>Toezicht</t>
  </si>
  <si>
    <t>NT</t>
  </si>
  <si>
    <t>Klantinteractie en dienstverlening</t>
  </si>
  <si>
    <t>AG</t>
  </si>
  <si>
    <t>ND</t>
  </si>
  <si>
    <t>AQ</t>
  </si>
  <si>
    <t>Communicatie</t>
  </si>
  <si>
    <t>AF</t>
  </si>
  <si>
    <t>NC</t>
  </si>
  <si>
    <t>AC</t>
  </si>
  <si>
    <t>Bijzondere eet- en drinkwaren incl. claims</t>
  </si>
  <si>
    <t>BB</t>
  </si>
  <si>
    <t>Laboratoriumonderzoek</t>
  </si>
  <si>
    <t>NL</t>
  </si>
  <si>
    <t>DERDEN</t>
  </si>
  <si>
    <t>BW</t>
  </si>
  <si>
    <t>BG</t>
  </si>
  <si>
    <t>BK</t>
  </si>
  <si>
    <t>BM</t>
  </si>
  <si>
    <t>BA</t>
  </si>
  <si>
    <t>Dierlijke bijproducten</t>
  </si>
  <si>
    <t>JT</t>
  </si>
  <si>
    <t>EZ DG AGRO</t>
  </si>
  <si>
    <t>JA</t>
  </si>
  <si>
    <t>JJ</t>
  </si>
  <si>
    <t>JI</t>
  </si>
  <si>
    <t>JE</t>
  </si>
  <si>
    <t>JZ</t>
  </si>
  <si>
    <t>JC</t>
  </si>
  <si>
    <t>JH</t>
  </si>
  <si>
    <t>Dierproeven</t>
  </si>
  <si>
    <t>RD</t>
  </si>
  <si>
    <t>RE</t>
  </si>
  <si>
    <t>Overige Baten</t>
  </si>
  <si>
    <t>RG</t>
  </si>
  <si>
    <t>RC</t>
  </si>
  <si>
    <t>RA</t>
  </si>
  <si>
    <t>Diervoeder</t>
  </si>
  <si>
    <t>FS</t>
  </si>
  <si>
    <t>FK</t>
  </si>
  <si>
    <t>FA</t>
  </si>
  <si>
    <t>FR</t>
  </si>
  <si>
    <t>FH</t>
  </si>
  <si>
    <t>FG</t>
  </si>
  <si>
    <t>FB</t>
  </si>
  <si>
    <t>FI</t>
  </si>
  <si>
    <t>FP</t>
  </si>
  <si>
    <t>FF</t>
  </si>
  <si>
    <t>Horeca en ambachtelijke productie</t>
  </si>
  <si>
    <t>HB</t>
  </si>
  <si>
    <t>HF</t>
  </si>
  <si>
    <t>HE</t>
  </si>
  <si>
    <t>HM</t>
  </si>
  <si>
    <t>HC</t>
  </si>
  <si>
    <t>HH</t>
  </si>
  <si>
    <t>HG</t>
  </si>
  <si>
    <t>Industriele productie</t>
  </si>
  <si>
    <t>OA</t>
  </si>
  <si>
    <t>OX</t>
  </si>
  <si>
    <t>OK</t>
  </si>
  <si>
    <t>OI</t>
  </si>
  <si>
    <t>OJ</t>
  </si>
  <si>
    <t>OF</t>
  </si>
  <si>
    <t>OL</t>
  </si>
  <si>
    <t>OM</t>
  </si>
  <si>
    <t>OP</t>
  </si>
  <si>
    <t>OZ</t>
  </si>
  <si>
    <t>OW</t>
  </si>
  <si>
    <t>Microbiologie</t>
  </si>
  <si>
    <t>MF</t>
  </si>
  <si>
    <t>MU</t>
  </si>
  <si>
    <t>MR</t>
  </si>
  <si>
    <t>MW</t>
  </si>
  <si>
    <t>ME</t>
  </si>
  <si>
    <t>Productveiligheid</t>
  </si>
  <si>
    <t>PQ</t>
  </si>
  <si>
    <t>P4</t>
  </si>
  <si>
    <t>P7</t>
  </si>
  <si>
    <t>PC</t>
  </si>
  <si>
    <t>EZ DG ETM</t>
  </si>
  <si>
    <t>P9</t>
  </si>
  <si>
    <t>PD</t>
  </si>
  <si>
    <t>Visketen</t>
  </si>
  <si>
    <t>WO</t>
  </si>
  <si>
    <t>WC</t>
  </si>
  <si>
    <t>WI</t>
  </si>
  <si>
    <t>WG</t>
  </si>
  <si>
    <t>WM</t>
  </si>
  <si>
    <t>WN</t>
  </si>
  <si>
    <t>WJ</t>
  </si>
  <si>
    <t>WB</t>
  </si>
  <si>
    <t>EZ DG NR</t>
  </si>
  <si>
    <t>WS</t>
  </si>
  <si>
    <t>WT</t>
  </si>
  <si>
    <t>WP</t>
  </si>
  <si>
    <t>WX</t>
  </si>
  <si>
    <t>WV</t>
  </si>
  <si>
    <t>WH</t>
  </si>
  <si>
    <t>WE</t>
  </si>
  <si>
    <t>LN</t>
  </si>
  <si>
    <t>Cross compliance</t>
  </si>
  <si>
    <t>CJ</t>
  </si>
  <si>
    <t>CH</t>
  </si>
  <si>
    <t>CG</t>
  </si>
  <si>
    <t>CA</t>
  </si>
  <si>
    <t>CT</t>
  </si>
  <si>
    <t>C1</t>
  </si>
  <si>
    <t>Diergeneesmiddelen</t>
  </si>
  <si>
    <t>K2</t>
  </si>
  <si>
    <t>K5</t>
  </si>
  <si>
    <t>K4</t>
  </si>
  <si>
    <t>KU</t>
  </si>
  <si>
    <t>K3</t>
  </si>
  <si>
    <t>KJ</t>
  </si>
  <si>
    <t>KF</t>
  </si>
  <si>
    <t>KX</t>
  </si>
  <si>
    <t>K8</t>
  </si>
  <si>
    <t>K9</t>
  </si>
  <si>
    <t>EU-subsidieregelingen incl. nacontroles</t>
  </si>
  <si>
    <t>UA</t>
  </si>
  <si>
    <t>UF</t>
  </si>
  <si>
    <t>UI</t>
  </si>
  <si>
    <t>Fytosanitair</t>
  </si>
  <si>
    <t>YA</t>
  </si>
  <si>
    <t>YI</t>
  </si>
  <si>
    <t>YT</t>
  </si>
  <si>
    <t>YH</t>
  </si>
  <si>
    <t>YD</t>
  </si>
  <si>
    <t>Incident- en crisismanagement</t>
  </si>
  <si>
    <t>YU</t>
  </si>
  <si>
    <t>NI</t>
  </si>
  <si>
    <t>YZ</t>
  </si>
  <si>
    <t>YK</t>
  </si>
  <si>
    <t>YS</t>
  </si>
  <si>
    <t>YG</t>
  </si>
  <si>
    <t>YW</t>
  </si>
  <si>
    <t>YJ</t>
  </si>
  <si>
    <t>Z2</t>
  </si>
  <si>
    <t>Gewasbescherming</t>
  </si>
  <si>
    <t>GH</t>
  </si>
  <si>
    <t>GA</t>
  </si>
  <si>
    <t>GK</t>
  </si>
  <si>
    <t>GD</t>
  </si>
  <si>
    <t>G3</t>
  </si>
  <si>
    <t>GI</t>
  </si>
  <si>
    <t>GJ</t>
  </si>
  <si>
    <t>GF</t>
  </si>
  <si>
    <t>GG</t>
  </si>
  <si>
    <t>GL</t>
  </si>
  <si>
    <t>G1</t>
  </si>
  <si>
    <t>G2</t>
  </si>
  <si>
    <t>Grondgebonden subsidieregelingen</t>
  </si>
  <si>
    <t>SS</t>
  </si>
  <si>
    <t>SB</t>
  </si>
  <si>
    <t>SI</t>
  </si>
  <si>
    <t>SF</t>
  </si>
  <si>
    <t>S2</t>
  </si>
  <si>
    <t>SU</t>
  </si>
  <si>
    <t>SH</t>
  </si>
  <si>
    <t>SV</t>
  </si>
  <si>
    <t>S1</t>
  </si>
  <si>
    <t>Meststoffen</t>
  </si>
  <si>
    <t>TD</t>
  </si>
  <si>
    <t>TH</t>
  </si>
  <si>
    <t>TZ</t>
  </si>
  <si>
    <t>TV</t>
  </si>
  <si>
    <t>TQ</t>
  </si>
  <si>
    <t>TX</t>
  </si>
  <si>
    <t>TY</t>
  </si>
  <si>
    <t>T1</t>
  </si>
  <si>
    <t>Natuur</t>
  </si>
  <si>
    <t>NM</t>
  </si>
  <si>
    <t>NZ</t>
  </si>
  <si>
    <t>NF</t>
  </si>
  <si>
    <t>NW</t>
  </si>
  <si>
    <t>NE</t>
  </si>
  <si>
    <t>NJ</t>
  </si>
  <si>
    <t>NR</t>
  </si>
  <si>
    <t>NX</t>
  </si>
  <si>
    <t>NY</t>
  </si>
  <si>
    <t>NVWA</t>
  </si>
  <si>
    <t>Buro</t>
  </si>
  <si>
    <t>EP</t>
  </si>
  <si>
    <t>EM</t>
  </si>
  <si>
    <t>EN</t>
  </si>
  <si>
    <t>EL</t>
  </si>
  <si>
    <t>Opsporing</t>
  </si>
  <si>
    <t>Inlichtingen en opsporing</t>
  </si>
  <si>
    <t>X7</t>
  </si>
  <si>
    <t>NO</t>
  </si>
  <si>
    <t>X8</t>
  </si>
  <si>
    <t>X6</t>
  </si>
  <si>
    <t>VI</t>
  </si>
  <si>
    <t>Dierenwelzijn</t>
  </si>
  <si>
    <t>DX</t>
  </si>
  <si>
    <t>DY</t>
  </si>
  <si>
    <t>DZ</t>
  </si>
  <si>
    <t>DH</t>
  </si>
  <si>
    <t>D1</t>
  </si>
  <si>
    <t>D3</t>
  </si>
  <si>
    <t>DC</t>
  </si>
  <si>
    <t>DF</t>
  </si>
  <si>
    <t>DT</t>
  </si>
  <si>
    <t>D2</t>
  </si>
  <si>
    <t>DD</t>
  </si>
  <si>
    <t>DA</t>
  </si>
  <si>
    <t>DP</t>
  </si>
  <si>
    <t>D4</t>
  </si>
  <si>
    <t>D5</t>
  </si>
  <si>
    <t>Export</t>
  </si>
  <si>
    <t>E1</t>
  </si>
  <si>
    <t>EK</t>
  </si>
  <si>
    <t>E2</t>
  </si>
  <si>
    <t>EU</t>
  </si>
  <si>
    <t>EC</t>
  </si>
  <si>
    <t>ES</t>
  </si>
  <si>
    <t>ET</t>
  </si>
  <si>
    <t>EV</t>
  </si>
  <si>
    <t>ED</t>
  </si>
  <si>
    <t>Import</t>
  </si>
  <si>
    <t>I3</t>
  </si>
  <si>
    <t>IX</t>
  </si>
  <si>
    <t>IP</t>
  </si>
  <si>
    <t>I5</t>
  </si>
  <si>
    <t>I4</t>
  </si>
  <si>
    <t>IK</t>
  </si>
  <si>
    <t>I8</t>
  </si>
  <si>
    <t>I6</t>
  </si>
  <si>
    <t>I7</t>
  </si>
  <si>
    <t>Levende Dieren en Diergezondheid</t>
  </si>
  <si>
    <t>LJ</t>
  </si>
  <si>
    <t>QD</t>
  </si>
  <si>
    <t>QA</t>
  </si>
  <si>
    <t>LE</t>
  </si>
  <si>
    <t>LC</t>
  </si>
  <si>
    <t>DGF</t>
  </si>
  <si>
    <t>LG</t>
  </si>
  <si>
    <t>LB</t>
  </si>
  <si>
    <t>LM</t>
  </si>
  <si>
    <t>LF</t>
  </si>
  <si>
    <t>LI</t>
  </si>
  <si>
    <t>LO</t>
  </si>
  <si>
    <t>L6</t>
  </si>
  <si>
    <t>L4</t>
  </si>
  <si>
    <t>L5</t>
  </si>
  <si>
    <t>N5</t>
  </si>
  <si>
    <t>QG</t>
  </si>
  <si>
    <t>L2</t>
  </si>
  <si>
    <t>NV</t>
  </si>
  <si>
    <t>LT</t>
  </si>
  <si>
    <t>L7</t>
  </si>
  <si>
    <t>M1</t>
  </si>
  <si>
    <t>Y5</t>
  </si>
  <si>
    <t>M2</t>
  </si>
  <si>
    <t>LV</t>
  </si>
  <si>
    <t>LH</t>
  </si>
  <si>
    <t>LP</t>
  </si>
  <si>
    <t>HZ</t>
  </si>
  <si>
    <t>QF</t>
  </si>
  <si>
    <t>LY</t>
  </si>
  <si>
    <t>Vleesketen en Voedselveiligheid</t>
  </si>
  <si>
    <t>F1</t>
  </si>
  <si>
    <t>VO</t>
  </si>
  <si>
    <t>VQ</t>
  </si>
  <si>
    <t>VJ</t>
  </si>
  <si>
    <t>VG</t>
  </si>
  <si>
    <t>VS</t>
  </si>
  <si>
    <t>VN</t>
  </si>
  <si>
    <t>VC</t>
  </si>
  <si>
    <t>VA</t>
  </si>
  <si>
    <t>VL</t>
  </si>
  <si>
    <t>VP</t>
  </si>
  <si>
    <t>VM</t>
  </si>
  <si>
    <t>VY</t>
  </si>
  <si>
    <t>YY</t>
  </si>
  <si>
    <t>V3</t>
  </si>
  <si>
    <t>VT</t>
  </si>
  <si>
    <t>VR</t>
  </si>
  <si>
    <t>HW</t>
  </si>
  <si>
    <t>VK</t>
  </si>
  <si>
    <t>V6</t>
  </si>
  <si>
    <t>VW</t>
  </si>
  <si>
    <t>Opdrachtgever</t>
  </si>
  <si>
    <t>VVV</t>
  </si>
  <si>
    <t xml:space="preserve">KCDV Derden </t>
  </si>
  <si>
    <t>LDD</t>
  </si>
  <si>
    <t xml:space="preserve">IC Draaiboeken </t>
  </si>
  <si>
    <t xml:space="preserve">IC Monitoring </t>
  </si>
  <si>
    <t xml:space="preserve">KCDV VWS </t>
  </si>
  <si>
    <t>IMP</t>
  </si>
  <si>
    <t>EXP</t>
  </si>
  <si>
    <t xml:space="preserve">TO DG AGRO </t>
  </si>
  <si>
    <t>DW</t>
  </si>
  <si>
    <t xml:space="preserve">Toezicht onbedwelmd slachten Derden </t>
  </si>
  <si>
    <t xml:space="preserve">Werkzaamheden PBO </t>
  </si>
  <si>
    <t>IOD</t>
  </si>
  <si>
    <t xml:space="preserve">DG NR </t>
  </si>
  <si>
    <t>BURO</t>
  </si>
  <si>
    <t>NAT</t>
  </si>
  <si>
    <t xml:space="preserve">KCDV </t>
  </si>
  <si>
    <t xml:space="preserve">TO DG NR </t>
  </si>
  <si>
    <t>MEST</t>
  </si>
  <si>
    <t>GGS</t>
  </si>
  <si>
    <t xml:space="preserve">KCDV Provincie </t>
  </si>
  <si>
    <t>GB</t>
  </si>
  <si>
    <t>FYT</t>
  </si>
  <si>
    <t>EUS</t>
  </si>
  <si>
    <t xml:space="preserve">Boekhoudkundige nacontrole Vo. 1306/2013 DG AGRO </t>
  </si>
  <si>
    <t>DGM</t>
  </si>
  <si>
    <t>CC</t>
  </si>
  <si>
    <t>VIS</t>
  </si>
  <si>
    <t>PV</t>
  </si>
  <si>
    <t>MB</t>
  </si>
  <si>
    <t>HAP</t>
  </si>
  <si>
    <t xml:space="preserve">Doelgericht handhaven </t>
  </si>
  <si>
    <t xml:space="preserve">Formulebedrijven </t>
  </si>
  <si>
    <t xml:space="preserve">Diervoeder PBO </t>
  </si>
  <si>
    <t>DV</t>
  </si>
  <si>
    <t>DBP</t>
  </si>
  <si>
    <t>BED</t>
  </si>
  <si>
    <t>AT</t>
  </si>
  <si>
    <t>domein</t>
  </si>
  <si>
    <t>[Domein]</t>
  </si>
  <si>
    <t>domeinnaam</t>
  </si>
  <si>
    <t>Tekst</t>
  </si>
  <si>
    <t>werkpakket</t>
  </si>
  <si>
    <t>opdrachtgever</t>
  </si>
  <si>
    <t>ABNA</t>
  </si>
  <si>
    <t>ABNK</t>
  </si>
  <si>
    <t>ABNT</t>
  </si>
  <si>
    <t>AGND</t>
  </si>
  <si>
    <t>AQNT</t>
  </si>
  <si>
    <t>AFNC</t>
  </si>
  <si>
    <t>AFND</t>
  </si>
  <si>
    <t>ACNA</t>
  </si>
  <si>
    <t>ACNT</t>
  </si>
  <si>
    <t>BBNA</t>
  </si>
  <si>
    <t>BBNK</t>
  </si>
  <si>
    <t>BBNL</t>
  </si>
  <si>
    <t>BBNT</t>
  </si>
  <si>
    <t>BWNT</t>
  </si>
  <si>
    <t>BGND</t>
  </si>
  <si>
    <t>BKNA</t>
  </si>
  <si>
    <t>BKNK</t>
  </si>
  <si>
    <t>BKNT</t>
  </si>
  <si>
    <t>BMNA</t>
  </si>
  <si>
    <t>BMNK</t>
  </si>
  <si>
    <t>BMNL</t>
  </si>
  <si>
    <t>BMNT</t>
  </si>
  <si>
    <t>BANC</t>
  </si>
  <si>
    <t>BAND</t>
  </si>
  <si>
    <t>JTNL</t>
  </si>
  <si>
    <t>JTNT</t>
  </si>
  <si>
    <t>JANT</t>
  </si>
  <si>
    <t>JJND</t>
  </si>
  <si>
    <t>JIND</t>
  </si>
  <si>
    <t>JENT</t>
  </si>
  <si>
    <t>JZNA</t>
  </si>
  <si>
    <t>JZNL</t>
  </si>
  <si>
    <t>JZNT</t>
  </si>
  <si>
    <t>JCNT</t>
  </si>
  <si>
    <t>JHNC</t>
  </si>
  <si>
    <t>JHND</t>
  </si>
  <si>
    <t>RDNA</t>
  </si>
  <si>
    <t>RDNK</t>
  </si>
  <si>
    <t>RDNT</t>
  </si>
  <si>
    <t>REND</t>
  </si>
  <si>
    <t>RGNT</t>
  </si>
  <si>
    <t>RCNC</t>
  </si>
  <si>
    <t>RANT</t>
  </si>
  <si>
    <t>FSND</t>
  </si>
  <si>
    <t>FKNT</t>
  </si>
  <si>
    <t>FANT</t>
  </si>
  <si>
    <t>FRNT</t>
  </si>
  <si>
    <t>FHND</t>
  </si>
  <si>
    <t>FGND</t>
  </si>
  <si>
    <t>FBNT</t>
  </si>
  <si>
    <t>FINL</t>
  </si>
  <si>
    <t>FINT</t>
  </si>
  <si>
    <t>FPNT</t>
  </si>
  <si>
    <t>FFNC</t>
  </si>
  <si>
    <t>FFND</t>
  </si>
  <si>
    <t>HBNA</t>
  </si>
  <si>
    <t>HBNK</t>
  </si>
  <si>
    <t>HBNL</t>
  </si>
  <si>
    <t>HBNT</t>
  </si>
  <si>
    <t>HFNA</t>
  </si>
  <si>
    <t>HFNT</t>
  </si>
  <si>
    <t>HEND</t>
  </si>
  <si>
    <t>HMND</t>
  </si>
  <si>
    <t>HCNL</t>
  </si>
  <si>
    <t>HCNT</t>
  </si>
  <si>
    <t>HHNT</t>
  </si>
  <si>
    <t>HGNC</t>
  </si>
  <si>
    <t>HGND</t>
  </si>
  <si>
    <t>OANT</t>
  </si>
  <si>
    <t>OXNK</t>
  </si>
  <si>
    <t>OKND</t>
  </si>
  <si>
    <t>OIND</t>
  </si>
  <si>
    <t>OJND</t>
  </si>
  <si>
    <t>OFNA</t>
  </si>
  <si>
    <t>OFNK</t>
  </si>
  <si>
    <t>OFNT</t>
  </si>
  <si>
    <t>OLNC</t>
  </si>
  <si>
    <t>OMNC</t>
  </si>
  <si>
    <t>OMND</t>
  </si>
  <si>
    <t>OPNA</t>
  </si>
  <si>
    <t>OPNT</t>
  </si>
  <si>
    <t>OZNT</t>
  </si>
  <si>
    <t>OWNA</t>
  </si>
  <si>
    <t>OWNK</t>
  </si>
  <si>
    <t>OWNL</t>
  </si>
  <si>
    <t>OWNT</t>
  </si>
  <si>
    <t>MFND</t>
  </si>
  <si>
    <t>MUNK</t>
  </si>
  <si>
    <t>MUNL</t>
  </si>
  <si>
    <t>MUNT</t>
  </si>
  <si>
    <t>MRNA</t>
  </si>
  <si>
    <t>MRNK</t>
  </si>
  <si>
    <t>MRNL</t>
  </si>
  <si>
    <t>MRNT</t>
  </si>
  <si>
    <t>MWNT</t>
  </si>
  <si>
    <t>MENC</t>
  </si>
  <si>
    <t>MEND</t>
  </si>
  <si>
    <t>PQND</t>
  </si>
  <si>
    <t>P4NL</t>
  </si>
  <si>
    <t>P4NT</t>
  </si>
  <si>
    <t>P7NK</t>
  </si>
  <si>
    <t>P7NL</t>
  </si>
  <si>
    <t>P7NT</t>
  </si>
  <si>
    <t>PCNC</t>
  </si>
  <si>
    <t>PCND</t>
  </si>
  <si>
    <t>P9NL</t>
  </si>
  <si>
    <t>P9NT</t>
  </si>
  <si>
    <t>PDNA</t>
  </si>
  <si>
    <t>PDNK</t>
  </si>
  <si>
    <t>PDNL</t>
  </si>
  <si>
    <t>PDNT</t>
  </si>
  <si>
    <t>WONT</t>
  </si>
  <si>
    <t>WCNT</t>
  </si>
  <si>
    <t>WINA</t>
  </si>
  <si>
    <t>WINT</t>
  </si>
  <si>
    <t>WGND</t>
  </si>
  <si>
    <t>WMND</t>
  </si>
  <si>
    <t>WNND</t>
  </si>
  <si>
    <t>WJNT</t>
  </si>
  <si>
    <t>WBNA</t>
  </si>
  <si>
    <t>WBNT</t>
  </si>
  <si>
    <t>WSNA</t>
  </si>
  <si>
    <t>WSND</t>
  </si>
  <si>
    <t>WSNT</t>
  </si>
  <si>
    <t>WTND</t>
  </si>
  <si>
    <t>WTNT</t>
  </si>
  <si>
    <t>WPNC</t>
  </si>
  <si>
    <t>WXNA</t>
  </si>
  <si>
    <t>WXNC</t>
  </si>
  <si>
    <t>WXNT</t>
  </si>
  <si>
    <t>WVNK</t>
  </si>
  <si>
    <t>WVNL</t>
  </si>
  <si>
    <t>WVNT</t>
  </si>
  <si>
    <t>WHNT</t>
  </si>
  <si>
    <t>WENA</t>
  </si>
  <si>
    <t>WENL</t>
  </si>
  <si>
    <t>WENT</t>
  </si>
  <si>
    <t>CJNT</t>
  </si>
  <si>
    <t>CHND</t>
  </si>
  <si>
    <t>CGNT</t>
  </si>
  <si>
    <t>CANC</t>
  </si>
  <si>
    <t>CTNA</t>
  </si>
  <si>
    <t>CTNT</t>
  </si>
  <si>
    <t>C1NT</t>
  </si>
  <si>
    <t>K2NT</t>
  </si>
  <si>
    <t>K5NT</t>
  </si>
  <si>
    <t>K4NT</t>
  </si>
  <si>
    <t>KUND</t>
  </si>
  <si>
    <t>K3NT</t>
  </si>
  <si>
    <t>KJNC</t>
  </si>
  <si>
    <t>KJND</t>
  </si>
  <si>
    <t>KFNA</t>
  </si>
  <si>
    <t>KFNT</t>
  </si>
  <si>
    <t>KXNT</t>
  </si>
  <si>
    <t>K8NT</t>
  </si>
  <si>
    <t>K9NC</t>
  </si>
  <si>
    <t>K9ND</t>
  </si>
  <si>
    <t>K9NT</t>
  </si>
  <si>
    <t>UANA</t>
  </si>
  <si>
    <t>UANT</t>
  </si>
  <si>
    <t>UFND</t>
  </si>
  <si>
    <t>UINA</t>
  </si>
  <si>
    <t>UINC</t>
  </si>
  <si>
    <t>UINT</t>
  </si>
  <si>
    <t>YANA</t>
  </si>
  <si>
    <t>YANK</t>
  </si>
  <si>
    <t>YANL</t>
  </si>
  <si>
    <t>YANT</t>
  </si>
  <si>
    <t>YIND</t>
  </si>
  <si>
    <t>YINL</t>
  </si>
  <si>
    <t>YINT</t>
  </si>
  <si>
    <t>YTNL</t>
  </si>
  <si>
    <t>YTNT</t>
  </si>
  <si>
    <t>YHNA</t>
  </si>
  <si>
    <t>YHND</t>
  </si>
  <si>
    <t>YHNT</t>
  </si>
  <si>
    <t>YDNA</t>
  </si>
  <si>
    <t>YDNK</t>
  </si>
  <si>
    <t>YDNL</t>
  </si>
  <si>
    <t>YDNT</t>
  </si>
  <si>
    <t>YUNI</t>
  </si>
  <si>
    <t>YUNL</t>
  </si>
  <si>
    <t>YUNT</t>
  </si>
  <si>
    <t>YZNT</t>
  </si>
  <si>
    <t>YKND</t>
  </si>
  <si>
    <t>YSND</t>
  </si>
  <si>
    <t>YGNC</t>
  </si>
  <si>
    <t>YWND</t>
  </si>
  <si>
    <t>YWNT</t>
  </si>
  <si>
    <t>YJNA</t>
  </si>
  <si>
    <t>YJNI</t>
  </si>
  <si>
    <t>YJNK</t>
  </si>
  <si>
    <t>YJNT</t>
  </si>
  <si>
    <t>Z2NC</t>
  </si>
  <si>
    <t>Z2ND</t>
  </si>
  <si>
    <t>Z2NT</t>
  </si>
  <si>
    <t>GHNT</t>
  </si>
  <si>
    <t>GANA</t>
  </si>
  <si>
    <t>GANK</t>
  </si>
  <si>
    <t>GKNT</t>
  </si>
  <si>
    <t>GDNT</t>
  </si>
  <si>
    <t>G3NA</t>
  </si>
  <si>
    <t>GINT</t>
  </si>
  <si>
    <t>GJNT</t>
  </si>
  <si>
    <t>GFND</t>
  </si>
  <si>
    <t>GGNC</t>
  </si>
  <si>
    <t>GGND</t>
  </si>
  <si>
    <t>GLNA</t>
  </si>
  <si>
    <t>GLNT</t>
  </si>
  <si>
    <t>G1NT</t>
  </si>
  <si>
    <t>G2NT</t>
  </si>
  <si>
    <t>SSNT</t>
  </si>
  <si>
    <t>SBNT</t>
  </si>
  <si>
    <t>SINT</t>
  </si>
  <si>
    <t>SFND</t>
  </si>
  <si>
    <t>S2ND</t>
  </si>
  <si>
    <t>SUNA</t>
  </si>
  <si>
    <t>SUNT</t>
  </si>
  <si>
    <t>SHNA</t>
  </si>
  <si>
    <t>SHNT</t>
  </si>
  <si>
    <t>SVNA</t>
  </si>
  <si>
    <t>SVNT</t>
  </si>
  <si>
    <t>S1NT</t>
  </si>
  <si>
    <t>TDNT</t>
  </si>
  <si>
    <t>THNT</t>
  </si>
  <si>
    <t>TZNT</t>
  </si>
  <si>
    <t>TVND</t>
  </si>
  <si>
    <t>TQND</t>
  </si>
  <si>
    <t>TXNC</t>
  </si>
  <si>
    <t>TYNA</t>
  </si>
  <si>
    <t>TYNT</t>
  </si>
  <si>
    <t>T1NT</t>
  </si>
  <si>
    <t>NMNA</t>
  </si>
  <si>
    <t>NMNT</t>
  </si>
  <si>
    <t>NLNA</t>
  </si>
  <si>
    <t>NLNI</t>
  </si>
  <si>
    <t>NLNT</t>
  </si>
  <si>
    <t>NZNT</t>
  </si>
  <si>
    <t>NFNT</t>
  </si>
  <si>
    <t>NWNT</t>
  </si>
  <si>
    <t>NENA</t>
  </si>
  <si>
    <t>NENI</t>
  </si>
  <si>
    <t>NENL</t>
  </si>
  <si>
    <t>NENT</t>
  </si>
  <si>
    <t>NJND</t>
  </si>
  <si>
    <t>NRNT</t>
  </si>
  <si>
    <t>NINT</t>
  </si>
  <si>
    <t>NKNC</t>
  </si>
  <si>
    <t>NXNI</t>
  </si>
  <si>
    <t>NXNT</t>
  </si>
  <si>
    <t>NTNA</t>
  </si>
  <si>
    <t>NTNI</t>
  </si>
  <si>
    <t>NTNT</t>
  </si>
  <si>
    <t>NANA</t>
  </si>
  <si>
    <t>NANL</t>
  </si>
  <si>
    <t>NANT</t>
  </si>
  <si>
    <t>NYNT</t>
  </si>
  <si>
    <t>EPNA</t>
  </si>
  <si>
    <t>EPNK</t>
  </si>
  <si>
    <t>EMNA</t>
  </si>
  <si>
    <t>EMNK</t>
  </si>
  <si>
    <t>ENNA</t>
  </si>
  <si>
    <t>ENNK</t>
  </si>
  <si>
    <t>ELNA</t>
  </si>
  <si>
    <t>ELNK</t>
  </si>
  <si>
    <t>X7NO</t>
  </si>
  <si>
    <t>X8NO</t>
  </si>
  <si>
    <t>X6NO</t>
  </si>
  <si>
    <t>DXNT</t>
  </si>
  <si>
    <t>DYNT</t>
  </si>
  <si>
    <t>DZNT</t>
  </si>
  <si>
    <t>DHND</t>
  </si>
  <si>
    <t>D1NT</t>
  </si>
  <si>
    <t>D3NT</t>
  </si>
  <si>
    <t>DCNC</t>
  </si>
  <si>
    <t>DCND</t>
  </si>
  <si>
    <t>DFNA</t>
  </si>
  <si>
    <t>DFNK</t>
  </si>
  <si>
    <t>DFNT</t>
  </si>
  <si>
    <t>DTNA</t>
  </si>
  <si>
    <t>DTNK</t>
  </si>
  <si>
    <t>DTNT</t>
  </si>
  <si>
    <t>D2NT</t>
  </si>
  <si>
    <t>DDNT</t>
  </si>
  <si>
    <t>DANT</t>
  </si>
  <si>
    <t>DPNT</t>
  </si>
  <si>
    <t>D4NT</t>
  </si>
  <si>
    <t>D5NC</t>
  </si>
  <si>
    <t>D5ND</t>
  </si>
  <si>
    <t>D5NT</t>
  </si>
  <si>
    <t>E1NT</t>
  </si>
  <si>
    <t>EKND</t>
  </si>
  <si>
    <t>E2ND</t>
  </si>
  <si>
    <t>EUNL</t>
  </si>
  <si>
    <t>ECNC</t>
  </si>
  <si>
    <t>ESNT</t>
  </si>
  <si>
    <t>ETNK</t>
  </si>
  <si>
    <t>EVNT</t>
  </si>
  <si>
    <t>EDNT</t>
  </si>
  <si>
    <t>I3ND</t>
  </si>
  <si>
    <t>IXND</t>
  </si>
  <si>
    <t>IPND</t>
  </si>
  <si>
    <t>I5NK</t>
  </si>
  <si>
    <t>I5NL</t>
  </si>
  <si>
    <t>I4NK</t>
  </si>
  <si>
    <t>I4NL</t>
  </si>
  <si>
    <t>IKNC</t>
  </si>
  <si>
    <t>I8NT</t>
  </si>
  <si>
    <t>I6NT</t>
  </si>
  <si>
    <t>I7NT</t>
  </si>
  <si>
    <t>LJNT</t>
  </si>
  <si>
    <t>QDNT</t>
  </si>
  <si>
    <t>QANI</t>
  </si>
  <si>
    <t>LENT</t>
  </si>
  <si>
    <t>LCNI</t>
  </si>
  <si>
    <t>LGNI</t>
  </si>
  <si>
    <t>LBNI</t>
  </si>
  <si>
    <t>LMNI</t>
  </si>
  <si>
    <t>LFNI</t>
  </si>
  <si>
    <t>LNNI</t>
  </si>
  <si>
    <t>LINT</t>
  </si>
  <si>
    <t>LONT</t>
  </si>
  <si>
    <t>L6ND</t>
  </si>
  <si>
    <t>L4ND</t>
  </si>
  <si>
    <t>L5ND</t>
  </si>
  <si>
    <t>N5NT</t>
  </si>
  <si>
    <t>QGNT</t>
  </si>
  <si>
    <t>L2NC</t>
  </si>
  <si>
    <t>L2ND</t>
  </si>
  <si>
    <t>NVNT</t>
  </si>
  <si>
    <t>LTNA</t>
  </si>
  <si>
    <t>LTNK</t>
  </si>
  <si>
    <t>LTNT</t>
  </si>
  <si>
    <t>L7NA</t>
  </si>
  <si>
    <t>L7NT</t>
  </si>
  <si>
    <t>M1NA</t>
  </si>
  <si>
    <t>Y5NT</t>
  </si>
  <si>
    <t>M2NT</t>
  </si>
  <si>
    <t>LVNT</t>
  </si>
  <si>
    <t>LHNT</t>
  </si>
  <si>
    <t>LPNT</t>
  </si>
  <si>
    <t>HZNT</t>
  </si>
  <si>
    <t>QFNC</t>
  </si>
  <si>
    <t>QFNI</t>
  </si>
  <si>
    <t>QFND</t>
  </si>
  <si>
    <t>QFNT</t>
  </si>
  <si>
    <t>LYNI</t>
  </si>
  <si>
    <t>LYNT</t>
  </si>
  <si>
    <t>F1NT</t>
  </si>
  <si>
    <t>VONT</t>
  </si>
  <si>
    <t>VQNK</t>
  </si>
  <si>
    <t>VJND</t>
  </si>
  <si>
    <t>VGND</t>
  </si>
  <si>
    <t>VSNT</t>
  </si>
  <si>
    <t>VNNK</t>
  </si>
  <si>
    <t>VNNL</t>
  </si>
  <si>
    <t>VNNT</t>
  </si>
  <si>
    <t>VCNT</t>
  </si>
  <si>
    <t>VANK</t>
  </si>
  <si>
    <t>VANL</t>
  </si>
  <si>
    <t>VANT</t>
  </si>
  <si>
    <t>VLNL</t>
  </si>
  <si>
    <t>VLNT</t>
  </si>
  <si>
    <t>VPNT</t>
  </si>
  <si>
    <t>VMNC</t>
  </si>
  <si>
    <t>VMND</t>
  </si>
  <si>
    <t>VYNT</t>
  </si>
  <si>
    <t>YYNT</t>
  </si>
  <si>
    <t>V3NT</t>
  </si>
  <si>
    <t>VTNA</t>
  </si>
  <si>
    <t>VTNK</t>
  </si>
  <si>
    <t>VTNT</t>
  </si>
  <si>
    <t>VINT</t>
  </si>
  <si>
    <t>VRNT</t>
  </si>
  <si>
    <t>HWNT</t>
  </si>
  <si>
    <t>VKNT</t>
  </si>
  <si>
    <t>V6NT</t>
  </si>
  <si>
    <t>VWNT</t>
  </si>
  <si>
    <t>[ProductCode]</t>
  </si>
  <si>
    <t>ProductCode</t>
  </si>
  <si>
    <t>CodeWerkpakket</t>
  </si>
  <si>
    <t>producttype</t>
  </si>
  <si>
    <t>CodeProduct</t>
  </si>
  <si>
    <t>divisie</t>
  </si>
  <si>
    <t>productnaam</t>
  </si>
  <si>
    <t>[CodeProduct]</t>
  </si>
  <si>
    <t>werkpakketnaam</t>
  </si>
  <si>
    <t>vanaf</t>
  </si>
  <si>
    <t>Datum</t>
  </si>
  <si>
    <t>tot</t>
  </si>
  <si>
    <t>gepland</t>
  </si>
  <si>
    <t>Uren</t>
  </si>
  <si>
    <t>doelstelling</t>
  </si>
  <si>
    <t>[CodeWerkpakket]</t>
  </si>
  <si>
    <t>ABNA AT Alcohol 2016</t>
  </si>
  <si>
    <t>ABNK AT Alcohol 2016</t>
  </si>
  <si>
    <t>ABNT AT Alcohol 2016</t>
  </si>
  <si>
    <t>AQNT AT Klachten Rookvrije werkplek 2016</t>
  </si>
  <si>
    <t>AFNC AT STAF 2016</t>
  </si>
  <si>
    <t>AFND AT STAF 2016</t>
  </si>
  <si>
    <t>ACNL AT Tabak 2016</t>
  </si>
  <si>
    <t>ACNT AT Tabak 2016</t>
  </si>
  <si>
    <t>QN</t>
  </si>
  <si>
    <t>QNNA AT Tabak Projecten 2016</t>
  </si>
  <si>
    <t>QNNK AT Tabak Projecten 2016</t>
  </si>
  <si>
    <t>QNNL AT Tabak Projecten 2016</t>
  </si>
  <si>
    <t>QNNT AT Tabak Projecten 2016</t>
  </si>
  <si>
    <t>BBNA BED Handhaving bijzondere eet- en drinkwaar VWS 2016</t>
  </si>
  <si>
    <t>BBNK BED Handhaving bijzondere eet- en drinkwaar VWS 2016</t>
  </si>
  <si>
    <t>BBNL BED Handhaving bijzondere eet- en drinkwaar VWS 2016</t>
  </si>
  <si>
    <t>BBNT BED Handhaving bijzondere eet- en drinkwaar VWS 2016</t>
  </si>
  <si>
    <t>BWNT BED Herinspecties Derden 2016</t>
  </si>
  <si>
    <t>BKNA BED Klachten en meldingen VWS 2016</t>
  </si>
  <si>
    <t>BKNK BED Klachten en meldingen VWS 2016</t>
  </si>
  <si>
    <t>BKNL BED Klachten en meldingen VWS 2016</t>
  </si>
  <si>
    <t>BKNT BED Klachten en meldingen VWS 2016</t>
  </si>
  <si>
    <t>BMNA BED Monitoring voedingsnota VWS 2016</t>
  </si>
  <si>
    <t>BMNK BED Monitoring voedingsnota VWS 2016</t>
  </si>
  <si>
    <t>BMNL BED Monitoring voedingsnota VWS 2016</t>
  </si>
  <si>
    <t>BMNT BED Monitoring voedingsnota VWS 2016</t>
  </si>
  <si>
    <t>BANC BED STAF VWS 2016</t>
  </si>
  <si>
    <t>BAND BED STAF VWS 2016</t>
  </si>
  <si>
    <t>JTNL DBP Erkende bedrijven Derden 2016</t>
  </si>
  <si>
    <t>JTNT DBP Erkende bedrijven Derden 2016</t>
  </si>
  <si>
    <t>EZ DG AN</t>
  </si>
  <si>
    <t>JENT DBP Klachten en meldingen LN DG AN 2016</t>
  </si>
  <si>
    <t>JZNA DBP niet retr. wkzh. DG AN 2016</t>
  </si>
  <si>
    <t>JZNK DBP niet retr. wkzh. DG AN 2016</t>
  </si>
  <si>
    <t>JZNL DBP niet retr. wkzh. DG AN 2016</t>
  </si>
  <si>
    <t>JZNT DBP niet retr. wkzh. DG AN 2016</t>
  </si>
  <si>
    <t>JHNC DBP STAF DG AN 2016</t>
  </si>
  <si>
    <t>JHND DBP STAF DG AN 2016</t>
  </si>
  <si>
    <t>RDNA DP Dierproeven DG AN 2016</t>
  </si>
  <si>
    <t>RDNK DP Dierproeven DG AN 2016</t>
  </si>
  <si>
    <t>RDNT DP Dierproeven DG AN 2016</t>
  </si>
  <si>
    <t>RGNT DP Onderwijstaken 2016</t>
  </si>
  <si>
    <t>RCNC DP STAF DG AN 2016</t>
  </si>
  <si>
    <t>RANT DP WOB verzoeken en overig DG AN 2016</t>
  </si>
  <si>
    <t>FKNT DV Erkende bedrijven Derden 2016</t>
  </si>
  <si>
    <t>FANT DV Geregistreerde bedrijven DG AN 2016</t>
  </si>
  <si>
    <t>FRNT DV Herinspecties Derden 2016</t>
  </si>
  <si>
    <t>FBNL DV Klachten en meldingen DG AN 2016</t>
  </si>
  <si>
    <t>FBNT DV Klachten en meldingen DG AN 2016</t>
  </si>
  <si>
    <t>FPNT DV Primaire bedrijven DG AN 2016</t>
  </si>
  <si>
    <t>FFNC DV STAF DG AN 2016</t>
  </si>
  <si>
    <t>FFND DV STAF DG AN 2016</t>
  </si>
  <si>
    <t>HCNL HAP Klachten en Q en A 2016</t>
  </si>
  <si>
    <t>HCNT HAP Klachten en Q en A 2016</t>
  </si>
  <si>
    <t>QP</t>
  </si>
  <si>
    <t>QPNA HAP Projecten VWS 2016</t>
  </si>
  <si>
    <t>QPNT HAP Projecten VWS 2016</t>
  </si>
  <si>
    <t>HHNT HAP Retribueerbare herinspecties Derden 2016</t>
  </si>
  <si>
    <t>HGNC HAP STAF 2016</t>
  </si>
  <si>
    <t>HGND HAP STAF 2016</t>
  </si>
  <si>
    <t>QO</t>
  </si>
  <si>
    <t>QONK HAP Workflow VWS 2016</t>
  </si>
  <si>
    <t>QONL HAP Workflow VWS 2016</t>
  </si>
  <si>
    <t>QONT HAP Workflow VWS 2016</t>
  </si>
  <si>
    <t>OANT IP Erkende bedrijven Derden 2016</t>
  </si>
  <si>
    <t>OXNK IP Internationale projecten 2016</t>
  </si>
  <si>
    <t>OFNT IP Klachten en meldingen VWS 2016</t>
  </si>
  <si>
    <t>OLNC IP STAF DG AN 2016</t>
  </si>
  <si>
    <t>OMNC IP STAF VWS 2016</t>
  </si>
  <si>
    <t>OMND IP STAF VWS 2016</t>
  </si>
  <si>
    <t>OPNL IP Voedselveiligheid DG AN 2016</t>
  </si>
  <si>
    <t>OPNT IP Voedselveiligheid DG AN 2016</t>
  </si>
  <si>
    <t>OZNT IP Voedselveiligheid Herinspecties 2016</t>
  </si>
  <si>
    <t>OWNA IP Voedselveiligheid VWS 2016</t>
  </si>
  <si>
    <t>OWNK IP Voedselveiligheid VWS 2016</t>
  </si>
  <si>
    <t>OWNL IP Voedselveiligheid VWS 2016</t>
  </si>
  <si>
    <t>OWNT IP Voedselveiligheid VWS 2016</t>
  </si>
  <si>
    <t>MUNL MB Klachten en meldingen 2016</t>
  </si>
  <si>
    <t>MUNT MB Klachten en meldingen 2016</t>
  </si>
  <si>
    <t>MRNK MB Monitoring en Handhaving 2016</t>
  </si>
  <si>
    <t>MRNL MB Monitoring en Handhaving 2016</t>
  </si>
  <si>
    <t>MRNT MB Monitoring en Handhaving 2016</t>
  </si>
  <si>
    <t>MWNK MB Samenwerking (inter)nationaal Overige Baten 2016</t>
  </si>
  <si>
    <t>MENC MB STAF 2016</t>
  </si>
  <si>
    <t>MEND MB STAF 2016</t>
  </si>
  <si>
    <t>P4NL PV Klachten/meldingen VWS 2016</t>
  </si>
  <si>
    <t>P4NT PV Klachten/meldingen VWS 2016</t>
  </si>
  <si>
    <t>P7NK PV projecten 2016</t>
  </si>
  <si>
    <t>P7NL PV projecten 2016</t>
  </si>
  <si>
    <t>P7NT PV projecten 2016</t>
  </si>
  <si>
    <t>PCNC PV STAF 2016</t>
  </si>
  <si>
    <t>PCND PV STAF 2016</t>
  </si>
  <si>
    <t>P9NL PV Toezicht WEE 2016</t>
  </si>
  <si>
    <t>P9NT PV Toezicht WEE 2016</t>
  </si>
  <si>
    <t>PDNK PV VWS 2016</t>
  </si>
  <si>
    <t>PDNL PV VWS 2016</t>
  </si>
  <si>
    <t>PDNT PV VWS 2016</t>
  </si>
  <si>
    <t>WONT VIS Aanlandkeuring derden 2016</t>
  </si>
  <si>
    <t>WW</t>
  </si>
  <si>
    <t>WWNT VIS Aanlandkeuringen verse Vis Handelsnormen Derden 2016</t>
  </si>
  <si>
    <t>WCNT VIS Certificering Derden 2016</t>
  </si>
  <si>
    <t>WINA VIS IUU DG AN 2016</t>
  </si>
  <si>
    <t>WINT VIS IUU DG AN 2016</t>
  </si>
  <si>
    <t>WJNT VIS Klachten en meldingen VWS 2016</t>
  </si>
  <si>
    <t>WBNA VIS Kust- en binnenvisserij DG AN 2016</t>
  </si>
  <si>
    <t>WBNT VIS Kust- en binnenvisserij DG AN 2016</t>
  </si>
  <si>
    <t>WSNT VIS Natuurbeschermingswet DG AN 2016</t>
  </si>
  <si>
    <t>WSNA VIS Natuurbeschermingswet DG NR 2016</t>
  </si>
  <si>
    <t>WSND VIS Natuurbeschermingswet DG NR 2016</t>
  </si>
  <si>
    <t>WTND VIS Schelpdieronderzoek PBO VWS 2016</t>
  </si>
  <si>
    <t>WTNT VIS Schelpdieronderzoek PBO VWS 2016</t>
  </si>
  <si>
    <t>WPNC VIS STAF DG AN 2016</t>
  </si>
  <si>
    <t>WXNC VIS Toezicht Handelsnormen PBO 2016</t>
  </si>
  <si>
    <t>WXNT VIS Toezicht Handelsnormen PBO 2016</t>
  </si>
  <si>
    <t>WVNK VIS Voedselveiligheid niet retribueerbaar VWS 2016</t>
  </si>
  <si>
    <t>WVNL VIS Voedselveiligheid niet retribueerbaar VWS 2016</t>
  </si>
  <si>
    <t>WVNT VIS Voedselveiligheid niet retribueerbaar VWS 2016</t>
  </si>
  <si>
    <t>WHNT VIS Voedselveiligheid retribueerbaar Derden 2016</t>
  </si>
  <si>
    <t>WENA VIS Zeevisserij DG AN 2016</t>
  </si>
  <si>
    <t>WENT VIS Zeevisserij DG AN 2016</t>
  </si>
  <si>
    <t>CJNT CC Art 68 2016</t>
  </si>
  <si>
    <t>CGNT CC Randvoorwaarden GLB inkomenssteun/POPII  2016</t>
  </si>
  <si>
    <t>CANC CC STAF 2016</t>
  </si>
  <si>
    <t>CTNA CC TO 2016</t>
  </si>
  <si>
    <t>CTNT CC TO 2016</t>
  </si>
  <si>
    <t>C1NT CC Vaktechniek 2016</t>
  </si>
  <si>
    <t>K2NT DGM Antibiotica DG AN 2016</t>
  </si>
  <si>
    <t>K4NT DGM Handel DG AN 2016</t>
  </si>
  <si>
    <t>QL</t>
  </si>
  <si>
    <t>QLNT DGM Meldingen en eigen intitiatief 2016</t>
  </si>
  <si>
    <t>KJNC DGM STAF 2016</t>
  </si>
  <si>
    <t>KJND DGM STAF 2016</t>
  </si>
  <si>
    <t>KFNA DGM TO DG AN 2016</t>
  </si>
  <si>
    <t>KFNT DGM TO DG AN 2016</t>
  </si>
  <si>
    <t>KXNT DGM TO VWS 2016</t>
  </si>
  <si>
    <t>K8NT DGM Vaktechniek DG AN 2016</t>
  </si>
  <si>
    <t>QM</t>
  </si>
  <si>
    <t>QMNT DGM Verboden stoffen DG AN 2016</t>
  </si>
  <si>
    <t>K9NC DGM Werkzaamheden PBO 2016</t>
  </si>
  <si>
    <t>K9NT DGM Werkzaamheden PBO 2016</t>
  </si>
  <si>
    <t>UINC EUS: Betaalorgaan RVO.nl DG AN 2016</t>
  </si>
  <si>
    <t>UINT EUS: Betaalorgaan RVO.nl DG AN 2016</t>
  </si>
  <si>
    <t>QR</t>
  </si>
  <si>
    <t>QRNA EUS: TO Europese subsidieregelingen 2016</t>
  </si>
  <si>
    <t>QRNT EUS: TO Europese subsidieregelingen 2016</t>
  </si>
  <si>
    <t>QW</t>
  </si>
  <si>
    <t>QWNT EUS: Vaktechniek 2016</t>
  </si>
  <si>
    <t>YANA FYT Fytosanitair Autoriteit (NPPO) DG AN 2016</t>
  </si>
  <si>
    <t>YANK FYT Fytosanitair Autoriteit (NPPO) DG AN 2016</t>
  </si>
  <si>
    <t>YANL FYT Fytosanitair Autoriteit (NPPO) DG AN 2016</t>
  </si>
  <si>
    <t>YANT FYT Fytosanitair Autoriteit (NPPO) DG AN 2016</t>
  </si>
  <si>
    <t>YIND FYT Fytosanitair Derden 2016</t>
  </si>
  <si>
    <t>YINL FYT Fytosanitair Derden 2016</t>
  </si>
  <si>
    <t>YINT FYT Fytosanitair Derden 2016</t>
  </si>
  <si>
    <t>YTNL FYT Fytosanitair fytobewaking DG AN 2016</t>
  </si>
  <si>
    <t>YTNT FYT Fytosanitair fytobewaking DG AN 2016</t>
  </si>
  <si>
    <t>YHNA FYT Fytosanitair handel en teelt DG AN 2016</t>
  </si>
  <si>
    <t>YHND FYT Fytosanitair handel en teelt DG AN 2016</t>
  </si>
  <si>
    <t>YHNT FYT Fytosanitair handel en teelt DG AN 2016</t>
  </si>
  <si>
    <t>YDNA FYT Fytosanitair Overige baten 2016</t>
  </si>
  <si>
    <t>YDNK FYT Fytosanitair Overige baten 2016</t>
  </si>
  <si>
    <t>YDNL FYT Fytosanitair Overige baten 2016</t>
  </si>
  <si>
    <t>YDNT FYT Fytosanitair Overige baten 2016</t>
  </si>
  <si>
    <t>YUNI FYT Fytosanitair uitroeing en beheersing 2016</t>
  </si>
  <si>
    <t>YUNL FYT Fytosanitair uitroeing en beheersing 2016</t>
  </si>
  <si>
    <t>YUNT FYT Fytosanitair uitroeing en beheersing 2016</t>
  </si>
  <si>
    <t>YZNT FYT Fytosanitair vaktechniek 2016</t>
  </si>
  <si>
    <t>YGNC FYT STAF 2016</t>
  </si>
  <si>
    <t>YWND FYT TO Derden 2016</t>
  </si>
  <si>
    <t>YWNT FYT TO Derden 2016</t>
  </si>
  <si>
    <t>YJNA FYT TO DG AN 2016</t>
  </si>
  <si>
    <t>YJNI FYT TO DG AN 2016</t>
  </si>
  <si>
    <t>YJNK FYT TO DG AN 2016</t>
  </si>
  <si>
    <t>YJNT FYT TO DG AN 2016</t>
  </si>
  <si>
    <t>Z2NC FYT Werkzaamheden PBO 2016</t>
  </si>
  <si>
    <t>Z2NT FYT Werkzaamheden PBO 2016</t>
  </si>
  <si>
    <t>GHNT GB (Milieu)beschermdoelen 2016</t>
  </si>
  <si>
    <t>GANA GB Autoriteit gewasbescherming 2016</t>
  </si>
  <si>
    <t>GANK GB Autoriteit gewasbescherming 2016</t>
  </si>
  <si>
    <t>GKNT GB EU Verplichting 2016</t>
  </si>
  <si>
    <t>GDNT GB Gewasbescherming Derden 2016</t>
  </si>
  <si>
    <t>G3NA GB Gewasbescherming Overige Baten 2016</t>
  </si>
  <si>
    <t>QX</t>
  </si>
  <si>
    <t>QXNT GB Hygiene Verordening 2016</t>
  </si>
  <si>
    <t>GINT GB Import 2016</t>
  </si>
  <si>
    <t>GJNT GB Incidenten en meldingen 2016</t>
  </si>
  <si>
    <t>GN</t>
  </si>
  <si>
    <t>GNNT GB Opsporing 2016</t>
  </si>
  <si>
    <t>GGNC GB STAF 2016</t>
  </si>
  <si>
    <t>GGND GB STAF 2016</t>
  </si>
  <si>
    <t>GLNA GB TO DG AN 2016</t>
  </si>
  <si>
    <t>GLNT GB TO DG AN 2016</t>
  </si>
  <si>
    <t>G1NT GB Vaktechniek 2016</t>
  </si>
  <si>
    <t>SSNT GGS GLB (P)SAN en SNLen ANLb Provincie 2016</t>
  </si>
  <si>
    <t>SBNT GGS GLB bedrijfstoeslagregeling 2016</t>
  </si>
  <si>
    <t>SINT GGS GLB SBL DG AN 2016</t>
  </si>
  <si>
    <t>SUNA GGS TO DG AN 2016</t>
  </si>
  <si>
    <t>SUNT GGS TO DG AN 2016</t>
  </si>
  <si>
    <t>SVNA GGS TO SNL en ANLb Provincie 2016</t>
  </si>
  <si>
    <t>SVNT GGS TO SNL en ANLb Provincie 2016</t>
  </si>
  <si>
    <t>S1NT GGS Vaktechniek 2016</t>
  </si>
  <si>
    <t>RL</t>
  </si>
  <si>
    <t>RLNT GGS Vaktechniek Provincie 2016</t>
  </si>
  <si>
    <t>TDNT MEST Derogatievoorwaarden 2016</t>
  </si>
  <si>
    <t>THNT MEST Handhaving meststoffenwet 2016</t>
  </si>
  <si>
    <t>TZNT MEST Handhaving meststoffenwet vervoer 2016</t>
  </si>
  <si>
    <t>TXNC MEST STAF 2016</t>
  </si>
  <si>
    <t>TYNA MEST TO 2016</t>
  </si>
  <si>
    <t>TYNT MEST TO 2016</t>
  </si>
  <si>
    <t>T1NT MEST Vaktechniek 2016</t>
  </si>
  <si>
    <t>NMNA NAT Centrum monitoring vectoren 2016</t>
  </si>
  <si>
    <t>NMNT NAT Centrum monitoring vectoren 2016</t>
  </si>
  <si>
    <t>NLNA NAT Centrum monitoring vectoren VWS 2016</t>
  </si>
  <si>
    <t>NLNI NAT Centrum monitoring vectoren VWS 2016</t>
  </si>
  <si>
    <t>NLNT NAT Centrum monitoring vectoren VWS 2016</t>
  </si>
  <si>
    <t>NZNT NAT Duurzaam hout (FLEGT) 2016</t>
  </si>
  <si>
    <t>NFNT NAT Flora- en Faunawet 2016</t>
  </si>
  <si>
    <t>NWNT NAT Flora- en Faunawet Overige baten 2016</t>
  </si>
  <si>
    <t>NENA NAT Invasieve exoten en vectoren 2016</t>
  </si>
  <si>
    <t>NENI NAT Invasieve exoten en vectoren 2016</t>
  </si>
  <si>
    <t>NENL NAT Invasieve exoten en vectoren 2016</t>
  </si>
  <si>
    <t>NENT NAT Invasieve exoten en vectoren 2016</t>
  </si>
  <si>
    <t>RN</t>
  </si>
  <si>
    <t>RNNT NAT Nagoya 2016</t>
  </si>
  <si>
    <t>NRNT NAT Regierol natuur/kennis 2016</t>
  </si>
  <si>
    <t>NINT NAT Ruimtelijke ingrepen 2016</t>
  </si>
  <si>
    <t>NKNC NAT STAF 2016</t>
  </si>
  <si>
    <t>NTNA NAT TO 2016</t>
  </si>
  <si>
    <t>NTNI NAT TO 2016</t>
  </si>
  <si>
    <t>NTNT NAT TO 2016</t>
  </si>
  <si>
    <t>NS</t>
  </si>
  <si>
    <t>NSNT NAT TO VWS 2016</t>
  </si>
  <si>
    <t>NANA NAT Uitroeing en beheersing tijgermug 2016</t>
  </si>
  <si>
    <t>NANL NAT Uitroeing en beheersing tijgermug 2016</t>
  </si>
  <si>
    <t>NANT NAT Uitroeing en beheersing tijgermug 2016</t>
  </si>
  <si>
    <t>NYNT NAT Vaktechniek 2016</t>
  </si>
  <si>
    <t>EMNA BURO EZ DG AN 2016</t>
  </si>
  <si>
    <t>EMNK BURO EZ DG AN 2016</t>
  </si>
  <si>
    <t>ENNA BURO Overige baten 2016</t>
  </si>
  <si>
    <t>ENNK BURO Overige baten 2016</t>
  </si>
  <si>
    <t>ELNA BURO VWS 2016</t>
  </si>
  <si>
    <t>ELNK BURO VWS 2016</t>
  </si>
  <si>
    <t>ZX</t>
  </si>
  <si>
    <t>ZXNA KCDV Derden 2016</t>
  </si>
  <si>
    <t>ZXND KCDV Derden 2016</t>
  </si>
  <si>
    <t>ZXNT KCDV Derden 2016</t>
  </si>
  <si>
    <t>ZU</t>
  </si>
  <si>
    <t>ZUND KCDV DG AN 2016</t>
  </si>
  <si>
    <t>ZY</t>
  </si>
  <si>
    <t>ZYND KCDV DG AN Provincie 2016</t>
  </si>
  <si>
    <t>ZV</t>
  </si>
  <si>
    <t>ZVND KCDV VWS 2016</t>
  </si>
  <si>
    <t>X7NO IOD DG AN 2016</t>
  </si>
  <si>
    <t>X6NO IOD VWS 2016</t>
  </si>
  <si>
    <t>DXNT DW Dierverwaarlozing en diermishandeling LN 2016</t>
  </si>
  <si>
    <t>DYNT DW Gezelschapsdieren LN 2016</t>
  </si>
  <si>
    <t>DZNT DW IATA LN 2016</t>
  </si>
  <si>
    <t>D1NT DW Landbouwhuisdieren LN 2016</t>
  </si>
  <si>
    <t>DCNC DW STAF 2016</t>
  </si>
  <si>
    <t>DCND DW STAF 2016</t>
  </si>
  <si>
    <t>DFNA DW TO DG AN LN 2016</t>
  </si>
  <si>
    <t>DFNK DW TO DG AN LN 2016</t>
  </si>
  <si>
    <t>DFNT DW TO DG AN LN  2016</t>
  </si>
  <si>
    <t>DTNA DW TO DG AN VI 2016</t>
  </si>
  <si>
    <t>DTNK DW TO DG AN VI 2016</t>
  </si>
  <si>
    <t>DTNT DW TO DG AN VI 2016</t>
  </si>
  <si>
    <t>DDNT DW TU Doden van dieren op slachthuizen 2016</t>
  </si>
  <si>
    <t>DANT DW TU Transport LN 2016</t>
  </si>
  <si>
    <t>DPNT DW TU Transport VI 2016</t>
  </si>
  <si>
    <t>D4NT DW Vaktechniek DG AN 2016</t>
  </si>
  <si>
    <t>D5NC DW Werkzaamheden PBO 2016</t>
  </si>
  <si>
    <t>D5NT DW Werkzaamheden PBO 2016</t>
  </si>
  <si>
    <t>E1NT EXP COKZ 2016</t>
  </si>
  <si>
    <t>EUNL EXP LAB Certificeren Derden 2016</t>
  </si>
  <si>
    <t>ECNC EXP STAF 2016</t>
  </si>
  <si>
    <t>ESNT EXP TO Certificeren Derden 2016</t>
  </si>
  <si>
    <t>ETNK EXP TO DG AN 2016</t>
  </si>
  <si>
    <t>EVNT EXP TU Certificeren Derden 2016</t>
  </si>
  <si>
    <t>EDNT EXP TU Steekproef Derden 2016</t>
  </si>
  <si>
    <t>I5NK IMP LAB Levensmiddelen en diervoeders en productveiligheid Derden 2016</t>
  </si>
  <si>
    <t>I5NL IMP LAB Levensmiddelen en diervoeders en productveiligheid Derden 2016</t>
  </si>
  <si>
    <t>I4NK IMP LAB Veterinair Derden 2016</t>
  </si>
  <si>
    <t>I4NL IMP LAB Veterinair Derden 2016</t>
  </si>
  <si>
    <t>IKNC IMP STAF 2016</t>
  </si>
  <si>
    <t>I8NT IMP TO Derden 2016</t>
  </si>
  <si>
    <t>I6NT IMP TU Levensmiddelen en diervoeders en productveiligheidDerden 2016</t>
  </si>
  <si>
    <t>I7NT IMP TU Veterinair Derden 2016</t>
  </si>
  <si>
    <t>LJNT LDD Aquacultuur 2016</t>
  </si>
  <si>
    <t>QDNT LDD Aquacultuur inspecties Derden 2016</t>
  </si>
  <si>
    <t>QANI LDD CVI en crisiscoordinatie 2016</t>
  </si>
  <si>
    <t>LENT LDD Exportcertificering Levend vee Intra 2016</t>
  </si>
  <si>
    <t>LCNI LDD IC Afhandelen incidenten 2016</t>
  </si>
  <si>
    <t>LGNI LDD IC DGF 2016</t>
  </si>
  <si>
    <t>LGNL LDD IC DGF 2016</t>
  </si>
  <si>
    <t>LGNT LDD IC DGF 2016</t>
  </si>
  <si>
    <t>LFNI LDD IC Opleiding en training 2016</t>
  </si>
  <si>
    <t>LNNI LDD IC TO 2016</t>
  </si>
  <si>
    <t>LINT LDD IenR LN 2016</t>
  </si>
  <si>
    <t>LONT LDD Inhoudelijke ondersteuning Derden 2016</t>
  </si>
  <si>
    <t>N5NT LDD Q Koorts 2016</t>
  </si>
  <si>
    <t>QGNT LDD Regeling handel DG AN 2016</t>
  </si>
  <si>
    <t>L2NC LDD STAF 2016</t>
  </si>
  <si>
    <t>L2ND LDD STAF 2016</t>
  </si>
  <si>
    <t>NVNT LDD TO Derden 2016</t>
  </si>
  <si>
    <t>LTNA LDD TO levend vee DG AN 2016</t>
  </si>
  <si>
    <t>LTNK LDD TO levend vee DG AN 2016</t>
  </si>
  <si>
    <t>LTNT LDD TO levend vee DG AN 2016</t>
  </si>
  <si>
    <t>L7NA LDD TO LN 2016</t>
  </si>
  <si>
    <t>L7NT LDD TO LN 2016</t>
  </si>
  <si>
    <t>M1NA LDD TO Zoonosen 2016</t>
  </si>
  <si>
    <t>Y5NT LDD TU Bestuurlijke Boetes 2016</t>
  </si>
  <si>
    <t>M2NT LDD TU Export Derde landen 2016</t>
  </si>
  <si>
    <t>LVNT LDD TU Preventie Derden 2016</t>
  </si>
  <si>
    <t>LHNT LDD TU Preventie DG AGRO LN 2016</t>
  </si>
  <si>
    <t>LPNT LDD TU Preventie DG AN VI 2016</t>
  </si>
  <si>
    <t>HZNT LDD Vaktechniek DG AN 2016</t>
  </si>
  <si>
    <t>QFNC LDD werkzaamheden PBO 2016</t>
  </si>
  <si>
    <t>QFNI LDD werkzaamheden PBO 2016</t>
  </si>
  <si>
    <t>QFND LDD werkzaamheden PBO 2016</t>
  </si>
  <si>
    <t>QFNT LDD werkzaamheden PBO 2016</t>
  </si>
  <si>
    <t>LYNI LDD Zoonosen 2016</t>
  </si>
  <si>
    <t>LYNT LDD Zoonosen 2016</t>
  </si>
  <si>
    <t>F1NT VVV Bedrijvenbeheer 2016</t>
  </si>
  <si>
    <t>VONT VVV Inhoudelijke ondersteuning Derden  2016</t>
  </si>
  <si>
    <t>VQNK VVV Internationale projecten 2016</t>
  </si>
  <si>
    <t>VSNT VVV Klachten/meldingen/strafrechtelijk vangnet DG AGRO 2016</t>
  </si>
  <si>
    <t>VNNK VVV Nationaal plan residuen Derden  2016</t>
  </si>
  <si>
    <t>VNNL VVV Nationaal plan residuen Derden  2016</t>
  </si>
  <si>
    <t>VNNT VVV Nationaal plan residuen Derden  2016</t>
  </si>
  <si>
    <t>VCNT VVV Nationaal plan Residuen DG AN 2016</t>
  </si>
  <si>
    <t>VANK VVV National plan VWS 2016</t>
  </si>
  <si>
    <t>VANL VVV National plan VWS 2016</t>
  </si>
  <si>
    <t>VANT VVV National plan VWS 2016</t>
  </si>
  <si>
    <t>VLNL VVV Slachthuis LHD Derden 2016</t>
  </si>
  <si>
    <t>VLNT VVV Slachthuis LHD Derden 2016</t>
  </si>
  <si>
    <t>VPNT VVV Slachthuis pluimvee 2016</t>
  </si>
  <si>
    <t>VMNC VVV STAF 2016</t>
  </si>
  <si>
    <t>VMND VVV STAF 2016</t>
  </si>
  <si>
    <t>VYNT VVV Systeem Toezicht 2016</t>
  </si>
  <si>
    <t>YYNT VVV TO Derden 2016</t>
  </si>
  <si>
    <t>V3NT VVV TO LN DG AN 2016</t>
  </si>
  <si>
    <t>VTNA VVV TO slachtplaatsen DG AN 2016</t>
  </si>
  <si>
    <t>VTNK VVV TO slachtplaatsen DG AN 2016</t>
  </si>
  <si>
    <t>VTNT VVV TO slachtplaatsen DG AN 2016</t>
  </si>
  <si>
    <t>VINT VVV TU Illegale slachtingen LN 2016</t>
  </si>
  <si>
    <t>VRNT VVV TU Vleesvervoer LN 2016</t>
  </si>
  <si>
    <t>HWNT VVV Vaktechniek DG AN 2016</t>
  </si>
  <si>
    <t>VKNT VVV VKI bij handelaren en primaire bedrijven 2016</t>
  </si>
  <si>
    <t>V6NT VVV VPV uniformiteitsteam 2016</t>
  </si>
  <si>
    <t>VWNT VVV Wildbewerkingsinrichting 2016</t>
  </si>
  <si>
    <t>Alcohol</t>
  </si>
  <si>
    <t>Tabak</t>
  </si>
  <si>
    <t>STAF</t>
  </si>
  <si>
    <t>Klachten Rookvrije werkplek</t>
  </si>
  <si>
    <t>STAF VWS</t>
  </si>
  <si>
    <t>Handhaving bijzondere eet- en drinkwaar VWS</t>
  </si>
  <si>
    <t>Klachten en meldingen VWS</t>
  </si>
  <si>
    <t>Monitoring voedingsnota VWS</t>
  </si>
  <si>
    <t>Herinspecties Derden</t>
  </si>
  <si>
    <t>Vaktechniek DG AN</t>
  </si>
  <si>
    <t>Randvoorwaarden GLB inkomenssteun/POPII</t>
  </si>
  <si>
    <t>Art 68</t>
  </si>
  <si>
    <t>TO DG AN</t>
  </si>
  <si>
    <t>Landbouwhuisdieren LN</t>
  </si>
  <si>
    <t xml:space="preserve">Opleiding nieuwe dierenartsen onbedwelmd slachten DG AN </t>
  </si>
  <si>
    <t>Werkzaamheden PBO</t>
  </si>
  <si>
    <t>TU Transport LN</t>
  </si>
  <si>
    <t>TU Doden van dieren op slachthuizen</t>
  </si>
  <si>
    <t>TO DG AN LN</t>
  </si>
  <si>
    <t xml:space="preserve">KCDV DG AN </t>
  </si>
  <si>
    <t>TU Transport VI</t>
  </si>
  <si>
    <t>TO DG AN VI</t>
  </si>
  <si>
    <t>Dierverwaarlozing en diermishandeling LN</t>
  </si>
  <si>
    <t>Gezelschapsdieren LN</t>
  </si>
  <si>
    <t>IATA LN</t>
  </si>
  <si>
    <t>COKZ</t>
  </si>
  <si>
    <t>TU Steekproef Derden</t>
  </si>
  <si>
    <t>Overige baten</t>
  </si>
  <si>
    <t>TO Certificeren Derden</t>
  </si>
  <si>
    <t>LAB Certificeren Derden</t>
  </si>
  <si>
    <t>TU Certificeren Derden</t>
  </si>
  <si>
    <t>Bedrijvenbeheer</t>
  </si>
  <si>
    <t>Geregistreerde bedrijven DG AN</t>
  </si>
  <si>
    <t>Klachten en meldingen DG AN</t>
  </si>
  <si>
    <t>STAF DG AN</t>
  </si>
  <si>
    <t xml:space="preserve">Onderzoek Furazolidon DG AN </t>
  </si>
  <si>
    <t>Erkende bedrijven Derden</t>
  </si>
  <si>
    <t>Primaire bedrijven DG AN</t>
  </si>
  <si>
    <t>Vaktechniek</t>
  </si>
  <si>
    <t>Gewasbescherming Overige Baten</t>
  </si>
  <si>
    <t>Autoriteit gewasbescherming</t>
  </si>
  <si>
    <t>Gewasbescherming Derden</t>
  </si>
  <si>
    <t>(Milieu)beschermdoelen</t>
  </si>
  <si>
    <t>Incidenten en meldingen</t>
  </si>
  <si>
    <t>EU Verplichting</t>
  </si>
  <si>
    <t>Klachten en Q en A</t>
  </si>
  <si>
    <t>Retribueerbare herinspecties Derden</t>
  </si>
  <si>
    <t>LAB Veterinair Derden</t>
  </si>
  <si>
    <t>LAB Levensmiddelen en diervoeders en productveiligheid Derden</t>
  </si>
  <si>
    <t>TU Levensmiddelen en diervoeders en productveiligheidDerden</t>
  </si>
  <si>
    <t>TU Veterinair Derden</t>
  </si>
  <si>
    <t>TO Derden</t>
  </si>
  <si>
    <t xml:space="preserve">Geregistreerde bedrijven DG AN </t>
  </si>
  <si>
    <t xml:space="preserve">Primaire bedrijven LN DG AN </t>
  </si>
  <si>
    <t>Klachten en meldingen LN DG AN</t>
  </si>
  <si>
    <t>niet retr. wkzh. DG AN</t>
  </si>
  <si>
    <t>Antibiotica DG AN</t>
  </si>
  <si>
    <t xml:space="preserve">Meldingen/verboden stoffen DG AN </t>
  </si>
  <si>
    <t>Handel DG AN</t>
  </si>
  <si>
    <t xml:space="preserve">Diergeneesmiddelen overig DG AN </t>
  </si>
  <si>
    <t>TO VWS</t>
  </si>
  <si>
    <t>TO LN</t>
  </si>
  <si>
    <t>IC Afhandelen incidenten</t>
  </si>
  <si>
    <t>Exportcertificering Levend vee Intra</t>
  </si>
  <si>
    <t>IC Opleiding en training</t>
  </si>
  <si>
    <t>IC DGF</t>
  </si>
  <si>
    <t>TU Preventie DG AGRO LN</t>
  </si>
  <si>
    <t>IenR LN</t>
  </si>
  <si>
    <t>Aquacultuur</t>
  </si>
  <si>
    <t>IC TO</t>
  </si>
  <si>
    <t>Inhoudelijke ondersteuning Derden</t>
  </si>
  <si>
    <t>TU Preventie DG AN VI</t>
  </si>
  <si>
    <t>TO levend vee DG AN</t>
  </si>
  <si>
    <t>TU Preventie Derden</t>
  </si>
  <si>
    <t>Zoonosen</t>
  </si>
  <si>
    <t>TO Zoonosen</t>
  </si>
  <si>
    <t>TU Export Derde landen</t>
  </si>
  <si>
    <t>Monitoring en Handhaving</t>
  </si>
  <si>
    <t>Klachten en meldingen</t>
  </si>
  <si>
    <t>Samenwerking (inter)nationaal Overige Baten</t>
  </si>
  <si>
    <t>Q Koorts</t>
  </si>
  <si>
    <t>Uitroeing en beheersing tijgermug</t>
  </si>
  <si>
    <t>Invasieve exoten en vectoren</t>
  </si>
  <si>
    <t>Flora- en Faunawet</t>
  </si>
  <si>
    <t>Ruimtelijke ingrepen</t>
  </si>
  <si>
    <t>Centrum monitoring vectoren VWS</t>
  </si>
  <si>
    <t>Centrum monitoring vectoren</t>
  </si>
  <si>
    <t>Regierol natuur/kennis</t>
  </si>
  <si>
    <t>Flora- en Faunawet Overige baten</t>
  </si>
  <si>
    <t>Duurzaam hout (FLEGT)</t>
  </si>
  <si>
    <t>Voedselveiligheid DG AN</t>
  </si>
  <si>
    <t>Voedselveiligheid VWS</t>
  </si>
  <si>
    <t>Internationale projecten</t>
  </si>
  <si>
    <t>Voedselveiligheid Herinspecties</t>
  </si>
  <si>
    <t>Klachten/meldingen VWS</t>
  </si>
  <si>
    <t>projecten</t>
  </si>
  <si>
    <t>Toezicht WEE</t>
  </si>
  <si>
    <t>CVI en crisiscoordinatie</t>
  </si>
  <si>
    <t>Aquacultuur inspecties Derden</t>
  </si>
  <si>
    <t>werkzaamheden PBO</t>
  </si>
  <si>
    <t>Regeling handel DG AN</t>
  </si>
  <si>
    <t>Meldingen en eigen intitiatief</t>
  </si>
  <si>
    <t>Verboden stoffen DG AN</t>
  </si>
  <si>
    <t>Tabak Projecten</t>
  </si>
  <si>
    <t>Workflow VWS</t>
  </si>
  <si>
    <t>Projecten VWS</t>
  </si>
  <si>
    <t>TO Europese subsidieregelingen</t>
  </si>
  <si>
    <t>Hygiene Verordening</t>
  </si>
  <si>
    <t>WOB verzoeken en overig DG AN</t>
  </si>
  <si>
    <t>Dierproeven DG AN</t>
  </si>
  <si>
    <t>Onderwijstaken</t>
  </si>
  <si>
    <t>Vaktechniek Provincie</t>
  </si>
  <si>
    <t>Nagoya</t>
  </si>
  <si>
    <t>GLB bedrijfstoeslagregeling</t>
  </si>
  <si>
    <t>GLB SBL DG AN</t>
  </si>
  <si>
    <t>GLB (P)SAN en SNLen ANLb Provincie</t>
  </si>
  <si>
    <t>TO SNL en ANLb Provincie</t>
  </si>
  <si>
    <t>Derogatievoorwaarden</t>
  </si>
  <si>
    <t>Handhaving meststoffenwet</t>
  </si>
  <si>
    <t>TO</t>
  </si>
  <si>
    <t>Handhaving meststoffenwet vervoer</t>
  </si>
  <si>
    <t>Betaalorgaan RVO.nl DG AN</t>
  </si>
  <si>
    <t>TO LN DG AN</t>
  </si>
  <si>
    <t>VPV uniformiteitsteam</t>
  </si>
  <si>
    <t>Nationaal plan VWS</t>
  </si>
  <si>
    <t>Nationaal plan Residuen DG AN</t>
  </si>
  <si>
    <t>TU Illegale slachtingen LN</t>
  </si>
  <si>
    <t>VKI bij handelaren en primaire bedrijven</t>
  </si>
  <si>
    <t>Slachthuis LHD Derden</t>
  </si>
  <si>
    <t>Nationaal plan residuen Derden</t>
  </si>
  <si>
    <t>Slachthuis pluimvee</t>
  </si>
  <si>
    <t>TU Vleesvervoer LN</t>
  </si>
  <si>
    <t>Klachten/meldingen/strafrechtelijk vangnet DG AN</t>
  </si>
  <si>
    <t>TO slachtplaatsen DG AN</t>
  </si>
  <si>
    <t>Wildbewerkingsinrichting</t>
  </si>
  <si>
    <t>Systeem Toezicht</t>
  </si>
  <si>
    <t>Kust- en binnenvisserij DG AN</t>
  </si>
  <si>
    <t>Certificering Derden</t>
  </si>
  <si>
    <t>Zeevisserij DG AN</t>
  </si>
  <si>
    <t>Voedselveiligheid retribueerbaar Derden</t>
  </si>
  <si>
    <t>IUU DG AN</t>
  </si>
  <si>
    <t>Aanlandkeuring derden</t>
  </si>
  <si>
    <t>Natuurbeschermingswet DG AN</t>
  </si>
  <si>
    <t>Natuurbeschermingswet DG NR</t>
  </si>
  <si>
    <t>Schelpdieronderzoek PBO VWS</t>
  </si>
  <si>
    <t>Voedselveiligheid niet retribueerbaar VWS</t>
  </si>
  <si>
    <t>Aanlandkeuringen verse Vis Handelsnormen Derden</t>
  </si>
  <si>
    <t>Toezicht Handelsnormen PBO</t>
  </si>
  <si>
    <t>DG AN</t>
  </si>
  <si>
    <t>TU Bestuurlijke Boetes</t>
  </si>
  <si>
    <t>Fytosanitair Autoriteit (NPPO) DG AN</t>
  </si>
  <si>
    <t>Fytosanitair Overige baten</t>
  </si>
  <si>
    <t>Fytosanitair handel en teelt DG AN</t>
  </si>
  <si>
    <t>Fytosanitair Derden</t>
  </si>
  <si>
    <t>Fytosanitair fytobewaking DG AN</t>
  </si>
  <si>
    <t>Fytosanitair uitroeing en beheersing</t>
  </si>
  <si>
    <t>Fytosanitair vaktechniek</t>
  </si>
  <si>
    <t>KCDV</t>
  </si>
  <si>
    <t>Derden</t>
  </si>
  <si>
    <t>DG AN Provincie</t>
  </si>
</sst>
</file>

<file path=xl/styles.xml><?xml version="1.0" encoding="utf-8"?>
<styleSheet xmlns="http://schemas.openxmlformats.org/spreadsheetml/2006/main">
  <numFmts count="1">
    <numFmt numFmtId="164" formatCode="d/mm/yy;@"/>
  </numFmts>
  <fonts count="4">
    <font>
      <sz val="10"/>
      <name val="Arial"/>
    </font>
    <font>
      <sz val="10"/>
      <name val="Arial"/>
    </font>
    <font>
      <sz val="10"/>
      <name val="Tahoma"/>
      <family val="2"/>
    </font>
    <font>
      <b/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2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164" fontId="3" fillId="0" borderId="0" xfId="0" applyNumberFormat="1" applyFont="1" applyFill="1" applyBorder="1" applyAlignment="1" applyProtection="1"/>
    <xf numFmtId="164" fontId="0" fillId="0" borderId="0" xfId="1" applyNumberFormat="1" applyFont="1"/>
    <xf numFmtId="164" fontId="2" fillId="0" borderId="0" xfId="0" applyNumberFormat="1" applyFont="1" applyFill="1" applyBorder="1" applyAlignment="1" applyProtection="1"/>
    <xf numFmtId="49" fontId="3" fillId="2" borderId="1" xfId="0" applyNumberFormat="1" applyFont="1" applyFill="1" applyBorder="1" applyAlignment="1" applyProtection="1"/>
    <xf numFmtId="49" fontId="2" fillId="2" borderId="1" xfId="0" applyNumberFormat="1" applyFont="1" applyFill="1" applyBorder="1" applyAlignment="1" applyProtection="1"/>
    <xf numFmtId="0" fontId="2" fillId="2" borderId="1" xfId="0" applyNumberFormat="1" applyFont="1" applyFill="1" applyBorder="1" applyAlignment="1" applyProtection="1"/>
  </cellXfs>
  <cellStyles count="2">
    <cellStyle name="Komma" xfId="1" builtinId="3"/>
    <cellStyle name="Standa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12"/>
  <sheetViews>
    <sheetView zoomScale="80" zoomScaleNormal="80" workbookViewId="0">
      <pane ySplit="2" topLeftCell="A626" activePane="bottomLeft" state="frozen"/>
      <selection pane="bottomLeft" activeCell="J380" sqref="J3:J380"/>
    </sheetView>
  </sheetViews>
  <sheetFormatPr defaultRowHeight="13.2"/>
  <cols>
    <col min="2" max="3" width="8.88671875" style="4"/>
    <col min="4" max="4" width="10" bestFit="1" customWidth="1"/>
    <col min="8" max="8" width="13.5546875" bestFit="1" customWidth="1"/>
    <col min="9" max="9" width="16" style="6" bestFit="1" customWidth="1"/>
    <col min="10" max="10" width="41.88671875" customWidth="1"/>
  </cols>
  <sheetData>
    <row r="1" spans="1:10" s="1" customFormat="1">
      <c r="A1" s="1" t="s">
        <v>715</v>
      </c>
      <c r="B1" s="2" t="s">
        <v>724</v>
      </c>
      <c r="C1" s="2" t="s">
        <v>726</v>
      </c>
      <c r="D1" s="1" t="s">
        <v>335</v>
      </c>
      <c r="E1" s="1" t="s">
        <v>718</v>
      </c>
      <c r="F1" s="1" t="s">
        <v>720</v>
      </c>
      <c r="G1" s="1" t="s">
        <v>331</v>
      </c>
      <c r="H1" s="1" t="s">
        <v>336</v>
      </c>
      <c r="I1" s="5" t="s">
        <v>727</v>
      </c>
      <c r="J1" s="1" t="s">
        <v>729</v>
      </c>
    </row>
    <row r="2" spans="1:10" s="1" customFormat="1">
      <c r="A2" s="1" t="s">
        <v>716</v>
      </c>
      <c r="B2" s="2" t="s">
        <v>725</v>
      </c>
      <c r="C2" s="2" t="s">
        <v>725</v>
      </c>
      <c r="D2" s="1" t="s">
        <v>717</v>
      </c>
      <c r="E2" s="1" t="s">
        <v>719</v>
      </c>
      <c r="F2" s="1" t="s">
        <v>0</v>
      </c>
      <c r="G2" s="1" t="s">
        <v>1</v>
      </c>
      <c r="H2" s="1" t="s">
        <v>292</v>
      </c>
      <c r="I2" s="5" t="s">
        <v>728</v>
      </c>
      <c r="J2" s="1" t="s">
        <v>334</v>
      </c>
    </row>
    <row r="3" spans="1:10">
      <c r="A3" t="s">
        <v>337</v>
      </c>
      <c r="B3" s="3">
        <v>42005</v>
      </c>
      <c r="C3" s="3">
        <v>42369</v>
      </c>
      <c r="D3" t="s">
        <v>6</v>
      </c>
      <c r="E3" t="s">
        <v>7</v>
      </c>
      <c r="F3" t="s">
        <v>2</v>
      </c>
      <c r="G3" t="s">
        <v>330</v>
      </c>
      <c r="H3" t="s">
        <v>5</v>
      </c>
      <c r="I3" s="6">
        <v>100</v>
      </c>
      <c r="J3" t="str">
        <f>D3&amp;E3&amp;" "&amp;G3&amp;" "&amp;VLOOKUP(D3,Werkpakketcodes!$A$3:$B$247,2,FALSE)&amp;YEAR(B3)</f>
        <v>ABNA AT Alcohol2015</v>
      </c>
    </row>
    <row r="4" spans="1:10">
      <c r="A4" t="s">
        <v>338</v>
      </c>
      <c r="B4" s="3">
        <v>42005</v>
      </c>
      <c r="C4" s="3">
        <v>42369</v>
      </c>
      <c r="D4" t="s">
        <v>6</v>
      </c>
      <c r="E4" t="s">
        <v>9</v>
      </c>
      <c r="F4" t="s">
        <v>2</v>
      </c>
      <c r="G4" t="s">
        <v>330</v>
      </c>
      <c r="H4" t="s">
        <v>5</v>
      </c>
      <c r="I4" s="6">
        <v>200</v>
      </c>
      <c r="J4" t="str">
        <f>D4&amp;E4&amp;" "&amp;G4&amp;" "&amp;VLOOKUP(D4,Werkpakketcodes!$A$3:$B$247,2,FALSE)&amp;YEAR(B4)</f>
        <v>ABNK AT Alcohol2015</v>
      </c>
    </row>
    <row r="5" spans="1:10">
      <c r="A5" t="s">
        <v>339</v>
      </c>
      <c r="B5" s="3">
        <v>42005</v>
      </c>
      <c r="C5" s="3">
        <v>42369</v>
      </c>
      <c r="D5" t="s">
        <v>6</v>
      </c>
      <c r="E5" t="s">
        <v>11</v>
      </c>
      <c r="F5" t="s">
        <v>2</v>
      </c>
      <c r="G5" t="s">
        <v>330</v>
      </c>
      <c r="H5" t="s">
        <v>5</v>
      </c>
      <c r="I5" s="6">
        <v>1000</v>
      </c>
      <c r="J5" t="str">
        <f>D5&amp;E5&amp;" "&amp;G5&amp;" "&amp;VLOOKUP(D5,Werkpakketcodes!$A$3:$B$247,2,FALSE)&amp;YEAR(B5)</f>
        <v>ABNT AT Alcohol2015</v>
      </c>
    </row>
    <row r="6" spans="1:10">
      <c r="A6" t="s">
        <v>340</v>
      </c>
      <c r="B6" s="3">
        <v>42005</v>
      </c>
      <c r="C6" s="3">
        <v>42369</v>
      </c>
      <c r="D6" t="s">
        <v>13</v>
      </c>
      <c r="E6" t="s">
        <v>14</v>
      </c>
      <c r="F6" t="s">
        <v>2</v>
      </c>
      <c r="G6" t="s">
        <v>330</v>
      </c>
      <c r="H6" t="s">
        <v>5</v>
      </c>
      <c r="I6" s="6">
        <v>9566</v>
      </c>
      <c r="J6" t="str">
        <f>D6&amp;E6&amp;" "&amp;G6&amp;" "&amp;VLOOKUP(D6,Werkpakketcodes!$A$3:$B$247,2,FALSE)&amp;YEAR(B6)</f>
        <v>AGND AT KCDV 2015</v>
      </c>
    </row>
    <row r="7" spans="1:10">
      <c r="A7" t="s">
        <v>341</v>
      </c>
      <c r="B7" s="3">
        <v>42005</v>
      </c>
      <c r="C7" s="3">
        <v>42369</v>
      </c>
      <c r="D7" t="s">
        <v>15</v>
      </c>
      <c r="E7" t="s">
        <v>11</v>
      </c>
      <c r="F7" t="s">
        <v>2</v>
      </c>
      <c r="G7" t="s">
        <v>330</v>
      </c>
      <c r="H7" t="s">
        <v>5</v>
      </c>
      <c r="I7" s="6">
        <v>650</v>
      </c>
      <c r="J7" t="str">
        <f>D7&amp;E7&amp;" "&amp;G7&amp;" "&amp;VLOOKUP(D7,Werkpakketcodes!$A$3:$B$247,2,FALSE)&amp;YEAR(B7)</f>
        <v>AQNT AT Klachten Rookvrije werkplek2015</v>
      </c>
    </row>
    <row r="8" spans="1:10">
      <c r="A8" t="s">
        <v>342</v>
      </c>
      <c r="B8" s="3">
        <v>42005</v>
      </c>
      <c r="C8" s="3">
        <v>42369</v>
      </c>
      <c r="D8" t="s">
        <v>17</v>
      </c>
      <c r="E8" t="s">
        <v>18</v>
      </c>
      <c r="F8" t="s">
        <v>2</v>
      </c>
      <c r="G8" t="s">
        <v>330</v>
      </c>
      <c r="H8" t="s">
        <v>5</v>
      </c>
      <c r="I8" s="6">
        <v>678</v>
      </c>
      <c r="J8" t="str">
        <f>D8&amp;E8&amp;" "&amp;G8&amp;" "&amp;VLOOKUP(D8,Werkpakketcodes!$A$3:$B$247,2,FALSE)&amp;YEAR(B8)</f>
        <v>AFNC AT STAF2015</v>
      </c>
    </row>
    <row r="9" spans="1:10">
      <c r="A9" t="s">
        <v>343</v>
      </c>
      <c r="B9" s="3">
        <v>42005</v>
      </c>
      <c r="C9" s="3">
        <v>42369</v>
      </c>
      <c r="D9" t="s">
        <v>17</v>
      </c>
      <c r="E9" t="s">
        <v>14</v>
      </c>
      <c r="F9" t="s">
        <v>2</v>
      </c>
      <c r="G9" t="s">
        <v>330</v>
      </c>
      <c r="H9" t="s">
        <v>5</v>
      </c>
      <c r="I9" s="6">
        <v>6690</v>
      </c>
      <c r="J9" t="str">
        <f>D9&amp;E9&amp;" "&amp;G9&amp;" "&amp;VLOOKUP(D9,Werkpakketcodes!$A$3:$B$247,2,FALSE)&amp;YEAR(B9)</f>
        <v>AFND AT STAF2015</v>
      </c>
    </row>
    <row r="10" spans="1:10">
      <c r="A10" t="s">
        <v>344</v>
      </c>
      <c r="B10" s="3">
        <v>42005</v>
      </c>
      <c r="C10" s="3">
        <v>42369</v>
      </c>
      <c r="D10" t="s">
        <v>19</v>
      </c>
      <c r="E10" t="s">
        <v>7</v>
      </c>
      <c r="F10" t="s">
        <v>2</v>
      </c>
      <c r="G10" t="s">
        <v>330</v>
      </c>
      <c r="H10" t="s">
        <v>5</v>
      </c>
      <c r="I10" s="6">
        <v>325</v>
      </c>
      <c r="J10" t="str">
        <f>D10&amp;E10&amp;" "&amp;G10&amp;" "&amp;VLOOKUP(D10,Werkpakketcodes!$A$3:$B$247,2,FALSE)&amp;YEAR(B10)</f>
        <v>ACNA AT Tabak2015</v>
      </c>
    </row>
    <row r="11" spans="1:10">
      <c r="A11" t="s">
        <v>345</v>
      </c>
      <c r="B11" s="3">
        <v>42005</v>
      </c>
      <c r="C11" s="3">
        <v>42369</v>
      </c>
      <c r="D11" t="s">
        <v>19</v>
      </c>
      <c r="E11" t="s">
        <v>11</v>
      </c>
      <c r="F11" t="s">
        <v>2</v>
      </c>
      <c r="G11" t="s">
        <v>330</v>
      </c>
      <c r="H11" t="s">
        <v>5</v>
      </c>
      <c r="I11" s="6">
        <v>55983</v>
      </c>
      <c r="J11" t="str">
        <f>D11&amp;E11&amp;" "&amp;G11&amp;" "&amp;VLOOKUP(D11,Werkpakketcodes!$A$3:$B$247,2,FALSE)&amp;YEAR(B11)</f>
        <v>ACNT AT Tabak2015</v>
      </c>
    </row>
    <row r="12" spans="1:10">
      <c r="A12" t="s">
        <v>346</v>
      </c>
      <c r="B12" s="3">
        <v>42005</v>
      </c>
      <c r="C12" s="3">
        <v>42369</v>
      </c>
      <c r="D12" t="s">
        <v>21</v>
      </c>
      <c r="E12" t="s">
        <v>7</v>
      </c>
      <c r="F12" t="s">
        <v>2</v>
      </c>
      <c r="G12" t="s">
        <v>329</v>
      </c>
      <c r="H12" t="s">
        <v>5</v>
      </c>
      <c r="I12" s="6">
        <v>772</v>
      </c>
      <c r="J12" t="str">
        <f>D12&amp;E12&amp;" "&amp;G12&amp;" "&amp;VLOOKUP(D12,Werkpakketcodes!$A$3:$B$247,2,FALSE)&amp;YEAR(B12)</f>
        <v>BBNA BED Handhaving bijzondere eet- en drinkwaar VWS2015</v>
      </c>
    </row>
    <row r="13" spans="1:10">
      <c r="A13" t="s">
        <v>347</v>
      </c>
      <c r="B13" s="3">
        <v>42005</v>
      </c>
      <c r="C13" s="3">
        <v>42369</v>
      </c>
      <c r="D13" t="s">
        <v>21</v>
      </c>
      <c r="E13" t="s">
        <v>9</v>
      </c>
      <c r="F13" t="s">
        <v>2</v>
      </c>
      <c r="G13" t="s">
        <v>329</v>
      </c>
      <c r="H13" t="s">
        <v>5</v>
      </c>
      <c r="I13" s="6">
        <v>354</v>
      </c>
      <c r="J13" t="str">
        <f>D13&amp;E13&amp;" "&amp;G13&amp;" "&amp;VLOOKUP(D13,Werkpakketcodes!$A$3:$B$247,2,FALSE)&amp;YEAR(B13)</f>
        <v>BBNK BED Handhaving bijzondere eet- en drinkwaar VWS2015</v>
      </c>
    </row>
    <row r="14" spans="1:10">
      <c r="A14" t="s">
        <v>348</v>
      </c>
      <c r="B14" s="3">
        <v>42005</v>
      </c>
      <c r="C14" s="3">
        <v>42369</v>
      </c>
      <c r="D14" t="s">
        <v>21</v>
      </c>
      <c r="E14" t="s">
        <v>23</v>
      </c>
      <c r="F14" t="s">
        <v>2</v>
      </c>
      <c r="G14" t="s">
        <v>329</v>
      </c>
      <c r="H14" t="s">
        <v>5</v>
      </c>
      <c r="I14" s="6">
        <v>4310</v>
      </c>
      <c r="J14" t="str">
        <f>D14&amp;E14&amp;" "&amp;G14&amp;" "&amp;VLOOKUP(D14,Werkpakketcodes!$A$3:$B$247,2,FALSE)&amp;YEAR(B14)</f>
        <v>BBNL BED Handhaving bijzondere eet- en drinkwaar VWS2015</v>
      </c>
    </row>
    <row r="15" spans="1:10">
      <c r="A15" t="s">
        <v>349</v>
      </c>
      <c r="B15" s="3">
        <v>42005</v>
      </c>
      <c r="C15" s="3">
        <v>42369</v>
      </c>
      <c r="D15" t="s">
        <v>21</v>
      </c>
      <c r="E15" t="s">
        <v>11</v>
      </c>
      <c r="F15" t="s">
        <v>2</v>
      </c>
      <c r="G15" t="s">
        <v>329</v>
      </c>
      <c r="H15" t="s">
        <v>5</v>
      </c>
      <c r="I15" s="6">
        <v>18640</v>
      </c>
      <c r="J15" t="str">
        <f>D15&amp;E15&amp;" "&amp;G15&amp;" "&amp;VLOOKUP(D15,Werkpakketcodes!$A$3:$B$247,2,FALSE)&amp;YEAR(B15)</f>
        <v>BBNT BED Handhaving bijzondere eet- en drinkwaar VWS2015</v>
      </c>
    </row>
    <row r="16" spans="1:10">
      <c r="A16" t="s">
        <v>350</v>
      </c>
      <c r="B16" s="3">
        <v>42005</v>
      </c>
      <c r="C16" s="3">
        <v>42369</v>
      </c>
      <c r="D16" t="s">
        <v>25</v>
      </c>
      <c r="E16" t="s">
        <v>11</v>
      </c>
      <c r="F16" t="s">
        <v>2</v>
      </c>
      <c r="G16" t="s">
        <v>329</v>
      </c>
      <c r="H16" t="s">
        <v>24</v>
      </c>
      <c r="I16" s="6">
        <v>400</v>
      </c>
      <c r="J16" t="str">
        <f>D16&amp;E16&amp;" "&amp;G16&amp;" "&amp;VLOOKUP(D16,Werkpakketcodes!$A$3:$B$247,2,FALSE)&amp;YEAR(B16)</f>
        <v>BWNT BED Herinspecties Derden2015</v>
      </c>
    </row>
    <row r="17" spans="1:10">
      <c r="A17" t="s">
        <v>351</v>
      </c>
      <c r="B17" s="3">
        <v>42005</v>
      </c>
      <c r="C17" s="3">
        <v>42369</v>
      </c>
      <c r="D17" t="s">
        <v>26</v>
      </c>
      <c r="E17" t="s">
        <v>14</v>
      </c>
      <c r="F17" t="s">
        <v>2</v>
      </c>
      <c r="G17" t="s">
        <v>329</v>
      </c>
      <c r="H17" t="s">
        <v>5</v>
      </c>
      <c r="I17" s="6">
        <v>4668</v>
      </c>
      <c r="J17" t="str">
        <f>D17&amp;E17&amp;" "&amp;G17&amp;" "&amp;VLOOKUP(D17,Werkpakketcodes!$A$3:$B$247,2,FALSE)&amp;YEAR(B17)</f>
        <v>BGND BED KCDV VWS 2015</v>
      </c>
    </row>
    <row r="18" spans="1:10">
      <c r="A18" t="s">
        <v>352</v>
      </c>
      <c r="B18" s="3">
        <v>42005</v>
      </c>
      <c r="C18" s="3">
        <v>42369</v>
      </c>
      <c r="D18" t="s">
        <v>27</v>
      </c>
      <c r="E18" t="s">
        <v>7</v>
      </c>
      <c r="F18" t="s">
        <v>2</v>
      </c>
      <c r="G18" t="s">
        <v>329</v>
      </c>
      <c r="H18" t="s">
        <v>5</v>
      </c>
      <c r="I18" s="6">
        <v>60</v>
      </c>
      <c r="J18" t="str">
        <f>D18&amp;E18&amp;" "&amp;G18&amp;" "&amp;VLOOKUP(D18,Werkpakketcodes!$A$3:$B$247,2,FALSE)&amp;YEAR(B18)</f>
        <v>BKNA BED Klachten en meldingen VWS2015</v>
      </c>
    </row>
    <row r="19" spans="1:10">
      <c r="A19" t="s">
        <v>353</v>
      </c>
      <c r="B19" s="3">
        <v>42005</v>
      </c>
      <c r="C19" s="3">
        <v>42369</v>
      </c>
      <c r="D19" t="s">
        <v>27</v>
      </c>
      <c r="E19" t="s">
        <v>9</v>
      </c>
      <c r="F19" t="s">
        <v>2</v>
      </c>
      <c r="G19" t="s">
        <v>329</v>
      </c>
      <c r="H19" t="s">
        <v>5</v>
      </c>
      <c r="I19" s="6">
        <v>20</v>
      </c>
      <c r="J19" t="str">
        <f>D19&amp;E19&amp;" "&amp;G19&amp;" "&amp;VLOOKUP(D19,Werkpakketcodes!$A$3:$B$247,2,FALSE)&amp;YEAR(B19)</f>
        <v>BKNK BED Klachten en meldingen VWS2015</v>
      </c>
    </row>
    <row r="20" spans="1:10">
      <c r="A20" t="s">
        <v>354</v>
      </c>
      <c r="B20" s="3">
        <v>42005</v>
      </c>
      <c r="C20" s="3">
        <v>42369</v>
      </c>
      <c r="D20" t="s">
        <v>27</v>
      </c>
      <c r="E20" t="s">
        <v>11</v>
      </c>
      <c r="F20" t="s">
        <v>2</v>
      </c>
      <c r="G20" t="s">
        <v>329</v>
      </c>
      <c r="H20" t="s">
        <v>5</v>
      </c>
      <c r="I20" s="6">
        <v>3000</v>
      </c>
      <c r="J20" t="str">
        <f>D20&amp;E20&amp;" "&amp;G20&amp;" "&amp;VLOOKUP(D20,Werkpakketcodes!$A$3:$B$247,2,FALSE)&amp;YEAR(B20)</f>
        <v>BKNT BED Klachten en meldingen VWS2015</v>
      </c>
    </row>
    <row r="21" spans="1:10">
      <c r="A21" t="s">
        <v>355</v>
      </c>
      <c r="B21" s="3">
        <v>42005</v>
      </c>
      <c r="C21" s="3">
        <v>42369</v>
      </c>
      <c r="D21" t="s">
        <v>28</v>
      </c>
      <c r="E21" t="s">
        <v>7</v>
      </c>
      <c r="F21" t="s">
        <v>2</v>
      </c>
      <c r="G21" t="s">
        <v>329</v>
      </c>
      <c r="H21" t="s">
        <v>5</v>
      </c>
      <c r="I21" s="6">
        <v>78</v>
      </c>
      <c r="J21" t="str">
        <f>D21&amp;E21&amp;" "&amp;G21&amp;" "&amp;VLOOKUP(D21,Werkpakketcodes!$A$3:$B$247,2,FALSE)&amp;YEAR(B21)</f>
        <v>BMNA BED Monitoring voedingsnota VWS2015</v>
      </c>
    </row>
    <row r="22" spans="1:10">
      <c r="A22" t="s">
        <v>356</v>
      </c>
      <c r="B22" s="3">
        <v>42005</v>
      </c>
      <c r="C22" s="3">
        <v>42369</v>
      </c>
      <c r="D22" t="s">
        <v>28</v>
      </c>
      <c r="E22" t="s">
        <v>9</v>
      </c>
      <c r="F22" t="s">
        <v>2</v>
      </c>
      <c r="G22" t="s">
        <v>329</v>
      </c>
      <c r="H22" t="s">
        <v>5</v>
      </c>
      <c r="I22" s="6">
        <v>326</v>
      </c>
      <c r="J22" t="str">
        <f>D22&amp;E22&amp;" "&amp;G22&amp;" "&amp;VLOOKUP(D22,Werkpakketcodes!$A$3:$B$247,2,FALSE)&amp;YEAR(B22)</f>
        <v>BMNK BED Monitoring voedingsnota VWS2015</v>
      </c>
    </row>
    <row r="23" spans="1:10">
      <c r="A23" t="s">
        <v>357</v>
      </c>
      <c r="B23" s="3">
        <v>42005</v>
      </c>
      <c r="C23" s="3">
        <v>42369</v>
      </c>
      <c r="D23" t="s">
        <v>28</v>
      </c>
      <c r="E23" t="s">
        <v>23</v>
      </c>
      <c r="F23" t="s">
        <v>2</v>
      </c>
      <c r="G23" t="s">
        <v>329</v>
      </c>
      <c r="H23" t="s">
        <v>5</v>
      </c>
      <c r="I23" s="6">
        <v>4000</v>
      </c>
      <c r="J23" t="str">
        <f>D23&amp;E23&amp;" "&amp;G23&amp;" "&amp;VLOOKUP(D23,Werkpakketcodes!$A$3:$B$247,2,FALSE)&amp;YEAR(B23)</f>
        <v>BMNL BED Monitoring voedingsnota VWS2015</v>
      </c>
    </row>
    <row r="24" spans="1:10">
      <c r="A24" t="s">
        <v>358</v>
      </c>
      <c r="B24" s="3">
        <v>42005</v>
      </c>
      <c r="C24" s="3">
        <v>42369</v>
      </c>
      <c r="D24" t="s">
        <v>28</v>
      </c>
      <c r="E24" t="s">
        <v>11</v>
      </c>
      <c r="F24" t="s">
        <v>2</v>
      </c>
      <c r="G24" t="s">
        <v>329</v>
      </c>
      <c r="H24" t="s">
        <v>5</v>
      </c>
      <c r="I24" s="6">
        <v>1916</v>
      </c>
      <c r="J24" t="str">
        <f>D24&amp;E24&amp;" "&amp;G24&amp;" "&amp;VLOOKUP(D24,Werkpakketcodes!$A$3:$B$247,2,FALSE)&amp;YEAR(B24)</f>
        <v>BMNT BED Monitoring voedingsnota VWS2015</v>
      </c>
    </row>
    <row r="25" spans="1:10">
      <c r="A25" t="s">
        <v>359</v>
      </c>
      <c r="B25" s="3">
        <v>42005</v>
      </c>
      <c r="C25" s="3">
        <v>42369</v>
      </c>
      <c r="D25" t="s">
        <v>29</v>
      </c>
      <c r="E25" t="s">
        <v>18</v>
      </c>
      <c r="F25" t="s">
        <v>2</v>
      </c>
      <c r="G25" t="s">
        <v>329</v>
      </c>
      <c r="H25" t="s">
        <v>5</v>
      </c>
      <c r="I25" s="6">
        <v>149</v>
      </c>
      <c r="J25" t="str">
        <f>D25&amp;E25&amp;" "&amp;G25&amp;" "&amp;VLOOKUP(D25,Werkpakketcodes!$A$3:$B$247,2,FALSE)&amp;YEAR(B25)</f>
        <v>BANC BED STAF VWS2015</v>
      </c>
    </row>
    <row r="26" spans="1:10">
      <c r="A26" t="s">
        <v>360</v>
      </c>
      <c r="B26" s="3">
        <v>42005</v>
      </c>
      <c r="C26" s="3">
        <v>42369</v>
      </c>
      <c r="D26" t="s">
        <v>29</v>
      </c>
      <c r="E26" t="s">
        <v>14</v>
      </c>
      <c r="F26" t="s">
        <v>2</v>
      </c>
      <c r="G26" t="s">
        <v>329</v>
      </c>
      <c r="H26" t="s">
        <v>5</v>
      </c>
      <c r="I26" s="6">
        <v>790</v>
      </c>
      <c r="J26" t="str">
        <f>D26&amp;E26&amp;" "&amp;G26&amp;" "&amp;VLOOKUP(D26,Werkpakketcodes!$A$3:$B$247,2,FALSE)&amp;YEAR(B26)</f>
        <v>BAND BED STAF VWS2015</v>
      </c>
    </row>
    <row r="27" spans="1:10">
      <c r="A27" t="s">
        <v>361</v>
      </c>
      <c r="B27" s="3">
        <v>42005</v>
      </c>
      <c r="C27" s="3">
        <v>42369</v>
      </c>
      <c r="D27" t="s">
        <v>31</v>
      </c>
      <c r="E27" t="s">
        <v>23</v>
      </c>
      <c r="F27" t="s">
        <v>2</v>
      </c>
      <c r="G27" t="s">
        <v>328</v>
      </c>
      <c r="H27" t="s">
        <v>24</v>
      </c>
      <c r="I27" s="6">
        <v>450</v>
      </c>
      <c r="J27" t="str">
        <f>D27&amp;E27&amp;" "&amp;G27&amp;" "&amp;VLOOKUP(D27,Werkpakketcodes!$A$3:$B$247,2,FALSE)&amp;YEAR(B27)</f>
        <v>JTNL DBP Erkende bedrijven Derden2015</v>
      </c>
    </row>
    <row r="28" spans="1:10">
      <c r="A28" t="s">
        <v>362</v>
      </c>
      <c r="B28" s="3">
        <v>42005</v>
      </c>
      <c r="C28" s="3">
        <v>42369</v>
      </c>
      <c r="D28" t="s">
        <v>31</v>
      </c>
      <c r="E28" t="s">
        <v>11</v>
      </c>
      <c r="F28" t="s">
        <v>2</v>
      </c>
      <c r="G28" t="s">
        <v>328</v>
      </c>
      <c r="H28" t="s">
        <v>24</v>
      </c>
      <c r="I28" s="6">
        <v>7275</v>
      </c>
      <c r="J28" t="str">
        <f>D28&amp;E28&amp;" "&amp;G28&amp;" "&amp;VLOOKUP(D28,Werkpakketcodes!$A$3:$B$247,2,FALSE)&amp;YEAR(B28)</f>
        <v>JTNT DBP Erkende bedrijven Derden2015</v>
      </c>
    </row>
    <row r="29" spans="1:10">
      <c r="A29" t="s">
        <v>363</v>
      </c>
      <c r="B29" s="3">
        <v>42005</v>
      </c>
      <c r="C29" s="3">
        <v>42369</v>
      </c>
      <c r="D29" t="s">
        <v>33</v>
      </c>
      <c r="E29" t="s">
        <v>11</v>
      </c>
      <c r="F29" t="s">
        <v>2</v>
      </c>
      <c r="G29" t="s">
        <v>328</v>
      </c>
      <c r="H29" t="s">
        <v>32</v>
      </c>
      <c r="I29" s="6">
        <v>0</v>
      </c>
      <c r="J29" t="str">
        <f>D29&amp;E29&amp;" "&amp;G29&amp;" "&amp;VLOOKUP(D29,Werkpakketcodes!$A$3:$B$247,2,FALSE)&amp;YEAR(B29)</f>
        <v>JANT DBP Geregistreerde bedrijven DG AN 2015</v>
      </c>
    </row>
    <row r="30" spans="1:10">
      <c r="A30" t="s">
        <v>364</v>
      </c>
      <c r="B30" s="3">
        <v>42005</v>
      </c>
      <c r="C30" s="3">
        <v>42369</v>
      </c>
      <c r="D30" t="s">
        <v>34</v>
      </c>
      <c r="E30" t="s">
        <v>14</v>
      </c>
      <c r="F30" t="s">
        <v>2</v>
      </c>
      <c r="G30" t="s">
        <v>328</v>
      </c>
      <c r="H30" t="s">
        <v>24</v>
      </c>
      <c r="I30" s="6">
        <v>335</v>
      </c>
      <c r="J30" t="str">
        <f>D30&amp;E30&amp;" "&amp;G30&amp;" "&amp;VLOOKUP(D30,Werkpakketcodes!$A$3:$B$247,2,FALSE)&amp;YEAR(B30)</f>
        <v>JJND DBP KCDV Derden 2015</v>
      </c>
    </row>
    <row r="31" spans="1:10">
      <c r="A31" t="s">
        <v>365</v>
      </c>
      <c r="B31" s="3">
        <v>42005</v>
      </c>
      <c r="C31" s="3">
        <v>42369</v>
      </c>
      <c r="D31" t="s">
        <v>35</v>
      </c>
      <c r="E31" t="s">
        <v>14</v>
      </c>
      <c r="F31" t="s">
        <v>2</v>
      </c>
      <c r="G31" t="s">
        <v>328</v>
      </c>
      <c r="H31" t="s">
        <v>32</v>
      </c>
      <c r="I31" s="6">
        <v>1864</v>
      </c>
      <c r="J31" t="str">
        <f>D31&amp;E31&amp;" "&amp;G31&amp;" "&amp;VLOOKUP(D31,Werkpakketcodes!$A$3:$B$247,2,FALSE)&amp;YEAR(B31)</f>
        <v>JIND DBP KCDV DG AN 2015</v>
      </c>
    </row>
    <row r="32" spans="1:10">
      <c r="A32" t="s">
        <v>366</v>
      </c>
      <c r="B32" s="3">
        <v>42005</v>
      </c>
      <c r="C32" s="3">
        <v>42369</v>
      </c>
      <c r="D32" t="s">
        <v>36</v>
      </c>
      <c r="E32" t="s">
        <v>11</v>
      </c>
      <c r="F32" t="s">
        <v>2</v>
      </c>
      <c r="G32" t="s">
        <v>328</v>
      </c>
      <c r="H32" t="s">
        <v>32</v>
      </c>
      <c r="I32" s="6">
        <v>3470</v>
      </c>
      <c r="J32" t="str">
        <f>D32&amp;E32&amp;" "&amp;G32&amp;" "&amp;VLOOKUP(D32,Werkpakketcodes!$A$3:$B$247,2,FALSE)&amp;YEAR(B32)</f>
        <v>JENT DBP Klachten en meldingen LN DG AN2015</v>
      </c>
    </row>
    <row r="33" spans="1:10">
      <c r="A33" t="s">
        <v>367</v>
      </c>
      <c r="B33" s="3">
        <v>42005</v>
      </c>
      <c r="C33" s="3">
        <v>42369</v>
      </c>
      <c r="D33" t="s">
        <v>37</v>
      </c>
      <c r="E33" t="s">
        <v>7</v>
      </c>
      <c r="F33" t="s">
        <v>2</v>
      </c>
      <c r="G33" t="s">
        <v>328</v>
      </c>
      <c r="H33" t="s">
        <v>32</v>
      </c>
      <c r="I33" s="6">
        <v>500</v>
      </c>
      <c r="J33" t="str">
        <f>D33&amp;E33&amp;" "&amp;G33&amp;" "&amp;VLOOKUP(D33,Werkpakketcodes!$A$3:$B$247,2,FALSE)&amp;YEAR(B33)</f>
        <v>JZNA DBP niet retr. wkzh. DG AN2015</v>
      </c>
    </row>
    <row r="34" spans="1:10">
      <c r="A34" t="s">
        <v>368</v>
      </c>
      <c r="B34" s="3">
        <v>42005</v>
      </c>
      <c r="C34" s="3">
        <v>42369</v>
      </c>
      <c r="D34" t="s">
        <v>37</v>
      </c>
      <c r="E34" t="s">
        <v>23</v>
      </c>
      <c r="F34" t="s">
        <v>2</v>
      </c>
      <c r="G34" t="s">
        <v>328</v>
      </c>
      <c r="H34" t="s">
        <v>32</v>
      </c>
      <c r="I34" s="6">
        <v>88</v>
      </c>
      <c r="J34" t="str">
        <f>D34&amp;E34&amp;" "&amp;G34&amp;" "&amp;VLOOKUP(D34,Werkpakketcodes!$A$3:$B$247,2,FALSE)&amp;YEAR(B34)</f>
        <v>JZNL DBP niet retr. wkzh. DG AN2015</v>
      </c>
    </row>
    <row r="35" spans="1:10">
      <c r="A35" t="s">
        <v>369</v>
      </c>
      <c r="B35" s="3">
        <v>42005</v>
      </c>
      <c r="C35" s="3">
        <v>42369</v>
      </c>
      <c r="D35" t="s">
        <v>37</v>
      </c>
      <c r="E35" t="s">
        <v>11</v>
      </c>
      <c r="F35" t="s">
        <v>2</v>
      </c>
      <c r="G35" t="s">
        <v>328</v>
      </c>
      <c r="H35" t="s">
        <v>32</v>
      </c>
      <c r="I35" s="6">
        <v>22578</v>
      </c>
      <c r="J35" t="str">
        <f>D35&amp;E35&amp;" "&amp;G35&amp;" "&amp;VLOOKUP(D35,Werkpakketcodes!$A$3:$B$247,2,FALSE)&amp;YEAR(B35)</f>
        <v>JZNT DBP niet retr. wkzh. DG AN2015</v>
      </c>
    </row>
    <row r="36" spans="1:10">
      <c r="A36" t="s">
        <v>370</v>
      </c>
      <c r="B36" s="3">
        <v>42005</v>
      </c>
      <c r="C36" s="3">
        <v>42369</v>
      </c>
      <c r="D36" t="s">
        <v>38</v>
      </c>
      <c r="E36" t="s">
        <v>11</v>
      </c>
      <c r="F36" t="s">
        <v>2</v>
      </c>
      <c r="G36" t="s">
        <v>328</v>
      </c>
      <c r="H36" t="s">
        <v>32</v>
      </c>
      <c r="I36" s="6">
        <v>0</v>
      </c>
      <c r="J36" t="str">
        <f>D36&amp;E36&amp;" "&amp;G36&amp;" "&amp;VLOOKUP(D36,Werkpakketcodes!$A$3:$B$247,2,FALSE)&amp;YEAR(B36)</f>
        <v>JCNT DBP Primaire bedrijven LN DG AN 2015</v>
      </c>
    </row>
    <row r="37" spans="1:10">
      <c r="A37" t="s">
        <v>371</v>
      </c>
      <c r="B37" s="3">
        <v>42005</v>
      </c>
      <c r="C37" s="3">
        <v>42369</v>
      </c>
      <c r="D37" t="s">
        <v>39</v>
      </c>
      <c r="E37" t="s">
        <v>18</v>
      </c>
      <c r="F37" t="s">
        <v>2</v>
      </c>
      <c r="G37" t="s">
        <v>328</v>
      </c>
      <c r="H37" t="s">
        <v>32</v>
      </c>
      <c r="I37" s="6">
        <v>454</v>
      </c>
      <c r="J37" t="str">
        <f>D37&amp;E37&amp;" "&amp;G37&amp;" "&amp;VLOOKUP(D37,Werkpakketcodes!$A$3:$B$247,2,FALSE)&amp;YEAR(B37)</f>
        <v>JHNC DBP STAF DG AN2015</v>
      </c>
    </row>
    <row r="38" spans="1:10">
      <c r="A38" t="s">
        <v>372</v>
      </c>
      <c r="B38" s="3">
        <v>42005</v>
      </c>
      <c r="C38" s="3">
        <v>42369</v>
      </c>
      <c r="D38" t="s">
        <v>39</v>
      </c>
      <c r="E38" t="s">
        <v>14</v>
      </c>
      <c r="F38" t="s">
        <v>2</v>
      </c>
      <c r="G38" t="s">
        <v>328</v>
      </c>
      <c r="H38" t="s">
        <v>32</v>
      </c>
      <c r="I38" s="6">
        <v>961</v>
      </c>
      <c r="J38" t="str">
        <f>D38&amp;E38&amp;" "&amp;G38&amp;" "&amp;VLOOKUP(D38,Werkpakketcodes!$A$3:$B$247,2,FALSE)&amp;YEAR(B38)</f>
        <v>JHND DBP STAF DG AN2015</v>
      </c>
    </row>
    <row r="39" spans="1:10">
      <c r="A39" t="s">
        <v>373</v>
      </c>
      <c r="B39" s="3">
        <v>42005</v>
      </c>
      <c r="C39" s="3">
        <v>42369</v>
      </c>
      <c r="D39" t="s">
        <v>41</v>
      </c>
      <c r="E39" t="s">
        <v>7</v>
      </c>
      <c r="F39" t="s">
        <v>2</v>
      </c>
      <c r="G39" t="s">
        <v>216</v>
      </c>
      <c r="H39" t="s">
        <v>32</v>
      </c>
      <c r="I39" s="6">
        <v>775</v>
      </c>
      <c r="J39" t="str">
        <f>D39&amp;E39&amp;" "&amp;G39&amp;" "&amp;VLOOKUP(D39,Werkpakketcodes!$A$3:$B$247,2,FALSE)&amp;YEAR(B39)</f>
        <v>RDNA DP Dierproeven DG AN2015</v>
      </c>
    </row>
    <row r="40" spans="1:10">
      <c r="A40" t="s">
        <v>374</v>
      </c>
      <c r="B40" s="3">
        <v>42005</v>
      </c>
      <c r="C40" s="3">
        <v>42369</v>
      </c>
      <c r="D40" t="s">
        <v>41</v>
      </c>
      <c r="E40" t="s">
        <v>9</v>
      </c>
      <c r="F40" t="s">
        <v>2</v>
      </c>
      <c r="G40" t="s">
        <v>216</v>
      </c>
      <c r="H40" t="s">
        <v>32</v>
      </c>
      <c r="I40" s="6">
        <v>975</v>
      </c>
      <c r="J40" t="str">
        <f>D40&amp;E40&amp;" "&amp;G40&amp;" "&amp;VLOOKUP(D40,Werkpakketcodes!$A$3:$B$247,2,FALSE)&amp;YEAR(B40)</f>
        <v>RDNK DP Dierproeven DG AN2015</v>
      </c>
    </row>
    <row r="41" spans="1:10">
      <c r="A41" t="s">
        <v>375</v>
      </c>
      <c r="B41" s="3">
        <v>42005</v>
      </c>
      <c r="C41" s="3">
        <v>42369</v>
      </c>
      <c r="D41" t="s">
        <v>41</v>
      </c>
      <c r="E41" t="s">
        <v>11</v>
      </c>
      <c r="F41" t="s">
        <v>2</v>
      </c>
      <c r="G41" t="s">
        <v>216</v>
      </c>
      <c r="H41" t="s">
        <v>32</v>
      </c>
      <c r="I41" s="6">
        <v>3454</v>
      </c>
      <c r="J41" t="str">
        <f>D41&amp;E41&amp;" "&amp;G41&amp;" "&amp;VLOOKUP(D41,Werkpakketcodes!$A$3:$B$247,2,FALSE)&amp;YEAR(B41)</f>
        <v>RDNT DP Dierproeven DG AN2015</v>
      </c>
    </row>
    <row r="42" spans="1:10">
      <c r="A42" t="s">
        <v>376</v>
      </c>
      <c r="B42" s="3">
        <v>42005</v>
      </c>
      <c r="C42" s="3">
        <v>42369</v>
      </c>
      <c r="D42" t="s">
        <v>42</v>
      </c>
      <c r="E42" t="s">
        <v>14</v>
      </c>
      <c r="F42" t="s">
        <v>2</v>
      </c>
      <c r="G42" t="s">
        <v>216</v>
      </c>
      <c r="H42" t="s">
        <v>32</v>
      </c>
      <c r="I42" s="6">
        <v>1020</v>
      </c>
      <c r="J42" t="str">
        <f>D42&amp;E42&amp;" "&amp;G42&amp;" "&amp;VLOOKUP(D42,Werkpakketcodes!$A$3:$B$247,2,FALSE)&amp;YEAR(B42)</f>
        <v>REND DP KCDV DG AN 2015</v>
      </c>
    </row>
    <row r="43" spans="1:10">
      <c r="A43" t="s">
        <v>377</v>
      </c>
      <c r="B43" s="3">
        <v>42005</v>
      </c>
      <c r="C43" s="3">
        <v>42369</v>
      </c>
      <c r="D43" t="s">
        <v>44</v>
      </c>
      <c r="E43" t="s">
        <v>11</v>
      </c>
      <c r="F43" t="s">
        <v>2</v>
      </c>
      <c r="G43" t="s">
        <v>216</v>
      </c>
      <c r="H43" t="s">
        <v>43</v>
      </c>
      <c r="I43" s="6">
        <v>120</v>
      </c>
      <c r="J43" t="str">
        <f>D43&amp;E43&amp;" "&amp;G43&amp;" "&amp;VLOOKUP(D43,Werkpakketcodes!$A$3:$B$247,2,FALSE)&amp;YEAR(B43)</f>
        <v>RGNT DP Onderwijstaken2015</v>
      </c>
    </row>
    <row r="44" spans="1:10">
      <c r="A44" t="s">
        <v>378</v>
      </c>
      <c r="B44" s="3">
        <v>42005</v>
      </c>
      <c r="C44" s="3">
        <v>42369</v>
      </c>
      <c r="D44" t="s">
        <v>45</v>
      </c>
      <c r="E44" t="s">
        <v>18</v>
      </c>
      <c r="F44" t="s">
        <v>2</v>
      </c>
      <c r="G44" t="s">
        <v>216</v>
      </c>
      <c r="H44" t="s">
        <v>32</v>
      </c>
      <c r="I44" s="6">
        <v>56</v>
      </c>
      <c r="J44" t="str">
        <f>D44&amp;E44&amp;" "&amp;G44&amp;" "&amp;VLOOKUP(D44,Werkpakketcodes!$A$3:$B$247,2,FALSE)&amp;YEAR(B44)</f>
        <v>RCNC DP STAF DG AN2015</v>
      </c>
    </row>
    <row r="45" spans="1:10">
      <c r="A45" t="s">
        <v>379</v>
      </c>
      <c r="B45" s="3">
        <v>42005</v>
      </c>
      <c r="C45" s="3">
        <v>42369</v>
      </c>
      <c r="D45" t="s">
        <v>46</v>
      </c>
      <c r="E45" t="s">
        <v>11</v>
      </c>
      <c r="F45" t="s">
        <v>2</v>
      </c>
      <c r="G45" t="s">
        <v>216</v>
      </c>
      <c r="H45" t="s">
        <v>32</v>
      </c>
      <c r="I45" s="6">
        <v>280</v>
      </c>
      <c r="J45" t="str">
        <f>D45&amp;E45&amp;" "&amp;G45&amp;" "&amp;VLOOKUP(D45,Werkpakketcodes!$A$3:$B$247,2,FALSE)&amp;YEAR(B45)</f>
        <v>RANT DP WOB verzoeken en overig DG AN2015</v>
      </c>
    </row>
    <row r="46" spans="1:10">
      <c r="A46" t="s">
        <v>380</v>
      </c>
      <c r="B46" s="3">
        <v>42005</v>
      </c>
      <c r="C46" s="3">
        <v>42369</v>
      </c>
      <c r="D46" t="s">
        <v>48</v>
      </c>
      <c r="E46" t="s">
        <v>14</v>
      </c>
      <c r="F46" t="s">
        <v>2</v>
      </c>
      <c r="G46" t="s">
        <v>327</v>
      </c>
      <c r="H46" t="s">
        <v>32</v>
      </c>
      <c r="J46" t="str">
        <f>D46&amp;E46&amp;" "&amp;G46&amp;" "&amp;VLOOKUP(D46,Werkpakketcodes!$A$3:$B$247,2,FALSE)&amp;YEAR(B46)</f>
        <v>FSND DV Diervoeder PBO 2015</v>
      </c>
    </row>
    <row r="47" spans="1:10">
      <c r="A47" t="s">
        <v>381</v>
      </c>
      <c r="B47" s="3">
        <v>42005</v>
      </c>
      <c r="C47" s="3">
        <v>42369</v>
      </c>
      <c r="D47" t="s">
        <v>49</v>
      </c>
      <c r="E47" t="s">
        <v>11</v>
      </c>
      <c r="F47" t="s">
        <v>2</v>
      </c>
      <c r="G47" t="s">
        <v>327</v>
      </c>
      <c r="H47" t="s">
        <v>24</v>
      </c>
      <c r="I47" s="6">
        <v>5405</v>
      </c>
      <c r="J47" t="str">
        <f>D47&amp;E47&amp;" "&amp;G47&amp;" "&amp;VLOOKUP(D47,Werkpakketcodes!$A$3:$B$247,2,FALSE)&amp;YEAR(B47)</f>
        <v>FKNT DV Erkende bedrijven Derden2015</v>
      </c>
    </row>
    <row r="48" spans="1:10">
      <c r="A48" t="s">
        <v>382</v>
      </c>
      <c r="B48" s="3">
        <v>42005</v>
      </c>
      <c r="C48" s="3">
        <v>42369</v>
      </c>
      <c r="D48" t="s">
        <v>50</v>
      </c>
      <c r="E48" t="s">
        <v>11</v>
      </c>
      <c r="F48" t="s">
        <v>2</v>
      </c>
      <c r="G48" t="s">
        <v>327</v>
      </c>
      <c r="H48" t="s">
        <v>32</v>
      </c>
      <c r="I48" s="6">
        <v>23726</v>
      </c>
      <c r="J48" t="str">
        <f>D48&amp;E48&amp;" "&amp;G48&amp;" "&amp;VLOOKUP(D48,Werkpakketcodes!$A$3:$B$247,2,FALSE)&amp;YEAR(B48)</f>
        <v>FANT DV Geregistreerde bedrijven DG AN2015</v>
      </c>
    </row>
    <row r="49" spans="1:10">
      <c r="A49" t="s">
        <v>383</v>
      </c>
      <c r="B49" s="3">
        <v>42005</v>
      </c>
      <c r="C49" s="3">
        <v>42369</v>
      </c>
      <c r="D49" t="s">
        <v>51</v>
      </c>
      <c r="E49" t="s">
        <v>11</v>
      </c>
      <c r="F49" t="s">
        <v>2</v>
      </c>
      <c r="G49" t="s">
        <v>327</v>
      </c>
      <c r="H49" t="s">
        <v>24</v>
      </c>
      <c r="I49" s="6">
        <v>900</v>
      </c>
      <c r="J49" t="str">
        <f>D49&amp;E49&amp;" "&amp;G49&amp;" "&amp;VLOOKUP(D49,Werkpakketcodes!$A$3:$B$247,2,FALSE)&amp;YEAR(B49)</f>
        <v>FRNT DV Herinspecties Derden2015</v>
      </c>
    </row>
    <row r="50" spans="1:10">
      <c r="A50" t="s">
        <v>384</v>
      </c>
      <c r="B50" s="3">
        <v>42005</v>
      </c>
      <c r="C50" s="3">
        <v>42369</v>
      </c>
      <c r="D50" t="s">
        <v>52</v>
      </c>
      <c r="E50" t="s">
        <v>14</v>
      </c>
      <c r="F50" t="s">
        <v>2</v>
      </c>
      <c r="G50" t="s">
        <v>327</v>
      </c>
      <c r="H50" t="s">
        <v>24</v>
      </c>
      <c r="I50" s="6">
        <v>1899</v>
      </c>
      <c r="J50" t="str">
        <f>D50&amp;E50&amp;" "&amp;G50&amp;" "&amp;VLOOKUP(D50,Werkpakketcodes!$A$3:$B$247,2,FALSE)&amp;YEAR(B50)</f>
        <v>FHND DV KCDV Derden 2015</v>
      </c>
    </row>
    <row r="51" spans="1:10">
      <c r="A51" t="s">
        <v>385</v>
      </c>
      <c r="B51" s="3">
        <v>42005</v>
      </c>
      <c r="C51" s="3">
        <v>42369</v>
      </c>
      <c r="D51" t="s">
        <v>53</v>
      </c>
      <c r="E51" t="s">
        <v>14</v>
      </c>
      <c r="F51" t="s">
        <v>2</v>
      </c>
      <c r="G51" t="s">
        <v>327</v>
      </c>
      <c r="H51" t="s">
        <v>32</v>
      </c>
      <c r="I51" s="6">
        <v>904</v>
      </c>
      <c r="J51" t="str">
        <f>D51&amp;E51&amp;" "&amp;G51&amp;" "&amp;VLOOKUP(D51,Werkpakketcodes!$A$3:$B$247,2,FALSE)&amp;YEAR(B51)</f>
        <v>FGND DV KCDV DG AN 2015</v>
      </c>
    </row>
    <row r="52" spans="1:10">
      <c r="A52" t="s">
        <v>386</v>
      </c>
      <c r="B52" s="3">
        <v>42005</v>
      </c>
      <c r="C52" s="3">
        <v>42369</v>
      </c>
      <c r="D52" t="s">
        <v>54</v>
      </c>
      <c r="E52" t="s">
        <v>11</v>
      </c>
      <c r="F52" t="s">
        <v>2</v>
      </c>
      <c r="G52" t="s">
        <v>327</v>
      </c>
      <c r="H52" t="s">
        <v>32</v>
      </c>
      <c r="I52" s="6">
        <v>2460</v>
      </c>
      <c r="J52" t="str">
        <f>D52&amp;E52&amp;" "&amp;G52&amp;" "&amp;VLOOKUP(D52,Werkpakketcodes!$A$3:$B$247,2,FALSE)&amp;YEAR(B52)</f>
        <v>FBNT DV Klachten en meldingen DG AN2015</v>
      </c>
    </row>
    <row r="53" spans="1:10">
      <c r="A53" t="s">
        <v>387</v>
      </c>
      <c r="B53" s="3">
        <v>42005</v>
      </c>
      <c r="C53" s="3">
        <v>42369</v>
      </c>
      <c r="D53" t="s">
        <v>55</v>
      </c>
      <c r="E53" t="s">
        <v>23</v>
      </c>
      <c r="F53" t="s">
        <v>2</v>
      </c>
      <c r="G53" t="s">
        <v>327</v>
      </c>
      <c r="H53" t="s">
        <v>32</v>
      </c>
      <c r="J53" t="str">
        <f>D53&amp;E53&amp;" "&amp;G53&amp;" "&amp;VLOOKUP(D53,Werkpakketcodes!$A$3:$B$247,2,FALSE)&amp;YEAR(B53)</f>
        <v>FINL DV Onderzoek Furazolidon DG AN 2015</v>
      </c>
    </row>
    <row r="54" spans="1:10">
      <c r="A54" t="s">
        <v>388</v>
      </c>
      <c r="B54" s="3">
        <v>42005</v>
      </c>
      <c r="C54" s="3">
        <v>42369</v>
      </c>
      <c r="D54" t="s">
        <v>55</v>
      </c>
      <c r="E54" t="s">
        <v>11</v>
      </c>
      <c r="F54" t="s">
        <v>2</v>
      </c>
      <c r="G54" t="s">
        <v>327</v>
      </c>
      <c r="H54" t="s">
        <v>32</v>
      </c>
      <c r="J54" t="str">
        <f>D54&amp;E54&amp;" "&amp;G54&amp;" "&amp;VLOOKUP(D54,Werkpakketcodes!$A$3:$B$247,2,FALSE)&amp;YEAR(B54)</f>
        <v>FINT DV Onderzoek Furazolidon DG AN 2015</v>
      </c>
    </row>
    <row r="55" spans="1:10">
      <c r="A55" t="s">
        <v>389</v>
      </c>
      <c r="B55" s="3">
        <v>42005</v>
      </c>
      <c r="C55" s="3">
        <v>42369</v>
      </c>
      <c r="D55" t="s">
        <v>56</v>
      </c>
      <c r="E55" t="s">
        <v>11</v>
      </c>
      <c r="F55" t="s">
        <v>2</v>
      </c>
      <c r="G55" t="s">
        <v>327</v>
      </c>
      <c r="H55" t="s">
        <v>32</v>
      </c>
      <c r="I55" s="6">
        <v>4950</v>
      </c>
      <c r="J55" t="str">
        <f>D55&amp;E55&amp;" "&amp;G55&amp;" "&amp;VLOOKUP(D55,Werkpakketcodes!$A$3:$B$247,2,FALSE)&amp;YEAR(B55)</f>
        <v>FPNT DV Primaire bedrijven DG AN2015</v>
      </c>
    </row>
    <row r="56" spans="1:10">
      <c r="A56" t="s">
        <v>390</v>
      </c>
      <c r="B56" s="3">
        <v>42005</v>
      </c>
      <c r="C56" s="3">
        <v>42369</v>
      </c>
      <c r="D56" t="s">
        <v>57</v>
      </c>
      <c r="E56" t="s">
        <v>18</v>
      </c>
      <c r="F56" t="s">
        <v>2</v>
      </c>
      <c r="G56" t="s">
        <v>327</v>
      </c>
      <c r="H56" t="s">
        <v>32</v>
      </c>
      <c r="I56" s="6">
        <v>503</v>
      </c>
      <c r="J56" t="str">
        <f>D56&amp;E56&amp;" "&amp;G56&amp;" "&amp;VLOOKUP(D56,Werkpakketcodes!$A$3:$B$247,2,FALSE)&amp;YEAR(B56)</f>
        <v>FFNC DV STAF DG AN2015</v>
      </c>
    </row>
    <row r="57" spans="1:10">
      <c r="A57" t="s">
        <v>391</v>
      </c>
      <c r="B57" s="3">
        <v>42005</v>
      </c>
      <c r="C57" s="3">
        <v>42369</v>
      </c>
      <c r="D57" t="s">
        <v>57</v>
      </c>
      <c r="E57" t="s">
        <v>14</v>
      </c>
      <c r="F57" t="s">
        <v>2</v>
      </c>
      <c r="G57" t="s">
        <v>327</v>
      </c>
      <c r="H57" t="s">
        <v>32</v>
      </c>
      <c r="I57" s="6">
        <v>481</v>
      </c>
      <c r="J57" t="str">
        <f>D57&amp;E57&amp;" "&amp;G57&amp;" "&amp;VLOOKUP(D57,Werkpakketcodes!$A$3:$B$247,2,FALSE)&amp;YEAR(B57)</f>
        <v>FFND DV STAF DG AN2015</v>
      </c>
    </row>
    <row r="58" spans="1:10">
      <c r="A58" t="s">
        <v>392</v>
      </c>
      <c r="B58" s="3">
        <v>42005</v>
      </c>
      <c r="C58" s="3">
        <v>42369</v>
      </c>
      <c r="D58" t="s">
        <v>59</v>
      </c>
      <c r="E58" t="s">
        <v>7</v>
      </c>
      <c r="F58" t="s">
        <v>2</v>
      </c>
      <c r="G58" t="s">
        <v>323</v>
      </c>
      <c r="H58" t="s">
        <v>5</v>
      </c>
      <c r="I58" s="6">
        <v>4325</v>
      </c>
      <c r="J58" t="str">
        <f>D58&amp;E58&amp;" "&amp;G58&amp;" "&amp;VLOOKUP(D58,Werkpakketcodes!$A$3:$B$247,2,FALSE)&amp;YEAR(B58)</f>
        <v>HBNA HAP Doelgericht handhaven 2015</v>
      </c>
    </row>
    <row r="59" spans="1:10">
      <c r="A59" t="s">
        <v>393</v>
      </c>
      <c r="B59" s="3">
        <v>42005</v>
      </c>
      <c r="C59" s="3">
        <v>42369</v>
      </c>
      <c r="D59" t="s">
        <v>59</v>
      </c>
      <c r="E59" t="s">
        <v>9</v>
      </c>
      <c r="F59" t="s">
        <v>2</v>
      </c>
      <c r="G59" t="s">
        <v>323</v>
      </c>
      <c r="H59" t="s">
        <v>5</v>
      </c>
      <c r="I59" s="6">
        <v>1350</v>
      </c>
      <c r="J59" t="str">
        <f>D59&amp;E59&amp;" "&amp;G59&amp;" "&amp;VLOOKUP(D59,Werkpakketcodes!$A$3:$B$247,2,FALSE)&amp;YEAR(B59)</f>
        <v>HBNK HAP Doelgericht handhaven 2015</v>
      </c>
    </row>
    <row r="60" spans="1:10">
      <c r="A60" t="s">
        <v>394</v>
      </c>
      <c r="B60" s="3">
        <v>42005</v>
      </c>
      <c r="C60" s="3">
        <v>42369</v>
      </c>
      <c r="D60" t="s">
        <v>59</v>
      </c>
      <c r="E60" t="s">
        <v>23</v>
      </c>
      <c r="F60" t="s">
        <v>2</v>
      </c>
      <c r="G60" t="s">
        <v>323</v>
      </c>
      <c r="H60" t="s">
        <v>5</v>
      </c>
      <c r="I60" s="6">
        <v>5352</v>
      </c>
      <c r="J60" t="str">
        <f>D60&amp;E60&amp;" "&amp;G60&amp;" "&amp;VLOOKUP(D60,Werkpakketcodes!$A$3:$B$247,2,FALSE)&amp;YEAR(B60)</f>
        <v>HBNL HAP Doelgericht handhaven 2015</v>
      </c>
    </row>
    <row r="61" spans="1:10">
      <c r="A61" t="s">
        <v>395</v>
      </c>
      <c r="B61" s="3">
        <v>42005</v>
      </c>
      <c r="C61" s="3">
        <v>42369</v>
      </c>
      <c r="D61" t="s">
        <v>59</v>
      </c>
      <c r="E61" t="s">
        <v>11</v>
      </c>
      <c r="F61" t="s">
        <v>2</v>
      </c>
      <c r="G61" t="s">
        <v>323</v>
      </c>
      <c r="H61" t="s">
        <v>5</v>
      </c>
      <c r="I61" s="6">
        <v>141889</v>
      </c>
      <c r="J61" t="str">
        <f>D61&amp;E61&amp;" "&amp;G61&amp;" "&amp;VLOOKUP(D61,Werkpakketcodes!$A$3:$B$247,2,FALSE)&amp;YEAR(B61)</f>
        <v>HBNT HAP Doelgericht handhaven 2015</v>
      </c>
    </row>
    <row r="62" spans="1:10">
      <c r="A62" t="s">
        <v>396</v>
      </c>
      <c r="B62" s="3">
        <v>42005</v>
      </c>
      <c r="C62" s="3">
        <v>42369</v>
      </c>
      <c r="D62" t="s">
        <v>60</v>
      </c>
      <c r="E62" t="s">
        <v>7</v>
      </c>
      <c r="F62" t="s">
        <v>2</v>
      </c>
      <c r="G62" t="s">
        <v>323</v>
      </c>
      <c r="H62" t="s">
        <v>5</v>
      </c>
      <c r="I62" s="6">
        <v>450</v>
      </c>
      <c r="J62" t="str">
        <f>D62&amp;E62&amp;" "&amp;G62&amp;" "&amp;VLOOKUP(D62,Werkpakketcodes!$A$3:$B$247,2,FALSE)&amp;YEAR(B62)</f>
        <v>HFNA HAP Formulebedrijven 2015</v>
      </c>
    </row>
    <row r="63" spans="1:10">
      <c r="A63" t="s">
        <v>397</v>
      </c>
      <c r="B63" s="3">
        <v>42005</v>
      </c>
      <c r="C63" s="3">
        <v>42369</v>
      </c>
      <c r="D63" t="s">
        <v>60</v>
      </c>
      <c r="E63" t="s">
        <v>11</v>
      </c>
      <c r="F63" t="s">
        <v>2</v>
      </c>
      <c r="G63" t="s">
        <v>323</v>
      </c>
      <c r="H63" t="s">
        <v>5</v>
      </c>
      <c r="I63" s="6">
        <v>17160</v>
      </c>
      <c r="J63" t="str">
        <f>D63&amp;E63&amp;" "&amp;G63&amp;" "&amp;VLOOKUP(D63,Werkpakketcodes!$A$3:$B$247,2,FALSE)&amp;YEAR(B63)</f>
        <v>HFNT HAP Formulebedrijven 2015</v>
      </c>
    </row>
    <row r="64" spans="1:10">
      <c r="A64" t="s">
        <v>398</v>
      </c>
      <c r="B64" s="3">
        <v>42005</v>
      </c>
      <c r="C64" s="3">
        <v>42369</v>
      </c>
      <c r="D64" t="s">
        <v>61</v>
      </c>
      <c r="E64" t="s">
        <v>14</v>
      </c>
      <c r="F64" t="s">
        <v>2</v>
      </c>
      <c r="G64" t="s">
        <v>323</v>
      </c>
      <c r="H64" t="s">
        <v>5</v>
      </c>
      <c r="I64" s="6">
        <v>17357</v>
      </c>
      <c r="J64" t="str">
        <f>D64&amp;E64&amp;" "&amp;G64&amp;" "&amp;VLOOKUP(D64,Werkpakketcodes!$A$3:$B$247,2,FALSE)&amp;YEAR(B64)</f>
        <v>HEND HAP KCDV 2015</v>
      </c>
    </row>
    <row r="65" spans="1:10">
      <c r="A65" t="s">
        <v>399</v>
      </c>
      <c r="B65" s="3">
        <v>42005</v>
      </c>
      <c r="C65" s="3">
        <v>42369</v>
      </c>
      <c r="D65" t="s">
        <v>62</v>
      </c>
      <c r="E65" t="s">
        <v>14</v>
      </c>
      <c r="F65" t="s">
        <v>2</v>
      </c>
      <c r="G65" t="s">
        <v>323</v>
      </c>
      <c r="H65" t="s">
        <v>24</v>
      </c>
      <c r="I65" s="6">
        <v>1594</v>
      </c>
      <c r="J65" t="str">
        <f>D65&amp;E65&amp;" "&amp;G65&amp;" "&amp;VLOOKUP(D65,Werkpakketcodes!$A$3:$B$247,2,FALSE)&amp;YEAR(B65)</f>
        <v>HMND HAP KCDV Derden 2015</v>
      </c>
    </row>
    <row r="66" spans="1:10">
      <c r="A66" t="s">
        <v>400</v>
      </c>
      <c r="B66" s="3">
        <v>42005</v>
      </c>
      <c r="C66" s="3">
        <v>42369</v>
      </c>
      <c r="D66" t="s">
        <v>63</v>
      </c>
      <c r="E66" t="s">
        <v>23</v>
      </c>
      <c r="F66" t="s">
        <v>2</v>
      </c>
      <c r="G66" t="s">
        <v>323</v>
      </c>
      <c r="H66" t="s">
        <v>5</v>
      </c>
      <c r="I66" s="6">
        <v>375</v>
      </c>
      <c r="J66" t="str">
        <f>D66&amp;E66&amp;" "&amp;G66&amp;" "&amp;VLOOKUP(D66,Werkpakketcodes!$A$3:$B$247,2,FALSE)&amp;YEAR(B66)</f>
        <v>HCNL HAP Klachten en Q en A2015</v>
      </c>
    </row>
    <row r="67" spans="1:10">
      <c r="A67" t="s">
        <v>401</v>
      </c>
      <c r="B67" s="3">
        <v>42005</v>
      </c>
      <c r="C67" s="3">
        <v>42369</v>
      </c>
      <c r="D67" t="s">
        <v>63</v>
      </c>
      <c r="E67" t="s">
        <v>11</v>
      </c>
      <c r="F67" t="s">
        <v>2</v>
      </c>
      <c r="G67" t="s">
        <v>323</v>
      </c>
      <c r="H67" t="s">
        <v>5</v>
      </c>
      <c r="I67" s="6">
        <v>16000</v>
      </c>
      <c r="J67" t="str">
        <f>D67&amp;E67&amp;" "&amp;G67&amp;" "&amp;VLOOKUP(D67,Werkpakketcodes!$A$3:$B$247,2,FALSE)&amp;YEAR(B67)</f>
        <v>HCNT HAP Klachten en Q en A2015</v>
      </c>
    </row>
    <row r="68" spans="1:10">
      <c r="A68" t="s">
        <v>402</v>
      </c>
      <c r="B68" s="3">
        <v>42005</v>
      </c>
      <c r="C68" s="3">
        <v>42369</v>
      </c>
      <c r="D68" t="s">
        <v>64</v>
      </c>
      <c r="E68" t="s">
        <v>11</v>
      </c>
      <c r="F68" t="s">
        <v>2</v>
      </c>
      <c r="G68" t="s">
        <v>323</v>
      </c>
      <c r="H68" t="s">
        <v>24</v>
      </c>
      <c r="I68" s="6">
        <v>16500</v>
      </c>
      <c r="J68" t="str">
        <f>D68&amp;E68&amp;" "&amp;G68&amp;" "&amp;VLOOKUP(D68,Werkpakketcodes!$A$3:$B$247,2,FALSE)&amp;YEAR(B68)</f>
        <v>HHNT HAP Retribueerbare herinspecties Derden2015</v>
      </c>
    </row>
    <row r="69" spans="1:10">
      <c r="A69" t="s">
        <v>403</v>
      </c>
      <c r="B69" s="3">
        <v>42005</v>
      </c>
      <c r="C69" s="3">
        <v>42369</v>
      </c>
      <c r="D69" t="s">
        <v>65</v>
      </c>
      <c r="E69" t="s">
        <v>18</v>
      </c>
      <c r="F69" t="s">
        <v>2</v>
      </c>
      <c r="G69" t="s">
        <v>323</v>
      </c>
      <c r="H69" t="s">
        <v>5</v>
      </c>
      <c r="I69" s="6">
        <v>1357</v>
      </c>
      <c r="J69" t="str">
        <f>D69&amp;E69&amp;" "&amp;G69&amp;" "&amp;VLOOKUP(D69,Werkpakketcodes!$A$3:$B$247,2,FALSE)&amp;YEAR(B69)</f>
        <v>HGNC HAP STAF2015</v>
      </c>
    </row>
    <row r="70" spans="1:10">
      <c r="A70" t="s">
        <v>404</v>
      </c>
      <c r="B70" s="3">
        <v>42005</v>
      </c>
      <c r="C70" s="3">
        <v>42369</v>
      </c>
      <c r="D70" t="s">
        <v>65</v>
      </c>
      <c r="E70" t="s">
        <v>14</v>
      </c>
      <c r="F70" t="s">
        <v>2</v>
      </c>
      <c r="G70" t="s">
        <v>323</v>
      </c>
      <c r="H70" t="s">
        <v>5</v>
      </c>
      <c r="I70" s="6">
        <v>8960</v>
      </c>
      <c r="J70" t="str">
        <f>D70&amp;E70&amp;" "&amp;G70&amp;" "&amp;VLOOKUP(D70,Werkpakketcodes!$A$3:$B$247,2,FALSE)&amp;YEAR(B70)</f>
        <v>HGND HAP STAF2015</v>
      </c>
    </row>
    <row r="71" spans="1:10">
      <c r="A71" t="s">
        <v>405</v>
      </c>
      <c r="B71" s="3">
        <v>42005</v>
      </c>
      <c r="C71" s="3">
        <v>42369</v>
      </c>
      <c r="D71" t="s">
        <v>67</v>
      </c>
      <c r="E71" t="s">
        <v>11</v>
      </c>
      <c r="F71" t="s">
        <v>2</v>
      </c>
      <c r="G71" t="s">
        <v>232</v>
      </c>
      <c r="H71" t="s">
        <v>24</v>
      </c>
      <c r="I71" s="6">
        <v>8688</v>
      </c>
      <c r="J71" t="str">
        <f>D71&amp;E71&amp;" "&amp;G71&amp;" "&amp;VLOOKUP(D71,Werkpakketcodes!$A$3:$B$247,2,FALSE)&amp;YEAR(B71)</f>
        <v>OANT IP Erkende bedrijven Derden2015</v>
      </c>
    </row>
    <row r="72" spans="1:10">
      <c r="A72" t="s">
        <v>406</v>
      </c>
      <c r="B72" s="3">
        <v>42005</v>
      </c>
      <c r="C72" s="3">
        <v>42369</v>
      </c>
      <c r="D72" t="s">
        <v>68</v>
      </c>
      <c r="E72" t="s">
        <v>9</v>
      </c>
      <c r="F72" t="s">
        <v>2</v>
      </c>
      <c r="G72" t="s">
        <v>232</v>
      </c>
      <c r="H72" t="s">
        <v>43</v>
      </c>
      <c r="I72" s="6">
        <v>300</v>
      </c>
      <c r="J72" t="str">
        <f>D72&amp;E72&amp;" "&amp;G72&amp;" "&amp;VLOOKUP(D72,Werkpakketcodes!$A$3:$B$247,2,FALSE)&amp;YEAR(B72)</f>
        <v>OXNK IP Internationale projecten2015</v>
      </c>
    </row>
    <row r="73" spans="1:10">
      <c r="A73" t="s">
        <v>407</v>
      </c>
      <c r="B73" s="3">
        <v>42005</v>
      </c>
      <c r="C73" s="3">
        <v>42369</v>
      </c>
      <c r="D73" t="s">
        <v>69</v>
      </c>
      <c r="E73" t="s">
        <v>14</v>
      </c>
      <c r="F73" t="s">
        <v>2</v>
      </c>
      <c r="G73" t="s">
        <v>232</v>
      </c>
      <c r="H73" t="s">
        <v>24</v>
      </c>
      <c r="I73" s="6">
        <v>1612</v>
      </c>
      <c r="J73" t="str">
        <f>D73&amp;E73&amp;" "&amp;G73&amp;" "&amp;VLOOKUP(D73,Werkpakketcodes!$A$3:$B$247,2,FALSE)&amp;YEAR(B73)</f>
        <v>OKND IP KCDV Derden 2015</v>
      </c>
    </row>
    <row r="74" spans="1:10">
      <c r="A74" t="s">
        <v>408</v>
      </c>
      <c r="B74" s="3">
        <v>42005</v>
      </c>
      <c r="C74" s="3">
        <v>42369</v>
      </c>
      <c r="D74" t="s">
        <v>70</v>
      </c>
      <c r="E74" t="s">
        <v>14</v>
      </c>
      <c r="F74" t="s">
        <v>2</v>
      </c>
      <c r="G74" t="s">
        <v>232</v>
      </c>
      <c r="H74" t="s">
        <v>32</v>
      </c>
      <c r="I74" s="6">
        <v>292</v>
      </c>
      <c r="J74" t="str">
        <f>D74&amp;E74&amp;" "&amp;G74&amp;" "&amp;VLOOKUP(D74,Werkpakketcodes!$A$3:$B$247,2,FALSE)&amp;YEAR(B74)</f>
        <v>OIND IP KCDV DG AN 2015</v>
      </c>
    </row>
    <row r="75" spans="1:10">
      <c r="A75" t="s">
        <v>409</v>
      </c>
      <c r="B75" s="3">
        <v>42005</v>
      </c>
      <c r="C75" s="3">
        <v>42369</v>
      </c>
      <c r="D75" t="s">
        <v>71</v>
      </c>
      <c r="E75" t="s">
        <v>14</v>
      </c>
      <c r="F75" t="s">
        <v>2</v>
      </c>
      <c r="G75" t="s">
        <v>232</v>
      </c>
      <c r="H75" t="s">
        <v>5</v>
      </c>
      <c r="I75" s="6">
        <v>6723</v>
      </c>
      <c r="J75" t="str">
        <f>D75&amp;E75&amp;" "&amp;G75&amp;" "&amp;VLOOKUP(D75,Werkpakketcodes!$A$3:$B$247,2,FALSE)&amp;YEAR(B75)</f>
        <v>OJND IP KCDV VWS 2015</v>
      </c>
    </row>
    <row r="76" spans="1:10">
      <c r="A76" t="s">
        <v>410</v>
      </c>
      <c r="B76" s="3">
        <v>42005</v>
      </c>
      <c r="C76" s="3">
        <v>42369</v>
      </c>
      <c r="D76" t="s">
        <v>72</v>
      </c>
      <c r="E76" t="s">
        <v>7</v>
      </c>
      <c r="F76" t="s">
        <v>2</v>
      </c>
      <c r="G76" t="s">
        <v>232</v>
      </c>
      <c r="H76" t="s">
        <v>5</v>
      </c>
      <c r="I76" s="6">
        <v>100</v>
      </c>
      <c r="J76" t="str">
        <f>D76&amp;E76&amp;" "&amp;G76&amp;" "&amp;VLOOKUP(D76,Werkpakketcodes!$A$3:$B$247,2,FALSE)&amp;YEAR(B76)</f>
        <v>OFNA IP Klachten en meldingen VWS2015</v>
      </c>
    </row>
    <row r="77" spans="1:10">
      <c r="A77" t="s">
        <v>411</v>
      </c>
      <c r="B77" s="3">
        <v>42005</v>
      </c>
      <c r="C77" s="3">
        <v>42369</v>
      </c>
      <c r="D77" t="s">
        <v>72</v>
      </c>
      <c r="E77" t="s">
        <v>9</v>
      </c>
      <c r="F77" t="s">
        <v>2</v>
      </c>
      <c r="G77" t="s">
        <v>232</v>
      </c>
      <c r="H77" t="s">
        <v>5</v>
      </c>
      <c r="I77" s="6">
        <v>100</v>
      </c>
      <c r="J77" t="str">
        <f>D77&amp;E77&amp;" "&amp;G77&amp;" "&amp;VLOOKUP(D77,Werkpakketcodes!$A$3:$B$247,2,FALSE)&amp;YEAR(B77)</f>
        <v>OFNK IP Klachten en meldingen VWS2015</v>
      </c>
    </row>
    <row r="78" spans="1:10">
      <c r="A78" t="s">
        <v>412</v>
      </c>
      <c r="B78" s="3">
        <v>42005</v>
      </c>
      <c r="C78" s="3">
        <v>42369</v>
      </c>
      <c r="D78" t="s">
        <v>72</v>
      </c>
      <c r="E78" t="s">
        <v>11</v>
      </c>
      <c r="F78" t="s">
        <v>2</v>
      </c>
      <c r="G78" t="s">
        <v>232</v>
      </c>
      <c r="H78" t="s">
        <v>5</v>
      </c>
      <c r="I78" s="6">
        <v>6350</v>
      </c>
      <c r="J78" t="str">
        <f>D78&amp;E78&amp;" "&amp;G78&amp;" "&amp;VLOOKUP(D78,Werkpakketcodes!$A$3:$B$247,2,FALSE)&amp;YEAR(B78)</f>
        <v>OFNT IP Klachten en meldingen VWS2015</v>
      </c>
    </row>
    <row r="79" spans="1:10">
      <c r="A79" t="s">
        <v>413</v>
      </c>
      <c r="B79" s="3">
        <v>42005</v>
      </c>
      <c r="C79" s="3">
        <v>42369</v>
      </c>
      <c r="D79" t="s">
        <v>73</v>
      </c>
      <c r="E79" t="s">
        <v>18</v>
      </c>
      <c r="F79" t="s">
        <v>2</v>
      </c>
      <c r="G79" t="s">
        <v>232</v>
      </c>
      <c r="H79" t="s">
        <v>32</v>
      </c>
      <c r="I79" s="6">
        <v>152</v>
      </c>
      <c r="J79" t="str">
        <f>D79&amp;E79&amp;" "&amp;G79&amp;" "&amp;VLOOKUP(D79,Werkpakketcodes!$A$3:$B$247,2,FALSE)&amp;YEAR(B79)</f>
        <v>OLNC IP STAF DG AN2015</v>
      </c>
    </row>
    <row r="80" spans="1:10">
      <c r="A80" t="s">
        <v>414</v>
      </c>
      <c r="B80" s="3">
        <v>42005</v>
      </c>
      <c r="C80" s="3">
        <v>42369</v>
      </c>
      <c r="D80" t="s">
        <v>74</v>
      </c>
      <c r="E80" t="s">
        <v>18</v>
      </c>
      <c r="F80" t="s">
        <v>2</v>
      </c>
      <c r="G80" t="s">
        <v>232</v>
      </c>
      <c r="H80" t="s">
        <v>5</v>
      </c>
      <c r="I80" s="6">
        <v>342</v>
      </c>
      <c r="J80" t="str">
        <f>D80&amp;E80&amp;" "&amp;G80&amp;" "&amp;VLOOKUP(D80,Werkpakketcodes!$A$3:$B$247,2,FALSE)&amp;YEAR(B80)</f>
        <v>OMNC IP STAF VWS2015</v>
      </c>
    </row>
    <row r="81" spans="1:10">
      <c r="A81" t="s">
        <v>415</v>
      </c>
      <c r="B81" s="3">
        <v>42005</v>
      </c>
      <c r="C81" s="3">
        <v>42369</v>
      </c>
      <c r="D81" t="s">
        <v>74</v>
      </c>
      <c r="E81" t="s">
        <v>14</v>
      </c>
      <c r="F81" t="s">
        <v>2</v>
      </c>
      <c r="G81" t="s">
        <v>232</v>
      </c>
      <c r="H81" t="s">
        <v>5</v>
      </c>
      <c r="I81" s="6">
        <v>566</v>
      </c>
      <c r="J81" t="str">
        <f>D81&amp;E81&amp;" "&amp;G81&amp;" "&amp;VLOOKUP(D81,Werkpakketcodes!$A$3:$B$247,2,FALSE)&amp;YEAR(B81)</f>
        <v>OMND IP STAF VWS2015</v>
      </c>
    </row>
    <row r="82" spans="1:10">
      <c r="A82" t="s">
        <v>416</v>
      </c>
      <c r="B82" s="3">
        <v>42005</v>
      </c>
      <c r="C82" s="3">
        <v>42369</v>
      </c>
      <c r="D82" t="s">
        <v>75</v>
      </c>
      <c r="E82" t="s">
        <v>7</v>
      </c>
      <c r="F82" t="s">
        <v>2</v>
      </c>
      <c r="G82" t="s">
        <v>232</v>
      </c>
      <c r="H82" t="s">
        <v>32</v>
      </c>
      <c r="I82" s="6">
        <v>100</v>
      </c>
      <c r="J82" t="str">
        <f>D82&amp;E82&amp;" "&amp;G82&amp;" "&amp;VLOOKUP(D82,Werkpakketcodes!$A$3:$B$247,2,FALSE)&amp;YEAR(B82)</f>
        <v>OPNA IP Voedselveiligheid DG AN2015</v>
      </c>
    </row>
    <row r="83" spans="1:10">
      <c r="A83" t="s">
        <v>417</v>
      </c>
      <c r="B83" s="3">
        <v>42005</v>
      </c>
      <c r="C83" s="3">
        <v>42369</v>
      </c>
      <c r="D83" t="s">
        <v>75</v>
      </c>
      <c r="E83" t="s">
        <v>11</v>
      </c>
      <c r="F83" t="s">
        <v>2</v>
      </c>
      <c r="G83" t="s">
        <v>232</v>
      </c>
      <c r="H83" t="s">
        <v>32</v>
      </c>
      <c r="I83" s="6">
        <v>7686</v>
      </c>
      <c r="J83" t="str">
        <f>D83&amp;E83&amp;" "&amp;G83&amp;" "&amp;VLOOKUP(D83,Werkpakketcodes!$A$3:$B$247,2,FALSE)&amp;YEAR(B83)</f>
        <v>OPNT IP Voedselveiligheid DG AN2015</v>
      </c>
    </row>
    <row r="84" spans="1:10">
      <c r="A84" t="s">
        <v>418</v>
      </c>
      <c r="B84" s="3">
        <v>42005</v>
      </c>
      <c r="C84" s="3">
        <v>42369</v>
      </c>
      <c r="D84" t="s">
        <v>76</v>
      </c>
      <c r="E84" t="s">
        <v>11</v>
      </c>
      <c r="F84" t="s">
        <v>2</v>
      </c>
      <c r="G84" t="s">
        <v>232</v>
      </c>
      <c r="H84" t="s">
        <v>24</v>
      </c>
      <c r="I84" s="6">
        <v>3000</v>
      </c>
      <c r="J84" t="str">
        <f>D84&amp;E84&amp;" "&amp;G84&amp;" "&amp;VLOOKUP(D84,Werkpakketcodes!$A$3:$B$247,2,FALSE)&amp;YEAR(B84)</f>
        <v>OZNT IP Voedselveiligheid Herinspecties2015</v>
      </c>
    </row>
    <row r="85" spans="1:10">
      <c r="A85" t="s">
        <v>419</v>
      </c>
      <c r="B85" s="3">
        <v>42005</v>
      </c>
      <c r="C85" s="3">
        <v>42369</v>
      </c>
      <c r="D85" t="s">
        <v>77</v>
      </c>
      <c r="E85" t="s">
        <v>7</v>
      </c>
      <c r="F85" t="s">
        <v>2</v>
      </c>
      <c r="G85" t="s">
        <v>232</v>
      </c>
      <c r="H85" t="s">
        <v>5</v>
      </c>
      <c r="I85" s="6">
        <v>585</v>
      </c>
      <c r="J85" t="str">
        <f>D85&amp;E85&amp;" "&amp;G85&amp;" "&amp;VLOOKUP(D85,Werkpakketcodes!$A$3:$B$247,2,FALSE)&amp;YEAR(B85)</f>
        <v>OWNA IP Voedselveiligheid VWS2015</v>
      </c>
    </row>
    <row r="86" spans="1:10">
      <c r="A86" t="s">
        <v>420</v>
      </c>
      <c r="B86" s="3">
        <v>42005</v>
      </c>
      <c r="C86" s="3">
        <v>42369</v>
      </c>
      <c r="D86" t="s">
        <v>77</v>
      </c>
      <c r="E86" t="s">
        <v>9</v>
      </c>
      <c r="F86" t="s">
        <v>2</v>
      </c>
      <c r="G86" t="s">
        <v>232</v>
      </c>
      <c r="H86" t="s">
        <v>5</v>
      </c>
      <c r="I86" s="6">
        <v>8125</v>
      </c>
      <c r="J86" t="str">
        <f>D86&amp;E86&amp;" "&amp;G86&amp;" "&amp;VLOOKUP(D86,Werkpakketcodes!$A$3:$B$247,2,FALSE)&amp;YEAR(B86)</f>
        <v>OWNK IP Voedselveiligheid VWS2015</v>
      </c>
    </row>
    <row r="87" spans="1:10">
      <c r="A87" t="s">
        <v>421</v>
      </c>
      <c r="B87" s="3">
        <v>42005</v>
      </c>
      <c r="C87" s="3">
        <v>42369</v>
      </c>
      <c r="D87" t="s">
        <v>77</v>
      </c>
      <c r="E87" t="s">
        <v>23</v>
      </c>
      <c r="F87" t="s">
        <v>2</v>
      </c>
      <c r="G87" t="s">
        <v>232</v>
      </c>
      <c r="H87" t="s">
        <v>5</v>
      </c>
      <c r="I87" s="6">
        <v>26309</v>
      </c>
      <c r="J87" t="str">
        <f>D87&amp;E87&amp;" "&amp;G87&amp;" "&amp;VLOOKUP(D87,Werkpakketcodes!$A$3:$B$247,2,FALSE)&amp;YEAR(B87)</f>
        <v>OWNL IP Voedselveiligheid VWS2015</v>
      </c>
    </row>
    <row r="88" spans="1:10">
      <c r="A88" t="s">
        <v>422</v>
      </c>
      <c r="B88" s="3">
        <v>42005</v>
      </c>
      <c r="C88" s="3">
        <v>42369</v>
      </c>
      <c r="D88" t="s">
        <v>77</v>
      </c>
      <c r="E88" t="s">
        <v>11</v>
      </c>
      <c r="F88" t="s">
        <v>2</v>
      </c>
      <c r="G88" t="s">
        <v>232</v>
      </c>
      <c r="H88" t="s">
        <v>5</v>
      </c>
      <c r="I88" s="6">
        <v>55790</v>
      </c>
      <c r="J88" t="str">
        <f>D88&amp;E88&amp;" "&amp;G88&amp;" "&amp;VLOOKUP(D88,Werkpakketcodes!$A$3:$B$247,2,FALSE)&amp;YEAR(B88)</f>
        <v>OWNT IP Voedselveiligheid VWS2015</v>
      </c>
    </row>
    <row r="89" spans="1:10">
      <c r="A89" t="s">
        <v>423</v>
      </c>
      <c r="B89" s="3">
        <v>42005</v>
      </c>
      <c r="C89" s="3">
        <v>42369</v>
      </c>
      <c r="D89" t="s">
        <v>79</v>
      </c>
      <c r="E89" t="s">
        <v>14</v>
      </c>
      <c r="F89" t="s">
        <v>2</v>
      </c>
      <c r="G89" t="s">
        <v>322</v>
      </c>
      <c r="H89" t="s">
        <v>5</v>
      </c>
      <c r="I89" s="6">
        <v>1318</v>
      </c>
      <c r="J89" t="str">
        <f>D89&amp;E89&amp;" "&amp;G89&amp;" "&amp;VLOOKUP(D89,Werkpakketcodes!$A$3:$B$247,2,FALSE)&amp;YEAR(B89)</f>
        <v>MFND MB KCDV 2015</v>
      </c>
    </row>
    <row r="90" spans="1:10">
      <c r="A90" t="s">
        <v>424</v>
      </c>
      <c r="B90" s="3">
        <v>42005</v>
      </c>
      <c r="C90" s="3">
        <v>42369</v>
      </c>
      <c r="D90" t="s">
        <v>80</v>
      </c>
      <c r="E90" t="s">
        <v>9</v>
      </c>
      <c r="F90" t="s">
        <v>2</v>
      </c>
      <c r="G90" t="s">
        <v>322</v>
      </c>
      <c r="H90" t="s">
        <v>5</v>
      </c>
      <c r="I90" s="6">
        <v>1000</v>
      </c>
      <c r="J90" t="str">
        <f>D90&amp;E90&amp;" "&amp;G90&amp;" "&amp;VLOOKUP(D90,Werkpakketcodes!$A$3:$B$247,2,FALSE)&amp;YEAR(B90)</f>
        <v>MUNK MB Klachten en meldingen2015</v>
      </c>
    </row>
    <row r="91" spans="1:10">
      <c r="A91" t="s">
        <v>425</v>
      </c>
      <c r="B91" s="3">
        <v>42005</v>
      </c>
      <c r="C91" s="3">
        <v>42369</v>
      </c>
      <c r="D91" t="s">
        <v>80</v>
      </c>
      <c r="E91" t="s">
        <v>23</v>
      </c>
      <c r="F91" t="s">
        <v>2</v>
      </c>
      <c r="G91" t="s">
        <v>322</v>
      </c>
      <c r="H91" t="s">
        <v>5</v>
      </c>
      <c r="I91" s="6">
        <v>2600</v>
      </c>
      <c r="J91" t="str">
        <f>D91&amp;E91&amp;" "&amp;G91&amp;" "&amp;VLOOKUP(D91,Werkpakketcodes!$A$3:$B$247,2,FALSE)&amp;YEAR(B91)</f>
        <v>MUNL MB Klachten en meldingen2015</v>
      </c>
    </row>
    <row r="92" spans="1:10">
      <c r="A92" t="s">
        <v>426</v>
      </c>
      <c r="B92" s="3">
        <v>42005</v>
      </c>
      <c r="C92" s="3">
        <v>42369</v>
      </c>
      <c r="D92" t="s">
        <v>80</v>
      </c>
      <c r="E92" t="s">
        <v>11</v>
      </c>
      <c r="F92" t="s">
        <v>2</v>
      </c>
      <c r="G92" t="s">
        <v>322</v>
      </c>
      <c r="H92" t="s">
        <v>5</v>
      </c>
      <c r="I92" s="6">
        <v>6098</v>
      </c>
      <c r="J92" t="str">
        <f>D92&amp;E92&amp;" "&amp;G92&amp;" "&amp;VLOOKUP(D92,Werkpakketcodes!$A$3:$B$247,2,FALSE)&amp;YEAR(B92)</f>
        <v>MUNT MB Klachten en meldingen2015</v>
      </c>
    </row>
    <row r="93" spans="1:10">
      <c r="A93" t="s">
        <v>427</v>
      </c>
      <c r="B93" s="3">
        <v>42005</v>
      </c>
      <c r="C93" s="3">
        <v>42369</v>
      </c>
      <c r="D93" t="s">
        <v>81</v>
      </c>
      <c r="E93" t="s">
        <v>7</v>
      </c>
      <c r="F93" t="s">
        <v>2</v>
      </c>
      <c r="G93" t="s">
        <v>322</v>
      </c>
      <c r="H93" t="s">
        <v>5</v>
      </c>
      <c r="I93" s="6">
        <v>340</v>
      </c>
      <c r="J93" t="str">
        <f>D93&amp;E93&amp;" "&amp;G93&amp;" "&amp;VLOOKUP(D93,Werkpakketcodes!$A$3:$B$247,2,FALSE)&amp;YEAR(B93)</f>
        <v>MRNA MB Monitoring en Handhaving2015</v>
      </c>
    </row>
    <row r="94" spans="1:10">
      <c r="A94" t="s">
        <v>428</v>
      </c>
      <c r="B94" s="3">
        <v>42005</v>
      </c>
      <c r="C94" s="3">
        <v>42369</v>
      </c>
      <c r="D94" t="s">
        <v>81</v>
      </c>
      <c r="E94" t="s">
        <v>9</v>
      </c>
      <c r="F94" t="s">
        <v>2</v>
      </c>
      <c r="G94" t="s">
        <v>322</v>
      </c>
      <c r="H94" t="s">
        <v>5</v>
      </c>
      <c r="I94" s="6">
        <v>14100</v>
      </c>
      <c r="J94" t="str">
        <f>D94&amp;E94&amp;" "&amp;G94&amp;" "&amp;VLOOKUP(D94,Werkpakketcodes!$A$3:$B$247,2,FALSE)&amp;YEAR(B94)</f>
        <v>MRNK MB Monitoring en Handhaving2015</v>
      </c>
    </row>
    <row r="95" spans="1:10">
      <c r="A95" t="s">
        <v>429</v>
      </c>
      <c r="B95" s="3">
        <v>42005</v>
      </c>
      <c r="C95" s="3">
        <v>42369</v>
      </c>
      <c r="D95" t="s">
        <v>81</v>
      </c>
      <c r="E95" t="s">
        <v>23</v>
      </c>
      <c r="F95" t="s">
        <v>2</v>
      </c>
      <c r="G95" t="s">
        <v>322</v>
      </c>
      <c r="H95" t="s">
        <v>5</v>
      </c>
      <c r="I95" s="6">
        <v>35766</v>
      </c>
      <c r="J95" t="str">
        <f>D95&amp;E95&amp;" "&amp;G95&amp;" "&amp;VLOOKUP(D95,Werkpakketcodes!$A$3:$B$247,2,FALSE)&amp;YEAR(B95)</f>
        <v>MRNL MB Monitoring en Handhaving2015</v>
      </c>
    </row>
    <row r="96" spans="1:10">
      <c r="A96" t="s">
        <v>430</v>
      </c>
      <c r="B96" s="3">
        <v>42005</v>
      </c>
      <c r="C96" s="3">
        <v>42369</v>
      </c>
      <c r="D96" t="s">
        <v>81</v>
      </c>
      <c r="E96" t="s">
        <v>11</v>
      </c>
      <c r="F96" t="s">
        <v>2</v>
      </c>
      <c r="G96" t="s">
        <v>322</v>
      </c>
      <c r="H96" t="s">
        <v>5</v>
      </c>
      <c r="I96" s="6">
        <v>16384</v>
      </c>
      <c r="J96" t="str">
        <f>D96&amp;E96&amp;" "&amp;G96&amp;" "&amp;VLOOKUP(D96,Werkpakketcodes!$A$3:$B$247,2,FALSE)&amp;YEAR(B96)</f>
        <v>MRNT MB Monitoring en Handhaving2015</v>
      </c>
    </row>
    <row r="97" spans="1:10">
      <c r="A97" t="s">
        <v>431</v>
      </c>
      <c r="B97" s="3">
        <v>42005</v>
      </c>
      <c r="C97" s="3">
        <v>42369</v>
      </c>
      <c r="D97" t="s">
        <v>82</v>
      </c>
      <c r="E97" t="s">
        <v>11</v>
      </c>
      <c r="F97" t="s">
        <v>2</v>
      </c>
      <c r="G97" t="s">
        <v>322</v>
      </c>
      <c r="H97" t="s">
        <v>43</v>
      </c>
      <c r="J97" t="str">
        <f>D97&amp;E97&amp;" "&amp;G97&amp;" "&amp;VLOOKUP(D97,Werkpakketcodes!$A$3:$B$247,2,FALSE)&amp;YEAR(B97)</f>
        <v>MWNT MB Samenwerking (inter)nationaal Overige Baten2015</v>
      </c>
    </row>
    <row r="98" spans="1:10">
      <c r="A98" t="s">
        <v>432</v>
      </c>
      <c r="B98" s="3">
        <v>42005</v>
      </c>
      <c r="C98" s="3">
        <v>42369</v>
      </c>
      <c r="D98" t="s">
        <v>83</v>
      </c>
      <c r="E98" t="s">
        <v>18</v>
      </c>
      <c r="F98" t="s">
        <v>2</v>
      </c>
      <c r="G98" t="s">
        <v>322</v>
      </c>
      <c r="H98" t="s">
        <v>5</v>
      </c>
      <c r="I98" s="6">
        <v>200</v>
      </c>
      <c r="J98" t="str">
        <f>D98&amp;E98&amp;" "&amp;G98&amp;" "&amp;VLOOKUP(D98,Werkpakketcodes!$A$3:$B$247,2,FALSE)&amp;YEAR(B98)</f>
        <v>MENC MB STAF2015</v>
      </c>
    </row>
    <row r="99" spans="1:10">
      <c r="A99" t="s">
        <v>433</v>
      </c>
      <c r="B99" s="3">
        <v>42005</v>
      </c>
      <c r="C99" s="3">
        <v>42369</v>
      </c>
      <c r="D99" t="s">
        <v>83</v>
      </c>
      <c r="E99" t="s">
        <v>14</v>
      </c>
      <c r="F99" t="s">
        <v>2</v>
      </c>
      <c r="G99" t="s">
        <v>322</v>
      </c>
      <c r="H99" t="s">
        <v>5</v>
      </c>
      <c r="I99" s="6">
        <v>174</v>
      </c>
      <c r="J99" t="str">
        <f>D99&amp;E99&amp;" "&amp;G99&amp;" "&amp;VLOOKUP(D99,Werkpakketcodes!$A$3:$B$247,2,FALSE)&amp;YEAR(B99)</f>
        <v>MEND MB STAF2015</v>
      </c>
    </row>
    <row r="100" spans="1:10">
      <c r="A100" t="s">
        <v>434</v>
      </c>
      <c r="B100" s="3">
        <v>42005</v>
      </c>
      <c r="C100" s="3">
        <v>42369</v>
      </c>
      <c r="D100" t="s">
        <v>85</v>
      </c>
      <c r="E100" t="s">
        <v>14</v>
      </c>
      <c r="F100" t="s">
        <v>2</v>
      </c>
      <c r="G100" t="s">
        <v>321</v>
      </c>
      <c r="H100" t="s">
        <v>5</v>
      </c>
      <c r="I100" s="6">
        <v>10959</v>
      </c>
      <c r="J100" t="str">
        <f>D100&amp;E100&amp;" "&amp;G100&amp;" "&amp;VLOOKUP(D100,Werkpakketcodes!$A$3:$B$247,2,FALSE)&amp;YEAR(B100)</f>
        <v>PQND PV KCDV 2015</v>
      </c>
    </row>
    <row r="101" spans="1:10">
      <c r="A101" t="s">
        <v>435</v>
      </c>
      <c r="B101" s="3">
        <v>42005</v>
      </c>
      <c r="C101" s="3">
        <v>42369</v>
      </c>
      <c r="D101" t="s">
        <v>86</v>
      </c>
      <c r="E101" t="s">
        <v>23</v>
      </c>
      <c r="F101" t="s">
        <v>2</v>
      </c>
      <c r="G101" t="s">
        <v>321</v>
      </c>
      <c r="H101" t="s">
        <v>5</v>
      </c>
      <c r="I101" s="6">
        <v>2300</v>
      </c>
      <c r="J101" t="str">
        <f>D101&amp;E101&amp;" "&amp;G101&amp;" "&amp;VLOOKUP(D101,Werkpakketcodes!$A$3:$B$247,2,FALSE)&amp;YEAR(B101)</f>
        <v>P4NL PV Klachten/meldingen VWS2015</v>
      </c>
    </row>
    <row r="102" spans="1:10">
      <c r="A102" t="s">
        <v>436</v>
      </c>
      <c r="B102" s="3">
        <v>42005</v>
      </c>
      <c r="C102" s="3">
        <v>42369</v>
      </c>
      <c r="D102" t="s">
        <v>86</v>
      </c>
      <c r="E102" t="s">
        <v>11</v>
      </c>
      <c r="F102" t="s">
        <v>2</v>
      </c>
      <c r="G102" t="s">
        <v>321</v>
      </c>
      <c r="H102" t="s">
        <v>5</v>
      </c>
      <c r="I102" s="6">
        <v>13300</v>
      </c>
      <c r="J102" t="str">
        <f>D102&amp;E102&amp;" "&amp;G102&amp;" "&amp;VLOOKUP(D102,Werkpakketcodes!$A$3:$B$247,2,FALSE)&amp;YEAR(B102)</f>
        <v>P4NT PV Klachten/meldingen VWS2015</v>
      </c>
    </row>
    <row r="103" spans="1:10">
      <c r="A103" t="s">
        <v>437</v>
      </c>
      <c r="B103" s="3">
        <v>42005</v>
      </c>
      <c r="C103" s="3">
        <v>42369</v>
      </c>
      <c r="D103" t="s">
        <v>87</v>
      </c>
      <c r="E103" t="s">
        <v>9</v>
      </c>
      <c r="F103" t="s">
        <v>2</v>
      </c>
      <c r="G103" t="s">
        <v>321</v>
      </c>
      <c r="H103" t="s">
        <v>43</v>
      </c>
      <c r="I103" s="6">
        <v>2968</v>
      </c>
      <c r="J103" t="str">
        <f>D103&amp;E103&amp;" "&amp;G103&amp;" "&amp;VLOOKUP(D103,Werkpakketcodes!$A$3:$B$247,2,FALSE)&amp;YEAR(B103)</f>
        <v>P7NK PV projecten2015</v>
      </c>
    </row>
    <row r="104" spans="1:10">
      <c r="A104" t="s">
        <v>438</v>
      </c>
      <c r="B104" s="3">
        <v>42005</v>
      </c>
      <c r="C104" s="3">
        <v>42369</v>
      </c>
      <c r="D104" t="s">
        <v>87</v>
      </c>
      <c r="E104" t="s">
        <v>23</v>
      </c>
      <c r="F104" t="s">
        <v>2</v>
      </c>
      <c r="G104" t="s">
        <v>321</v>
      </c>
      <c r="H104" t="s">
        <v>43</v>
      </c>
      <c r="I104" s="6">
        <v>3104</v>
      </c>
      <c r="J104" t="str">
        <f>D104&amp;E104&amp;" "&amp;G104&amp;" "&amp;VLOOKUP(D104,Werkpakketcodes!$A$3:$B$247,2,FALSE)&amp;YEAR(B104)</f>
        <v>P7NL PV projecten2015</v>
      </c>
    </row>
    <row r="105" spans="1:10">
      <c r="A105" t="s">
        <v>439</v>
      </c>
      <c r="B105" s="3">
        <v>42005</v>
      </c>
      <c r="C105" s="3">
        <v>42369</v>
      </c>
      <c r="D105" t="s">
        <v>87</v>
      </c>
      <c r="E105" t="s">
        <v>11</v>
      </c>
      <c r="F105" t="s">
        <v>2</v>
      </c>
      <c r="G105" t="s">
        <v>321</v>
      </c>
      <c r="H105" t="s">
        <v>43</v>
      </c>
      <c r="I105" s="6">
        <v>958</v>
      </c>
      <c r="J105" t="str">
        <f>D105&amp;E105&amp;" "&amp;G105&amp;" "&amp;VLOOKUP(D105,Werkpakketcodes!$A$3:$B$247,2,FALSE)&amp;YEAR(B105)</f>
        <v>P7NT PV projecten2015</v>
      </c>
    </row>
    <row r="106" spans="1:10">
      <c r="A106" t="s">
        <v>440</v>
      </c>
      <c r="B106" s="3">
        <v>42005</v>
      </c>
      <c r="C106" s="3">
        <v>42369</v>
      </c>
      <c r="D106" t="s">
        <v>88</v>
      </c>
      <c r="E106" t="s">
        <v>18</v>
      </c>
      <c r="F106" t="s">
        <v>2</v>
      </c>
      <c r="G106" t="s">
        <v>321</v>
      </c>
      <c r="H106" t="s">
        <v>5</v>
      </c>
      <c r="I106" s="6">
        <v>1771</v>
      </c>
      <c r="J106" t="str">
        <f>D106&amp;E106&amp;" "&amp;G106&amp;" "&amp;VLOOKUP(D106,Werkpakketcodes!$A$3:$B$247,2,FALSE)&amp;YEAR(B106)</f>
        <v>PCNC PV STAF2015</v>
      </c>
    </row>
    <row r="107" spans="1:10">
      <c r="A107" t="s">
        <v>441</v>
      </c>
      <c r="B107" s="3">
        <v>42005</v>
      </c>
      <c r="C107" s="3">
        <v>42369</v>
      </c>
      <c r="D107" t="s">
        <v>88</v>
      </c>
      <c r="E107" t="s">
        <v>14</v>
      </c>
      <c r="F107" t="s">
        <v>2</v>
      </c>
      <c r="G107" t="s">
        <v>321</v>
      </c>
      <c r="H107" t="s">
        <v>5</v>
      </c>
      <c r="I107" s="6">
        <v>1412</v>
      </c>
      <c r="J107" t="str">
        <f>D107&amp;E107&amp;" "&amp;G107&amp;" "&amp;VLOOKUP(D107,Werkpakketcodes!$A$3:$B$247,2,FALSE)&amp;YEAR(B107)</f>
        <v>PCND PV STAF2015</v>
      </c>
    </row>
    <row r="108" spans="1:10">
      <c r="A108" t="s">
        <v>442</v>
      </c>
      <c r="B108" s="3">
        <v>42005</v>
      </c>
      <c r="C108" s="3">
        <v>42369</v>
      </c>
      <c r="D108" t="s">
        <v>90</v>
      </c>
      <c r="E108" t="s">
        <v>23</v>
      </c>
      <c r="F108" t="s">
        <v>2</v>
      </c>
      <c r="G108" t="s">
        <v>321</v>
      </c>
      <c r="H108" t="s">
        <v>89</v>
      </c>
      <c r="I108" s="6">
        <v>1304</v>
      </c>
      <c r="J108" t="str">
        <f>D108&amp;E108&amp;" "&amp;G108&amp;" "&amp;VLOOKUP(D108,Werkpakketcodes!$A$3:$B$247,2,FALSE)&amp;YEAR(B108)</f>
        <v>P9NL PV Toezicht WEE2015</v>
      </c>
    </row>
    <row r="109" spans="1:10">
      <c r="A109" t="s">
        <v>443</v>
      </c>
      <c r="B109" s="3">
        <v>42005</v>
      </c>
      <c r="C109" s="3">
        <v>42369</v>
      </c>
      <c r="D109" t="s">
        <v>90</v>
      </c>
      <c r="E109" t="s">
        <v>11</v>
      </c>
      <c r="F109" t="s">
        <v>2</v>
      </c>
      <c r="G109" t="s">
        <v>321</v>
      </c>
      <c r="H109" t="s">
        <v>89</v>
      </c>
      <c r="I109" s="6">
        <v>4252</v>
      </c>
      <c r="J109" t="str">
        <f>D109&amp;E109&amp;" "&amp;G109&amp;" "&amp;VLOOKUP(D109,Werkpakketcodes!$A$3:$B$247,2,FALSE)&amp;YEAR(B109)</f>
        <v>P9NT PV Toezicht WEE2015</v>
      </c>
    </row>
    <row r="110" spans="1:10">
      <c r="A110" t="s">
        <v>444</v>
      </c>
      <c r="B110" s="3">
        <v>42005</v>
      </c>
      <c r="C110" s="3">
        <v>42369</v>
      </c>
      <c r="D110" t="s">
        <v>91</v>
      </c>
      <c r="E110" t="s">
        <v>7</v>
      </c>
      <c r="F110" t="s">
        <v>2</v>
      </c>
      <c r="G110" t="s">
        <v>321</v>
      </c>
      <c r="H110" t="s">
        <v>5</v>
      </c>
      <c r="I110" s="6">
        <v>2600</v>
      </c>
      <c r="J110" t="str">
        <f>D110&amp;E110&amp;" "&amp;G110&amp;" "&amp;VLOOKUP(D110,Werkpakketcodes!$A$3:$B$247,2,FALSE)&amp;YEAR(B110)</f>
        <v>PDNA PV VWS2015</v>
      </c>
    </row>
    <row r="111" spans="1:10">
      <c r="A111" t="s">
        <v>445</v>
      </c>
      <c r="B111" s="3">
        <v>42005</v>
      </c>
      <c r="C111" s="3">
        <v>42369</v>
      </c>
      <c r="D111" t="s">
        <v>91</v>
      </c>
      <c r="E111" t="s">
        <v>9</v>
      </c>
      <c r="F111" t="s">
        <v>2</v>
      </c>
      <c r="G111" t="s">
        <v>321</v>
      </c>
      <c r="H111" t="s">
        <v>5</v>
      </c>
      <c r="I111" s="6">
        <v>9002</v>
      </c>
      <c r="J111" t="str">
        <f>D111&amp;E111&amp;" "&amp;G111&amp;" "&amp;VLOOKUP(D111,Werkpakketcodes!$A$3:$B$247,2,FALSE)&amp;YEAR(B111)</f>
        <v>PDNK PV VWS2015</v>
      </c>
    </row>
    <row r="112" spans="1:10">
      <c r="A112" t="s">
        <v>446</v>
      </c>
      <c r="B112" s="3">
        <v>42005</v>
      </c>
      <c r="C112" s="3">
        <v>42369</v>
      </c>
      <c r="D112" t="s">
        <v>91</v>
      </c>
      <c r="E112" t="s">
        <v>23</v>
      </c>
      <c r="F112" t="s">
        <v>2</v>
      </c>
      <c r="G112" t="s">
        <v>321</v>
      </c>
      <c r="H112" t="s">
        <v>5</v>
      </c>
      <c r="I112" s="6">
        <v>29386</v>
      </c>
      <c r="J112" t="str">
        <f>D112&amp;E112&amp;" "&amp;G112&amp;" "&amp;VLOOKUP(D112,Werkpakketcodes!$A$3:$B$247,2,FALSE)&amp;YEAR(B112)</f>
        <v>PDNL PV VWS2015</v>
      </c>
    </row>
    <row r="113" spans="1:10">
      <c r="A113" t="s">
        <v>447</v>
      </c>
      <c r="B113" s="3">
        <v>42005</v>
      </c>
      <c r="C113" s="3">
        <v>42369</v>
      </c>
      <c r="D113" t="s">
        <v>91</v>
      </c>
      <c r="E113" t="s">
        <v>11</v>
      </c>
      <c r="F113" t="s">
        <v>2</v>
      </c>
      <c r="G113" t="s">
        <v>321</v>
      </c>
      <c r="H113" t="s">
        <v>5</v>
      </c>
      <c r="I113" s="6">
        <v>63989</v>
      </c>
      <c r="J113" t="str">
        <f>D113&amp;E113&amp;" "&amp;G113&amp;" "&amp;VLOOKUP(D113,Werkpakketcodes!$A$3:$B$247,2,FALSE)&amp;YEAR(B113)</f>
        <v>PDNT PV VWS2015</v>
      </c>
    </row>
    <row r="114" spans="1:10">
      <c r="A114" t="s">
        <v>448</v>
      </c>
      <c r="B114" s="3">
        <v>42005</v>
      </c>
      <c r="C114" s="3">
        <v>42369</v>
      </c>
      <c r="D114" t="s">
        <v>93</v>
      </c>
      <c r="E114" t="s">
        <v>11</v>
      </c>
      <c r="F114" t="s">
        <v>2</v>
      </c>
      <c r="G114" t="s">
        <v>320</v>
      </c>
      <c r="H114" t="s">
        <v>24</v>
      </c>
      <c r="I114" s="6">
        <v>1050</v>
      </c>
      <c r="J114" t="str">
        <f>D114&amp;E114&amp;" "&amp;G114&amp;" "&amp;VLOOKUP(D114,Werkpakketcodes!$A$3:$B$247,2,FALSE)&amp;YEAR(B114)</f>
        <v>WONT VIS Aanlandkeuring derden2015</v>
      </c>
    </row>
    <row r="115" spans="1:10">
      <c r="A115" t="s">
        <v>449</v>
      </c>
      <c r="B115" s="3">
        <v>42005</v>
      </c>
      <c r="C115" s="3">
        <v>42369</v>
      </c>
      <c r="D115" t="s">
        <v>94</v>
      </c>
      <c r="E115" t="s">
        <v>11</v>
      </c>
      <c r="F115" t="s">
        <v>2</v>
      </c>
      <c r="G115" t="s">
        <v>320</v>
      </c>
      <c r="H115" t="s">
        <v>24</v>
      </c>
      <c r="I115" s="6">
        <v>7250</v>
      </c>
      <c r="J115" t="str">
        <f>D115&amp;E115&amp;" "&amp;G115&amp;" "&amp;VLOOKUP(D115,Werkpakketcodes!$A$3:$B$247,2,FALSE)&amp;YEAR(B115)</f>
        <v>WCNT VIS Certificering Derden2015</v>
      </c>
    </row>
    <row r="116" spans="1:10">
      <c r="A116" t="s">
        <v>450</v>
      </c>
      <c r="B116" s="3">
        <v>42005</v>
      </c>
      <c r="C116" s="3">
        <v>42369</v>
      </c>
      <c r="D116" t="s">
        <v>95</v>
      </c>
      <c r="E116" t="s">
        <v>7</v>
      </c>
      <c r="F116" t="s">
        <v>2</v>
      </c>
      <c r="G116" t="s">
        <v>320</v>
      </c>
      <c r="H116" t="s">
        <v>32</v>
      </c>
      <c r="I116" s="6">
        <v>132</v>
      </c>
      <c r="J116" t="str">
        <f>D116&amp;E116&amp;" "&amp;G116&amp;" "&amp;VLOOKUP(D116,Werkpakketcodes!$A$3:$B$247,2,FALSE)&amp;YEAR(B116)</f>
        <v>WINA VIS IUU DG AN2015</v>
      </c>
    </row>
    <row r="117" spans="1:10">
      <c r="A117" t="s">
        <v>451</v>
      </c>
      <c r="B117" s="3">
        <v>42005</v>
      </c>
      <c r="C117" s="3">
        <v>42369</v>
      </c>
      <c r="D117" t="s">
        <v>95</v>
      </c>
      <c r="E117" t="s">
        <v>11</v>
      </c>
      <c r="F117" t="s">
        <v>2</v>
      </c>
      <c r="G117" t="s">
        <v>320</v>
      </c>
      <c r="H117" t="s">
        <v>32</v>
      </c>
      <c r="I117" s="6">
        <v>1243</v>
      </c>
      <c r="J117" t="str">
        <f>D117&amp;E117&amp;" "&amp;G117&amp;" "&amp;VLOOKUP(D117,Werkpakketcodes!$A$3:$B$247,2,FALSE)&amp;YEAR(B117)</f>
        <v>WINT VIS IUU DG AN2015</v>
      </c>
    </row>
    <row r="118" spans="1:10">
      <c r="A118" t="s">
        <v>452</v>
      </c>
      <c r="B118" s="3">
        <v>42005</v>
      </c>
      <c r="C118" s="3">
        <v>42369</v>
      </c>
      <c r="D118" t="s">
        <v>96</v>
      </c>
      <c r="E118" t="s">
        <v>14</v>
      </c>
      <c r="F118" t="s">
        <v>2</v>
      </c>
      <c r="G118" t="s">
        <v>320</v>
      </c>
      <c r="H118" t="s">
        <v>24</v>
      </c>
      <c r="I118" s="6">
        <v>1776</v>
      </c>
      <c r="J118" t="str">
        <f>D118&amp;E118&amp;" "&amp;G118&amp;" "&amp;VLOOKUP(D118,Werkpakketcodes!$A$3:$B$247,2,FALSE)&amp;YEAR(B118)</f>
        <v>WGND VIS KCDV Derden 2015</v>
      </c>
    </row>
    <row r="119" spans="1:10">
      <c r="A119" t="s">
        <v>453</v>
      </c>
      <c r="B119" s="3">
        <v>42005</v>
      </c>
      <c r="C119" s="3">
        <v>42369</v>
      </c>
      <c r="D119" t="s">
        <v>97</v>
      </c>
      <c r="E119" t="s">
        <v>14</v>
      </c>
      <c r="F119" t="s">
        <v>2</v>
      </c>
      <c r="G119" t="s">
        <v>320</v>
      </c>
      <c r="H119" t="s">
        <v>32</v>
      </c>
      <c r="I119" s="6">
        <v>14000</v>
      </c>
      <c r="J119" t="str">
        <f>D119&amp;E119&amp;" "&amp;G119&amp;" "&amp;VLOOKUP(D119,Werkpakketcodes!$A$3:$B$247,2,FALSE)&amp;YEAR(B119)</f>
        <v>WMND VIS KCDV DG AN 2015</v>
      </c>
    </row>
    <row r="120" spans="1:10">
      <c r="A120" t="s">
        <v>454</v>
      </c>
      <c r="B120" s="3">
        <v>42005</v>
      </c>
      <c r="C120" s="3">
        <v>42369</v>
      </c>
      <c r="D120" t="s">
        <v>98</v>
      </c>
      <c r="E120" t="s">
        <v>14</v>
      </c>
      <c r="F120" t="s">
        <v>2</v>
      </c>
      <c r="G120" t="s">
        <v>320</v>
      </c>
      <c r="H120" t="s">
        <v>5</v>
      </c>
      <c r="I120" s="6">
        <v>407</v>
      </c>
      <c r="J120" t="str">
        <f>D120&amp;E120&amp;" "&amp;G120&amp;" "&amp;VLOOKUP(D120,Werkpakketcodes!$A$3:$B$247,2,FALSE)&amp;YEAR(B120)</f>
        <v>WNND VIS KCDV VWS 2015</v>
      </c>
    </row>
    <row r="121" spans="1:10">
      <c r="A121" t="s">
        <v>455</v>
      </c>
      <c r="B121" s="3">
        <v>42005</v>
      </c>
      <c r="C121" s="3">
        <v>42369</v>
      </c>
      <c r="D121" t="s">
        <v>99</v>
      </c>
      <c r="E121" t="s">
        <v>11</v>
      </c>
      <c r="F121" t="s">
        <v>2</v>
      </c>
      <c r="G121" t="s">
        <v>320</v>
      </c>
      <c r="H121" t="s">
        <v>5</v>
      </c>
      <c r="I121" s="6">
        <v>2119</v>
      </c>
      <c r="J121" t="str">
        <f>D121&amp;E121&amp;" "&amp;G121&amp;" "&amp;VLOOKUP(D121,Werkpakketcodes!$A$3:$B$247,2,FALSE)&amp;YEAR(B121)</f>
        <v>WJNT VIS Klachten en meldingen VWS2015</v>
      </c>
    </row>
    <row r="122" spans="1:10">
      <c r="A122" t="s">
        <v>456</v>
      </c>
      <c r="B122" s="3">
        <v>42005</v>
      </c>
      <c r="C122" s="3">
        <v>42369</v>
      </c>
      <c r="D122" t="s">
        <v>100</v>
      </c>
      <c r="E122" t="s">
        <v>7</v>
      </c>
      <c r="F122" t="s">
        <v>2</v>
      </c>
      <c r="G122" t="s">
        <v>320</v>
      </c>
      <c r="H122" t="s">
        <v>32</v>
      </c>
      <c r="I122" s="6">
        <v>500</v>
      </c>
      <c r="J122" t="str">
        <f>D122&amp;E122&amp;" "&amp;G122&amp;" "&amp;VLOOKUP(D122,Werkpakketcodes!$A$3:$B$247,2,FALSE)&amp;YEAR(B122)</f>
        <v>WBNA VIS Kust- en binnenvisserij DG AN2015</v>
      </c>
    </row>
    <row r="123" spans="1:10">
      <c r="A123" t="s">
        <v>457</v>
      </c>
      <c r="B123" s="3">
        <v>42005</v>
      </c>
      <c r="C123" s="3">
        <v>42369</v>
      </c>
      <c r="D123" t="s">
        <v>100</v>
      </c>
      <c r="E123" t="s">
        <v>11</v>
      </c>
      <c r="F123" t="s">
        <v>2</v>
      </c>
      <c r="G123" t="s">
        <v>320</v>
      </c>
      <c r="H123" t="s">
        <v>32</v>
      </c>
      <c r="I123" s="6">
        <v>14442</v>
      </c>
      <c r="J123" t="str">
        <f>D123&amp;E123&amp;" "&amp;G123&amp;" "&amp;VLOOKUP(D123,Werkpakketcodes!$A$3:$B$247,2,FALSE)&amp;YEAR(B123)</f>
        <v>WBNT VIS Kust- en binnenvisserij DG AN2015</v>
      </c>
    </row>
    <row r="124" spans="1:10">
      <c r="A124" t="s">
        <v>458</v>
      </c>
      <c r="B124" s="3">
        <v>42005</v>
      </c>
      <c r="C124" s="3">
        <v>42369</v>
      </c>
      <c r="D124" t="s">
        <v>102</v>
      </c>
      <c r="E124" t="s">
        <v>7</v>
      </c>
      <c r="F124" t="s">
        <v>2</v>
      </c>
      <c r="G124" t="s">
        <v>320</v>
      </c>
      <c r="H124" t="s">
        <v>101</v>
      </c>
      <c r="I124" s="6">
        <v>450</v>
      </c>
      <c r="J124" t="str">
        <f>D124&amp;E124&amp;" "&amp;G124&amp;" "&amp;VLOOKUP(D124,Werkpakketcodes!$A$3:$B$247,2,FALSE)&amp;YEAR(B124)</f>
        <v>WSNA VIS Natuurbeschermingswet DG AN2015</v>
      </c>
    </row>
    <row r="125" spans="1:10">
      <c r="A125" t="s">
        <v>459</v>
      </c>
      <c r="B125" s="3">
        <v>42005</v>
      </c>
      <c r="C125" s="3">
        <v>42369</v>
      </c>
      <c r="D125" t="s">
        <v>102</v>
      </c>
      <c r="E125" t="s">
        <v>14</v>
      </c>
      <c r="F125" t="s">
        <v>2</v>
      </c>
      <c r="G125" t="s">
        <v>320</v>
      </c>
      <c r="H125" t="s">
        <v>101</v>
      </c>
      <c r="J125" t="str">
        <f>D125&amp;E125&amp;" "&amp;G125&amp;" "&amp;VLOOKUP(D125,Werkpakketcodes!$A$3:$B$247,2,FALSE)&amp;YEAR(B125)</f>
        <v>WSND VIS Natuurbeschermingswet DG AN2015</v>
      </c>
    </row>
    <row r="126" spans="1:10">
      <c r="A126" t="s">
        <v>460</v>
      </c>
      <c r="B126" s="3">
        <v>42005</v>
      </c>
      <c r="C126" s="3">
        <v>42369</v>
      </c>
      <c r="D126" t="s">
        <v>102</v>
      </c>
      <c r="E126" t="s">
        <v>11</v>
      </c>
      <c r="F126" t="s">
        <v>2</v>
      </c>
      <c r="G126" t="s">
        <v>320</v>
      </c>
      <c r="H126" t="s">
        <v>101</v>
      </c>
      <c r="I126" s="6">
        <v>4100</v>
      </c>
      <c r="J126" t="str">
        <f>D126&amp;E126&amp;" "&amp;G126&amp;" "&amp;VLOOKUP(D126,Werkpakketcodes!$A$3:$B$247,2,FALSE)&amp;YEAR(B126)</f>
        <v>WSNT VIS Natuurbeschermingswet DG AN2015</v>
      </c>
    </row>
    <row r="127" spans="1:10">
      <c r="A127" t="s">
        <v>461</v>
      </c>
      <c r="B127" s="3">
        <v>42005</v>
      </c>
      <c r="C127" s="3">
        <v>42369</v>
      </c>
      <c r="D127" t="s">
        <v>103</v>
      </c>
      <c r="E127" t="s">
        <v>14</v>
      </c>
      <c r="F127" t="s">
        <v>2</v>
      </c>
      <c r="G127" t="s">
        <v>320</v>
      </c>
      <c r="H127" t="s">
        <v>5</v>
      </c>
      <c r="I127" s="6">
        <v>675</v>
      </c>
      <c r="J127" t="str">
        <f>D127&amp;E127&amp;" "&amp;G127&amp;" "&amp;VLOOKUP(D127,Werkpakketcodes!$A$3:$B$247,2,FALSE)&amp;YEAR(B127)</f>
        <v>WTND VIS Schelpdieronderzoek PBO VWS2015</v>
      </c>
    </row>
    <row r="128" spans="1:10">
      <c r="A128" t="s">
        <v>462</v>
      </c>
      <c r="B128" s="3">
        <v>42005</v>
      </c>
      <c r="C128" s="3">
        <v>42369</v>
      </c>
      <c r="D128" t="s">
        <v>103</v>
      </c>
      <c r="E128" t="s">
        <v>11</v>
      </c>
      <c r="F128" t="s">
        <v>2</v>
      </c>
      <c r="G128" t="s">
        <v>320</v>
      </c>
      <c r="H128" t="s">
        <v>5</v>
      </c>
      <c r="I128" s="6">
        <v>2819</v>
      </c>
      <c r="J128" t="str">
        <f>D128&amp;E128&amp;" "&amp;G128&amp;" "&amp;VLOOKUP(D128,Werkpakketcodes!$A$3:$B$247,2,FALSE)&amp;YEAR(B128)</f>
        <v>WTNT VIS Schelpdieronderzoek PBO VWS2015</v>
      </c>
    </row>
    <row r="129" spans="1:10">
      <c r="A129" t="s">
        <v>463</v>
      </c>
      <c r="B129" s="3">
        <v>42005</v>
      </c>
      <c r="C129" s="3">
        <v>42369</v>
      </c>
      <c r="D129" t="s">
        <v>104</v>
      </c>
      <c r="E129" t="s">
        <v>18</v>
      </c>
      <c r="F129" t="s">
        <v>2</v>
      </c>
      <c r="G129" t="s">
        <v>320</v>
      </c>
      <c r="H129" t="s">
        <v>32</v>
      </c>
      <c r="I129" s="6">
        <v>450</v>
      </c>
      <c r="J129" t="str">
        <f>D129&amp;E129&amp;" "&amp;G129&amp;" "&amp;VLOOKUP(D129,Werkpakketcodes!$A$3:$B$247,2,FALSE)&amp;YEAR(B129)</f>
        <v>WPNC VIS STAF DG AN2015</v>
      </c>
    </row>
    <row r="130" spans="1:10">
      <c r="A130" t="s">
        <v>464</v>
      </c>
      <c r="B130" s="3">
        <v>42005</v>
      </c>
      <c r="C130" s="3">
        <v>42369</v>
      </c>
      <c r="D130" t="s">
        <v>105</v>
      </c>
      <c r="E130" t="s">
        <v>7</v>
      </c>
      <c r="F130" t="s">
        <v>2</v>
      </c>
      <c r="G130" t="s">
        <v>320</v>
      </c>
      <c r="H130" t="s">
        <v>32</v>
      </c>
      <c r="J130" t="str">
        <f>D130&amp;E130&amp;" "&amp;G130&amp;" "&amp;VLOOKUP(D130,Werkpakketcodes!$A$3:$B$247,2,FALSE)&amp;YEAR(B130)</f>
        <v>WXNA VIS Toezicht Handelsnormen PBO2015</v>
      </c>
    </row>
    <row r="131" spans="1:10">
      <c r="A131" t="s">
        <v>465</v>
      </c>
      <c r="B131" s="3">
        <v>42005</v>
      </c>
      <c r="C131" s="3">
        <v>42369</v>
      </c>
      <c r="D131" t="s">
        <v>105</v>
      </c>
      <c r="E131" t="s">
        <v>18</v>
      </c>
      <c r="F131" t="s">
        <v>2</v>
      </c>
      <c r="G131" t="s">
        <v>320</v>
      </c>
      <c r="H131" t="s">
        <v>32</v>
      </c>
      <c r="I131" s="6">
        <v>481</v>
      </c>
      <c r="J131" t="str">
        <f>D131&amp;E131&amp;" "&amp;G131&amp;" "&amp;VLOOKUP(D131,Werkpakketcodes!$A$3:$B$247,2,FALSE)&amp;YEAR(B131)</f>
        <v>WXNC VIS Toezicht Handelsnormen PBO2015</v>
      </c>
    </row>
    <row r="132" spans="1:10">
      <c r="A132" t="s">
        <v>466</v>
      </c>
      <c r="B132" s="3">
        <v>42005</v>
      </c>
      <c r="C132" s="3">
        <v>42369</v>
      </c>
      <c r="D132" t="s">
        <v>105</v>
      </c>
      <c r="E132" t="s">
        <v>11</v>
      </c>
      <c r="F132" t="s">
        <v>2</v>
      </c>
      <c r="G132" t="s">
        <v>320</v>
      </c>
      <c r="H132" t="s">
        <v>32</v>
      </c>
      <c r="I132" s="6">
        <v>17813</v>
      </c>
      <c r="J132" t="str">
        <f>D132&amp;E132&amp;" "&amp;G132&amp;" "&amp;VLOOKUP(D132,Werkpakketcodes!$A$3:$B$247,2,FALSE)&amp;YEAR(B132)</f>
        <v>WXNT VIS Toezicht Handelsnormen PBO2015</v>
      </c>
    </row>
    <row r="133" spans="1:10">
      <c r="A133" t="s">
        <v>467</v>
      </c>
      <c r="B133" s="3">
        <v>42005</v>
      </c>
      <c r="C133" s="3">
        <v>42369</v>
      </c>
      <c r="D133" t="s">
        <v>106</v>
      </c>
      <c r="E133" t="s">
        <v>9</v>
      </c>
      <c r="F133" t="s">
        <v>2</v>
      </c>
      <c r="G133" t="s">
        <v>320</v>
      </c>
      <c r="H133" t="s">
        <v>5</v>
      </c>
      <c r="I133" s="6">
        <v>200</v>
      </c>
      <c r="J133" t="str">
        <f>D133&amp;E133&amp;" "&amp;G133&amp;" "&amp;VLOOKUP(D133,Werkpakketcodes!$A$3:$B$247,2,FALSE)&amp;YEAR(B133)</f>
        <v>WVNK VIS Voedselveiligheid niet retribueerbaar VWS2015</v>
      </c>
    </row>
    <row r="134" spans="1:10">
      <c r="A134" t="s">
        <v>468</v>
      </c>
      <c r="B134" s="3">
        <v>42005</v>
      </c>
      <c r="C134" s="3">
        <v>42369</v>
      </c>
      <c r="D134" t="s">
        <v>106</v>
      </c>
      <c r="E134" t="s">
        <v>23</v>
      </c>
      <c r="F134" t="s">
        <v>2</v>
      </c>
      <c r="G134" t="s">
        <v>320</v>
      </c>
      <c r="H134" t="s">
        <v>5</v>
      </c>
      <c r="I134" s="6">
        <v>2237</v>
      </c>
      <c r="J134" t="str">
        <f>D134&amp;E134&amp;" "&amp;G134&amp;" "&amp;VLOOKUP(D134,Werkpakketcodes!$A$3:$B$247,2,FALSE)&amp;YEAR(B134)</f>
        <v>WVNL VIS Voedselveiligheid niet retribueerbaar VWS2015</v>
      </c>
    </row>
    <row r="135" spans="1:10">
      <c r="A135" t="s">
        <v>469</v>
      </c>
      <c r="B135" s="3">
        <v>42005</v>
      </c>
      <c r="C135" s="3">
        <v>42369</v>
      </c>
      <c r="D135" t="s">
        <v>106</v>
      </c>
      <c r="E135" t="s">
        <v>11</v>
      </c>
      <c r="F135" t="s">
        <v>2</v>
      </c>
      <c r="G135" t="s">
        <v>320</v>
      </c>
      <c r="H135" t="s">
        <v>5</v>
      </c>
      <c r="I135" s="6">
        <v>5082</v>
      </c>
      <c r="J135" t="str">
        <f>D135&amp;E135&amp;" "&amp;G135&amp;" "&amp;VLOOKUP(D135,Werkpakketcodes!$A$3:$B$247,2,FALSE)&amp;YEAR(B135)</f>
        <v>WVNT VIS Voedselveiligheid niet retribueerbaar VWS2015</v>
      </c>
    </row>
    <row r="136" spans="1:10">
      <c r="A136" t="s">
        <v>470</v>
      </c>
      <c r="B136" s="3">
        <v>42005</v>
      </c>
      <c r="C136" s="3">
        <v>42369</v>
      </c>
      <c r="D136" t="s">
        <v>107</v>
      </c>
      <c r="E136" t="s">
        <v>11</v>
      </c>
      <c r="F136" t="s">
        <v>2</v>
      </c>
      <c r="G136" t="s">
        <v>320</v>
      </c>
      <c r="H136" t="s">
        <v>24</v>
      </c>
      <c r="I136" s="6">
        <v>8245</v>
      </c>
      <c r="J136" t="str">
        <f>D136&amp;E136&amp;" "&amp;G136&amp;" "&amp;VLOOKUP(D136,Werkpakketcodes!$A$3:$B$247,2,FALSE)&amp;YEAR(B136)</f>
        <v>WHNT VIS Voedselveiligheid retribueerbaar Derden2015</v>
      </c>
    </row>
    <row r="137" spans="1:10">
      <c r="A137" t="s">
        <v>471</v>
      </c>
      <c r="B137" s="3">
        <v>42005</v>
      </c>
      <c r="C137" s="3">
        <v>42369</v>
      </c>
      <c r="D137" t="s">
        <v>108</v>
      </c>
      <c r="E137" t="s">
        <v>7</v>
      </c>
      <c r="F137" t="s">
        <v>2</v>
      </c>
      <c r="G137" t="s">
        <v>320</v>
      </c>
      <c r="H137" t="s">
        <v>32</v>
      </c>
      <c r="I137" s="6">
        <v>2300</v>
      </c>
      <c r="J137" t="str">
        <f>D137&amp;E137&amp;" "&amp;G137&amp;" "&amp;VLOOKUP(D137,Werkpakketcodes!$A$3:$B$247,2,FALSE)&amp;YEAR(B137)</f>
        <v>WENA VIS Zeevisserij DG AN2015</v>
      </c>
    </row>
    <row r="138" spans="1:10">
      <c r="A138" t="s">
        <v>472</v>
      </c>
      <c r="B138" s="3">
        <v>42005</v>
      </c>
      <c r="C138" s="3">
        <v>42369</v>
      </c>
      <c r="D138" t="s">
        <v>108</v>
      </c>
      <c r="E138" t="s">
        <v>23</v>
      </c>
      <c r="F138" t="s">
        <v>2</v>
      </c>
      <c r="G138" t="s">
        <v>320</v>
      </c>
      <c r="H138" t="s">
        <v>32</v>
      </c>
      <c r="I138" s="6">
        <v>100</v>
      </c>
      <c r="J138" t="str">
        <f>D138&amp;E138&amp;" "&amp;G138&amp;" "&amp;VLOOKUP(D138,Werkpakketcodes!$A$3:$B$247,2,FALSE)&amp;YEAR(B138)</f>
        <v>WENL VIS Zeevisserij DG AN2015</v>
      </c>
    </row>
    <row r="139" spans="1:10">
      <c r="A139" t="s">
        <v>473</v>
      </c>
      <c r="B139" s="3">
        <v>42005</v>
      </c>
      <c r="C139" s="3">
        <v>42369</v>
      </c>
      <c r="D139" t="s">
        <v>108</v>
      </c>
      <c r="E139" t="s">
        <v>11</v>
      </c>
      <c r="F139" t="s">
        <v>2</v>
      </c>
      <c r="G139" t="s">
        <v>320</v>
      </c>
      <c r="H139" t="s">
        <v>32</v>
      </c>
      <c r="I139" s="6">
        <v>41716</v>
      </c>
      <c r="J139" t="str">
        <f>D139&amp;E139&amp;" "&amp;G139&amp;" "&amp;VLOOKUP(D139,Werkpakketcodes!$A$3:$B$247,2,FALSE)&amp;YEAR(B139)</f>
        <v>WENT VIS Zeevisserij DG AN2015</v>
      </c>
    </row>
    <row r="140" spans="1:10">
      <c r="A140" t="s">
        <v>474</v>
      </c>
      <c r="B140" s="3">
        <v>42005</v>
      </c>
      <c r="C140" s="3">
        <v>42369</v>
      </c>
      <c r="D140" t="s">
        <v>111</v>
      </c>
      <c r="E140" t="s">
        <v>11</v>
      </c>
      <c r="F140" t="s">
        <v>109</v>
      </c>
      <c r="G140" t="s">
        <v>319</v>
      </c>
      <c r="H140" t="s">
        <v>32</v>
      </c>
      <c r="I140" s="6">
        <v>1347</v>
      </c>
      <c r="J140" t="str">
        <f>D140&amp;E140&amp;" "&amp;G140&amp;" "&amp;VLOOKUP(D140,Werkpakketcodes!$A$3:$B$247,2,FALSE)&amp;YEAR(B140)</f>
        <v>CJNT CC Art 682015</v>
      </c>
    </row>
    <row r="141" spans="1:10">
      <c r="A141" t="s">
        <v>475</v>
      </c>
      <c r="B141" s="3">
        <v>42005</v>
      </c>
      <c r="C141" s="3">
        <v>42369</v>
      </c>
      <c r="D141" t="s">
        <v>112</v>
      </c>
      <c r="E141" t="s">
        <v>14</v>
      </c>
      <c r="F141" t="s">
        <v>109</v>
      </c>
      <c r="G141" t="s">
        <v>319</v>
      </c>
      <c r="H141" t="s">
        <v>32</v>
      </c>
      <c r="I141" s="6">
        <v>1283</v>
      </c>
      <c r="J141" t="str">
        <f>D141&amp;E141&amp;" "&amp;G141&amp;" "&amp;VLOOKUP(D141,Werkpakketcodes!$A$3:$B$247,2,FALSE)&amp;YEAR(B141)</f>
        <v>CHND CC KCDV 2015</v>
      </c>
    </row>
    <row r="142" spans="1:10">
      <c r="A142" t="s">
        <v>476</v>
      </c>
      <c r="B142" s="3">
        <v>42005</v>
      </c>
      <c r="C142" s="3">
        <v>42369</v>
      </c>
      <c r="D142" t="s">
        <v>113</v>
      </c>
      <c r="E142" t="s">
        <v>11</v>
      </c>
      <c r="F142" t="s">
        <v>109</v>
      </c>
      <c r="G142" t="s">
        <v>319</v>
      </c>
      <c r="H142" t="s">
        <v>32</v>
      </c>
      <c r="I142" s="6">
        <v>17874</v>
      </c>
      <c r="J142" t="str">
        <f>D142&amp;E142&amp;" "&amp;G142&amp;" "&amp;VLOOKUP(D142,Werkpakketcodes!$A$3:$B$247,2,FALSE)&amp;YEAR(B142)</f>
        <v>CGNT CC Randvoorwaarden GLB inkomenssteun/POPII2015</v>
      </c>
    </row>
    <row r="143" spans="1:10">
      <c r="A143" t="s">
        <v>477</v>
      </c>
      <c r="B143" s="3">
        <v>42005</v>
      </c>
      <c r="C143" s="3">
        <v>42369</v>
      </c>
      <c r="D143" t="s">
        <v>114</v>
      </c>
      <c r="E143" t="s">
        <v>18</v>
      </c>
      <c r="F143" t="s">
        <v>109</v>
      </c>
      <c r="G143" t="s">
        <v>319</v>
      </c>
      <c r="H143" t="s">
        <v>32</v>
      </c>
      <c r="I143" s="6">
        <v>66</v>
      </c>
      <c r="J143" t="str">
        <f>D143&amp;E143&amp;" "&amp;G143&amp;" "&amp;VLOOKUP(D143,Werkpakketcodes!$A$3:$B$247,2,FALSE)&amp;YEAR(B143)</f>
        <v>CANC CC STAF2015</v>
      </c>
    </row>
    <row r="144" spans="1:10">
      <c r="A144" t="s">
        <v>478</v>
      </c>
      <c r="B144" s="3">
        <v>42005</v>
      </c>
      <c r="C144" s="3">
        <v>42369</v>
      </c>
      <c r="D144" t="s">
        <v>115</v>
      </c>
      <c r="E144" t="s">
        <v>7</v>
      </c>
      <c r="F144" t="s">
        <v>109</v>
      </c>
      <c r="G144" t="s">
        <v>319</v>
      </c>
      <c r="H144" t="s">
        <v>32</v>
      </c>
      <c r="I144" s="6">
        <v>1350</v>
      </c>
      <c r="J144" t="str">
        <f>D144&amp;E144&amp;" "&amp;G144&amp;" "&amp;VLOOKUP(D144,Werkpakketcodes!$A$3:$B$247,2,FALSE)&amp;YEAR(B144)</f>
        <v>CTNA CC TO DG AN2015</v>
      </c>
    </row>
    <row r="145" spans="1:10">
      <c r="A145" t="s">
        <v>479</v>
      </c>
      <c r="B145" s="3">
        <v>42005</v>
      </c>
      <c r="C145" s="3">
        <v>42369</v>
      </c>
      <c r="D145" t="s">
        <v>115</v>
      </c>
      <c r="E145" t="s">
        <v>11</v>
      </c>
      <c r="F145" t="s">
        <v>109</v>
      </c>
      <c r="G145" t="s">
        <v>319</v>
      </c>
      <c r="H145" t="s">
        <v>32</v>
      </c>
      <c r="I145" s="6">
        <v>7730</v>
      </c>
      <c r="J145" t="str">
        <f>D145&amp;E145&amp;" "&amp;G145&amp;" "&amp;VLOOKUP(D145,Werkpakketcodes!$A$3:$B$247,2,FALSE)&amp;YEAR(B145)</f>
        <v>CTNT CC TO DG AN2015</v>
      </c>
    </row>
    <row r="146" spans="1:10">
      <c r="A146" t="s">
        <v>480</v>
      </c>
      <c r="B146" s="3">
        <v>42005</v>
      </c>
      <c r="C146" s="3">
        <v>42369</v>
      </c>
      <c r="D146" t="s">
        <v>116</v>
      </c>
      <c r="E146" t="s">
        <v>11</v>
      </c>
      <c r="F146" t="s">
        <v>109</v>
      </c>
      <c r="G146" t="s">
        <v>319</v>
      </c>
      <c r="H146" t="s">
        <v>32</v>
      </c>
      <c r="I146" s="6">
        <v>2979</v>
      </c>
      <c r="J146" t="str">
        <f>D146&amp;E146&amp;" "&amp;G146&amp;" "&amp;VLOOKUP(D146,Werkpakketcodes!$A$3:$B$247,2,FALSE)&amp;YEAR(B146)</f>
        <v>C1NT CC Vaktechniek DG AN2015</v>
      </c>
    </row>
    <row r="147" spans="1:10">
      <c r="A147" t="s">
        <v>481</v>
      </c>
      <c r="B147" s="3">
        <v>42005</v>
      </c>
      <c r="C147" s="3">
        <v>42369</v>
      </c>
      <c r="D147" t="s">
        <v>118</v>
      </c>
      <c r="E147" t="s">
        <v>11</v>
      </c>
      <c r="F147" t="s">
        <v>109</v>
      </c>
      <c r="G147" t="s">
        <v>318</v>
      </c>
      <c r="H147" t="s">
        <v>32</v>
      </c>
      <c r="I147" s="6">
        <v>6223</v>
      </c>
      <c r="J147" t="str">
        <f>D147&amp;E147&amp;" "&amp;G147&amp;" "&amp;VLOOKUP(D147,Werkpakketcodes!$A$3:$B$247,2,FALSE)&amp;YEAR(B147)</f>
        <v>K2NT DGM Antibiotica DG AN2015</v>
      </c>
    </row>
    <row r="148" spans="1:10">
      <c r="A148" t="s">
        <v>482</v>
      </c>
      <c r="B148" s="3">
        <v>42005</v>
      </c>
      <c r="C148" s="3">
        <v>42369</v>
      </c>
      <c r="D148" t="s">
        <v>119</v>
      </c>
      <c r="E148" t="s">
        <v>11</v>
      </c>
      <c r="F148" t="s">
        <v>109</v>
      </c>
      <c r="G148" t="s">
        <v>318</v>
      </c>
      <c r="H148" t="s">
        <v>32</v>
      </c>
      <c r="I148" s="6">
        <v>0</v>
      </c>
      <c r="J148" t="str">
        <f>D148&amp;E148&amp;" "&amp;G148&amp;" "&amp;VLOOKUP(D148,Werkpakketcodes!$A$3:$B$247,2,FALSE)&amp;YEAR(B148)</f>
        <v>K5NT DGM Diergeneesmiddelen overig DG AN 2015</v>
      </c>
    </row>
    <row r="149" spans="1:10">
      <c r="A149" t="s">
        <v>483</v>
      </c>
      <c r="B149" s="3">
        <v>42005</v>
      </c>
      <c r="C149" s="3">
        <v>42369</v>
      </c>
      <c r="D149" t="s">
        <v>120</v>
      </c>
      <c r="E149" t="s">
        <v>11</v>
      </c>
      <c r="F149" t="s">
        <v>109</v>
      </c>
      <c r="G149" t="s">
        <v>318</v>
      </c>
      <c r="H149" t="s">
        <v>32</v>
      </c>
      <c r="I149" s="6">
        <v>2981</v>
      </c>
      <c r="J149" t="str">
        <f>D149&amp;E149&amp;" "&amp;G149&amp;" "&amp;VLOOKUP(D149,Werkpakketcodes!$A$3:$B$247,2,FALSE)&amp;YEAR(B149)</f>
        <v>K4NT DGM Handel DG AN2015</v>
      </c>
    </row>
    <row r="150" spans="1:10">
      <c r="A150" t="s">
        <v>484</v>
      </c>
      <c r="B150" s="3">
        <v>42005</v>
      </c>
      <c r="C150" s="3">
        <v>42369</v>
      </c>
      <c r="D150" t="s">
        <v>121</v>
      </c>
      <c r="E150" t="s">
        <v>14</v>
      </c>
      <c r="F150" t="s">
        <v>109</v>
      </c>
      <c r="G150" t="s">
        <v>318</v>
      </c>
      <c r="H150" t="s">
        <v>32</v>
      </c>
      <c r="I150" s="6">
        <v>21</v>
      </c>
      <c r="J150" t="str">
        <f>D150&amp;E150&amp;" "&amp;G150&amp;" "&amp;VLOOKUP(D150,Werkpakketcodes!$A$3:$B$247,2,FALSE)&amp;YEAR(B150)</f>
        <v>KUND DGM KCDV DG AN 2015</v>
      </c>
    </row>
    <row r="151" spans="1:10">
      <c r="A151" t="s">
        <v>485</v>
      </c>
      <c r="B151" s="3">
        <v>42005</v>
      </c>
      <c r="C151" s="3">
        <v>42369</v>
      </c>
      <c r="D151" t="s">
        <v>122</v>
      </c>
      <c r="E151" t="s">
        <v>11</v>
      </c>
      <c r="F151" t="s">
        <v>109</v>
      </c>
      <c r="G151" t="s">
        <v>318</v>
      </c>
      <c r="H151" t="s">
        <v>32</v>
      </c>
      <c r="I151" s="6">
        <v>10887</v>
      </c>
      <c r="J151" t="str">
        <f>D151&amp;E151&amp;" "&amp;G151&amp;" "&amp;VLOOKUP(D151,Werkpakketcodes!$A$3:$B$247,2,FALSE)&amp;YEAR(B151)</f>
        <v>K3NT DGM Meldingen/verboden stoffen DG AN 2015</v>
      </c>
    </row>
    <row r="152" spans="1:10">
      <c r="A152" t="s">
        <v>486</v>
      </c>
      <c r="B152" s="3">
        <v>42005</v>
      </c>
      <c r="C152" s="3">
        <v>42369</v>
      </c>
      <c r="D152" t="s">
        <v>123</v>
      </c>
      <c r="E152" t="s">
        <v>18</v>
      </c>
      <c r="F152" t="s">
        <v>109</v>
      </c>
      <c r="G152" t="s">
        <v>318</v>
      </c>
      <c r="H152" t="s">
        <v>32</v>
      </c>
      <c r="I152" s="6">
        <v>971</v>
      </c>
      <c r="J152" t="str">
        <f>D152&amp;E152&amp;" "&amp;G152&amp;" "&amp;VLOOKUP(D152,Werkpakketcodes!$A$3:$B$247,2,FALSE)&amp;YEAR(B152)</f>
        <v>KJNC DGM STAF2015</v>
      </c>
    </row>
    <row r="153" spans="1:10">
      <c r="A153" t="s">
        <v>487</v>
      </c>
      <c r="B153" s="3">
        <v>42005</v>
      </c>
      <c r="C153" s="3">
        <v>42369</v>
      </c>
      <c r="D153" t="s">
        <v>123</v>
      </c>
      <c r="E153" t="s">
        <v>14</v>
      </c>
      <c r="F153" t="s">
        <v>109</v>
      </c>
      <c r="G153" t="s">
        <v>318</v>
      </c>
      <c r="H153" t="s">
        <v>32</v>
      </c>
      <c r="I153" s="6">
        <v>963</v>
      </c>
      <c r="J153" t="str">
        <f>D153&amp;E153&amp;" "&amp;G153&amp;" "&amp;VLOOKUP(D153,Werkpakketcodes!$A$3:$B$247,2,FALSE)&amp;YEAR(B153)</f>
        <v>KJND DGM STAF2015</v>
      </c>
    </row>
    <row r="154" spans="1:10">
      <c r="A154" t="s">
        <v>488</v>
      </c>
      <c r="B154" s="3">
        <v>42005</v>
      </c>
      <c r="C154" s="3">
        <v>42369</v>
      </c>
      <c r="D154" t="s">
        <v>124</v>
      </c>
      <c r="E154" t="s">
        <v>7</v>
      </c>
      <c r="F154" t="s">
        <v>109</v>
      </c>
      <c r="G154" t="s">
        <v>318</v>
      </c>
      <c r="H154" t="s">
        <v>32</v>
      </c>
      <c r="I154" s="6">
        <v>1485</v>
      </c>
      <c r="J154" t="str">
        <f>D154&amp;E154&amp;" "&amp;G154&amp;" "&amp;VLOOKUP(D154,Werkpakketcodes!$A$3:$B$247,2,FALSE)&amp;YEAR(B154)</f>
        <v>KFNA DGM TO DG AN2015</v>
      </c>
    </row>
    <row r="155" spans="1:10">
      <c r="A155" t="s">
        <v>489</v>
      </c>
      <c r="B155" s="3">
        <v>42005</v>
      </c>
      <c r="C155" s="3">
        <v>42369</v>
      </c>
      <c r="D155" t="s">
        <v>124</v>
      </c>
      <c r="E155" t="s">
        <v>11</v>
      </c>
      <c r="F155" t="s">
        <v>109</v>
      </c>
      <c r="G155" t="s">
        <v>318</v>
      </c>
      <c r="H155" t="s">
        <v>32</v>
      </c>
      <c r="I155" s="6">
        <v>6715</v>
      </c>
      <c r="J155" t="str">
        <f>D155&amp;E155&amp;" "&amp;G155&amp;" "&amp;VLOOKUP(D155,Werkpakketcodes!$A$3:$B$247,2,FALSE)&amp;YEAR(B155)</f>
        <v>KFNT DGM TO DG AN2015</v>
      </c>
    </row>
    <row r="156" spans="1:10">
      <c r="A156" t="s">
        <v>490</v>
      </c>
      <c r="B156" s="3">
        <v>42005</v>
      </c>
      <c r="C156" s="3">
        <v>42369</v>
      </c>
      <c r="D156" t="s">
        <v>125</v>
      </c>
      <c r="E156" t="s">
        <v>11</v>
      </c>
      <c r="F156" t="s">
        <v>109</v>
      </c>
      <c r="G156" t="s">
        <v>318</v>
      </c>
      <c r="H156" t="s">
        <v>5</v>
      </c>
      <c r="I156" s="6">
        <v>718</v>
      </c>
      <c r="J156" t="str">
        <f>D156&amp;E156&amp;" "&amp;G156&amp;" "&amp;VLOOKUP(D156,Werkpakketcodes!$A$3:$B$247,2,FALSE)&amp;YEAR(B156)</f>
        <v>KXNT DGM TO VWS2015</v>
      </c>
    </row>
    <row r="157" spans="1:10">
      <c r="A157" t="s">
        <v>491</v>
      </c>
      <c r="B157" s="3">
        <v>42005</v>
      </c>
      <c r="C157" s="3">
        <v>42369</v>
      </c>
      <c r="D157" t="s">
        <v>126</v>
      </c>
      <c r="E157" t="s">
        <v>11</v>
      </c>
      <c r="F157" t="s">
        <v>109</v>
      </c>
      <c r="G157" t="s">
        <v>318</v>
      </c>
      <c r="H157" t="s">
        <v>32</v>
      </c>
      <c r="I157" s="6">
        <v>5000</v>
      </c>
      <c r="J157" t="str">
        <f>D157&amp;E157&amp;" "&amp;G157&amp;" "&amp;VLOOKUP(D157,Werkpakketcodes!$A$3:$B$247,2,FALSE)&amp;YEAR(B157)</f>
        <v>K8NT DGM Vaktechniek DG AN2015</v>
      </c>
    </row>
    <row r="158" spans="1:10">
      <c r="A158" t="s">
        <v>492</v>
      </c>
      <c r="B158" s="3">
        <v>42005</v>
      </c>
      <c r="C158" s="3">
        <v>42369</v>
      </c>
      <c r="D158" t="s">
        <v>127</v>
      </c>
      <c r="E158" t="s">
        <v>18</v>
      </c>
      <c r="F158" t="s">
        <v>109</v>
      </c>
      <c r="G158" t="s">
        <v>318</v>
      </c>
      <c r="H158" t="s">
        <v>32</v>
      </c>
      <c r="I158" s="6">
        <v>234</v>
      </c>
      <c r="J158" t="str">
        <f>D158&amp;E158&amp;" "&amp;G158&amp;" "&amp;VLOOKUP(D158,Werkpakketcodes!$A$3:$B$247,2,FALSE)&amp;YEAR(B158)</f>
        <v>K9NC DGM Werkzaamheden PBO2015</v>
      </c>
    </row>
    <row r="159" spans="1:10">
      <c r="A159" t="s">
        <v>493</v>
      </c>
      <c r="B159" s="3">
        <v>42005</v>
      </c>
      <c r="C159" s="3">
        <v>42369</v>
      </c>
      <c r="D159" t="s">
        <v>127</v>
      </c>
      <c r="E159" t="s">
        <v>14</v>
      </c>
      <c r="F159" t="s">
        <v>109</v>
      </c>
      <c r="G159" t="s">
        <v>318</v>
      </c>
      <c r="H159" t="s">
        <v>32</v>
      </c>
      <c r="I159" s="6">
        <v>262</v>
      </c>
      <c r="J159" t="str">
        <f>D159&amp;E159&amp;" "&amp;G159&amp;" "&amp;VLOOKUP(D159,Werkpakketcodes!$A$3:$B$247,2,FALSE)&amp;YEAR(B159)</f>
        <v>K9ND DGM Werkzaamheden PBO2015</v>
      </c>
    </row>
    <row r="160" spans="1:10">
      <c r="A160" t="s">
        <v>494</v>
      </c>
      <c r="B160" s="3">
        <v>42005</v>
      </c>
      <c r="C160" s="3">
        <v>42369</v>
      </c>
      <c r="D160" t="s">
        <v>127</v>
      </c>
      <c r="E160" t="s">
        <v>11</v>
      </c>
      <c r="F160" t="s">
        <v>109</v>
      </c>
      <c r="G160" t="s">
        <v>318</v>
      </c>
      <c r="H160" t="s">
        <v>32</v>
      </c>
      <c r="I160" s="6">
        <v>8640</v>
      </c>
      <c r="J160" t="str">
        <f>D160&amp;E160&amp;" "&amp;G160&amp;" "&amp;VLOOKUP(D160,Werkpakketcodes!$A$3:$B$247,2,FALSE)&amp;YEAR(B160)</f>
        <v>K9NT DGM Werkzaamheden PBO2015</v>
      </c>
    </row>
    <row r="161" spans="1:10">
      <c r="A161" t="s">
        <v>495</v>
      </c>
      <c r="B161" s="3">
        <v>42005</v>
      </c>
      <c r="C161" s="3">
        <v>42369</v>
      </c>
      <c r="D161" t="s">
        <v>129</v>
      </c>
      <c r="E161" t="s">
        <v>7</v>
      </c>
      <c r="F161" t="s">
        <v>109</v>
      </c>
      <c r="G161" t="s">
        <v>316</v>
      </c>
      <c r="H161" t="s">
        <v>32</v>
      </c>
      <c r="I161" s="6">
        <v>430</v>
      </c>
      <c r="J161" t="str">
        <f>D161&amp;E161&amp;" "&amp;G161&amp;" "&amp;VLOOKUP(D161,Werkpakketcodes!$A$3:$B$247,2,FALSE)&amp;YEAR(B161)</f>
        <v>UANA EUS Boekhoudkundige nacontrole Vo. 1306/2013 DG AGRO 2015</v>
      </c>
    </row>
    <row r="162" spans="1:10">
      <c r="A162" t="s">
        <v>496</v>
      </c>
      <c r="B162" s="3">
        <v>42005</v>
      </c>
      <c r="C162" s="3">
        <v>42369</v>
      </c>
      <c r="D162" t="s">
        <v>129</v>
      </c>
      <c r="E162" t="s">
        <v>11</v>
      </c>
      <c r="F162" t="s">
        <v>109</v>
      </c>
      <c r="G162" t="s">
        <v>316</v>
      </c>
      <c r="H162" t="s">
        <v>32</v>
      </c>
      <c r="I162" s="6">
        <v>5850</v>
      </c>
      <c r="J162" t="str">
        <f>D162&amp;E162&amp;" "&amp;G162&amp;" "&amp;VLOOKUP(D162,Werkpakketcodes!$A$3:$B$247,2,FALSE)&amp;YEAR(B162)</f>
        <v>UANT EUS Boekhoudkundige nacontrole Vo. 1306/2013 DG AGRO 2015</v>
      </c>
    </row>
    <row r="163" spans="1:10">
      <c r="A163" t="s">
        <v>497</v>
      </c>
      <c r="B163" s="3">
        <v>42005</v>
      </c>
      <c r="C163" s="3">
        <v>42369</v>
      </c>
      <c r="D163" t="s">
        <v>130</v>
      </c>
      <c r="E163" t="s">
        <v>14</v>
      </c>
      <c r="F163" t="s">
        <v>109</v>
      </c>
      <c r="G163" t="s">
        <v>316</v>
      </c>
      <c r="H163" t="s">
        <v>32</v>
      </c>
      <c r="I163" s="6">
        <v>4491</v>
      </c>
      <c r="J163" t="str">
        <f>D163&amp;E163&amp;" "&amp;G163&amp;" "&amp;VLOOKUP(D163,Werkpakketcodes!$A$3:$B$247,2,FALSE)&amp;YEAR(B163)</f>
        <v>UFND EUS KCDV DG AN 2015</v>
      </c>
    </row>
    <row r="164" spans="1:10">
      <c r="A164" t="s">
        <v>498</v>
      </c>
      <c r="B164" s="3">
        <v>42005</v>
      </c>
      <c r="C164" s="3">
        <v>42369</v>
      </c>
      <c r="D164" t="s">
        <v>131</v>
      </c>
      <c r="E164" t="s">
        <v>7</v>
      </c>
      <c r="F164" t="s">
        <v>109</v>
      </c>
      <c r="G164" t="s">
        <v>316</v>
      </c>
      <c r="H164" t="s">
        <v>32</v>
      </c>
      <c r="I164" s="6">
        <v>861</v>
      </c>
      <c r="J164" t="str">
        <f>D164&amp;E164&amp;" "&amp;G164&amp;" "&amp;VLOOKUP(D164,Werkpakketcodes!$A$3:$B$247,2,FALSE)&amp;YEAR(B164)</f>
        <v>UINA EUS Betaalorgaan RVO.nl DG AN2015</v>
      </c>
    </row>
    <row r="165" spans="1:10">
      <c r="A165" t="s">
        <v>499</v>
      </c>
      <c r="B165" s="3">
        <v>42005</v>
      </c>
      <c r="C165" s="3">
        <v>42369</v>
      </c>
      <c r="D165" t="s">
        <v>131</v>
      </c>
      <c r="E165" t="s">
        <v>18</v>
      </c>
      <c r="F165" t="s">
        <v>109</v>
      </c>
      <c r="G165" t="s">
        <v>316</v>
      </c>
      <c r="H165" t="s">
        <v>32</v>
      </c>
      <c r="I165" s="6">
        <v>193</v>
      </c>
      <c r="J165" t="str">
        <f>D165&amp;E165&amp;" "&amp;G165&amp;" "&amp;VLOOKUP(D165,Werkpakketcodes!$A$3:$B$247,2,FALSE)&amp;YEAR(B165)</f>
        <v>UINC EUS Betaalorgaan RVO.nl DG AN2015</v>
      </c>
    </row>
    <row r="166" spans="1:10">
      <c r="A166" t="s">
        <v>500</v>
      </c>
      <c r="B166" s="3">
        <v>42005</v>
      </c>
      <c r="C166" s="3">
        <v>42369</v>
      </c>
      <c r="D166" t="s">
        <v>131</v>
      </c>
      <c r="E166" t="s">
        <v>11</v>
      </c>
      <c r="F166" t="s">
        <v>109</v>
      </c>
      <c r="G166" t="s">
        <v>316</v>
      </c>
      <c r="H166" t="s">
        <v>32</v>
      </c>
      <c r="I166" s="6">
        <v>40413</v>
      </c>
      <c r="J166" t="str">
        <f>D166&amp;E166&amp;" "&amp;G166&amp;" "&amp;VLOOKUP(D166,Werkpakketcodes!$A$3:$B$247,2,FALSE)&amp;YEAR(B166)</f>
        <v>UINT EUS Betaalorgaan RVO.nl DG AN2015</v>
      </c>
    </row>
    <row r="167" spans="1:10">
      <c r="A167" t="s">
        <v>501</v>
      </c>
      <c r="B167" s="3">
        <v>42005</v>
      </c>
      <c r="C167" s="3">
        <v>42369</v>
      </c>
      <c r="D167" t="s">
        <v>133</v>
      </c>
      <c r="E167" t="s">
        <v>7</v>
      </c>
      <c r="F167" t="s">
        <v>109</v>
      </c>
      <c r="G167" t="s">
        <v>315</v>
      </c>
      <c r="H167" t="s">
        <v>32</v>
      </c>
      <c r="I167" s="6">
        <v>13189</v>
      </c>
      <c r="J167" t="e">
        <f>D167&amp;E167&amp;" "&amp;G167&amp;" "&amp;VLOOKUP(D167,Werkpakketcodes!$A$3:$B$247,2,FALSE)&amp;YEAR(B167)</f>
        <v>#N/A</v>
      </c>
    </row>
    <row r="168" spans="1:10">
      <c r="A168" t="s">
        <v>502</v>
      </c>
      <c r="B168" s="3">
        <v>42005</v>
      </c>
      <c r="C168" s="3">
        <v>42369</v>
      </c>
      <c r="D168" t="s">
        <v>133</v>
      </c>
      <c r="E168" t="s">
        <v>9</v>
      </c>
      <c r="F168" t="s">
        <v>109</v>
      </c>
      <c r="G168" t="s">
        <v>315</v>
      </c>
      <c r="H168" t="s">
        <v>32</v>
      </c>
      <c r="I168" s="6">
        <v>15875</v>
      </c>
      <c r="J168" t="e">
        <f>D168&amp;E168&amp;" "&amp;G168&amp;" "&amp;VLOOKUP(D168,Werkpakketcodes!$A$3:$B$247,2,FALSE)&amp;YEAR(B168)</f>
        <v>#N/A</v>
      </c>
    </row>
    <row r="169" spans="1:10">
      <c r="A169" t="s">
        <v>503</v>
      </c>
      <c r="B169" s="3">
        <v>42005</v>
      </c>
      <c r="C169" s="3">
        <v>42369</v>
      </c>
      <c r="D169" t="s">
        <v>133</v>
      </c>
      <c r="E169" t="s">
        <v>23</v>
      </c>
      <c r="F169" t="s">
        <v>109</v>
      </c>
      <c r="G169" t="s">
        <v>315</v>
      </c>
      <c r="H169" t="s">
        <v>32</v>
      </c>
      <c r="I169" s="6">
        <v>28685</v>
      </c>
      <c r="J169" t="e">
        <f>D169&amp;E169&amp;" "&amp;G169&amp;" "&amp;VLOOKUP(D169,Werkpakketcodes!$A$3:$B$247,2,FALSE)&amp;YEAR(B169)</f>
        <v>#N/A</v>
      </c>
    </row>
    <row r="170" spans="1:10">
      <c r="A170" t="s">
        <v>504</v>
      </c>
      <c r="B170" s="3">
        <v>42005</v>
      </c>
      <c r="C170" s="3">
        <v>42369</v>
      </c>
      <c r="D170" t="s">
        <v>133</v>
      </c>
      <c r="E170" t="s">
        <v>11</v>
      </c>
      <c r="F170" t="s">
        <v>109</v>
      </c>
      <c r="G170" t="s">
        <v>315</v>
      </c>
      <c r="H170" t="s">
        <v>32</v>
      </c>
      <c r="I170" s="6">
        <v>6181</v>
      </c>
      <c r="J170" t="e">
        <f>D170&amp;E170&amp;" "&amp;G170&amp;" "&amp;VLOOKUP(D170,Werkpakketcodes!$A$3:$B$247,2,FALSE)&amp;YEAR(B170)</f>
        <v>#N/A</v>
      </c>
    </row>
    <row r="171" spans="1:10">
      <c r="A171" t="s">
        <v>505</v>
      </c>
      <c r="B171" s="3">
        <v>42005</v>
      </c>
      <c r="C171" s="3">
        <v>42369</v>
      </c>
      <c r="D171" t="s">
        <v>134</v>
      </c>
      <c r="E171" t="s">
        <v>14</v>
      </c>
      <c r="F171" t="s">
        <v>109</v>
      </c>
      <c r="G171" t="s">
        <v>315</v>
      </c>
      <c r="H171" t="s">
        <v>24</v>
      </c>
      <c r="I171" s="6">
        <v>450</v>
      </c>
      <c r="J171" t="e">
        <f>D171&amp;E171&amp;" "&amp;G171&amp;" "&amp;VLOOKUP(D171,Werkpakketcodes!$A$3:$B$247,2,FALSE)&amp;YEAR(B171)</f>
        <v>#N/A</v>
      </c>
    </row>
    <row r="172" spans="1:10">
      <c r="A172" t="s">
        <v>506</v>
      </c>
      <c r="B172" s="3">
        <v>42005</v>
      </c>
      <c r="C172" s="3">
        <v>42369</v>
      </c>
      <c r="D172" t="s">
        <v>134</v>
      </c>
      <c r="E172" t="s">
        <v>23</v>
      </c>
      <c r="F172" t="s">
        <v>109</v>
      </c>
      <c r="G172" t="s">
        <v>315</v>
      </c>
      <c r="H172" t="s">
        <v>24</v>
      </c>
      <c r="I172" s="6">
        <v>1940</v>
      </c>
      <c r="J172" t="e">
        <f>D172&amp;E172&amp;" "&amp;G172&amp;" "&amp;VLOOKUP(D172,Werkpakketcodes!$A$3:$B$247,2,FALSE)&amp;YEAR(B172)</f>
        <v>#N/A</v>
      </c>
    </row>
    <row r="173" spans="1:10">
      <c r="A173" t="s">
        <v>507</v>
      </c>
      <c r="B173" s="3">
        <v>42005</v>
      </c>
      <c r="C173" s="3">
        <v>42369</v>
      </c>
      <c r="D173" t="s">
        <v>134</v>
      </c>
      <c r="E173" t="s">
        <v>11</v>
      </c>
      <c r="F173" t="s">
        <v>109</v>
      </c>
      <c r="G173" t="s">
        <v>315</v>
      </c>
      <c r="H173" t="s">
        <v>24</v>
      </c>
      <c r="I173" s="6">
        <v>7175</v>
      </c>
      <c r="J173" t="e">
        <f>D173&amp;E173&amp;" "&amp;G173&amp;" "&amp;VLOOKUP(D173,Werkpakketcodes!$A$3:$B$247,2,FALSE)&amp;YEAR(B173)</f>
        <v>#N/A</v>
      </c>
    </row>
    <row r="174" spans="1:10">
      <c r="A174" t="s">
        <v>508</v>
      </c>
      <c r="B174" s="3">
        <v>42005</v>
      </c>
      <c r="C174" s="3">
        <v>42369</v>
      </c>
      <c r="D174" t="s">
        <v>135</v>
      </c>
      <c r="E174" t="s">
        <v>23</v>
      </c>
      <c r="F174" t="s">
        <v>109</v>
      </c>
      <c r="G174" t="s">
        <v>315</v>
      </c>
      <c r="H174" t="s">
        <v>32</v>
      </c>
      <c r="I174" s="6">
        <v>1801</v>
      </c>
      <c r="J174" t="e">
        <f>D174&amp;E174&amp;" "&amp;G174&amp;" "&amp;VLOOKUP(D174,Werkpakketcodes!$A$3:$B$247,2,FALSE)&amp;YEAR(B174)</f>
        <v>#N/A</v>
      </c>
    </row>
    <row r="175" spans="1:10">
      <c r="A175" t="s">
        <v>509</v>
      </c>
      <c r="B175" s="3">
        <v>42005</v>
      </c>
      <c r="C175" s="3">
        <v>42369</v>
      </c>
      <c r="D175" t="s">
        <v>135</v>
      </c>
      <c r="E175" t="s">
        <v>11</v>
      </c>
      <c r="F175" t="s">
        <v>109</v>
      </c>
      <c r="G175" t="s">
        <v>315</v>
      </c>
      <c r="H175" t="s">
        <v>32</v>
      </c>
      <c r="I175" s="6">
        <v>11251</v>
      </c>
      <c r="J175" t="e">
        <f>D175&amp;E175&amp;" "&amp;G175&amp;" "&amp;VLOOKUP(D175,Werkpakketcodes!$A$3:$B$247,2,FALSE)&amp;YEAR(B175)</f>
        <v>#N/A</v>
      </c>
    </row>
    <row r="176" spans="1:10">
      <c r="A176" t="s">
        <v>510</v>
      </c>
      <c r="B176" s="3">
        <v>42005</v>
      </c>
      <c r="C176" s="3">
        <v>42369</v>
      </c>
      <c r="D176" t="s">
        <v>136</v>
      </c>
      <c r="E176" t="s">
        <v>7</v>
      </c>
      <c r="F176" t="s">
        <v>109</v>
      </c>
      <c r="G176" t="s">
        <v>315</v>
      </c>
      <c r="H176" t="s">
        <v>32</v>
      </c>
      <c r="I176" s="6">
        <v>6275</v>
      </c>
      <c r="J176" t="e">
        <f>D176&amp;E176&amp;" "&amp;G176&amp;" "&amp;VLOOKUP(D176,Werkpakketcodes!$A$3:$B$247,2,FALSE)&amp;YEAR(B176)</f>
        <v>#N/A</v>
      </c>
    </row>
    <row r="177" spans="1:10">
      <c r="A177" t="s">
        <v>511</v>
      </c>
      <c r="B177" s="3">
        <v>42005</v>
      </c>
      <c r="C177" s="3">
        <v>42369</v>
      </c>
      <c r="D177" t="s">
        <v>136</v>
      </c>
      <c r="E177" t="s">
        <v>14</v>
      </c>
      <c r="F177" t="s">
        <v>109</v>
      </c>
      <c r="G177" t="s">
        <v>315</v>
      </c>
      <c r="H177" t="s">
        <v>32</v>
      </c>
      <c r="I177" s="6">
        <v>2300</v>
      </c>
      <c r="J177" t="e">
        <f>D177&amp;E177&amp;" "&amp;G177&amp;" "&amp;VLOOKUP(D177,Werkpakketcodes!$A$3:$B$247,2,FALSE)&amp;YEAR(B177)</f>
        <v>#N/A</v>
      </c>
    </row>
    <row r="178" spans="1:10">
      <c r="A178" t="s">
        <v>512</v>
      </c>
      <c r="B178" s="3">
        <v>42005</v>
      </c>
      <c r="C178" s="3">
        <v>42369</v>
      </c>
      <c r="D178" t="s">
        <v>136</v>
      </c>
      <c r="E178" t="s">
        <v>11</v>
      </c>
      <c r="F178" t="s">
        <v>109</v>
      </c>
      <c r="G178" t="s">
        <v>315</v>
      </c>
      <c r="H178" t="s">
        <v>32</v>
      </c>
      <c r="I178" s="6">
        <v>12844</v>
      </c>
      <c r="J178" t="e">
        <f>D178&amp;E178&amp;" "&amp;G178&amp;" "&amp;VLOOKUP(D178,Werkpakketcodes!$A$3:$B$247,2,FALSE)&amp;YEAR(B178)</f>
        <v>#N/A</v>
      </c>
    </row>
    <row r="179" spans="1:10">
      <c r="A179" t="s">
        <v>513</v>
      </c>
      <c r="B179" s="3">
        <v>42005</v>
      </c>
      <c r="C179" s="3">
        <v>42369</v>
      </c>
      <c r="D179" t="s">
        <v>137</v>
      </c>
      <c r="E179" t="s">
        <v>7</v>
      </c>
      <c r="F179" t="s">
        <v>109</v>
      </c>
      <c r="G179" t="s">
        <v>315</v>
      </c>
      <c r="H179" t="s">
        <v>43</v>
      </c>
      <c r="I179" s="6">
        <v>2540</v>
      </c>
      <c r="J179" t="e">
        <f>D179&amp;E179&amp;" "&amp;G179&amp;" "&amp;VLOOKUP(D179,Werkpakketcodes!$A$3:$B$247,2,FALSE)&amp;YEAR(B179)</f>
        <v>#N/A</v>
      </c>
    </row>
    <row r="180" spans="1:10">
      <c r="A180" t="s">
        <v>514</v>
      </c>
      <c r="B180" s="3">
        <v>42005</v>
      </c>
      <c r="C180" s="3">
        <v>42369</v>
      </c>
      <c r="D180" t="s">
        <v>137</v>
      </c>
      <c r="E180" t="s">
        <v>9</v>
      </c>
      <c r="F180" t="s">
        <v>109</v>
      </c>
      <c r="G180" t="s">
        <v>315</v>
      </c>
      <c r="H180" t="s">
        <v>43</v>
      </c>
      <c r="I180" s="6">
        <v>2906</v>
      </c>
      <c r="J180" t="e">
        <f>D180&amp;E180&amp;" "&amp;G180&amp;" "&amp;VLOOKUP(D180,Werkpakketcodes!$A$3:$B$247,2,FALSE)&amp;YEAR(B180)</f>
        <v>#N/A</v>
      </c>
    </row>
    <row r="181" spans="1:10">
      <c r="A181" t="s">
        <v>515</v>
      </c>
      <c r="B181" s="3">
        <v>42005</v>
      </c>
      <c r="C181" s="3">
        <v>42369</v>
      </c>
      <c r="D181" t="s">
        <v>137</v>
      </c>
      <c r="E181" t="s">
        <v>23</v>
      </c>
      <c r="F181" t="s">
        <v>109</v>
      </c>
      <c r="G181" t="s">
        <v>315</v>
      </c>
      <c r="H181" t="s">
        <v>43</v>
      </c>
      <c r="I181" s="6">
        <v>1020</v>
      </c>
      <c r="J181" t="e">
        <f>D181&amp;E181&amp;" "&amp;G181&amp;" "&amp;VLOOKUP(D181,Werkpakketcodes!$A$3:$B$247,2,FALSE)&amp;YEAR(B181)</f>
        <v>#N/A</v>
      </c>
    </row>
    <row r="182" spans="1:10">
      <c r="A182" t="s">
        <v>516</v>
      </c>
      <c r="B182" s="3">
        <v>42005</v>
      </c>
      <c r="C182" s="3">
        <v>42369</v>
      </c>
      <c r="D182" t="s">
        <v>137</v>
      </c>
      <c r="E182" t="s">
        <v>11</v>
      </c>
      <c r="F182" t="s">
        <v>109</v>
      </c>
      <c r="G182" t="s">
        <v>315</v>
      </c>
      <c r="H182" t="s">
        <v>43</v>
      </c>
      <c r="I182" s="6">
        <v>2960</v>
      </c>
      <c r="J182" t="e">
        <f>D182&amp;E182&amp;" "&amp;G182&amp;" "&amp;VLOOKUP(D182,Werkpakketcodes!$A$3:$B$247,2,FALSE)&amp;YEAR(B182)</f>
        <v>#N/A</v>
      </c>
    </row>
    <row r="183" spans="1:10">
      <c r="A183" t="s">
        <v>517</v>
      </c>
      <c r="B183" s="3">
        <v>42005</v>
      </c>
      <c r="C183" s="3">
        <v>42369</v>
      </c>
      <c r="D183" t="s">
        <v>139</v>
      </c>
      <c r="E183" t="s">
        <v>140</v>
      </c>
      <c r="F183" t="s">
        <v>109</v>
      </c>
      <c r="G183" t="s">
        <v>315</v>
      </c>
      <c r="H183" t="s">
        <v>32</v>
      </c>
      <c r="I183" s="6">
        <v>1391</v>
      </c>
      <c r="J183" t="e">
        <f>D183&amp;E183&amp;" "&amp;G183&amp;" "&amp;VLOOKUP(D183,Werkpakketcodes!$A$3:$B$247,2,FALSE)&amp;YEAR(B183)</f>
        <v>#N/A</v>
      </c>
    </row>
    <row r="184" spans="1:10">
      <c r="A184" t="s">
        <v>518</v>
      </c>
      <c r="B184" s="3">
        <v>42005</v>
      </c>
      <c r="C184" s="3">
        <v>42369</v>
      </c>
      <c r="D184" t="s">
        <v>139</v>
      </c>
      <c r="E184" t="s">
        <v>23</v>
      </c>
      <c r="F184" t="s">
        <v>109</v>
      </c>
      <c r="G184" t="s">
        <v>315</v>
      </c>
      <c r="H184" t="s">
        <v>32</v>
      </c>
      <c r="I184" s="6">
        <v>240</v>
      </c>
      <c r="J184" t="e">
        <f>D184&amp;E184&amp;" "&amp;G184&amp;" "&amp;VLOOKUP(D184,Werkpakketcodes!$A$3:$B$247,2,FALSE)&amp;YEAR(B184)</f>
        <v>#N/A</v>
      </c>
    </row>
    <row r="185" spans="1:10">
      <c r="A185" t="s">
        <v>519</v>
      </c>
      <c r="B185" s="3">
        <v>42005</v>
      </c>
      <c r="C185" s="3">
        <v>42369</v>
      </c>
      <c r="D185" t="s">
        <v>139</v>
      </c>
      <c r="E185" t="s">
        <v>11</v>
      </c>
      <c r="F185" t="s">
        <v>109</v>
      </c>
      <c r="G185" t="s">
        <v>315</v>
      </c>
      <c r="H185" t="s">
        <v>32</v>
      </c>
      <c r="I185" s="6">
        <v>7483</v>
      </c>
      <c r="J185" t="e">
        <f>D185&amp;E185&amp;" "&amp;G185&amp;" "&amp;VLOOKUP(D185,Werkpakketcodes!$A$3:$B$247,2,FALSE)&amp;YEAR(B185)</f>
        <v>#N/A</v>
      </c>
    </row>
    <row r="186" spans="1:10">
      <c r="A186" t="s">
        <v>520</v>
      </c>
      <c r="B186" s="3">
        <v>42005</v>
      </c>
      <c r="C186" s="3">
        <v>42369</v>
      </c>
      <c r="D186" t="s">
        <v>141</v>
      </c>
      <c r="E186" t="s">
        <v>11</v>
      </c>
      <c r="F186" t="s">
        <v>109</v>
      </c>
      <c r="G186" t="s">
        <v>315</v>
      </c>
      <c r="H186" t="s">
        <v>32</v>
      </c>
      <c r="I186" s="6">
        <v>2599</v>
      </c>
      <c r="J186" t="e">
        <f>D186&amp;E186&amp;" "&amp;G186&amp;" "&amp;VLOOKUP(D186,Werkpakketcodes!$A$3:$B$247,2,FALSE)&amp;YEAR(B186)</f>
        <v>#N/A</v>
      </c>
    </row>
    <row r="187" spans="1:10">
      <c r="A187" t="s">
        <v>521</v>
      </c>
      <c r="B187" s="3">
        <v>42005</v>
      </c>
      <c r="C187" s="3">
        <v>42369</v>
      </c>
      <c r="D187" t="s">
        <v>142</v>
      </c>
      <c r="E187" t="s">
        <v>14</v>
      </c>
      <c r="F187" t="s">
        <v>109</v>
      </c>
      <c r="G187" t="s">
        <v>315</v>
      </c>
      <c r="H187" t="s">
        <v>32</v>
      </c>
      <c r="I187" s="6">
        <v>2431</v>
      </c>
      <c r="J187" t="e">
        <f>D187&amp;E187&amp;" "&amp;G187&amp;" "&amp;VLOOKUP(D187,Werkpakketcodes!$A$3:$B$247,2,FALSE)&amp;YEAR(B187)</f>
        <v>#N/A</v>
      </c>
    </row>
    <row r="188" spans="1:10">
      <c r="A188" t="s">
        <v>522</v>
      </c>
      <c r="B188" s="3">
        <v>42005</v>
      </c>
      <c r="C188" s="3">
        <v>42369</v>
      </c>
      <c r="D188" t="s">
        <v>143</v>
      </c>
      <c r="E188" t="s">
        <v>14</v>
      </c>
      <c r="F188" t="s">
        <v>109</v>
      </c>
      <c r="G188" t="s">
        <v>315</v>
      </c>
      <c r="H188" t="s">
        <v>24</v>
      </c>
      <c r="I188" s="6">
        <v>3000</v>
      </c>
      <c r="J188" t="e">
        <f>D188&amp;E188&amp;" "&amp;G188&amp;" "&amp;VLOOKUP(D188,Werkpakketcodes!$A$3:$B$247,2,FALSE)&amp;YEAR(B188)</f>
        <v>#N/A</v>
      </c>
    </row>
    <row r="189" spans="1:10">
      <c r="A189" t="s">
        <v>523</v>
      </c>
      <c r="B189" s="3">
        <v>42005</v>
      </c>
      <c r="C189" s="3">
        <v>42369</v>
      </c>
      <c r="D189" t="s">
        <v>144</v>
      </c>
      <c r="E189" t="s">
        <v>18</v>
      </c>
      <c r="F189" t="s">
        <v>109</v>
      </c>
      <c r="G189" t="s">
        <v>315</v>
      </c>
      <c r="H189" t="s">
        <v>32</v>
      </c>
      <c r="I189" s="6">
        <v>1210</v>
      </c>
      <c r="J189" t="e">
        <f>D189&amp;E189&amp;" "&amp;G189&amp;" "&amp;VLOOKUP(D189,Werkpakketcodes!$A$3:$B$247,2,FALSE)&amp;YEAR(B189)</f>
        <v>#N/A</v>
      </c>
    </row>
    <row r="190" spans="1:10">
      <c r="A190" t="s">
        <v>524</v>
      </c>
      <c r="B190" s="3">
        <v>42005</v>
      </c>
      <c r="C190" s="3">
        <v>42369</v>
      </c>
      <c r="D190" t="s">
        <v>145</v>
      </c>
      <c r="E190" t="s">
        <v>14</v>
      </c>
      <c r="F190" t="s">
        <v>109</v>
      </c>
      <c r="G190" t="s">
        <v>315</v>
      </c>
      <c r="H190" t="s">
        <v>24</v>
      </c>
      <c r="I190" s="6">
        <v>800</v>
      </c>
      <c r="J190" t="e">
        <f>D190&amp;E190&amp;" "&amp;G190&amp;" "&amp;VLOOKUP(D190,Werkpakketcodes!$A$3:$B$247,2,FALSE)&amp;YEAR(B190)</f>
        <v>#N/A</v>
      </c>
    </row>
    <row r="191" spans="1:10">
      <c r="A191" t="s">
        <v>525</v>
      </c>
      <c r="B191" s="3">
        <v>42005</v>
      </c>
      <c r="C191" s="3">
        <v>42369</v>
      </c>
      <c r="D191" t="s">
        <v>145</v>
      </c>
      <c r="E191" t="s">
        <v>11</v>
      </c>
      <c r="F191" t="s">
        <v>109</v>
      </c>
      <c r="G191" t="s">
        <v>315</v>
      </c>
      <c r="H191" t="s">
        <v>24</v>
      </c>
      <c r="I191" s="6">
        <v>1200</v>
      </c>
      <c r="J191" t="e">
        <f>D191&amp;E191&amp;" "&amp;G191&amp;" "&amp;VLOOKUP(D191,Werkpakketcodes!$A$3:$B$247,2,FALSE)&amp;YEAR(B191)</f>
        <v>#N/A</v>
      </c>
    </row>
    <row r="192" spans="1:10">
      <c r="A192" t="s">
        <v>526</v>
      </c>
      <c r="B192" s="3">
        <v>42005</v>
      </c>
      <c r="C192" s="3">
        <v>42369</v>
      </c>
      <c r="D192" t="s">
        <v>146</v>
      </c>
      <c r="E192" t="s">
        <v>7</v>
      </c>
      <c r="F192" t="s">
        <v>109</v>
      </c>
      <c r="G192" t="s">
        <v>315</v>
      </c>
      <c r="H192" t="s">
        <v>32</v>
      </c>
      <c r="I192" s="6">
        <v>8070</v>
      </c>
      <c r="J192" t="e">
        <f>D192&amp;E192&amp;" "&amp;G192&amp;" "&amp;VLOOKUP(D192,Werkpakketcodes!$A$3:$B$247,2,FALSE)&amp;YEAR(B192)</f>
        <v>#N/A</v>
      </c>
    </row>
    <row r="193" spans="1:10">
      <c r="A193" t="s">
        <v>527</v>
      </c>
      <c r="B193" s="3">
        <v>42005</v>
      </c>
      <c r="C193" s="3">
        <v>42369</v>
      </c>
      <c r="D193" t="s">
        <v>146</v>
      </c>
      <c r="E193" t="s">
        <v>140</v>
      </c>
      <c r="F193" t="s">
        <v>109</v>
      </c>
      <c r="G193" t="s">
        <v>315</v>
      </c>
      <c r="H193" t="s">
        <v>32</v>
      </c>
      <c r="I193" s="6">
        <v>880</v>
      </c>
      <c r="J193" t="e">
        <f>D193&amp;E193&amp;" "&amp;G193&amp;" "&amp;VLOOKUP(D193,Werkpakketcodes!$A$3:$B$247,2,FALSE)&amp;YEAR(B193)</f>
        <v>#N/A</v>
      </c>
    </row>
    <row r="194" spans="1:10">
      <c r="A194" t="s">
        <v>528</v>
      </c>
      <c r="B194" s="3">
        <v>42005</v>
      </c>
      <c r="C194" s="3">
        <v>42369</v>
      </c>
      <c r="D194" t="s">
        <v>146</v>
      </c>
      <c r="E194" t="s">
        <v>9</v>
      </c>
      <c r="F194" t="s">
        <v>109</v>
      </c>
      <c r="G194" t="s">
        <v>315</v>
      </c>
      <c r="H194" t="s">
        <v>32</v>
      </c>
      <c r="I194" s="6">
        <v>1965</v>
      </c>
      <c r="J194" t="e">
        <f>D194&amp;E194&amp;" "&amp;G194&amp;" "&amp;VLOOKUP(D194,Werkpakketcodes!$A$3:$B$247,2,FALSE)&amp;YEAR(B194)</f>
        <v>#N/A</v>
      </c>
    </row>
    <row r="195" spans="1:10">
      <c r="A195" t="s">
        <v>529</v>
      </c>
      <c r="B195" s="3">
        <v>42005</v>
      </c>
      <c r="C195" s="3">
        <v>42369</v>
      </c>
      <c r="D195" t="s">
        <v>146</v>
      </c>
      <c r="E195" t="s">
        <v>11</v>
      </c>
      <c r="F195" t="s">
        <v>109</v>
      </c>
      <c r="G195" t="s">
        <v>315</v>
      </c>
      <c r="H195" t="s">
        <v>32</v>
      </c>
      <c r="I195" s="6">
        <v>11980</v>
      </c>
      <c r="J195" t="e">
        <f>D195&amp;E195&amp;" "&amp;G195&amp;" "&amp;VLOOKUP(D195,Werkpakketcodes!$A$3:$B$247,2,FALSE)&amp;YEAR(B195)</f>
        <v>#N/A</v>
      </c>
    </row>
    <row r="196" spans="1:10">
      <c r="A196" t="s">
        <v>530</v>
      </c>
      <c r="B196" s="3">
        <v>42005</v>
      </c>
      <c r="C196" s="3">
        <v>42369</v>
      </c>
      <c r="D196" t="s">
        <v>147</v>
      </c>
      <c r="E196" t="s">
        <v>18</v>
      </c>
      <c r="F196" t="s">
        <v>109</v>
      </c>
      <c r="G196" t="s">
        <v>315</v>
      </c>
      <c r="H196" t="s">
        <v>32</v>
      </c>
      <c r="I196" s="6">
        <v>73</v>
      </c>
      <c r="J196" t="e">
        <f>D196&amp;E196&amp;" "&amp;G196&amp;" "&amp;VLOOKUP(D196,Werkpakketcodes!$A$3:$B$247,2,FALSE)&amp;YEAR(B196)</f>
        <v>#N/A</v>
      </c>
    </row>
    <row r="197" spans="1:10">
      <c r="A197" t="s">
        <v>531</v>
      </c>
      <c r="B197" s="3">
        <v>42005</v>
      </c>
      <c r="C197" s="3">
        <v>42369</v>
      </c>
      <c r="D197" t="s">
        <v>147</v>
      </c>
      <c r="E197" t="s">
        <v>14</v>
      </c>
      <c r="F197" t="s">
        <v>109</v>
      </c>
      <c r="G197" t="s">
        <v>315</v>
      </c>
      <c r="H197" t="s">
        <v>32</v>
      </c>
      <c r="I197" s="6">
        <v>116</v>
      </c>
      <c r="J197" t="e">
        <f>D197&amp;E197&amp;" "&amp;G197&amp;" "&amp;VLOOKUP(D197,Werkpakketcodes!$A$3:$B$247,2,FALSE)&amp;YEAR(B197)</f>
        <v>#N/A</v>
      </c>
    </row>
    <row r="198" spans="1:10">
      <c r="A198" t="s">
        <v>532</v>
      </c>
      <c r="B198" s="3">
        <v>42005</v>
      </c>
      <c r="C198" s="3">
        <v>42369</v>
      </c>
      <c r="D198" t="s">
        <v>147</v>
      </c>
      <c r="E198" t="s">
        <v>11</v>
      </c>
      <c r="F198" t="s">
        <v>109</v>
      </c>
      <c r="G198" t="s">
        <v>315</v>
      </c>
      <c r="H198" t="s">
        <v>32</v>
      </c>
      <c r="I198" s="6">
        <v>3300</v>
      </c>
      <c r="J198" t="e">
        <f>D198&amp;E198&amp;" "&amp;G198&amp;" "&amp;VLOOKUP(D198,Werkpakketcodes!$A$3:$B$247,2,FALSE)&amp;YEAR(B198)</f>
        <v>#N/A</v>
      </c>
    </row>
    <row r="199" spans="1:10">
      <c r="A199" t="s">
        <v>533</v>
      </c>
      <c r="B199" s="3">
        <v>42005</v>
      </c>
      <c r="C199" s="3">
        <v>42369</v>
      </c>
      <c r="D199" t="s">
        <v>149</v>
      </c>
      <c r="E199" t="s">
        <v>11</v>
      </c>
      <c r="F199" t="s">
        <v>109</v>
      </c>
      <c r="G199" t="s">
        <v>314</v>
      </c>
      <c r="H199" t="s">
        <v>32</v>
      </c>
      <c r="I199" s="6">
        <v>12284</v>
      </c>
      <c r="J199" t="str">
        <f>D199&amp;E199&amp;" "&amp;G199&amp;" "&amp;VLOOKUP(D199,Werkpakketcodes!$A$3:$B$247,2,FALSE)&amp;YEAR(B199)</f>
        <v>GHNT GB (Milieu)beschermdoelen2015</v>
      </c>
    </row>
    <row r="200" spans="1:10">
      <c r="A200" t="s">
        <v>534</v>
      </c>
      <c r="B200" s="3">
        <v>42005</v>
      </c>
      <c r="C200" s="3">
        <v>42369</v>
      </c>
      <c r="D200" t="s">
        <v>150</v>
      </c>
      <c r="E200" t="s">
        <v>7</v>
      </c>
      <c r="F200" t="s">
        <v>109</v>
      </c>
      <c r="G200" t="s">
        <v>314</v>
      </c>
      <c r="H200" t="s">
        <v>32</v>
      </c>
      <c r="I200" s="6">
        <v>10815</v>
      </c>
      <c r="J200" t="str">
        <f>D200&amp;E200&amp;" "&amp;G200&amp;" "&amp;VLOOKUP(D200,Werkpakketcodes!$A$3:$B$247,2,FALSE)&amp;YEAR(B200)</f>
        <v>GANA GB Autoriteit gewasbescherming2015</v>
      </c>
    </row>
    <row r="201" spans="1:10">
      <c r="A201" t="s">
        <v>535</v>
      </c>
      <c r="B201" s="3">
        <v>42005</v>
      </c>
      <c r="C201" s="3">
        <v>42369</v>
      </c>
      <c r="D201" t="s">
        <v>150</v>
      </c>
      <c r="E201" t="s">
        <v>9</v>
      </c>
      <c r="F201" t="s">
        <v>109</v>
      </c>
      <c r="G201" t="s">
        <v>314</v>
      </c>
      <c r="H201" t="s">
        <v>32</v>
      </c>
      <c r="I201" s="6">
        <v>3331</v>
      </c>
      <c r="J201" t="str">
        <f>D201&amp;E201&amp;" "&amp;G201&amp;" "&amp;VLOOKUP(D201,Werkpakketcodes!$A$3:$B$247,2,FALSE)&amp;YEAR(B201)</f>
        <v>GANK GB Autoriteit gewasbescherming2015</v>
      </c>
    </row>
    <row r="202" spans="1:10">
      <c r="A202" t="s">
        <v>536</v>
      </c>
      <c r="B202" s="3">
        <v>42005</v>
      </c>
      <c r="C202" s="3">
        <v>42369</v>
      </c>
      <c r="D202" t="s">
        <v>151</v>
      </c>
      <c r="E202" t="s">
        <v>11</v>
      </c>
      <c r="F202" t="s">
        <v>109</v>
      </c>
      <c r="G202" t="s">
        <v>314</v>
      </c>
      <c r="H202" t="s">
        <v>32</v>
      </c>
      <c r="I202" s="6">
        <v>6900</v>
      </c>
      <c r="J202" t="str">
        <f>D202&amp;E202&amp;" "&amp;G202&amp;" "&amp;VLOOKUP(D202,Werkpakketcodes!$A$3:$B$247,2,FALSE)&amp;YEAR(B202)</f>
        <v>GKNT GB EU Verplichting2015</v>
      </c>
    </row>
    <row r="203" spans="1:10">
      <c r="A203" t="s">
        <v>537</v>
      </c>
      <c r="B203" s="3">
        <v>42005</v>
      </c>
      <c r="C203" s="3">
        <v>42369</v>
      </c>
      <c r="D203" t="s">
        <v>152</v>
      </c>
      <c r="E203" t="s">
        <v>11</v>
      </c>
      <c r="F203" t="s">
        <v>109</v>
      </c>
      <c r="G203" t="s">
        <v>314</v>
      </c>
      <c r="H203" t="s">
        <v>24</v>
      </c>
      <c r="I203" s="6">
        <v>700</v>
      </c>
      <c r="J203" t="str">
        <f>D203&amp;E203&amp;" "&amp;G203&amp;" "&amp;VLOOKUP(D203,Werkpakketcodes!$A$3:$B$247,2,FALSE)&amp;YEAR(B203)</f>
        <v>GDNT GB Gewasbescherming Derden2015</v>
      </c>
    </row>
    <row r="204" spans="1:10">
      <c r="A204" t="s">
        <v>538</v>
      </c>
      <c r="B204" s="3">
        <v>42005</v>
      </c>
      <c r="C204" s="3">
        <v>42369</v>
      </c>
      <c r="D204" t="s">
        <v>153</v>
      </c>
      <c r="E204" t="s">
        <v>7</v>
      </c>
      <c r="F204" t="s">
        <v>109</v>
      </c>
      <c r="G204" t="s">
        <v>314</v>
      </c>
      <c r="H204" t="s">
        <v>43</v>
      </c>
      <c r="I204" s="6">
        <v>2383</v>
      </c>
      <c r="J204" t="str">
        <f>D204&amp;E204&amp;" "&amp;G204&amp;" "&amp;VLOOKUP(D204,Werkpakketcodes!$A$3:$B$247,2,FALSE)&amp;YEAR(B204)</f>
        <v>G3NA GB Gewasbescherming Overige Baten2015</v>
      </c>
    </row>
    <row r="205" spans="1:10">
      <c r="A205" t="s">
        <v>539</v>
      </c>
      <c r="B205" s="3">
        <v>42005</v>
      </c>
      <c r="C205" s="3">
        <v>42369</v>
      </c>
      <c r="D205" t="s">
        <v>154</v>
      </c>
      <c r="E205" t="s">
        <v>11</v>
      </c>
      <c r="F205" t="s">
        <v>109</v>
      </c>
      <c r="G205" t="s">
        <v>314</v>
      </c>
      <c r="H205" t="s">
        <v>32</v>
      </c>
      <c r="I205" s="6">
        <v>6900</v>
      </c>
      <c r="J205" t="str">
        <f>D205&amp;E205&amp;" "&amp;G205&amp;" "&amp;VLOOKUP(D205,Werkpakketcodes!$A$3:$B$247,2,FALSE)&amp;YEAR(B205)</f>
        <v>GINT GB Import2015</v>
      </c>
    </row>
    <row r="206" spans="1:10">
      <c r="A206" t="s">
        <v>540</v>
      </c>
      <c r="B206" s="3">
        <v>42005</v>
      </c>
      <c r="C206" s="3">
        <v>42369</v>
      </c>
      <c r="D206" t="s">
        <v>155</v>
      </c>
      <c r="E206" t="s">
        <v>11</v>
      </c>
      <c r="F206" t="s">
        <v>109</v>
      </c>
      <c r="G206" t="s">
        <v>314</v>
      </c>
      <c r="H206" t="s">
        <v>32</v>
      </c>
      <c r="I206" s="6">
        <v>2300</v>
      </c>
      <c r="J206" t="str">
        <f>D206&amp;E206&amp;" "&amp;G206&amp;" "&amp;VLOOKUP(D206,Werkpakketcodes!$A$3:$B$247,2,FALSE)&amp;YEAR(B206)</f>
        <v>GJNT GB Incidenten en meldingen2015</v>
      </c>
    </row>
    <row r="207" spans="1:10">
      <c r="A207" t="s">
        <v>541</v>
      </c>
      <c r="B207" s="3">
        <v>42005</v>
      </c>
      <c r="C207" s="3">
        <v>42369</v>
      </c>
      <c r="D207" t="s">
        <v>156</v>
      </c>
      <c r="E207" t="s">
        <v>14</v>
      </c>
      <c r="F207" t="s">
        <v>109</v>
      </c>
      <c r="G207" t="s">
        <v>314</v>
      </c>
      <c r="H207" t="s">
        <v>32</v>
      </c>
      <c r="I207" s="6">
        <v>1486</v>
      </c>
      <c r="J207" t="str">
        <f>D207&amp;E207&amp;" "&amp;G207&amp;" "&amp;VLOOKUP(D207,Werkpakketcodes!$A$3:$B$247,2,FALSE)&amp;YEAR(B207)</f>
        <v>GFND GB KCDV 2015</v>
      </c>
    </row>
    <row r="208" spans="1:10">
      <c r="A208" t="s">
        <v>542</v>
      </c>
      <c r="B208" s="3">
        <v>42005</v>
      </c>
      <c r="C208" s="3">
        <v>42369</v>
      </c>
      <c r="D208" t="s">
        <v>157</v>
      </c>
      <c r="E208" t="s">
        <v>18</v>
      </c>
      <c r="F208" t="s">
        <v>109</v>
      </c>
      <c r="G208" t="s">
        <v>314</v>
      </c>
      <c r="H208" t="s">
        <v>32</v>
      </c>
      <c r="I208" s="6">
        <v>1350</v>
      </c>
      <c r="J208" t="str">
        <f>D208&amp;E208&amp;" "&amp;G208&amp;" "&amp;VLOOKUP(D208,Werkpakketcodes!$A$3:$B$247,2,FALSE)&amp;YEAR(B208)</f>
        <v>GGNC GB STAF2015</v>
      </c>
    </row>
    <row r="209" spans="1:10">
      <c r="A209" t="s">
        <v>543</v>
      </c>
      <c r="B209" s="3">
        <v>42005</v>
      </c>
      <c r="C209" s="3">
        <v>42369</v>
      </c>
      <c r="D209" t="s">
        <v>157</v>
      </c>
      <c r="E209" t="s">
        <v>14</v>
      </c>
      <c r="F209" t="s">
        <v>109</v>
      </c>
      <c r="G209" t="s">
        <v>314</v>
      </c>
      <c r="H209" t="s">
        <v>32</v>
      </c>
      <c r="I209" s="6">
        <v>2064</v>
      </c>
      <c r="J209" t="str">
        <f>D209&amp;E209&amp;" "&amp;G209&amp;" "&amp;VLOOKUP(D209,Werkpakketcodes!$A$3:$B$247,2,FALSE)&amp;YEAR(B209)</f>
        <v>GGND GB STAF2015</v>
      </c>
    </row>
    <row r="210" spans="1:10">
      <c r="A210" t="s">
        <v>544</v>
      </c>
      <c r="B210" s="3">
        <v>42005</v>
      </c>
      <c r="C210" s="3">
        <v>42369</v>
      </c>
      <c r="D210" t="s">
        <v>158</v>
      </c>
      <c r="E210" t="s">
        <v>7</v>
      </c>
      <c r="F210" t="s">
        <v>109</v>
      </c>
      <c r="G210" t="s">
        <v>314</v>
      </c>
      <c r="H210" t="s">
        <v>32</v>
      </c>
      <c r="I210" s="6">
        <v>900</v>
      </c>
      <c r="J210" t="str">
        <f>D210&amp;E210&amp;" "&amp;G210&amp;" "&amp;VLOOKUP(D210,Werkpakketcodes!$A$3:$B$247,2,FALSE)&amp;YEAR(B210)</f>
        <v>GLNA GB TO DG AN2015</v>
      </c>
    </row>
    <row r="211" spans="1:10">
      <c r="A211" t="s">
        <v>545</v>
      </c>
      <c r="B211" s="3">
        <v>42005</v>
      </c>
      <c r="C211" s="3">
        <v>42369</v>
      </c>
      <c r="D211" t="s">
        <v>158</v>
      </c>
      <c r="E211" t="s">
        <v>11</v>
      </c>
      <c r="F211" t="s">
        <v>109</v>
      </c>
      <c r="G211" t="s">
        <v>314</v>
      </c>
      <c r="H211" t="s">
        <v>32</v>
      </c>
      <c r="I211" s="6">
        <v>6510</v>
      </c>
      <c r="J211" t="str">
        <f>D211&amp;E211&amp;" "&amp;G211&amp;" "&amp;VLOOKUP(D211,Werkpakketcodes!$A$3:$B$247,2,FALSE)&amp;YEAR(B211)</f>
        <v>GLNT GB TO DG AN2015</v>
      </c>
    </row>
    <row r="212" spans="1:10">
      <c r="A212" t="s">
        <v>546</v>
      </c>
      <c r="B212" s="3">
        <v>42005</v>
      </c>
      <c r="C212" s="3">
        <v>42369</v>
      </c>
      <c r="D212" t="s">
        <v>159</v>
      </c>
      <c r="E212" t="s">
        <v>11</v>
      </c>
      <c r="F212" t="s">
        <v>109</v>
      </c>
      <c r="G212" t="s">
        <v>314</v>
      </c>
      <c r="H212" t="s">
        <v>32</v>
      </c>
      <c r="I212" s="6">
        <v>2468</v>
      </c>
      <c r="J212" t="str">
        <f>D212&amp;E212&amp;" "&amp;G212&amp;" "&amp;VLOOKUP(D212,Werkpakketcodes!$A$3:$B$247,2,FALSE)&amp;YEAR(B212)</f>
        <v>G1NT GB Vaktechniek2015</v>
      </c>
    </row>
    <row r="213" spans="1:10">
      <c r="A213" t="s">
        <v>547</v>
      </c>
      <c r="B213" s="3">
        <v>42005</v>
      </c>
      <c r="C213" s="3">
        <v>42369</v>
      </c>
      <c r="D213" t="s">
        <v>160</v>
      </c>
      <c r="E213" t="s">
        <v>11</v>
      </c>
      <c r="F213" t="s">
        <v>109</v>
      </c>
      <c r="G213" t="s">
        <v>314</v>
      </c>
      <c r="H213" t="s">
        <v>32</v>
      </c>
      <c r="I213" s="6">
        <v>550</v>
      </c>
      <c r="J213" t="str">
        <f>D213&amp;E213&amp;" "&amp;G213&amp;" "&amp;VLOOKUP(D213,Werkpakketcodes!$A$3:$B$247,2,FALSE)&amp;YEAR(B213)</f>
        <v>G2NT GB Werkzaamheden PBO 2015</v>
      </c>
    </row>
    <row r="214" spans="1:10">
      <c r="A214" t="s">
        <v>548</v>
      </c>
      <c r="B214" s="3">
        <v>42005</v>
      </c>
      <c r="C214" s="3">
        <v>42369</v>
      </c>
      <c r="D214" t="s">
        <v>162</v>
      </c>
      <c r="E214" t="s">
        <v>11</v>
      </c>
      <c r="F214" t="s">
        <v>109</v>
      </c>
      <c r="G214" t="s">
        <v>312</v>
      </c>
      <c r="H214" t="s">
        <v>101</v>
      </c>
      <c r="I214" s="6">
        <v>17786</v>
      </c>
      <c r="J214" t="str">
        <f>D214&amp;E214&amp;" "&amp;G214&amp;" "&amp;VLOOKUP(D214,Werkpakketcodes!$A$3:$B$247,2,FALSE)&amp;YEAR(B214)</f>
        <v>SSNT GGS GLB (P)SAN en SNLen ANLb Provincie2015</v>
      </c>
    </row>
    <row r="215" spans="1:10">
      <c r="A215" t="s">
        <v>549</v>
      </c>
      <c r="B215" s="3">
        <v>42005</v>
      </c>
      <c r="C215" s="3">
        <v>42369</v>
      </c>
      <c r="D215" t="s">
        <v>163</v>
      </c>
      <c r="E215" t="s">
        <v>11</v>
      </c>
      <c r="F215" t="s">
        <v>109</v>
      </c>
      <c r="G215" t="s">
        <v>312</v>
      </c>
      <c r="H215" t="s">
        <v>32</v>
      </c>
      <c r="I215" s="6">
        <v>18445</v>
      </c>
      <c r="J215" t="str">
        <f>D215&amp;E215&amp;" "&amp;G215&amp;" "&amp;VLOOKUP(D215,Werkpakketcodes!$A$3:$B$247,2,FALSE)&amp;YEAR(B215)</f>
        <v>SBNT GGS GLB bedrijfstoeslagregeling2015</v>
      </c>
    </row>
    <row r="216" spans="1:10">
      <c r="A216" t="s">
        <v>550</v>
      </c>
      <c r="B216" s="3">
        <v>42005</v>
      </c>
      <c r="C216" s="3">
        <v>42369</v>
      </c>
      <c r="D216" t="s">
        <v>164</v>
      </c>
      <c r="E216" t="s">
        <v>11</v>
      </c>
      <c r="F216" t="s">
        <v>109</v>
      </c>
      <c r="G216" t="s">
        <v>312</v>
      </c>
      <c r="H216" t="s">
        <v>101</v>
      </c>
      <c r="I216" s="6">
        <v>77</v>
      </c>
      <c r="J216" t="str">
        <f>D216&amp;E216&amp;" "&amp;G216&amp;" "&amp;VLOOKUP(D216,Werkpakketcodes!$A$3:$B$247,2,FALSE)&amp;YEAR(B216)</f>
        <v>SINT GGS GLB SBL DG AN2015</v>
      </c>
    </row>
    <row r="217" spans="1:10">
      <c r="A217" t="s">
        <v>551</v>
      </c>
      <c r="B217" s="3">
        <v>42005</v>
      </c>
      <c r="C217" s="3">
        <v>42369</v>
      </c>
      <c r="D217" t="s">
        <v>165</v>
      </c>
      <c r="E217" t="s">
        <v>14</v>
      </c>
      <c r="F217" t="s">
        <v>109</v>
      </c>
      <c r="G217" t="s">
        <v>312</v>
      </c>
      <c r="H217" t="s">
        <v>32</v>
      </c>
      <c r="I217" s="6">
        <v>2691</v>
      </c>
      <c r="J217" t="str">
        <f>D217&amp;E217&amp;" "&amp;G217&amp;" "&amp;VLOOKUP(D217,Werkpakketcodes!$A$3:$B$247,2,FALSE)&amp;YEAR(B217)</f>
        <v>SFND GGS KCDV 2015</v>
      </c>
    </row>
    <row r="218" spans="1:10">
      <c r="A218" t="s">
        <v>552</v>
      </c>
      <c r="B218" s="3">
        <v>42005</v>
      </c>
      <c r="C218" s="3">
        <v>42369</v>
      </c>
      <c r="D218" t="s">
        <v>166</v>
      </c>
      <c r="E218" t="s">
        <v>14</v>
      </c>
      <c r="F218" t="s">
        <v>109</v>
      </c>
      <c r="G218" t="s">
        <v>312</v>
      </c>
      <c r="H218" t="s">
        <v>101</v>
      </c>
      <c r="I218" s="6">
        <v>1550</v>
      </c>
      <c r="J218" t="str">
        <f>D218&amp;E218&amp;" "&amp;G218&amp;" "&amp;VLOOKUP(D218,Werkpakketcodes!$A$3:$B$247,2,FALSE)&amp;YEAR(B218)</f>
        <v>S2ND GGS KCDV Provincie 2015</v>
      </c>
    </row>
    <row r="219" spans="1:10">
      <c r="A219" t="s">
        <v>553</v>
      </c>
      <c r="B219" s="3">
        <v>42005</v>
      </c>
      <c r="C219" s="3">
        <v>42369</v>
      </c>
      <c r="D219" t="s">
        <v>167</v>
      </c>
      <c r="E219" t="s">
        <v>7</v>
      </c>
      <c r="F219" t="s">
        <v>109</v>
      </c>
      <c r="G219" t="s">
        <v>312</v>
      </c>
      <c r="H219" t="s">
        <v>32</v>
      </c>
      <c r="I219" s="6">
        <v>700</v>
      </c>
      <c r="J219" t="str">
        <f>D219&amp;E219&amp;" "&amp;G219&amp;" "&amp;VLOOKUP(D219,Werkpakketcodes!$A$3:$B$247,2,FALSE)&amp;YEAR(B219)</f>
        <v>SUNA GGS TO DG AN2015</v>
      </c>
    </row>
    <row r="220" spans="1:10">
      <c r="A220" t="s">
        <v>554</v>
      </c>
      <c r="B220" s="3">
        <v>42005</v>
      </c>
      <c r="C220" s="3">
        <v>42369</v>
      </c>
      <c r="D220" t="s">
        <v>167</v>
      </c>
      <c r="E220" t="s">
        <v>11</v>
      </c>
      <c r="F220" t="s">
        <v>109</v>
      </c>
      <c r="G220" t="s">
        <v>312</v>
      </c>
      <c r="H220" t="s">
        <v>32</v>
      </c>
      <c r="I220" s="6">
        <v>3200</v>
      </c>
      <c r="J220" t="str">
        <f>D220&amp;E220&amp;" "&amp;G220&amp;" "&amp;VLOOKUP(D220,Werkpakketcodes!$A$3:$B$247,2,FALSE)&amp;YEAR(B220)</f>
        <v>SUNT GGS TO DG AN2015</v>
      </c>
    </row>
    <row r="221" spans="1:10">
      <c r="A221" t="s">
        <v>555</v>
      </c>
      <c r="B221" s="3">
        <v>42005</v>
      </c>
      <c r="C221" s="3">
        <v>42369</v>
      </c>
      <c r="D221" t="s">
        <v>168</v>
      </c>
      <c r="E221" t="s">
        <v>7</v>
      </c>
      <c r="F221" t="s">
        <v>109</v>
      </c>
      <c r="G221" t="s">
        <v>312</v>
      </c>
      <c r="H221" t="s">
        <v>101</v>
      </c>
      <c r="I221" s="6">
        <v>190</v>
      </c>
      <c r="J221" t="str">
        <f>D221&amp;E221&amp;" "&amp;G221&amp;" "&amp;VLOOKUP(D221,Werkpakketcodes!$A$3:$B$247,2,FALSE)&amp;YEAR(B221)</f>
        <v>SHNA GGS TO DG NR 2015</v>
      </c>
    </row>
    <row r="222" spans="1:10">
      <c r="A222" t="s">
        <v>556</v>
      </c>
      <c r="B222" s="3">
        <v>42005</v>
      </c>
      <c r="C222" s="3">
        <v>42369</v>
      </c>
      <c r="D222" t="s">
        <v>168</v>
      </c>
      <c r="E222" t="s">
        <v>11</v>
      </c>
      <c r="F222" t="s">
        <v>109</v>
      </c>
      <c r="G222" t="s">
        <v>312</v>
      </c>
      <c r="H222" t="s">
        <v>101</v>
      </c>
      <c r="I222" s="6">
        <v>150</v>
      </c>
      <c r="J222" t="str">
        <f>D222&amp;E222&amp;" "&amp;G222&amp;" "&amp;VLOOKUP(D222,Werkpakketcodes!$A$3:$B$247,2,FALSE)&amp;YEAR(B222)</f>
        <v>SHNT GGS TO DG NR 2015</v>
      </c>
    </row>
    <row r="223" spans="1:10">
      <c r="A223" t="s">
        <v>557</v>
      </c>
      <c r="B223" s="3">
        <v>42005</v>
      </c>
      <c r="C223" s="3">
        <v>42369</v>
      </c>
      <c r="D223" t="s">
        <v>169</v>
      </c>
      <c r="E223" t="s">
        <v>7</v>
      </c>
      <c r="F223" t="s">
        <v>109</v>
      </c>
      <c r="G223" t="s">
        <v>312</v>
      </c>
      <c r="H223" t="s">
        <v>101</v>
      </c>
      <c r="I223" s="6">
        <v>500</v>
      </c>
      <c r="J223" t="str">
        <f>D223&amp;E223&amp;" "&amp;G223&amp;" "&amp;VLOOKUP(D223,Werkpakketcodes!$A$3:$B$247,2,FALSE)&amp;YEAR(B223)</f>
        <v>SVNA GGS TO SNL en ANLb Provincie2015</v>
      </c>
    </row>
    <row r="224" spans="1:10">
      <c r="A224" t="s">
        <v>558</v>
      </c>
      <c r="B224" s="3">
        <v>42005</v>
      </c>
      <c r="C224" s="3">
        <v>42369</v>
      </c>
      <c r="D224" t="s">
        <v>169</v>
      </c>
      <c r="E224" t="s">
        <v>11</v>
      </c>
      <c r="F224" t="s">
        <v>109</v>
      </c>
      <c r="G224" t="s">
        <v>312</v>
      </c>
      <c r="H224" t="s">
        <v>101</v>
      </c>
      <c r="I224" s="6">
        <v>2550</v>
      </c>
      <c r="J224" t="str">
        <f>D224&amp;E224&amp;" "&amp;G224&amp;" "&amp;VLOOKUP(D224,Werkpakketcodes!$A$3:$B$247,2,FALSE)&amp;YEAR(B224)</f>
        <v>SVNT GGS TO SNL en ANLb Provincie2015</v>
      </c>
    </row>
    <row r="225" spans="1:10">
      <c r="A225" t="s">
        <v>559</v>
      </c>
      <c r="B225" s="3">
        <v>42005</v>
      </c>
      <c r="C225" s="3">
        <v>42369</v>
      </c>
      <c r="D225" t="s">
        <v>170</v>
      </c>
      <c r="E225" t="s">
        <v>11</v>
      </c>
      <c r="F225" t="s">
        <v>109</v>
      </c>
      <c r="G225" t="s">
        <v>312</v>
      </c>
      <c r="H225" t="s">
        <v>32</v>
      </c>
      <c r="I225" s="6">
        <v>6407</v>
      </c>
      <c r="J225" t="str">
        <f>D225&amp;E225&amp;" "&amp;G225&amp;" "&amp;VLOOKUP(D225,Werkpakketcodes!$A$3:$B$247,2,FALSE)&amp;YEAR(B225)</f>
        <v>S1NT GGS Vaktechniek2015</v>
      </c>
    </row>
    <row r="226" spans="1:10">
      <c r="A226" t="s">
        <v>560</v>
      </c>
      <c r="B226" s="3">
        <v>42005</v>
      </c>
      <c r="C226" s="3">
        <v>42369</v>
      </c>
      <c r="D226" t="s">
        <v>172</v>
      </c>
      <c r="E226" t="s">
        <v>11</v>
      </c>
      <c r="F226" t="s">
        <v>109</v>
      </c>
      <c r="G226" t="s">
        <v>311</v>
      </c>
      <c r="H226" t="s">
        <v>32</v>
      </c>
      <c r="I226" s="6">
        <v>27625</v>
      </c>
      <c r="J226" t="str">
        <f>D226&amp;E226&amp;" "&amp;G226&amp;" "&amp;VLOOKUP(D226,Werkpakketcodes!$A$3:$B$247,2,FALSE)&amp;YEAR(B226)</f>
        <v>TDNT MEST Derogatievoorwaarden2015</v>
      </c>
    </row>
    <row r="227" spans="1:10">
      <c r="A227" t="s">
        <v>561</v>
      </c>
      <c r="B227" s="3">
        <v>42005</v>
      </c>
      <c r="C227" s="3">
        <v>42369</v>
      </c>
      <c r="D227" t="s">
        <v>173</v>
      </c>
      <c r="E227" t="s">
        <v>11</v>
      </c>
      <c r="F227" t="s">
        <v>109</v>
      </c>
      <c r="G227" t="s">
        <v>311</v>
      </c>
      <c r="H227" t="s">
        <v>32</v>
      </c>
      <c r="I227" s="6">
        <v>45814</v>
      </c>
      <c r="J227" t="str">
        <f>D227&amp;E227&amp;" "&amp;G227&amp;" "&amp;VLOOKUP(D227,Werkpakketcodes!$A$3:$B$247,2,FALSE)&amp;YEAR(B227)</f>
        <v>THNT MEST Handhaving meststoffenwet2015</v>
      </c>
    </row>
    <row r="228" spans="1:10">
      <c r="A228" t="s">
        <v>562</v>
      </c>
      <c r="B228" s="3">
        <v>42005</v>
      </c>
      <c r="C228" s="3">
        <v>42369</v>
      </c>
      <c r="D228" t="s">
        <v>174</v>
      </c>
      <c r="E228" t="s">
        <v>11</v>
      </c>
      <c r="F228" t="s">
        <v>109</v>
      </c>
      <c r="G228" t="s">
        <v>311</v>
      </c>
      <c r="H228" t="s">
        <v>32</v>
      </c>
      <c r="I228" s="6">
        <v>16471</v>
      </c>
      <c r="J228" t="str">
        <f>D228&amp;E228&amp;" "&amp;G228&amp;" "&amp;VLOOKUP(D228,Werkpakketcodes!$A$3:$B$247,2,FALSE)&amp;YEAR(B228)</f>
        <v>TZNT MEST Handhaving meststoffenwet vervoer2015</v>
      </c>
    </row>
    <row r="229" spans="1:10">
      <c r="A229" t="s">
        <v>563</v>
      </c>
      <c r="B229" s="3">
        <v>42005</v>
      </c>
      <c r="C229" s="3">
        <v>42369</v>
      </c>
      <c r="D229" t="s">
        <v>175</v>
      </c>
      <c r="E229" t="s">
        <v>14</v>
      </c>
      <c r="F229" t="s">
        <v>109</v>
      </c>
      <c r="G229" t="s">
        <v>311</v>
      </c>
      <c r="H229" t="s">
        <v>24</v>
      </c>
      <c r="I229" s="6">
        <v>1192</v>
      </c>
      <c r="J229" t="str">
        <f>D229&amp;E229&amp;" "&amp;G229&amp;" "&amp;VLOOKUP(D229,Werkpakketcodes!$A$3:$B$247,2,FALSE)&amp;YEAR(B229)</f>
        <v>TVND MEST KCDV Derden 2015</v>
      </c>
    </row>
    <row r="230" spans="1:10">
      <c r="A230" t="s">
        <v>564</v>
      </c>
      <c r="B230" s="3">
        <v>42005</v>
      </c>
      <c r="C230" s="3">
        <v>42369</v>
      </c>
      <c r="D230" t="s">
        <v>176</v>
      </c>
      <c r="E230" t="s">
        <v>14</v>
      </c>
      <c r="F230" t="s">
        <v>109</v>
      </c>
      <c r="G230" t="s">
        <v>311</v>
      </c>
      <c r="H230" t="s">
        <v>32</v>
      </c>
      <c r="I230" s="6">
        <v>2407</v>
      </c>
      <c r="J230" t="str">
        <f>D230&amp;E230&amp;" "&amp;G230&amp;" "&amp;VLOOKUP(D230,Werkpakketcodes!$A$3:$B$247,2,FALSE)&amp;YEAR(B230)</f>
        <v>TQND MEST KCDV DG AN 2015</v>
      </c>
    </row>
    <row r="231" spans="1:10">
      <c r="A231" t="s">
        <v>565</v>
      </c>
      <c r="B231" s="3">
        <v>42005</v>
      </c>
      <c r="C231" s="3">
        <v>42369</v>
      </c>
      <c r="D231" t="s">
        <v>177</v>
      </c>
      <c r="E231" t="s">
        <v>18</v>
      </c>
      <c r="F231" t="s">
        <v>109</v>
      </c>
      <c r="G231" t="s">
        <v>311</v>
      </c>
      <c r="H231" t="s">
        <v>32</v>
      </c>
      <c r="I231" s="6">
        <v>470</v>
      </c>
      <c r="J231" t="str">
        <f>D231&amp;E231&amp;" "&amp;G231&amp;" "&amp;VLOOKUP(D231,Werkpakketcodes!$A$3:$B$247,2,FALSE)&amp;YEAR(B231)</f>
        <v>TXNC MEST STAF2015</v>
      </c>
    </row>
    <row r="232" spans="1:10">
      <c r="A232" t="s">
        <v>566</v>
      </c>
      <c r="B232" s="3">
        <v>42005</v>
      </c>
      <c r="C232" s="3">
        <v>42369</v>
      </c>
      <c r="D232" t="s">
        <v>178</v>
      </c>
      <c r="E232" t="s">
        <v>7</v>
      </c>
      <c r="F232" t="s">
        <v>109</v>
      </c>
      <c r="G232" t="s">
        <v>311</v>
      </c>
      <c r="H232" t="s">
        <v>32</v>
      </c>
      <c r="I232" s="6">
        <v>3100</v>
      </c>
      <c r="J232" t="str">
        <f>D232&amp;E232&amp;" "&amp;G232&amp;" "&amp;VLOOKUP(D232,Werkpakketcodes!$A$3:$B$247,2,FALSE)&amp;YEAR(B232)</f>
        <v>TYNA MEST TO2015</v>
      </c>
    </row>
    <row r="233" spans="1:10">
      <c r="A233" t="s">
        <v>567</v>
      </c>
      <c r="B233" s="3">
        <v>42005</v>
      </c>
      <c r="C233" s="3">
        <v>42369</v>
      </c>
      <c r="D233" t="s">
        <v>178</v>
      </c>
      <c r="E233" t="s">
        <v>11</v>
      </c>
      <c r="F233" t="s">
        <v>109</v>
      </c>
      <c r="G233" t="s">
        <v>311</v>
      </c>
      <c r="H233" t="s">
        <v>32</v>
      </c>
      <c r="I233" s="6">
        <v>8900</v>
      </c>
      <c r="J233" t="str">
        <f>D233&amp;E233&amp;" "&amp;G233&amp;" "&amp;VLOOKUP(D233,Werkpakketcodes!$A$3:$B$247,2,FALSE)&amp;YEAR(B233)</f>
        <v>TYNT MEST TO2015</v>
      </c>
    </row>
    <row r="234" spans="1:10">
      <c r="A234" t="s">
        <v>568</v>
      </c>
      <c r="B234" s="3">
        <v>42005</v>
      </c>
      <c r="C234" s="3">
        <v>42369</v>
      </c>
      <c r="D234" t="s">
        <v>179</v>
      </c>
      <c r="E234" t="s">
        <v>11</v>
      </c>
      <c r="F234" t="s">
        <v>109</v>
      </c>
      <c r="G234" t="s">
        <v>311</v>
      </c>
      <c r="H234" t="s">
        <v>32</v>
      </c>
      <c r="I234" s="6">
        <v>14790</v>
      </c>
      <c r="J234" t="str">
        <f>D234&amp;E234&amp;" "&amp;G234&amp;" "&amp;VLOOKUP(D234,Werkpakketcodes!$A$3:$B$247,2,FALSE)&amp;YEAR(B234)</f>
        <v>T1NT MEST Vaktechniek2015</v>
      </c>
    </row>
    <row r="235" spans="1:10">
      <c r="A235" t="s">
        <v>569</v>
      </c>
      <c r="B235" s="3">
        <v>42005</v>
      </c>
      <c r="C235" s="3">
        <v>42369</v>
      </c>
      <c r="D235" t="s">
        <v>181</v>
      </c>
      <c r="E235" t="s">
        <v>7</v>
      </c>
      <c r="F235" t="s">
        <v>109</v>
      </c>
      <c r="G235" t="s">
        <v>308</v>
      </c>
      <c r="H235" t="s">
        <v>32</v>
      </c>
      <c r="I235" s="6">
        <v>1950</v>
      </c>
      <c r="J235" t="str">
        <f>D235&amp;E235&amp;" "&amp;G235&amp;" "&amp;VLOOKUP(D235,Werkpakketcodes!$A$3:$B$247,2,FALSE)&amp;YEAR(B235)</f>
        <v>NMNA NAT Centrum monitoring vectoren2015</v>
      </c>
    </row>
    <row r="236" spans="1:10">
      <c r="A236" t="s">
        <v>570</v>
      </c>
      <c r="B236" s="3">
        <v>42005</v>
      </c>
      <c r="C236" s="3">
        <v>42369</v>
      </c>
      <c r="D236" t="s">
        <v>181</v>
      </c>
      <c r="E236" t="s">
        <v>11</v>
      </c>
      <c r="F236" t="s">
        <v>109</v>
      </c>
      <c r="G236" t="s">
        <v>308</v>
      </c>
      <c r="H236" t="s">
        <v>32</v>
      </c>
      <c r="I236" s="6">
        <v>975</v>
      </c>
      <c r="J236" t="str">
        <f>D236&amp;E236&amp;" "&amp;G236&amp;" "&amp;VLOOKUP(D236,Werkpakketcodes!$A$3:$B$247,2,FALSE)&amp;YEAR(B236)</f>
        <v>NMNT NAT Centrum monitoring vectoren2015</v>
      </c>
    </row>
    <row r="237" spans="1:10">
      <c r="A237" t="s">
        <v>571</v>
      </c>
      <c r="B237" s="3">
        <v>42005</v>
      </c>
      <c r="C237" s="3">
        <v>42369</v>
      </c>
      <c r="D237" t="s">
        <v>23</v>
      </c>
      <c r="E237" t="s">
        <v>7</v>
      </c>
      <c r="F237" t="s">
        <v>109</v>
      </c>
      <c r="G237" t="s">
        <v>308</v>
      </c>
      <c r="H237" t="s">
        <v>5</v>
      </c>
      <c r="I237" s="6">
        <v>1950</v>
      </c>
      <c r="J237" t="str">
        <f>D237&amp;E237&amp;" "&amp;G237&amp;" "&amp;VLOOKUP(D237,Werkpakketcodes!$A$3:$B$247,2,FALSE)&amp;YEAR(B237)</f>
        <v>NLNA NAT Centrum monitoring vectoren VWS2015</v>
      </c>
    </row>
    <row r="238" spans="1:10">
      <c r="A238" t="s">
        <v>572</v>
      </c>
      <c r="B238" s="3">
        <v>42005</v>
      </c>
      <c r="C238" s="3">
        <v>42369</v>
      </c>
      <c r="D238" t="s">
        <v>23</v>
      </c>
      <c r="E238" t="s">
        <v>140</v>
      </c>
      <c r="F238" t="s">
        <v>109</v>
      </c>
      <c r="G238" t="s">
        <v>308</v>
      </c>
      <c r="H238" t="s">
        <v>5</v>
      </c>
      <c r="I238" s="6">
        <v>0</v>
      </c>
      <c r="J238" t="str">
        <f>D238&amp;E238&amp;" "&amp;G238&amp;" "&amp;VLOOKUP(D238,Werkpakketcodes!$A$3:$B$247,2,FALSE)&amp;YEAR(B238)</f>
        <v>NLNI NAT Centrum monitoring vectoren VWS2015</v>
      </c>
    </row>
    <row r="239" spans="1:10">
      <c r="A239" t="s">
        <v>573</v>
      </c>
      <c r="B239" s="3">
        <v>42005</v>
      </c>
      <c r="C239" s="3">
        <v>42369</v>
      </c>
      <c r="D239" t="s">
        <v>23</v>
      </c>
      <c r="E239" t="s">
        <v>11</v>
      </c>
      <c r="F239" t="s">
        <v>109</v>
      </c>
      <c r="G239" t="s">
        <v>308</v>
      </c>
      <c r="H239" t="s">
        <v>5</v>
      </c>
      <c r="I239" s="6">
        <v>2325</v>
      </c>
      <c r="J239" t="str">
        <f>D239&amp;E239&amp;" "&amp;G239&amp;" "&amp;VLOOKUP(D239,Werkpakketcodes!$A$3:$B$247,2,FALSE)&amp;YEAR(B239)</f>
        <v>NLNT NAT Centrum monitoring vectoren VWS2015</v>
      </c>
    </row>
    <row r="240" spans="1:10">
      <c r="A240" t="s">
        <v>574</v>
      </c>
      <c r="B240" s="3">
        <v>42005</v>
      </c>
      <c r="C240" s="3">
        <v>42369</v>
      </c>
      <c r="D240" t="s">
        <v>182</v>
      </c>
      <c r="E240" t="s">
        <v>11</v>
      </c>
      <c r="F240" t="s">
        <v>109</v>
      </c>
      <c r="G240" t="s">
        <v>308</v>
      </c>
      <c r="H240" t="s">
        <v>101</v>
      </c>
      <c r="I240" s="6">
        <v>2668</v>
      </c>
      <c r="J240" t="str">
        <f>D240&amp;E240&amp;" "&amp;G240&amp;" "&amp;VLOOKUP(D240,Werkpakketcodes!$A$3:$B$247,2,FALSE)&amp;YEAR(B240)</f>
        <v>NZNT NAT Duurzaam hout (FLEGT)2015</v>
      </c>
    </row>
    <row r="241" spans="1:10">
      <c r="A241" t="s">
        <v>575</v>
      </c>
      <c r="B241" s="3">
        <v>42005</v>
      </c>
      <c r="C241" s="3">
        <v>42369</v>
      </c>
      <c r="D241" t="s">
        <v>183</v>
      </c>
      <c r="E241" t="s">
        <v>11</v>
      </c>
      <c r="F241" t="s">
        <v>109</v>
      </c>
      <c r="G241" t="s">
        <v>308</v>
      </c>
      <c r="H241" t="s">
        <v>101</v>
      </c>
      <c r="I241" s="6">
        <v>15744</v>
      </c>
      <c r="J241" t="str">
        <f>D241&amp;E241&amp;" "&amp;G241&amp;" "&amp;VLOOKUP(D241,Werkpakketcodes!$A$3:$B$247,2,FALSE)&amp;YEAR(B241)</f>
        <v>NFNT NAT Flora- en Faunawet2015</v>
      </c>
    </row>
    <row r="242" spans="1:10">
      <c r="A242" t="s">
        <v>576</v>
      </c>
      <c r="B242" s="3">
        <v>42005</v>
      </c>
      <c r="C242" s="3">
        <v>42369</v>
      </c>
      <c r="D242" t="s">
        <v>184</v>
      </c>
      <c r="E242" t="s">
        <v>11</v>
      </c>
      <c r="F242" t="s">
        <v>109</v>
      </c>
      <c r="G242" t="s">
        <v>308</v>
      </c>
      <c r="H242" t="s">
        <v>43</v>
      </c>
      <c r="I242" s="6">
        <v>2600</v>
      </c>
      <c r="J242" t="str">
        <f>D242&amp;E242&amp;" "&amp;G242&amp;" "&amp;VLOOKUP(D242,Werkpakketcodes!$A$3:$B$247,2,FALSE)&amp;YEAR(B242)</f>
        <v>NWNT NAT Flora- en Faunawet Overige baten2015</v>
      </c>
    </row>
    <row r="243" spans="1:10">
      <c r="A243" t="s">
        <v>577</v>
      </c>
      <c r="B243" s="3">
        <v>42005</v>
      </c>
      <c r="C243" s="3">
        <v>42369</v>
      </c>
      <c r="D243" t="s">
        <v>185</v>
      </c>
      <c r="E243" t="s">
        <v>7</v>
      </c>
      <c r="F243" t="s">
        <v>109</v>
      </c>
      <c r="G243" t="s">
        <v>308</v>
      </c>
      <c r="H243" t="s">
        <v>101</v>
      </c>
      <c r="I243" s="6">
        <v>1350</v>
      </c>
      <c r="J243" t="str">
        <f>D243&amp;E243&amp;" "&amp;G243&amp;" "&amp;VLOOKUP(D243,Werkpakketcodes!$A$3:$B$247,2,FALSE)&amp;YEAR(B243)</f>
        <v>NENA NAT Invasieve exoten en vectoren2015</v>
      </c>
    </row>
    <row r="244" spans="1:10">
      <c r="A244" t="s">
        <v>578</v>
      </c>
      <c r="B244" s="3">
        <v>42005</v>
      </c>
      <c r="C244" s="3">
        <v>42369</v>
      </c>
      <c r="D244" t="s">
        <v>185</v>
      </c>
      <c r="E244" t="s">
        <v>140</v>
      </c>
      <c r="F244" t="s">
        <v>109</v>
      </c>
      <c r="G244" t="s">
        <v>308</v>
      </c>
      <c r="H244" t="s">
        <v>101</v>
      </c>
      <c r="I244" s="6">
        <v>400</v>
      </c>
      <c r="J244" t="str">
        <f>D244&amp;E244&amp;" "&amp;G244&amp;" "&amp;VLOOKUP(D244,Werkpakketcodes!$A$3:$B$247,2,FALSE)&amp;YEAR(B244)</f>
        <v>NENI NAT Invasieve exoten en vectoren2015</v>
      </c>
    </row>
    <row r="245" spans="1:10">
      <c r="A245" t="s">
        <v>579</v>
      </c>
      <c r="B245" s="3">
        <v>42005</v>
      </c>
      <c r="C245" s="3">
        <v>42369</v>
      </c>
      <c r="D245" t="s">
        <v>185</v>
      </c>
      <c r="E245" t="s">
        <v>23</v>
      </c>
      <c r="F245" t="s">
        <v>109</v>
      </c>
      <c r="G245" t="s">
        <v>308</v>
      </c>
      <c r="H245" t="s">
        <v>101</v>
      </c>
      <c r="I245" s="6">
        <v>220</v>
      </c>
      <c r="J245" t="str">
        <f>D245&amp;E245&amp;" "&amp;G245&amp;" "&amp;VLOOKUP(D245,Werkpakketcodes!$A$3:$B$247,2,FALSE)&amp;YEAR(B245)</f>
        <v>NENL NAT Invasieve exoten en vectoren2015</v>
      </c>
    </row>
    <row r="246" spans="1:10">
      <c r="A246" t="s">
        <v>580</v>
      </c>
      <c r="B246" s="3">
        <v>42005</v>
      </c>
      <c r="C246" s="3">
        <v>42369</v>
      </c>
      <c r="D246" t="s">
        <v>185</v>
      </c>
      <c r="E246" t="s">
        <v>11</v>
      </c>
      <c r="F246" t="s">
        <v>109</v>
      </c>
      <c r="G246" t="s">
        <v>308</v>
      </c>
      <c r="H246" t="s">
        <v>101</v>
      </c>
      <c r="I246" s="6">
        <v>960</v>
      </c>
      <c r="J246" t="str">
        <f>D246&amp;E246&amp;" "&amp;G246&amp;" "&amp;VLOOKUP(D246,Werkpakketcodes!$A$3:$B$247,2,FALSE)&amp;YEAR(B246)</f>
        <v>NENT NAT Invasieve exoten en vectoren2015</v>
      </c>
    </row>
    <row r="247" spans="1:10">
      <c r="A247" t="s">
        <v>581</v>
      </c>
      <c r="B247" s="3">
        <v>42005</v>
      </c>
      <c r="C247" s="3">
        <v>42369</v>
      </c>
      <c r="D247" t="s">
        <v>186</v>
      </c>
      <c r="E247" t="s">
        <v>14</v>
      </c>
      <c r="F247" t="s">
        <v>109</v>
      </c>
      <c r="G247" t="s">
        <v>308</v>
      </c>
      <c r="H247" t="s">
        <v>101</v>
      </c>
      <c r="I247" s="6">
        <v>1714</v>
      </c>
      <c r="J247" t="str">
        <f>D247&amp;E247&amp;" "&amp;G247&amp;" "&amp;VLOOKUP(D247,Werkpakketcodes!$A$3:$B$247,2,FALSE)&amp;YEAR(B247)</f>
        <v>NJND NAT KCDV 2015</v>
      </c>
    </row>
    <row r="248" spans="1:10">
      <c r="A248" t="s">
        <v>582</v>
      </c>
      <c r="B248" s="3">
        <v>42005</v>
      </c>
      <c r="C248" s="3">
        <v>42369</v>
      </c>
      <c r="D248" t="s">
        <v>187</v>
      </c>
      <c r="E248" t="s">
        <v>11</v>
      </c>
      <c r="F248" t="s">
        <v>109</v>
      </c>
      <c r="G248" t="s">
        <v>308</v>
      </c>
      <c r="H248" t="s">
        <v>101</v>
      </c>
      <c r="I248" s="6">
        <v>6550</v>
      </c>
      <c r="J248" t="str">
        <f>D248&amp;E248&amp;" "&amp;G248&amp;" "&amp;VLOOKUP(D248,Werkpakketcodes!$A$3:$B$247,2,FALSE)&amp;YEAR(B248)</f>
        <v>NRNT NAT Regierol natuur/kennis2015</v>
      </c>
    </row>
    <row r="249" spans="1:10">
      <c r="A249" t="s">
        <v>583</v>
      </c>
      <c r="B249" s="3">
        <v>42005</v>
      </c>
      <c r="C249" s="3">
        <v>42369</v>
      </c>
      <c r="D249" t="s">
        <v>140</v>
      </c>
      <c r="E249" t="s">
        <v>11</v>
      </c>
      <c r="F249" t="s">
        <v>109</v>
      </c>
      <c r="G249" t="s">
        <v>308</v>
      </c>
      <c r="H249" t="s">
        <v>101</v>
      </c>
      <c r="I249" s="6">
        <v>1242</v>
      </c>
      <c r="J249" t="str">
        <f>D249&amp;E249&amp;" "&amp;G249&amp;" "&amp;VLOOKUP(D249,Werkpakketcodes!$A$3:$B$247,2,FALSE)&amp;YEAR(B249)</f>
        <v>NINT NAT Ruimtelijke ingrepen2015</v>
      </c>
    </row>
    <row r="250" spans="1:10">
      <c r="A250" t="s">
        <v>584</v>
      </c>
      <c r="B250" s="3">
        <v>42005</v>
      </c>
      <c r="C250" s="3">
        <v>42369</v>
      </c>
      <c r="D250" t="s">
        <v>9</v>
      </c>
      <c r="E250" t="s">
        <v>18</v>
      </c>
      <c r="F250" t="s">
        <v>109</v>
      </c>
      <c r="G250" t="s">
        <v>308</v>
      </c>
      <c r="H250" t="s">
        <v>101</v>
      </c>
      <c r="I250" s="6">
        <v>454</v>
      </c>
      <c r="J250" t="str">
        <f>D250&amp;E250&amp;" "&amp;G250&amp;" "&amp;VLOOKUP(D250,Werkpakketcodes!$A$3:$B$247,2,FALSE)&amp;YEAR(B250)</f>
        <v>NKNC NAT STAF2015</v>
      </c>
    </row>
    <row r="251" spans="1:10">
      <c r="A251" t="s">
        <v>585</v>
      </c>
      <c r="B251" s="3">
        <v>42005</v>
      </c>
      <c r="C251" s="3">
        <v>42369</v>
      </c>
      <c r="D251" t="s">
        <v>188</v>
      </c>
      <c r="E251" t="s">
        <v>140</v>
      </c>
      <c r="F251" t="s">
        <v>109</v>
      </c>
      <c r="G251" t="s">
        <v>308</v>
      </c>
      <c r="H251" t="s">
        <v>32</v>
      </c>
      <c r="I251" s="6">
        <v>0</v>
      </c>
      <c r="J251" t="str">
        <f>D251&amp;E251&amp;" "&amp;G251&amp;" "&amp;VLOOKUP(D251,Werkpakketcodes!$A$3:$B$247,2,FALSE)&amp;YEAR(B251)</f>
        <v>NXNI NAT TO DG AGRO 2015</v>
      </c>
    </row>
    <row r="252" spans="1:10">
      <c r="A252" t="s">
        <v>586</v>
      </c>
      <c r="B252" s="3">
        <v>42005</v>
      </c>
      <c r="C252" s="3">
        <v>42369</v>
      </c>
      <c r="D252" t="s">
        <v>188</v>
      </c>
      <c r="E252" t="s">
        <v>11</v>
      </c>
      <c r="F252" t="s">
        <v>109</v>
      </c>
      <c r="G252" t="s">
        <v>308</v>
      </c>
      <c r="H252" t="s">
        <v>32</v>
      </c>
      <c r="I252" s="6">
        <v>500</v>
      </c>
      <c r="J252" t="str">
        <f>D252&amp;E252&amp;" "&amp;G252&amp;" "&amp;VLOOKUP(D252,Werkpakketcodes!$A$3:$B$247,2,FALSE)&amp;YEAR(B252)</f>
        <v>NXNT NAT TO DG AGRO 2015</v>
      </c>
    </row>
    <row r="253" spans="1:10">
      <c r="A253" t="s">
        <v>587</v>
      </c>
      <c r="B253" s="3">
        <v>42005</v>
      </c>
      <c r="C253" s="3">
        <v>42369</v>
      </c>
      <c r="D253" t="s">
        <v>11</v>
      </c>
      <c r="E253" t="s">
        <v>7</v>
      </c>
      <c r="F253" t="s">
        <v>109</v>
      </c>
      <c r="G253" t="s">
        <v>308</v>
      </c>
      <c r="H253" t="s">
        <v>101</v>
      </c>
      <c r="I253" s="6">
        <v>2025</v>
      </c>
      <c r="J253" t="str">
        <f>D253&amp;E253&amp;" "&amp;G253&amp;" "&amp;VLOOKUP(D253,Werkpakketcodes!$A$3:$B$247,2,FALSE)&amp;YEAR(B253)</f>
        <v>NTNA NAT TO DG NR 2015</v>
      </c>
    </row>
    <row r="254" spans="1:10">
      <c r="A254" t="s">
        <v>588</v>
      </c>
      <c r="B254" s="3">
        <v>42005</v>
      </c>
      <c r="C254" s="3">
        <v>42369</v>
      </c>
      <c r="D254" t="s">
        <v>11</v>
      </c>
      <c r="E254" t="s">
        <v>140</v>
      </c>
      <c r="F254" t="s">
        <v>109</v>
      </c>
      <c r="G254" t="s">
        <v>308</v>
      </c>
      <c r="H254" t="s">
        <v>101</v>
      </c>
      <c r="I254" s="6">
        <v>450</v>
      </c>
      <c r="J254" t="str">
        <f>D254&amp;E254&amp;" "&amp;G254&amp;" "&amp;VLOOKUP(D254,Werkpakketcodes!$A$3:$B$247,2,FALSE)&amp;YEAR(B254)</f>
        <v>NTNI NAT TO DG NR 2015</v>
      </c>
    </row>
    <row r="255" spans="1:10">
      <c r="A255" t="s">
        <v>589</v>
      </c>
      <c r="B255" s="3">
        <v>42005</v>
      </c>
      <c r="C255" s="3">
        <v>42369</v>
      </c>
      <c r="D255" t="s">
        <v>11</v>
      </c>
      <c r="E255" t="s">
        <v>11</v>
      </c>
      <c r="F255" t="s">
        <v>109</v>
      </c>
      <c r="G255" t="s">
        <v>308</v>
      </c>
      <c r="H255" t="s">
        <v>101</v>
      </c>
      <c r="I255" s="6">
        <v>5200</v>
      </c>
      <c r="J255" t="str">
        <f>D255&amp;E255&amp;" "&amp;G255&amp;" "&amp;VLOOKUP(D255,Werkpakketcodes!$A$3:$B$247,2,FALSE)&amp;YEAR(B255)</f>
        <v>NTNT NAT TO DG NR 2015</v>
      </c>
    </row>
    <row r="256" spans="1:10">
      <c r="A256" t="s">
        <v>590</v>
      </c>
      <c r="B256" s="3">
        <v>42005</v>
      </c>
      <c r="C256" s="3">
        <v>42369</v>
      </c>
      <c r="D256" t="s">
        <v>7</v>
      </c>
      <c r="E256" t="s">
        <v>7</v>
      </c>
      <c r="F256" t="s">
        <v>109</v>
      </c>
      <c r="G256" t="s">
        <v>308</v>
      </c>
      <c r="H256" t="s">
        <v>5</v>
      </c>
      <c r="J256" t="str">
        <f>D256&amp;E256&amp;" "&amp;G256&amp;" "&amp;VLOOKUP(D256,Werkpakketcodes!$A$3:$B$247,2,FALSE)&amp;YEAR(B256)</f>
        <v>NANA NAT Uitroeing en beheersing tijgermug2015</v>
      </c>
    </row>
    <row r="257" spans="1:10">
      <c r="A257" t="s">
        <v>591</v>
      </c>
      <c r="B257" s="3">
        <v>42005</v>
      </c>
      <c r="C257" s="3">
        <v>42369</v>
      </c>
      <c r="D257" t="s">
        <v>7</v>
      </c>
      <c r="E257" t="s">
        <v>23</v>
      </c>
      <c r="F257" t="s">
        <v>109</v>
      </c>
      <c r="G257" t="s">
        <v>308</v>
      </c>
      <c r="H257" t="s">
        <v>5</v>
      </c>
      <c r="I257" s="6">
        <v>0</v>
      </c>
      <c r="J257" t="str">
        <f>D257&amp;E257&amp;" "&amp;G257&amp;" "&amp;VLOOKUP(D257,Werkpakketcodes!$A$3:$B$247,2,FALSE)&amp;YEAR(B257)</f>
        <v>NANL NAT Uitroeing en beheersing tijgermug2015</v>
      </c>
    </row>
    <row r="258" spans="1:10">
      <c r="A258" t="s">
        <v>592</v>
      </c>
      <c r="B258" s="3">
        <v>42005</v>
      </c>
      <c r="C258" s="3">
        <v>42369</v>
      </c>
      <c r="D258" t="s">
        <v>7</v>
      </c>
      <c r="E258" t="s">
        <v>11</v>
      </c>
      <c r="F258" t="s">
        <v>109</v>
      </c>
      <c r="G258" t="s">
        <v>308</v>
      </c>
      <c r="H258" t="s">
        <v>5</v>
      </c>
      <c r="I258" s="6">
        <v>1400</v>
      </c>
      <c r="J258" t="str">
        <f>D258&amp;E258&amp;" "&amp;G258&amp;" "&amp;VLOOKUP(D258,Werkpakketcodes!$A$3:$B$247,2,FALSE)&amp;YEAR(B258)</f>
        <v>NANT NAT Uitroeing en beheersing tijgermug2015</v>
      </c>
    </row>
    <row r="259" spans="1:10">
      <c r="A259" t="s">
        <v>593</v>
      </c>
      <c r="B259" s="3">
        <v>42005</v>
      </c>
      <c r="C259" s="3">
        <v>42369</v>
      </c>
      <c r="D259" t="s">
        <v>189</v>
      </c>
      <c r="E259" t="s">
        <v>11</v>
      </c>
      <c r="F259" t="s">
        <v>109</v>
      </c>
      <c r="G259" t="s">
        <v>308</v>
      </c>
      <c r="H259" t="s">
        <v>101</v>
      </c>
      <c r="I259" s="6">
        <v>2206</v>
      </c>
      <c r="J259" t="str">
        <f>D259&amp;E259&amp;" "&amp;G259&amp;" "&amp;VLOOKUP(D259,Werkpakketcodes!$A$3:$B$247,2,FALSE)&amp;YEAR(B259)</f>
        <v>NYNT NAT Vaktechniek2015</v>
      </c>
    </row>
    <row r="260" spans="1:10">
      <c r="A260" t="s">
        <v>594</v>
      </c>
      <c r="B260" s="3">
        <v>42005</v>
      </c>
      <c r="C260" s="3">
        <v>42369</v>
      </c>
      <c r="D260" t="s">
        <v>192</v>
      </c>
      <c r="E260" t="s">
        <v>7</v>
      </c>
      <c r="F260" t="s">
        <v>190</v>
      </c>
      <c r="G260" t="s">
        <v>307</v>
      </c>
      <c r="H260" t="s">
        <v>101</v>
      </c>
      <c r="I260" s="6">
        <v>4040</v>
      </c>
      <c r="J260" t="str">
        <f>D260&amp;E260&amp;" "&amp;G260&amp;" "&amp;VLOOKUP(D260,Werkpakketcodes!$A$3:$B$247,2,FALSE)&amp;YEAR(B260)</f>
        <v>EPNA BURO DG NR 2015</v>
      </c>
    </row>
    <row r="261" spans="1:10">
      <c r="A261" t="s">
        <v>595</v>
      </c>
      <c r="B261" s="3">
        <v>42005</v>
      </c>
      <c r="C261" s="3">
        <v>42369</v>
      </c>
      <c r="D261" t="s">
        <v>192</v>
      </c>
      <c r="E261" t="s">
        <v>9</v>
      </c>
      <c r="F261" t="s">
        <v>190</v>
      </c>
      <c r="G261" t="s">
        <v>307</v>
      </c>
      <c r="H261" t="s">
        <v>101</v>
      </c>
      <c r="I261" s="6">
        <v>120</v>
      </c>
      <c r="J261" t="str">
        <f>D261&amp;E261&amp;" "&amp;G261&amp;" "&amp;VLOOKUP(D261,Werkpakketcodes!$A$3:$B$247,2,FALSE)&amp;YEAR(B261)</f>
        <v>EPNK BURO DG NR 2015</v>
      </c>
    </row>
    <row r="262" spans="1:10">
      <c r="A262" t="s">
        <v>596</v>
      </c>
      <c r="B262" s="3">
        <v>42005</v>
      </c>
      <c r="C262" s="3">
        <v>42369</v>
      </c>
      <c r="D262" t="s">
        <v>193</v>
      </c>
      <c r="E262" t="s">
        <v>7</v>
      </c>
      <c r="F262" t="s">
        <v>190</v>
      </c>
      <c r="G262" t="s">
        <v>307</v>
      </c>
      <c r="H262" t="s">
        <v>32</v>
      </c>
      <c r="I262" s="6">
        <v>10950</v>
      </c>
      <c r="J262" t="str">
        <f>D262&amp;E262&amp;" "&amp;G262&amp;" "&amp;VLOOKUP(D262,Werkpakketcodes!$A$3:$B$247,2,FALSE)&amp;YEAR(B262)</f>
        <v>EMNA BURO EZ DG AN2015</v>
      </c>
    </row>
    <row r="263" spans="1:10">
      <c r="A263" t="s">
        <v>597</v>
      </c>
      <c r="B263" s="3">
        <v>42005</v>
      </c>
      <c r="C263" s="3">
        <v>42369</v>
      </c>
      <c r="D263" t="s">
        <v>193</v>
      </c>
      <c r="E263" t="s">
        <v>9</v>
      </c>
      <c r="F263" t="s">
        <v>190</v>
      </c>
      <c r="G263" t="s">
        <v>307</v>
      </c>
      <c r="H263" t="s">
        <v>32</v>
      </c>
      <c r="I263" s="6">
        <v>2130</v>
      </c>
      <c r="J263" t="str">
        <f>D263&amp;E263&amp;" "&amp;G263&amp;" "&amp;VLOOKUP(D263,Werkpakketcodes!$A$3:$B$247,2,FALSE)&amp;YEAR(B263)</f>
        <v>EMNK BURO EZ DG AN2015</v>
      </c>
    </row>
    <row r="264" spans="1:10">
      <c r="A264" t="s">
        <v>598</v>
      </c>
      <c r="B264" s="3">
        <v>42005</v>
      </c>
      <c r="C264" s="3">
        <v>42369</v>
      </c>
      <c r="D264" t="s">
        <v>194</v>
      </c>
      <c r="E264" t="s">
        <v>7</v>
      </c>
      <c r="F264" t="s">
        <v>190</v>
      </c>
      <c r="G264" t="s">
        <v>307</v>
      </c>
      <c r="H264" t="s">
        <v>43</v>
      </c>
      <c r="I264" s="6">
        <v>120</v>
      </c>
      <c r="J264" t="str">
        <f>D264&amp;E264&amp;" "&amp;G264&amp;" "&amp;VLOOKUP(D264,Werkpakketcodes!$A$3:$B$247,2,FALSE)&amp;YEAR(B264)</f>
        <v>ENNA BURO Overige baten2015</v>
      </c>
    </row>
    <row r="265" spans="1:10">
      <c r="A265" t="s">
        <v>599</v>
      </c>
      <c r="B265" s="3">
        <v>42005</v>
      </c>
      <c r="C265" s="3">
        <v>42369</v>
      </c>
      <c r="D265" t="s">
        <v>194</v>
      </c>
      <c r="E265" t="s">
        <v>9</v>
      </c>
      <c r="F265" t="s">
        <v>190</v>
      </c>
      <c r="G265" t="s">
        <v>307</v>
      </c>
      <c r="H265" t="s">
        <v>43</v>
      </c>
      <c r="I265" s="6">
        <v>120</v>
      </c>
      <c r="J265" t="str">
        <f>D265&amp;E265&amp;" "&amp;G265&amp;" "&amp;VLOOKUP(D265,Werkpakketcodes!$A$3:$B$247,2,FALSE)&amp;YEAR(B265)</f>
        <v>ENNK BURO Overige baten2015</v>
      </c>
    </row>
    <row r="266" spans="1:10">
      <c r="A266" t="s">
        <v>600</v>
      </c>
      <c r="B266" s="3">
        <v>42005</v>
      </c>
      <c r="C266" s="3">
        <v>42369</v>
      </c>
      <c r="D266" t="s">
        <v>195</v>
      </c>
      <c r="E266" t="s">
        <v>7</v>
      </c>
      <c r="F266" t="s">
        <v>190</v>
      </c>
      <c r="G266" t="s">
        <v>307</v>
      </c>
      <c r="H266" t="s">
        <v>5</v>
      </c>
      <c r="I266" s="6">
        <v>8150</v>
      </c>
      <c r="J266" t="str">
        <f>D266&amp;E266&amp;" "&amp;G266&amp;" "&amp;VLOOKUP(D266,Werkpakketcodes!$A$3:$B$247,2,FALSE)&amp;YEAR(B266)</f>
        <v>ELNA BURO VWS2015</v>
      </c>
    </row>
    <row r="267" spans="1:10">
      <c r="A267" t="s">
        <v>601</v>
      </c>
      <c r="B267" s="3">
        <v>42005</v>
      </c>
      <c r="C267" s="3">
        <v>42369</v>
      </c>
      <c r="D267" t="s">
        <v>195</v>
      </c>
      <c r="E267" t="s">
        <v>9</v>
      </c>
      <c r="F267" t="s">
        <v>190</v>
      </c>
      <c r="G267" t="s">
        <v>307</v>
      </c>
      <c r="H267" t="s">
        <v>5</v>
      </c>
      <c r="I267" s="6">
        <v>1370</v>
      </c>
      <c r="J267" t="str">
        <f>D267&amp;E267&amp;" "&amp;G267&amp;" "&amp;VLOOKUP(D267,Werkpakketcodes!$A$3:$B$247,2,FALSE)&amp;YEAR(B267)</f>
        <v>ELNK BURO VWS2015</v>
      </c>
    </row>
    <row r="268" spans="1:10">
      <c r="A268" t="s">
        <v>602</v>
      </c>
      <c r="B268" s="3">
        <v>42005</v>
      </c>
      <c r="C268" s="3">
        <v>42369</v>
      </c>
      <c r="D268" t="s">
        <v>198</v>
      </c>
      <c r="E268" t="s">
        <v>199</v>
      </c>
      <c r="F268" t="s">
        <v>190</v>
      </c>
      <c r="G268" t="s">
        <v>305</v>
      </c>
      <c r="H268" t="s">
        <v>32</v>
      </c>
      <c r="I268" s="6">
        <v>125932</v>
      </c>
      <c r="J268" t="str">
        <f>D268&amp;E268&amp;" "&amp;G268&amp;" "&amp;VLOOKUP(D268,Werkpakketcodes!$A$3:$B$247,2,FALSE)&amp;YEAR(B268)</f>
        <v>X7NO IOD DG AN2015</v>
      </c>
    </row>
    <row r="269" spans="1:10">
      <c r="A269" t="s">
        <v>603</v>
      </c>
      <c r="B269" s="3">
        <v>42005</v>
      </c>
      <c r="C269" s="3">
        <v>42369</v>
      </c>
      <c r="D269" t="s">
        <v>200</v>
      </c>
      <c r="E269" t="s">
        <v>199</v>
      </c>
      <c r="F269" t="s">
        <v>190</v>
      </c>
      <c r="G269" t="s">
        <v>305</v>
      </c>
      <c r="H269" t="s">
        <v>101</v>
      </c>
      <c r="I269" s="6">
        <v>7920</v>
      </c>
      <c r="J269" t="str">
        <f>D269&amp;E269&amp;" "&amp;G269&amp;" "&amp;VLOOKUP(D269,Werkpakketcodes!$A$3:$B$247,2,FALSE)&amp;YEAR(B269)</f>
        <v>X8NO IOD DG NR 2015</v>
      </c>
    </row>
    <row r="270" spans="1:10">
      <c r="A270" t="s">
        <v>604</v>
      </c>
      <c r="B270" s="3">
        <v>42005</v>
      </c>
      <c r="C270" s="3">
        <v>42369</v>
      </c>
      <c r="D270" t="s">
        <v>201</v>
      </c>
      <c r="E270" t="s">
        <v>199</v>
      </c>
      <c r="F270" t="s">
        <v>190</v>
      </c>
      <c r="G270" t="s">
        <v>305</v>
      </c>
      <c r="H270" t="s">
        <v>5</v>
      </c>
      <c r="I270" s="6">
        <v>16046</v>
      </c>
      <c r="J270" t="str">
        <f>D270&amp;E270&amp;" "&amp;G270&amp;" "&amp;VLOOKUP(D270,Werkpakketcodes!$A$3:$B$247,2,FALSE)&amp;YEAR(B270)</f>
        <v>X6NO IOD VWS2015</v>
      </c>
    </row>
    <row r="271" spans="1:10">
      <c r="A271" t="s">
        <v>605</v>
      </c>
      <c r="B271" s="3">
        <v>42005</v>
      </c>
      <c r="C271" s="3">
        <v>42369</v>
      </c>
      <c r="D271" t="s">
        <v>204</v>
      </c>
      <c r="E271" t="s">
        <v>11</v>
      </c>
      <c r="F271" t="s">
        <v>202</v>
      </c>
      <c r="G271" t="s">
        <v>302</v>
      </c>
      <c r="H271" t="s">
        <v>32</v>
      </c>
      <c r="I271" s="6">
        <v>29453</v>
      </c>
      <c r="J271" t="str">
        <f>D271&amp;E271&amp;" "&amp;G271&amp;" "&amp;VLOOKUP(D271,Werkpakketcodes!$A$3:$B$247,2,FALSE)&amp;YEAR(B271)</f>
        <v>DXNT DW Dierverwaarlozing en diermishandeling LN2015</v>
      </c>
    </row>
    <row r="272" spans="1:10">
      <c r="A272" t="s">
        <v>606</v>
      </c>
      <c r="B272" s="3">
        <v>42005</v>
      </c>
      <c r="C272" s="3">
        <v>42369</v>
      </c>
      <c r="D272" t="s">
        <v>205</v>
      </c>
      <c r="E272" t="s">
        <v>11</v>
      </c>
      <c r="F272" t="s">
        <v>202</v>
      </c>
      <c r="G272" t="s">
        <v>302</v>
      </c>
      <c r="H272" t="s">
        <v>32</v>
      </c>
      <c r="I272" s="6">
        <v>4420</v>
      </c>
      <c r="J272" t="str">
        <f>D272&amp;E272&amp;" "&amp;G272&amp;" "&amp;VLOOKUP(D272,Werkpakketcodes!$A$3:$B$247,2,FALSE)&amp;YEAR(B272)</f>
        <v>DYNT DW Gezelschapsdieren LN2015</v>
      </c>
    </row>
    <row r="273" spans="1:10">
      <c r="A273" t="s">
        <v>607</v>
      </c>
      <c r="B273" s="3">
        <v>42005</v>
      </c>
      <c r="C273" s="3">
        <v>42369</v>
      </c>
      <c r="D273" t="s">
        <v>206</v>
      </c>
      <c r="E273" t="s">
        <v>11</v>
      </c>
      <c r="F273" t="s">
        <v>202</v>
      </c>
      <c r="G273" t="s">
        <v>302</v>
      </c>
      <c r="H273" t="s">
        <v>32</v>
      </c>
      <c r="I273" s="6">
        <v>1230</v>
      </c>
      <c r="J273" t="str">
        <f>D273&amp;E273&amp;" "&amp;G273&amp;" "&amp;VLOOKUP(D273,Werkpakketcodes!$A$3:$B$247,2,FALSE)&amp;YEAR(B273)</f>
        <v>DZNT DW IATA LN2015</v>
      </c>
    </row>
    <row r="274" spans="1:10">
      <c r="A274" t="s">
        <v>608</v>
      </c>
      <c r="B274" s="3">
        <v>42005</v>
      </c>
      <c r="C274" s="3">
        <v>42369</v>
      </c>
      <c r="D274" t="s">
        <v>207</v>
      </c>
      <c r="E274" t="s">
        <v>14</v>
      </c>
      <c r="F274" t="s">
        <v>202</v>
      </c>
      <c r="G274" t="s">
        <v>302</v>
      </c>
      <c r="H274" t="s">
        <v>32</v>
      </c>
      <c r="I274" s="6">
        <v>6317</v>
      </c>
      <c r="J274" t="str">
        <f>D274&amp;E274&amp;" "&amp;G274&amp;" "&amp;VLOOKUP(D274,Werkpakketcodes!$A$3:$B$247,2,FALSE)&amp;YEAR(B274)</f>
        <v>DHND DW KCDV DG AN 2015</v>
      </c>
    </row>
    <row r="275" spans="1:10">
      <c r="A275" t="s">
        <v>609</v>
      </c>
      <c r="B275" s="3">
        <v>42005</v>
      </c>
      <c r="C275" s="3">
        <v>42369</v>
      </c>
      <c r="D275" t="s">
        <v>208</v>
      </c>
      <c r="E275" t="s">
        <v>11</v>
      </c>
      <c r="F275" t="s">
        <v>202</v>
      </c>
      <c r="G275" t="s">
        <v>302</v>
      </c>
      <c r="H275" t="s">
        <v>32</v>
      </c>
      <c r="I275" s="6">
        <v>18700</v>
      </c>
      <c r="J275" t="str">
        <f>D275&amp;E275&amp;" "&amp;G275&amp;" "&amp;VLOOKUP(D275,Werkpakketcodes!$A$3:$B$247,2,FALSE)&amp;YEAR(B275)</f>
        <v>D1NT DW Landbouwhuisdieren LN2015</v>
      </c>
    </row>
    <row r="276" spans="1:10">
      <c r="A276" t="s">
        <v>610</v>
      </c>
      <c r="B276" s="3">
        <v>42005</v>
      </c>
      <c r="C276" s="3">
        <v>42369</v>
      </c>
      <c r="D276" t="s">
        <v>209</v>
      </c>
      <c r="E276" t="s">
        <v>11</v>
      </c>
      <c r="F276" t="s">
        <v>202</v>
      </c>
      <c r="G276" t="s">
        <v>302</v>
      </c>
      <c r="H276" t="s">
        <v>32</v>
      </c>
      <c r="I276" s="6">
        <v>13500</v>
      </c>
      <c r="J276" t="str">
        <f>D276&amp;E276&amp;" "&amp;G276&amp;" "&amp;VLOOKUP(D276,Werkpakketcodes!$A$3:$B$247,2,FALSE)&amp;YEAR(B276)</f>
        <v>D3NT DW Opleiding nieuwe dierenartsen onbedwelmd slachten DG AN 2015</v>
      </c>
    </row>
    <row r="277" spans="1:10">
      <c r="A277" t="s">
        <v>611</v>
      </c>
      <c r="B277" s="3">
        <v>42005</v>
      </c>
      <c r="C277" s="3">
        <v>42369</v>
      </c>
      <c r="D277" t="s">
        <v>210</v>
      </c>
      <c r="E277" t="s">
        <v>18</v>
      </c>
      <c r="F277" t="s">
        <v>202</v>
      </c>
      <c r="G277" t="s">
        <v>302</v>
      </c>
      <c r="H277" t="s">
        <v>32</v>
      </c>
      <c r="I277" s="6">
        <v>1513</v>
      </c>
      <c r="J277" t="str">
        <f>D277&amp;E277&amp;" "&amp;G277&amp;" "&amp;VLOOKUP(D277,Werkpakketcodes!$A$3:$B$247,2,FALSE)&amp;YEAR(B277)</f>
        <v>DCNC DW STAF2015</v>
      </c>
    </row>
    <row r="278" spans="1:10">
      <c r="A278" t="s">
        <v>612</v>
      </c>
      <c r="B278" s="3">
        <v>42005</v>
      </c>
      <c r="C278" s="3">
        <v>42369</v>
      </c>
      <c r="D278" t="s">
        <v>210</v>
      </c>
      <c r="E278" t="s">
        <v>14</v>
      </c>
      <c r="F278" t="s">
        <v>202</v>
      </c>
      <c r="G278" t="s">
        <v>302</v>
      </c>
      <c r="H278" t="s">
        <v>32</v>
      </c>
      <c r="I278" s="6">
        <v>1145</v>
      </c>
      <c r="J278" t="str">
        <f>D278&amp;E278&amp;" "&amp;G278&amp;" "&amp;VLOOKUP(D278,Werkpakketcodes!$A$3:$B$247,2,FALSE)&amp;YEAR(B278)</f>
        <v>DCND DW STAF2015</v>
      </c>
    </row>
    <row r="279" spans="1:10">
      <c r="A279" t="s">
        <v>613</v>
      </c>
      <c r="B279" s="3">
        <v>42005</v>
      </c>
      <c r="C279" s="3">
        <v>42369</v>
      </c>
      <c r="D279" t="s">
        <v>211</v>
      </c>
      <c r="E279" t="s">
        <v>7</v>
      </c>
      <c r="F279" t="s">
        <v>202</v>
      </c>
      <c r="G279" t="s">
        <v>302</v>
      </c>
      <c r="H279" t="s">
        <v>32</v>
      </c>
      <c r="I279" s="6">
        <v>2874</v>
      </c>
      <c r="J279" t="str">
        <f>D279&amp;E279&amp;" "&amp;G279&amp;" "&amp;VLOOKUP(D279,Werkpakketcodes!$A$3:$B$247,2,FALSE)&amp;YEAR(B279)</f>
        <v>DFNA DW TO DG AN LN2015</v>
      </c>
    </row>
    <row r="280" spans="1:10">
      <c r="A280" t="s">
        <v>614</v>
      </c>
      <c r="B280" s="3">
        <v>42005</v>
      </c>
      <c r="C280" s="3">
        <v>42369</v>
      </c>
      <c r="D280" t="s">
        <v>211</v>
      </c>
      <c r="E280" t="s">
        <v>9</v>
      </c>
      <c r="F280" t="s">
        <v>202</v>
      </c>
      <c r="G280" t="s">
        <v>302</v>
      </c>
      <c r="H280" t="s">
        <v>32</v>
      </c>
      <c r="I280" s="6">
        <v>252</v>
      </c>
      <c r="J280" t="str">
        <f>D280&amp;E280&amp;" "&amp;G280&amp;" "&amp;VLOOKUP(D280,Werkpakketcodes!$A$3:$B$247,2,FALSE)&amp;YEAR(B280)</f>
        <v>DFNK DW TO DG AN LN2015</v>
      </c>
    </row>
    <row r="281" spans="1:10">
      <c r="A281" t="s">
        <v>615</v>
      </c>
      <c r="B281" s="3">
        <v>42005</v>
      </c>
      <c r="C281" s="3">
        <v>42369</v>
      </c>
      <c r="D281" t="s">
        <v>211</v>
      </c>
      <c r="E281" t="s">
        <v>11</v>
      </c>
      <c r="F281" t="s">
        <v>202</v>
      </c>
      <c r="G281" t="s">
        <v>302</v>
      </c>
      <c r="H281" t="s">
        <v>32</v>
      </c>
      <c r="I281" s="6">
        <v>13066</v>
      </c>
      <c r="J281" t="str">
        <f>D281&amp;E281&amp;" "&amp;G281&amp;" "&amp;VLOOKUP(D281,Werkpakketcodes!$A$3:$B$247,2,FALSE)&amp;YEAR(B281)</f>
        <v>DFNT DW TO DG AN LN2015</v>
      </c>
    </row>
    <row r="282" spans="1:10">
      <c r="A282" t="s">
        <v>616</v>
      </c>
      <c r="B282" s="3">
        <v>42005</v>
      </c>
      <c r="C282" s="3">
        <v>42369</v>
      </c>
      <c r="D282" t="s">
        <v>212</v>
      </c>
      <c r="E282" t="s">
        <v>7</v>
      </c>
      <c r="F282" t="s">
        <v>202</v>
      </c>
      <c r="G282" t="s">
        <v>302</v>
      </c>
      <c r="H282" t="s">
        <v>32</v>
      </c>
      <c r="I282" s="6">
        <v>1180</v>
      </c>
      <c r="J282" t="str">
        <f>D282&amp;E282&amp;" "&amp;G282&amp;" "&amp;VLOOKUP(D282,Werkpakketcodes!$A$3:$B$247,2,FALSE)&amp;YEAR(B282)</f>
        <v>DTNA DW TO DG AN VI2015</v>
      </c>
    </row>
    <row r="283" spans="1:10">
      <c r="A283" t="s">
        <v>617</v>
      </c>
      <c r="B283" s="3">
        <v>42005</v>
      </c>
      <c r="C283" s="3">
        <v>42369</v>
      </c>
      <c r="D283" t="s">
        <v>212</v>
      </c>
      <c r="E283" t="s">
        <v>9</v>
      </c>
      <c r="F283" t="s">
        <v>202</v>
      </c>
      <c r="G283" t="s">
        <v>302</v>
      </c>
      <c r="H283" t="s">
        <v>32</v>
      </c>
      <c r="I283" s="6">
        <v>216</v>
      </c>
      <c r="J283" t="str">
        <f>D283&amp;E283&amp;" "&amp;G283&amp;" "&amp;VLOOKUP(D283,Werkpakketcodes!$A$3:$B$247,2,FALSE)&amp;YEAR(B283)</f>
        <v>DTNK DW TO DG AN VI2015</v>
      </c>
    </row>
    <row r="284" spans="1:10">
      <c r="A284" t="s">
        <v>618</v>
      </c>
      <c r="B284" s="3">
        <v>42005</v>
      </c>
      <c r="C284" s="3">
        <v>42369</v>
      </c>
      <c r="D284" t="s">
        <v>212</v>
      </c>
      <c r="E284" t="s">
        <v>11</v>
      </c>
      <c r="F284" t="s">
        <v>202</v>
      </c>
      <c r="G284" t="s">
        <v>302</v>
      </c>
      <c r="H284" t="s">
        <v>32</v>
      </c>
      <c r="I284" s="6">
        <v>9093</v>
      </c>
      <c r="J284" t="str">
        <f>D284&amp;E284&amp;" "&amp;G284&amp;" "&amp;VLOOKUP(D284,Werkpakketcodes!$A$3:$B$247,2,FALSE)&amp;YEAR(B284)</f>
        <v>DTNT DW TO DG AN VI2015</v>
      </c>
    </row>
    <row r="285" spans="1:10">
      <c r="A285" t="s">
        <v>619</v>
      </c>
      <c r="B285" s="3">
        <v>42005</v>
      </c>
      <c r="C285" s="3">
        <v>42369</v>
      </c>
      <c r="D285" t="s">
        <v>213</v>
      </c>
      <c r="E285" t="s">
        <v>11</v>
      </c>
      <c r="F285" t="s">
        <v>202</v>
      </c>
      <c r="G285" t="s">
        <v>302</v>
      </c>
      <c r="H285" t="s">
        <v>24</v>
      </c>
      <c r="J285" t="str">
        <f>D285&amp;E285&amp;" "&amp;G285&amp;" "&amp;VLOOKUP(D285,Werkpakketcodes!$A$3:$B$247,2,FALSE)&amp;YEAR(B285)</f>
        <v>D2NT DW Toezicht onbedwelmd slachten Derden 2015</v>
      </c>
    </row>
    <row r="286" spans="1:10">
      <c r="A286" t="s">
        <v>620</v>
      </c>
      <c r="B286" s="3">
        <v>42005</v>
      </c>
      <c r="C286" s="3">
        <v>42369</v>
      </c>
      <c r="D286" t="s">
        <v>214</v>
      </c>
      <c r="E286" t="s">
        <v>11</v>
      </c>
      <c r="F286" t="s">
        <v>202</v>
      </c>
      <c r="G286" t="s">
        <v>302</v>
      </c>
      <c r="H286" t="s">
        <v>32</v>
      </c>
      <c r="I286" s="6">
        <v>5962</v>
      </c>
      <c r="J286" t="str">
        <f>D286&amp;E286&amp;" "&amp;G286&amp;" "&amp;VLOOKUP(D286,Werkpakketcodes!$A$3:$B$247,2,FALSE)&amp;YEAR(B286)</f>
        <v>DDNT DW TU Doden van dieren op slachthuizen2015</v>
      </c>
    </row>
    <row r="287" spans="1:10">
      <c r="A287" t="s">
        <v>621</v>
      </c>
      <c r="B287" s="3">
        <v>42005</v>
      </c>
      <c r="C287" s="3">
        <v>42369</v>
      </c>
      <c r="D287" t="s">
        <v>215</v>
      </c>
      <c r="E287" t="s">
        <v>11</v>
      </c>
      <c r="F287" t="s">
        <v>202</v>
      </c>
      <c r="G287" t="s">
        <v>302</v>
      </c>
      <c r="H287" t="s">
        <v>32</v>
      </c>
      <c r="I287" s="6">
        <v>25221</v>
      </c>
      <c r="J287" t="str">
        <f>D287&amp;E287&amp;" "&amp;G287&amp;" "&amp;VLOOKUP(D287,Werkpakketcodes!$A$3:$B$247,2,FALSE)&amp;YEAR(B287)</f>
        <v>DANT DW TU Transport LN2015</v>
      </c>
    </row>
    <row r="288" spans="1:10">
      <c r="A288" t="s">
        <v>622</v>
      </c>
      <c r="B288" s="3">
        <v>42005</v>
      </c>
      <c r="C288" s="3">
        <v>42369</v>
      </c>
      <c r="D288" t="s">
        <v>216</v>
      </c>
      <c r="E288" t="s">
        <v>11</v>
      </c>
      <c r="F288" t="s">
        <v>202</v>
      </c>
      <c r="G288" t="s">
        <v>302</v>
      </c>
      <c r="H288" t="s">
        <v>32</v>
      </c>
      <c r="I288" s="6">
        <v>1000</v>
      </c>
      <c r="J288" t="str">
        <f>D288&amp;E288&amp;" "&amp;G288&amp;" "&amp;VLOOKUP(D288,Werkpakketcodes!$A$3:$B$247,2,FALSE)&amp;YEAR(B288)</f>
        <v>DPNT DW TU Transport VI2015</v>
      </c>
    </row>
    <row r="289" spans="1:10">
      <c r="A289" t="s">
        <v>623</v>
      </c>
      <c r="B289" s="3">
        <v>42005</v>
      </c>
      <c r="C289" s="3">
        <v>42369</v>
      </c>
      <c r="D289" t="s">
        <v>217</v>
      </c>
      <c r="E289" t="s">
        <v>11</v>
      </c>
      <c r="F289" t="s">
        <v>202</v>
      </c>
      <c r="G289" t="s">
        <v>302</v>
      </c>
      <c r="H289" t="s">
        <v>32</v>
      </c>
      <c r="I289" s="6">
        <v>12157</v>
      </c>
      <c r="J289" t="str">
        <f>D289&amp;E289&amp;" "&amp;G289&amp;" "&amp;VLOOKUP(D289,Werkpakketcodes!$A$3:$B$247,2,FALSE)&amp;YEAR(B289)</f>
        <v>D4NT DW Vaktechniek DG AN2015</v>
      </c>
    </row>
    <row r="290" spans="1:10">
      <c r="A290" t="s">
        <v>624</v>
      </c>
      <c r="B290" s="3">
        <v>42005</v>
      </c>
      <c r="C290" s="3">
        <v>42369</v>
      </c>
      <c r="D290" t="s">
        <v>218</v>
      </c>
      <c r="E290" t="s">
        <v>18</v>
      </c>
      <c r="F290" t="s">
        <v>202</v>
      </c>
      <c r="G290" t="s">
        <v>302</v>
      </c>
      <c r="H290" t="s">
        <v>32</v>
      </c>
      <c r="I290" s="6">
        <v>157</v>
      </c>
      <c r="J290" t="str">
        <f>D290&amp;E290&amp;" "&amp;G290&amp;" "&amp;VLOOKUP(D290,Werkpakketcodes!$A$3:$B$247,2,FALSE)&amp;YEAR(B290)</f>
        <v>D5NC DW Werkzaamheden PBO2015</v>
      </c>
    </row>
    <row r="291" spans="1:10">
      <c r="A291" t="s">
        <v>625</v>
      </c>
      <c r="B291" s="3">
        <v>42005</v>
      </c>
      <c r="C291" s="3">
        <v>42369</v>
      </c>
      <c r="D291" t="s">
        <v>218</v>
      </c>
      <c r="E291" t="s">
        <v>14</v>
      </c>
      <c r="F291" t="s">
        <v>202</v>
      </c>
      <c r="G291" t="s">
        <v>302</v>
      </c>
      <c r="H291" t="s">
        <v>32</v>
      </c>
      <c r="I291" s="6">
        <v>183</v>
      </c>
      <c r="J291" t="str">
        <f>D291&amp;E291&amp;" "&amp;G291&amp;" "&amp;VLOOKUP(D291,Werkpakketcodes!$A$3:$B$247,2,FALSE)&amp;YEAR(B291)</f>
        <v>D5ND DW Werkzaamheden PBO2015</v>
      </c>
    </row>
    <row r="292" spans="1:10">
      <c r="A292" t="s">
        <v>626</v>
      </c>
      <c r="B292" s="3">
        <v>42005</v>
      </c>
      <c r="C292" s="3">
        <v>42369</v>
      </c>
      <c r="D292" t="s">
        <v>218</v>
      </c>
      <c r="E292" t="s">
        <v>11</v>
      </c>
      <c r="F292" t="s">
        <v>202</v>
      </c>
      <c r="G292" t="s">
        <v>302</v>
      </c>
      <c r="H292" t="s">
        <v>32</v>
      </c>
      <c r="I292" s="6">
        <v>6038</v>
      </c>
      <c r="J292" t="str">
        <f>D292&amp;E292&amp;" "&amp;G292&amp;" "&amp;VLOOKUP(D292,Werkpakketcodes!$A$3:$B$247,2,FALSE)&amp;YEAR(B292)</f>
        <v>D5NT DW Werkzaamheden PBO2015</v>
      </c>
    </row>
    <row r="293" spans="1:10">
      <c r="A293" t="s">
        <v>627</v>
      </c>
      <c r="B293" s="3">
        <v>42005</v>
      </c>
      <c r="C293" s="3">
        <v>42369</v>
      </c>
      <c r="D293" t="s">
        <v>220</v>
      </c>
      <c r="E293" t="s">
        <v>11</v>
      </c>
      <c r="F293" t="s">
        <v>202</v>
      </c>
      <c r="G293" t="s">
        <v>300</v>
      </c>
      <c r="H293" t="s">
        <v>24</v>
      </c>
      <c r="I293" s="6">
        <v>1530</v>
      </c>
      <c r="J293" t="str">
        <f>D293&amp;E293&amp;" "&amp;G293&amp;" "&amp;VLOOKUP(D293,Werkpakketcodes!$A$3:$B$247,2,FALSE)&amp;YEAR(B293)</f>
        <v>E1NT EXP COKZ2015</v>
      </c>
    </row>
    <row r="294" spans="1:10">
      <c r="A294" t="s">
        <v>628</v>
      </c>
      <c r="B294" s="3">
        <v>42005</v>
      </c>
      <c r="C294" s="3">
        <v>42369</v>
      </c>
      <c r="D294" t="s">
        <v>221</v>
      </c>
      <c r="E294" t="s">
        <v>14</v>
      </c>
      <c r="F294" t="s">
        <v>202</v>
      </c>
      <c r="G294" t="s">
        <v>300</v>
      </c>
      <c r="H294" t="s">
        <v>24</v>
      </c>
      <c r="I294" s="6">
        <v>57108</v>
      </c>
      <c r="J294" t="str">
        <f>D294&amp;E294&amp;" "&amp;G294&amp;" "&amp;VLOOKUP(D294,Werkpakketcodes!$A$3:$B$247,2,FALSE)&amp;YEAR(B294)</f>
        <v>EKND EXP KCDV Derden 2015</v>
      </c>
    </row>
    <row r="295" spans="1:10">
      <c r="A295" t="s">
        <v>629</v>
      </c>
      <c r="B295" s="3">
        <v>42005</v>
      </c>
      <c r="C295" s="3">
        <v>42369</v>
      </c>
      <c r="D295" t="s">
        <v>222</v>
      </c>
      <c r="E295" t="s">
        <v>14</v>
      </c>
      <c r="F295" t="s">
        <v>202</v>
      </c>
      <c r="G295" t="s">
        <v>300</v>
      </c>
      <c r="H295" t="s">
        <v>32</v>
      </c>
      <c r="I295" s="6">
        <v>5769</v>
      </c>
      <c r="J295" t="str">
        <f>D295&amp;E295&amp;" "&amp;G295&amp;" "&amp;VLOOKUP(D295,Werkpakketcodes!$A$3:$B$247,2,FALSE)&amp;YEAR(B295)</f>
        <v>E2ND EXP KCDV DG AN 2015</v>
      </c>
    </row>
    <row r="296" spans="1:10">
      <c r="A296" t="s">
        <v>630</v>
      </c>
      <c r="B296" s="3">
        <v>42005</v>
      </c>
      <c r="C296" s="3">
        <v>42369</v>
      </c>
      <c r="D296" t="s">
        <v>223</v>
      </c>
      <c r="E296" t="s">
        <v>23</v>
      </c>
      <c r="F296" t="s">
        <v>202</v>
      </c>
      <c r="G296" t="s">
        <v>300</v>
      </c>
      <c r="H296" t="s">
        <v>24</v>
      </c>
      <c r="I296" s="6">
        <v>2000</v>
      </c>
      <c r="J296" t="str">
        <f>D296&amp;E296&amp;" "&amp;G296&amp;" "&amp;VLOOKUP(D296,Werkpakketcodes!$A$3:$B$247,2,FALSE)&amp;YEAR(B296)</f>
        <v>EUNL EXP LAB Certificeren Derden2015</v>
      </c>
    </row>
    <row r="297" spans="1:10">
      <c r="A297" t="s">
        <v>631</v>
      </c>
      <c r="B297" s="3">
        <v>42005</v>
      </c>
      <c r="C297" s="3">
        <v>42369</v>
      </c>
      <c r="D297" t="s">
        <v>224</v>
      </c>
      <c r="E297" t="s">
        <v>18</v>
      </c>
      <c r="F297" t="s">
        <v>202</v>
      </c>
      <c r="G297" t="s">
        <v>300</v>
      </c>
      <c r="H297" t="s">
        <v>32</v>
      </c>
      <c r="I297" s="6">
        <v>376</v>
      </c>
      <c r="J297" t="str">
        <f>D297&amp;E297&amp;" "&amp;G297&amp;" "&amp;VLOOKUP(D297,Werkpakketcodes!$A$3:$B$247,2,FALSE)&amp;YEAR(B297)</f>
        <v>ECNC EXP STAF2015</v>
      </c>
    </row>
    <row r="298" spans="1:10">
      <c r="A298" t="s">
        <v>632</v>
      </c>
      <c r="B298" s="3">
        <v>42005</v>
      </c>
      <c r="C298" s="3">
        <v>42369</v>
      </c>
      <c r="D298" t="s">
        <v>225</v>
      </c>
      <c r="E298" t="s">
        <v>11</v>
      </c>
      <c r="F298" t="s">
        <v>202</v>
      </c>
      <c r="G298" t="s">
        <v>300</v>
      </c>
      <c r="H298" t="s">
        <v>24</v>
      </c>
      <c r="I298" s="6">
        <v>9100</v>
      </c>
      <c r="J298" t="str">
        <f>D298&amp;E298&amp;" "&amp;G298&amp;" "&amp;VLOOKUP(D298,Werkpakketcodes!$A$3:$B$247,2,FALSE)&amp;YEAR(B298)</f>
        <v>ESNT EXP TO Certificeren Derden2015</v>
      </c>
    </row>
    <row r="299" spans="1:10">
      <c r="A299" t="s">
        <v>633</v>
      </c>
      <c r="B299" s="3">
        <v>42005</v>
      </c>
      <c r="C299" s="3">
        <v>42369</v>
      </c>
      <c r="D299" t="s">
        <v>226</v>
      </c>
      <c r="E299" t="s">
        <v>9</v>
      </c>
      <c r="F299" t="s">
        <v>202</v>
      </c>
      <c r="G299" t="s">
        <v>300</v>
      </c>
      <c r="H299" t="s">
        <v>32</v>
      </c>
      <c r="I299" s="6">
        <v>1350</v>
      </c>
      <c r="J299" t="str">
        <f>D299&amp;E299&amp;" "&amp;G299&amp;" "&amp;VLOOKUP(D299,Werkpakketcodes!$A$3:$B$247,2,FALSE)&amp;YEAR(B299)</f>
        <v>ETNK EXP TO DG AN2015</v>
      </c>
    </row>
    <row r="300" spans="1:10">
      <c r="A300" t="s">
        <v>634</v>
      </c>
      <c r="B300" s="3">
        <v>42005</v>
      </c>
      <c r="C300" s="3">
        <v>42369</v>
      </c>
      <c r="D300" t="s">
        <v>227</v>
      </c>
      <c r="E300" t="s">
        <v>11</v>
      </c>
      <c r="F300" t="s">
        <v>202</v>
      </c>
      <c r="G300" t="s">
        <v>300</v>
      </c>
      <c r="H300" t="s">
        <v>24</v>
      </c>
      <c r="I300" s="6">
        <v>35000</v>
      </c>
      <c r="J300" t="str">
        <f>D300&amp;E300&amp;" "&amp;G300&amp;" "&amp;VLOOKUP(D300,Werkpakketcodes!$A$3:$B$247,2,FALSE)&amp;YEAR(B300)</f>
        <v>EVNT EXP TU Certificeren Derden2015</v>
      </c>
    </row>
    <row r="301" spans="1:10">
      <c r="A301" t="s">
        <v>635</v>
      </c>
      <c r="B301" s="3">
        <v>42005</v>
      </c>
      <c r="C301" s="3">
        <v>42369</v>
      </c>
      <c r="D301" t="s">
        <v>228</v>
      </c>
      <c r="E301" t="s">
        <v>11</v>
      </c>
      <c r="F301" t="s">
        <v>202</v>
      </c>
      <c r="G301" t="s">
        <v>300</v>
      </c>
      <c r="H301" t="s">
        <v>24</v>
      </c>
      <c r="I301" s="6">
        <v>7050</v>
      </c>
      <c r="J301" t="str">
        <f>D301&amp;E301&amp;" "&amp;G301&amp;" "&amp;VLOOKUP(D301,Werkpakketcodes!$A$3:$B$247,2,FALSE)&amp;YEAR(B301)</f>
        <v>EDNT EXP TU Steekproef Derden2015</v>
      </c>
    </row>
    <row r="302" spans="1:10">
      <c r="A302" t="s">
        <v>636</v>
      </c>
      <c r="B302" s="3">
        <v>42005</v>
      </c>
      <c r="C302" s="3">
        <v>42369</v>
      </c>
      <c r="D302" t="s">
        <v>230</v>
      </c>
      <c r="E302" t="s">
        <v>14</v>
      </c>
      <c r="F302" t="s">
        <v>202</v>
      </c>
      <c r="G302" t="s">
        <v>299</v>
      </c>
      <c r="H302" t="s">
        <v>24</v>
      </c>
      <c r="I302" s="6">
        <v>6418</v>
      </c>
      <c r="J302" t="str">
        <f>D302&amp;E302&amp;" "&amp;G302&amp;" "&amp;VLOOKUP(D302,Werkpakketcodes!$A$3:$B$247,2,FALSE)&amp;YEAR(B302)</f>
        <v>I3ND IMP KCDV Derden 2015</v>
      </c>
    </row>
    <row r="303" spans="1:10">
      <c r="A303" t="s">
        <v>637</v>
      </c>
      <c r="B303" s="3">
        <v>42005</v>
      </c>
      <c r="C303" s="3">
        <v>42369</v>
      </c>
      <c r="D303" t="s">
        <v>231</v>
      </c>
      <c r="E303" t="s">
        <v>14</v>
      </c>
      <c r="F303" t="s">
        <v>202</v>
      </c>
      <c r="G303" t="s">
        <v>299</v>
      </c>
      <c r="H303" t="s">
        <v>32</v>
      </c>
      <c r="I303" s="6">
        <v>163</v>
      </c>
      <c r="J303" t="str">
        <f>D303&amp;E303&amp;" "&amp;G303&amp;" "&amp;VLOOKUP(D303,Werkpakketcodes!$A$3:$B$247,2,FALSE)&amp;YEAR(B303)</f>
        <v>IXND IMP KCDV DG AN 2015</v>
      </c>
    </row>
    <row r="304" spans="1:10">
      <c r="A304" t="s">
        <v>638</v>
      </c>
      <c r="B304" s="3">
        <v>42005</v>
      </c>
      <c r="C304" s="3">
        <v>42369</v>
      </c>
      <c r="D304" t="s">
        <v>232</v>
      </c>
      <c r="E304" t="s">
        <v>14</v>
      </c>
      <c r="F304" t="s">
        <v>202</v>
      </c>
      <c r="G304" t="s">
        <v>299</v>
      </c>
      <c r="H304" t="s">
        <v>5</v>
      </c>
      <c r="I304" s="6">
        <v>446</v>
      </c>
      <c r="J304" t="str">
        <f>D304&amp;E304&amp;" "&amp;G304&amp;" "&amp;VLOOKUP(D304,Werkpakketcodes!$A$3:$B$247,2,FALSE)&amp;YEAR(B304)</f>
        <v>IPND IMP KCDV VWS 2015</v>
      </c>
    </row>
    <row r="305" spans="1:10">
      <c r="A305" t="s">
        <v>639</v>
      </c>
      <c r="B305" s="3">
        <v>42005</v>
      </c>
      <c r="C305" s="3">
        <v>42369</v>
      </c>
      <c r="D305" t="s">
        <v>233</v>
      </c>
      <c r="E305" t="s">
        <v>9</v>
      </c>
      <c r="F305" t="s">
        <v>202</v>
      </c>
      <c r="G305" t="s">
        <v>299</v>
      </c>
      <c r="H305" t="s">
        <v>24</v>
      </c>
      <c r="I305" s="6">
        <v>900</v>
      </c>
      <c r="J305" t="str">
        <f>D305&amp;E305&amp;" "&amp;G305&amp;" "&amp;VLOOKUP(D305,Werkpakketcodes!$A$3:$B$247,2,FALSE)&amp;YEAR(B305)</f>
        <v>I5NK IMP LAB Levensmiddelen en diervoeders en productveiligheid Derden2015</v>
      </c>
    </row>
    <row r="306" spans="1:10">
      <c r="A306" t="s">
        <v>640</v>
      </c>
      <c r="B306" s="3">
        <v>42005</v>
      </c>
      <c r="C306" s="3">
        <v>42369</v>
      </c>
      <c r="D306" t="s">
        <v>233</v>
      </c>
      <c r="E306" t="s">
        <v>23</v>
      </c>
      <c r="F306" t="s">
        <v>202</v>
      </c>
      <c r="G306" t="s">
        <v>299</v>
      </c>
      <c r="H306" t="s">
        <v>24</v>
      </c>
      <c r="I306" s="6">
        <v>8900</v>
      </c>
      <c r="J306" t="str">
        <f>D306&amp;E306&amp;" "&amp;G306&amp;" "&amp;VLOOKUP(D306,Werkpakketcodes!$A$3:$B$247,2,FALSE)&amp;YEAR(B306)</f>
        <v>I5NL IMP LAB Levensmiddelen en diervoeders en productveiligheid Derden2015</v>
      </c>
    </row>
    <row r="307" spans="1:10">
      <c r="A307" t="s">
        <v>641</v>
      </c>
      <c r="B307" s="3">
        <v>42005</v>
      </c>
      <c r="C307" s="3">
        <v>42369</v>
      </c>
      <c r="D307" t="s">
        <v>234</v>
      </c>
      <c r="E307" t="s">
        <v>9</v>
      </c>
      <c r="F307" t="s">
        <v>202</v>
      </c>
      <c r="G307" t="s">
        <v>299</v>
      </c>
      <c r="H307" t="s">
        <v>24</v>
      </c>
      <c r="I307" s="6">
        <v>450</v>
      </c>
      <c r="J307" t="str">
        <f>D307&amp;E307&amp;" "&amp;G307&amp;" "&amp;VLOOKUP(D307,Werkpakketcodes!$A$3:$B$247,2,FALSE)&amp;YEAR(B307)</f>
        <v>I4NK IMP LAB Veterinair Derden2015</v>
      </c>
    </row>
    <row r="308" spans="1:10">
      <c r="A308" t="s">
        <v>642</v>
      </c>
      <c r="B308" s="3">
        <v>42005</v>
      </c>
      <c r="C308" s="3">
        <v>42369</v>
      </c>
      <c r="D308" t="s">
        <v>234</v>
      </c>
      <c r="E308" t="s">
        <v>23</v>
      </c>
      <c r="F308" t="s">
        <v>202</v>
      </c>
      <c r="G308" t="s">
        <v>299</v>
      </c>
      <c r="H308" t="s">
        <v>24</v>
      </c>
      <c r="I308" s="6">
        <v>5100</v>
      </c>
      <c r="J308" t="str">
        <f>D308&amp;E308&amp;" "&amp;G308&amp;" "&amp;VLOOKUP(D308,Werkpakketcodes!$A$3:$B$247,2,FALSE)&amp;YEAR(B308)</f>
        <v>I4NL IMP LAB Veterinair Derden2015</v>
      </c>
    </row>
    <row r="309" spans="1:10">
      <c r="A309" t="s">
        <v>643</v>
      </c>
      <c r="B309" s="3">
        <v>42005</v>
      </c>
      <c r="C309" s="3">
        <v>42369</v>
      </c>
      <c r="D309" t="s">
        <v>235</v>
      </c>
      <c r="E309" t="s">
        <v>18</v>
      </c>
      <c r="F309" t="s">
        <v>202</v>
      </c>
      <c r="G309" t="s">
        <v>299</v>
      </c>
      <c r="H309" t="s">
        <v>32</v>
      </c>
      <c r="I309" s="6">
        <v>900</v>
      </c>
      <c r="J309" t="str">
        <f>D309&amp;E309&amp;" "&amp;G309&amp;" "&amp;VLOOKUP(D309,Werkpakketcodes!$A$3:$B$247,2,FALSE)&amp;YEAR(B309)</f>
        <v>IKNC IMP STAF2015</v>
      </c>
    </row>
    <row r="310" spans="1:10">
      <c r="A310" t="s">
        <v>644</v>
      </c>
      <c r="B310" s="3">
        <v>42005</v>
      </c>
      <c r="C310" s="3">
        <v>42369</v>
      </c>
      <c r="D310" t="s">
        <v>236</v>
      </c>
      <c r="E310" t="s">
        <v>11</v>
      </c>
      <c r="F310" t="s">
        <v>202</v>
      </c>
      <c r="G310" t="s">
        <v>299</v>
      </c>
      <c r="H310" t="s">
        <v>24</v>
      </c>
      <c r="I310" s="6">
        <v>13750</v>
      </c>
      <c r="J310" t="str">
        <f>D310&amp;E310&amp;" "&amp;G310&amp;" "&amp;VLOOKUP(D310,Werkpakketcodes!$A$3:$B$247,2,FALSE)&amp;YEAR(B310)</f>
        <v>I8NT IMP TO Derden2015</v>
      </c>
    </row>
    <row r="311" spans="1:10">
      <c r="A311" t="s">
        <v>645</v>
      </c>
      <c r="B311" s="3">
        <v>42005</v>
      </c>
      <c r="C311" s="3">
        <v>42369</v>
      </c>
      <c r="D311" t="s">
        <v>237</v>
      </c>
      <c r="E311" t="s">
        <v>11</v>
      </c>
      <c r="F311" t="s">
        <v>202</v>
      </c>
      <c r="G311" t="s">
        <v>299</v>
      </c>
      <c r="H311" t="s">
        <v>24</v>
      </c>
      <c r="I311" s="6">
        <v>11800</v>
      </c>
      <c r="J311" t="str">
        <f>D311&amp;E311&amp;" "&amp;G311&amp;" "&amp;VLOOKUP(D311,Werkpakketcodes!$A$3:$B$247,2,FALSE)&amp;YEAR(B311)</f>
        <v>I6NT IMP TU Levensmiddelen en diervoeders en productveiligheidDerden2015</v>
      </c>
    </row>
    <row r="312" spans="1:10">
      <c r="A312" t="s">
        <v>646</v>
      </c>
      <c r="B312" s="3">
        <v>42005</v>
      </c>
      <c r="C312" s="3">
        <v>42369</v>
      </c>
      <c r="D312" t="s">
        <v>238</v>
      </c>
      <c r="E312" t="s">
        <v>11</v>
      </c>
      <c r="F312" t="s">
        <v>202</v>
      </c>
      <c r="G312" t="s">
        <v>299</v>
      </c>
      <c r="H312" t="s">
        <v>24</v>
      </c>
      <c r="I312" s="6">
        <v>87665</v>
      </c>
      <c r="J312" t="str">
        <f>D312&amp;E312&amp;" "&amp;G312&amp;" "&amp;VLOOKUP(D312,Werkpakketcodes!$A$3:$B$247,2,FALSE)&amp;YEAR(B312)</f>
        <v>I7NT IMP TU Veterinair Derden2015</v>
      </c>
    </row>
    <row r="313" spans="1:10">
      <c r="A313" t="s">
        <v>647</v>
      </c>
      <c r="B313" s="3">
        <v>42005</v>
      </c>
      <c r="C313" s="3">
        <v>42369</v>
      </c>
      <c r="D313" t="s">
        <v>240</v>
      </c>
      <c r="E313" t="s">
        <v>11</v>
      </c>
      <c r="F313" t="s">
        <v>202</v>
      </c>
      <c r="G313" t="s">
        <v>295</v>
      </c>
      <c r="H313" t="s">
        <v>32</v>
      </c>
      <c r="I313" s="6">
        <v>550</v>
      </c>
      <c r="J313" t="str">
        <f>D313&amp;E313&amp;" "&amp;G313&amp;" "&amp;VLOOKUP(D313,Werkpakketcodes!$A$3:$B$247,2,FALSE)&amp;YEAR(B313)</f>
        <v>LJNT LDD Aquacultuur2015</v>
      </c>
    </row>
    <row r="314" spans="1:10">
      <c r="A314" t="s">
        <v>648</v>
      </c>
      <c r="B314" s="3">
        <v>42005</v>
      </c>
      <c r="C314" s="3">
        <v>42369</v>
      </c>
      <c r="D314" t="s">
        <v>241</v>
      </c>
      <c r="E314" t="s">
        <v>11</v>
      </c>
      <c r="F314" t="s">
        <v>202</v>
      </c>
      <c r="G314" t="s">
        <v>295</v>
      </c>
      <c r="H314" t="s">
        <v>24</v>
      </c>
      <c r="I314" s="6">
        <v>200</v>
      </c>
      <c r="J314" t="str">
        <f>D314&amp;E314&amp;" "&amp;G314&amp;" "&amp;VLOOKUP(D314,Werkpakketcodes!$A$3:$B$247,2,FALSE)&amp;YEAR(B314)</f>
        <v>QDNT LDD Aquacultuur inspecties Derden2015</v>
      </c>
    </row>
    <row r="315" spans="1:10">
      <c r="A315" t="s">
        <v>649</v>
      </c>
      <c r="B315" s="3">
        <v>42005</v>
      </c>
      <c r="C315" s="3">
        <v>42369</v>
      </c>
      <c r="D315" t="s">
        <v>242</v>
      </c>
      <c r="E315" t="s">
        <v>140</v>
      </c>
      <c r="F315" t="s">
        <v>202</v>
      </c>
      <c r="G315" t="s">
        <v>295</v>
      </c>
      <c r="H315" t="s">
        <v>32</v>
      </c>
      <c r="I315" s="6">
        <v>4725</v>
      </c>
      <c r="J315" t="str">
        <f>D315&amp;E315&amp;" "&amp;G315&amp;" "&amp;VLOOKUP(D315,Werkpakketcodes!$A$3:$B$247,2,FALSE)&amp;YEAR(B315)</f>
        <v>QANI LDD CVI en crisiscoordinatie2015</v>
      </c>
    </row>
    <row r="316" spans="1:10">
      <c r="A316" t="s">
        <v>650</v>
      </c>
      <c r="B316" s="3">
        <v>42005</v>
      </c>
      <c r="C316" s="3">
        <v>42369</v>
      </c>
      <c r="D316" t="s">
        <v>243</v>
      </c>
      <c r="E316" t="s">
        <v>11</v>
      </c>
      <c r="F316" t="s">
        <v>202</v>
      </c>
      <c r="G316" t="s">
        <v>295</v>
      </c>
      <c r="H316" t="s">
        <v>24</v>
      </c>
      <c r="I316" s="6">
        <v>80000</v>
      </c>
      <c r="J316" t="str">
        <f>D316&amp;E316&amp;" "&amp;G316&amp;" "&amp;VLOOKUP(D316,Werkpakketcodes!$A$3:$B$247,2,FALSE)&amp;YEAR(B316)</f>
        <v>LENT LDD Exportcertificering Levend vee Intra2015</v>
      </c>
    </row>
    <row r="317" spans="1:10">
      <c r="A317" t="s">
        <v>651</v>
      </c>
      <c r="B317" s="3">
        <v>42005</v>
      </c>
      <c r="C317" s="3">
        <v>42369</v>
      </c>
      <c r="D317" t="s">
        <v>244</v>
      </c>
      <c r="E317" t="s">
        <v>140</v>
      </c>
      <c r="F317" t="s">
        <v>202</v>
      </c>
      <c r="G317" t="s">
        <v>295</v>
      </c>
      <c r="H317" t="s">
        <v>32</v>
      </c>
      <c r="I317" s="6">
        <v>16750</v>
      </c>
      <c r="J317" t="str">
        <f>D317&amp;E317&amp;" "&amp;G317&amp;" "&amp;VLOOKUP(D317,Werkpakketcodes!$A$3:$B$247,2,FALSE)&amp;YEAR(B317)</f>
        <v>LCNI LDD IC Afhandelen incidenten2015</v>
      </c>
    </row>
    <row r="318" spans="1:10">
      <c r="A318" t="s">
        <v>652</v>
      </c>
      <c r="B318" s="3">
        <v>42005</v>
      </c>
      <c r="C318" s="3">
        <v>42369</v>
      </c>
      <c r="D318" t="s">
        <v>246</v>
      </c>
      <c r="E318" t="s">
        <v>140</v>
      </c>
      <c r="F318" t="s">
        <v>202</v>
      </c>
      <c r="G318" t="s">
        <v>295</v>
      </c>
      <c r="H318" t="s">
        <v>245</v>
      </c>
      <c r="I318" s="6">
        <v>4000</v>
      </c>
      <c r="J318" t="str">
        <f>D318&amp;E318&amp;" "&amp;G318&amp;" "&amp;VLOOKUP(D318,Werkpakketcodes!$A$3:$B$247,2,FALSE)&amp;YEAR(B318)</f>
        <v>LGNI LDD IC DGF2015</v>
      </c>
    </row>
    <row r="319" spans="1:10">
      <c r="A319" t="s">
        <v>653</v>
      </c>
      <c r="B319" s="3">
        <v>42005</v>
      </c>
      <c r="C319" s="3">
        <v>42369</v>
      </c>
      <c r="D319" t="s">
        <v>247</v>
      </c>
      <c r="E319" t="s">
        <v>140</v>
      </c>
      <c r="F319" t="s">
        <v>202</v>
      </c>
      <c r="G319" t="s">
        <v>295</v>
      </c>
      <c r="H319" t="s">
        <v>32</v>
      </c>
      <c r="I319" s="6">
        <v>1800</v>
      </c>
      <c r="J319" t="str">
        <f>D319&amp;E319&amp;" "&amp;G319&amp;" "&amp;VLOOKUP(D319,Werkpakketcodes!$A$3:$B$247,2,FALSE)&amp;YEAR(B319)</f>
        <v>LBNI LDD IC Draaiboeken 2015</v>
      </c>
    </row>
    <row r="320" spans="1:10">
      <c r="A320" t="s">
        <v>654</v>
      </c>
      <c r="B320" s="3">
        <v>42005</v>
      </c>
      <c r="C320" s="3">
        <v>42369</v>
      </c>
      <c r="D320" t="s">
        <v>248</v>
      </c>
      <c r="E320" t="s">
        <v>140</v>
      </c>
      <c r="F320" t="s">
        <v>202</v>
      </c>
      <c r="G320" t="s">
        <v>295</v>
      </c>
      <c r="H320" t="s">
        <v>32</v>
      </c>
      <c r="I320" s="6">
        <v>1600</v>
      </c>
      <c r="J320" t="str">
        <f>D320&amp;E320&amp;" "&amp;G320&amp;" "&amp;VLOOKUP(D320,Werkpakketcodes!$A$3:$B$247,2,FALSE)&amp;YEAR(B320)</f>
        <v>LMNI LDD IC Monitoring 2015</v>
      </c>
    </row>
    <row r="321" spans="1:10">
      <c r="A321" t="s">
        <v>655</v>
      </c>
      <c r="B321" s="3">
        <v>42005</v>
      </c>
      <c r="C321" s="3">
        <v>42369</v>
      </c>
      <c r="D321" t="s">
        <v>249</v>
      </c>
      <c r="E321" t="s">
        <v>140</v>
      </c>
      <c r="F321" t="s">
        <v>202</v>
      </c>
      <c r="G321" t="s">
        <v>295</v>
      </c>
      <c r="H321" t="s">
        <v>32</v>
      </c>
      <c r="I321" s="6">
        <v>3700</v>
      </c>
      <c r="J321" t="str">
        <f>D321&amp;E321&amp;" "&amp;G321&amp;" "&amp;VLOOKUP(D321,Werkpakketcodes!$A$3:$B$247,2,FALSE)&amp;YEAR(B321)</f>
        <v>LFNI LDD IC Opleiding en training2015</v>
      </c>
    </row>
    <row r="322" spans="1:10">
      <c r="A322" t="s">
        <v>656</v>
      </c>
      <c r="B322" s="3">
        <v>42005</v>
      </c>
      <c r="C322" s="3">
        <v>42369</v>
      </c>
      <c r="D322" t="s">
        <v>109</v>
      </c>
      <c r="E322" t="s">
        <v>140</v>
      </c>
      <c r="F322" t="s">
        <v>202</v>
      </c>
      <c r="G322" t="s">
        <v>295</v>
      </c>
      <c r="H322" t="s">
        <v>32</v>
      </c>
      <c r="I322" s="6">
        <v>580</v>
      </c>
      <c r="J322" t="str">
        <f>D322&amp;E322&amp;" "&amp;G322&amp;" "&amp;VLOOKUP(D322,Werkpakketcodes!$A$3:$B$247,2,FALSE)&amp;YEAR(B322)</f>
        <v>LNNI LDD IC TO2015</v>
      </c>
    </row>
    <row r="323" spans="1:10">
      <c r="A323" t="s">
        <v>657</v>
      </c>
      <c r="B323" s="3">
        <v>42005</v>
      </c>
      <c r="C323" s="3">
        <v>42369</v>
      </c>
      <c r="D323" t="s">
        <v>250</v>
      </c>
      <c r="E323" t="s">
        <v>11</v>
      </c>
      <c r="F323" t="s">
        <v>202</v>
      </c>
      <c r="G323" t="s">
        <v>295</v>
      </c>
      <c r="H323" t="s">
        <v>32</v>
      </c>
      <c r="I323" s="6">
        <v>18658</v>
      </c>
      <c r="J323" t="str">
        <f>D323&amp;E323&amp;" "&amp;G323&amp;" "&amp;VLOOKUP(D323,Werkpakketcodes!$A$3:$B$247,2,FALSE)&amp;YEAR(B323)</f>
        <v>LINT LDD IenR LN2015</v>
      </c>
    </row>
    <row r="324" spans="1:10">
      <c r="A324" t="s">
        <v>658</v>
      </c>
      <c r="B324" s="3">
        <v>42005</v>
      </c>
      <c r="C324" s="3">
        <v>42369</v>
      </c>
      <c r="D324" t="s">
        <v>251</v>
      </c>
      <c r="E324" t="s">
        <v>11</v>
      </c>
      <c r="F324" t="s">
        <v>202</v>
      </c>
      <c r="G324" t="s">
        <v>295</v>
      </c>
      <c r="H324" t="s">
        <v>24</v>
      </c>
      <c r="I324" s="6">
        <v>5000</v>
      </c>
      <c r="J324" t="str">
        <f>D324&amp;E324&amp;" "&amp;G324&amp;" "&amp;VLOOKUP(D324,Werkpakketcodes!$A$3:$B$247,2,FALSE)&amp;YEAR(B324)</f>
        <v>LONT LDD Inhoudelijke ondersteuning Derden2015</v>
      </c>
    </row>
    <row r="325" spans="1:10">
      <c r="A325" t="s">
        <v>659</v>
      </c>
      <c r="B325" s="3">
        <v>42005</v>
      </c>
      <c r="C325" s="3">
        <v>42369</v>
      </c>
      <c r="D325" t="s">
        <v>252</v>
      </c>
      <c r="E325" t="s">
        <v>14</v>
      </c>
      <c r="F325" t="s">
        <v>202</v>
      </c>
      <c r="G325" t="s">
        <v>295</v>
      </c>
      <c r="H325" t="s">
        <v>24</v>
      </c>
      <c r="I325" s="6">
        <v>32786</v>
      </c>
      <c r="J325" t="str">
        <f>D325&amp;E325&amp;" "&amp;G325&amp;" "&amp;VLOOKUP(D325,Werkpakketcodes!$A$3:$B$247,2,FALSE)&amp;YEAR(B325)</f>
        <v>L6ND LDD KCDV Derden 2015</v>
      </c>
    </row>
    <row r="326" spans="1:10">
      <c r="A326" t="s">
        <v>660</v>
      </c>
      <c r="B326" s="3">
        <v>42005</v>
      </c>
      <c r="C326" s="3">
        <v>42369</v>
      </c>
      <c r="D326" t="s">
        <v>253</v>
      </c>
      <c r="E326" t="s">
        <v>14</v>
      </c>
      <c r="F326" t="s">
        <v>202</v>
      </c>
      <c r="G326" t="s">
        <v>295</v>
      </c>
      <c r="H326" t="s">
        <v>32</v>
      </c>
      <c r="I326" s="6">
        <v>5379</v>
      </c>
      <c r="J326" t="str">
        <f>D326&amp;E326&amp;" "&amp;G326&amp;" "&amp;VLOOKUP(D326,Werkpakketcodes!$A$3:$B$247,2,FALSE)&amp;YEAR(B326)</f>
        <v>L4ND LDD KCDV DG AN 2015</v>
      </c>
    </row>
    <row r="327" spans="1:10">
      <c r="A327" t="s">
        <v>661</v>
      </c>
      <c r="B327" s="3">
        <v>42005</v>
      </c>
      <c r="C327" s="3">
        <v>42369</v>
      </c>
      <c r="D327" t="s">
        <v>254</v>
      </c>
      <c r="E327" t="s">
        <v>14</v>
      </c>
      <c r="F327" t="s">
        <v>202</v>
      </c>
      <c r="G327" t="s">
        <v>295</v>
      </c>
      <c r="H327" t="s">
        <v>5</v>
      </c>
      <c r="I327" s="6">
        <v>192</v>
      </c>
      <c r="J327" t="str">
        <f>D327&amp;E327&amp;" "&amp;G327&amp;" "&amp;VLOOKUP(D327,Werkpakketcodes!$A$3:$B$247,2,FALSE)&amp;YEAR(B327)</f>
        <v>L5ND LDD KCDV VWS 2015</v>
      </c>
    </row>
    <row r="328" spans="1:10">
      <c r="A328" t="s">
        <v>662</v>
      </c>
      <c r="B328" s="3">
        <v>42005</v>
      </c>
      <c r="C328" s="3">
        <v>42369</v>
      </c>
      <c r="D328" t="s">
        <v>255</v>
      </c>
      <c r="E328" t="s">
        <v>11</v>
      </c>
      <c r="F328" t="s">
        <v>202</v>
      </c>
      <c r="G328" t="s">
        <v>295</v>
      </c>
      <c r="H328" t="s">
        <v>32</v>
      </c>
      <c r="I328" s="6">
        <v>2210</v>
      </c>
      <c r="J328" t="str">
        <f>D328&amp;E328&amp;" "&amp;G328&amp;" "&amp;VLOOKUP(D328,Werkpakketcodes!$A$3:$B$247,2,FALSE)&amp;YEAR(B328)</f>
        <v>N5NT LDD Q Koorts2015</v>
      </c>
    </row>
    <row r="329" spans="1:10">
      <c r="A329" t="s">
        <v>663</v>
      </c>
      <c r="B329" s="3">
        <v>42005</v>
      </c>
      <c r="C329" s="3">
        <v>42369</v>
      </c>
      <c r="D329" t="s">
        <v>256</v>
      </c>
      <c r="E329" t="s">
        <v>11</v>
      </c>
      <c r="F329" t="s">
        <v>202</v>
      </c>
      <c r="G329" t="s">
        <v>295</v>
      </c>
      <c r="H329" t="s">
        <v>32</v>
      </c>
      <c r="I329" s="6">
        <v>0</v>
      </c>
      <c r="J329" t="str">
        <f>D329&amp;E329&amp;" "&amp;G329&amp;" "&amp;VLOOKUP(D329,Werkpakketcodes!$A$3:$B$247,2,FALSE)&amp;YEAR(B329)</f>
        <v>QGNT LDD Regeling handel DG AN2015</v>
      </c>
    </row>
    <row r="330" spans="1:10">
      <c r="A330" t="s">
        <v>664</v>
      </c>
      <c r="B330" s="3">
        <v>42005</v>
      </c>
      <c r="C330" s="3">
        <v>42369</v>
      </c>
      <c r="D330" t="s">
        <v>257</v>
      </c>
      <c r="E330" t="s">
        <v>18</v>
      </c>
      <c r="F330" t="s">
        <v>202</v>
      </c>
      <c r="G330" t="s">
        <v>295</v>
      </c>
      <c r="H330" t="s">
        <v>32</v>
      </c>
      <c r="I330" s="6">
        <v>887</v>
      </c>
      <c r="J330" t="str">
        <f>D330&amp;E330&amp;" "&amp;G330&amp;" "&amp;VLOOKUP(D330,Werkpakketcodes!$A$3:$B$247,2,FALSE)&amp;YEAR(B330)</f>
        <v>L2NC LDD STAF2015</v>
      </c>
    </row>
    <row r="331" spans="1:10">
      <c r="A331" t="s">
        <v>665</v>
      </c>
      <c r="B331" s="3">
        <v>42005</v>
      </c>
      <c r="C331" s="3">
        <v>42369</v>
      </c>
      <c r="D331" t="s">
        <v>257</v>
      </c>
      <c r="E331" t="s">
        <v>14</v>
      </c>
      <c r="F331" t="s">
        <v>202</v>
      </c>
      <c r="G331" t="s">
        <v>295</v>
      </c>
      <c r="H331" t="s">
        <v>32</v>
      </c>
      <c r="I331" s="6">
        <v>3250</v>
      </c>
      <c r="J331" t="str">
        <f>D331&amp;E331&amp;" "&amp;G331&amp;" "&amp;VLOOKUP(D331,Werkpakketcodes!$A$3:$B$247,2,FALSE)&amp;YEAR(B331)</f>
        <v>L2ND LDD STAF2015</v>
      </c>
    </row>
    <row r="332" spans="1:10">
      <c r="A332" t="s">
        <v>666</v>
      </c>
      <c r="B332" s="3">
        <v>42005</v>
      </c>
      <c r="C332" s="3">
        <v>42369</v>
      </c>
      <c r="D332" t="s">
        <v>258</v>
      </c>
      <c r="E332" t="s">
        <v>11</v>
      </c>
      <c r="F332" t="s">
        <v>202</v>
      </c>
      <c r="G332" t="s">
        <v>295</v>
      </c>
      <c r="H332" t="s">
        <v>24</v>
      </c>
      <c r="I332" s="6">
        <v>8665</v>
      </c>
      <c r="J332" t="str">
        <f>D332&amp;E332&amp;" "&amp;G332&amp;" "&amp;VLOOKUP(D332,Werkpakketcodes!$A$3:$B$247,2,FALSE)&amp;YEAR(B332)</f>
        <v>NVNT LDD TO Derden2015</v>
      </c>
    </row>
    <row r="333" spans="1:10">
      <c r="A333" t="s">
        <v>667</v>
      </c>
      <c r="B333" s="3">
        <v>42005</v>
      </c>
      <c r="C333" s="3">
        <v>42369</v>
      </c>
      <c r="D333" t="s">
        <v>259</v>
      </c>
      <c r="E333" t="s">
        <v>7</v>
      </c>
      <c r="F333" t="s">
        <v>202</v>
      </c>
      <c r="G333" t="s">
        <v>295</v>
      </c>
      <c r="H333" t="s">
        <v>32</v>
      </c>
      <c r="I333" s="6">
        <v>1111</v>
      </c>
      <c r="J333" t="str">
        <f>D333&amp;E333&amp;" "&amp;G333&amp;" "&amp;VLOOKUP(D333,Werkpakketcodes!$A$3:$B$247,2,FALSE)&amp;YEAR(B333)</f>
        <v>LTNA LDD TO levend vee DG AN2015</v>
      </c>
    </row>
    <row r="334" spans="1:10">
      <c r="A334" t="s">
        <v>668</v>
      </c>
      <c r="B334" s="3">
        <v>42005</v>
      </c>
      <c r="C334" s="3">
        <v>42369</v>
      </c>
      <c r="D334" t="s">
        <v>259</v>
      </c>
      <c r="E334" t="s">
        <v>9</v>
      </c>
      <c r="F334" t="s">
        <v>202</v>
      </c>
      <c r="G334" t="s">
        <v>295</v>
      </c>
      <c r="H334" t="s">
        <v>32</v>
      </c>
      <c r="I334" s="6">
        <v>1013</v>
      </c>
      <c r="J334" t="str">
        <f>D334&amp;E334&amp;" "&amp;G334&amp;" "&amp;VLOOKUP(D334,Werkpakketcodes!$A$3:$B$247,2,FALSE)&amp;YEAR(B334)</f>
        <v>LTNK LDD TO levend vee DG AN2015</v>
      </c>
    </row>
    <row r="335" spans="1:10">
      <c r="A335" t="s">
        <v>669</v>
      </c>
      <c r="B335" s="3">
        <v>42005</v>
      </c>
      <c r="C335" s="3">
        <v>42369</v>
      </c>
      <c r="D335" t="s">
        <v>259</v>
      </c>
      <c r="E335" t="s">
        <v>11</v>
      </c>
      <c r="F335" t="s">
        <v>202</v>
      </c>
      <c r="G335" t="s">
        <v>295</v>
      </c>
      <c r="H335" t="s">
        <v>32</v>
      </c>
      <c r="I335" s="6">
        <v>2974</v>
      </c>
      <c r="J335" t="str">
        <f>D335&amp;E335&amp;" "&amp;G335&amp;" "&amp;VLOOKUP(D335,Werkpakketcodes!$A$3:$B$247,2,FALSE)&amp;YEAR(B335)</f>
        <v>LTNT LDD TO levend vee DG AN2015</v>
      </c>
    </row>
    <row r="336" spans="1:10">
      <c r="A336" t="s">
        <v>670</v>
      </c>
      <c r="B336" s="3">
        <v>42005</v>
      </c>
      <c r="C336" s="3">
        <v>42369</v>
      </c>
      <c r="D336" t="s">
        <v>260</v>
      </c>
      <c r="E336" t="s">
        <v>7</v>
      </c>
      <c r="F336" t="s">
        <v>202</v>
      </c>
      <c r="G336" t="s">
        <v>295</v>
      </c>
      <c r="H336" t="s">
        <v>32</v>
      </c>
      <c r="I336" s="6">
        <v>300</v>
      </c>
      <c r="J336" t="str">
        <f>D336&amp;E336&amp;" "&amp;G336&amp;" "&amp;VLOOKUP(D336,Werkpakketcodes!$A$3:$B$247,2,FALSE)&amp;YEAR(B336)</f>
        <v>L7NA LDD TO LN2015</v>
      </c>
    </row>
    <row r="337" spans="1:10">
      <c r="A337" t="s">
        <v>671</v>
      </c>
      <c r="B337" s="3">
        <v>42005</v>
      </c>
      <c r="C337" s="3">
        <v>42369</v>
      </c>
      <c r="D337" t="s">
        <v>260</v>
      </c>
      <c r="E337" t="s">
        <v>11</v>
      </c>
      <c r="F337" t="s">
        <v>202</v>
      </c>
      <c r="G337" t="s">
        <v>295</v>
      </c>
      <c r="H337" t="s">
        <v>32</v>
      </c>
      <c r="I337" s="6">
        <v>3570</v>
      </c>
      <c r="J337" t="str">
        <f>D337&amp;E337&amp;" "&amp;G337&amp;" "&amp;VLOOKUP(D337,Werkpakketcodes!$A$3:$B$247,2,FALSE)&amp;YEAR(B337)</f>
        <v>L7NT LDD TO LN2015</v>
      </c>
    </row>
    <row r="338" spans="1:10">
      <c r="A338" t="s">
        <v>672</v>
      </c>
      <c r="B338" s="3">
        <v>42005</v>
      </c>
      <c r="C338" s="3">
        <v>42369</v>
      </c>
      <c r="D338" t="s">
        <v>261</v>
      </c>
      <c r="E338" t="s">
        <v>7</v>
      </c>
      <c r="F338" t="s">
        <v>202</v>
      </c>
      <c r="G338" t="s">
        <v>295</v>
      </c>
      <c r="H338" t="s">
        <v>5</v>
      </c>
      <c r="I338" s="6">
        <v>1350</v>
      </c>
      <c r="J338" t="str">
        <f>D338&amp;E338&amp;" "&amp;G338&amp;" "&amp;VLOOKUP(D338,Werkpakketcodes!$A$3:$B$247,2,FALSE)&amp;YEAR(B338)</f>
        <v>M1NA LDD TO Zoonosen2015</v>
      </c>
    </row>
    <row r="339" spans="1:10">
      <c r="A339" t="s">
        <v>673</v>
      </c>
      <c r="B339" s="3">
        <v>42005</v>
      </c>
      <c r="C339" s="3">
        <v>42369</v>
      </c>
      <c r="D339" t="s">
        <v>262</v>
      </c>
      <c r="E339" t="s">
        <v>11</v>
      </c>
      <c r="F339" t="s">
        <v>202</v>
      </c>
      <c r="G339" t="s">
        <v>295</v>
      </c>
      <c r="H339" t="s">
        <v>32</v>
      </c>
      <c r="I339" s="6">
        <v>5200</v>
      </c>
      <c r="J339" t="str">
        <f>D339&amp;E339&amp;" "&amp;G339&amp;" "&amp;VLOOKUP(D339,Werkpakketcodes!$A$3:$B$247,2,FALSE)&amp;YEAR(B339)</f>
        <v>Y5NT LDD TU Bestuurlijke Boetes2015</v>
      </c>
    </row>
    <row r="340" spans="1:10">
      <c r="A340" t="s">
        <v>674</v>
      </c>
      <c r="B340" s="3">
        <v>42005</v>
      </c>
      <c r="C340" s="3">
        <v>42369</v>
      </c>
      <c r="D340" t="s">
        <v>263</v>
      </c>
      <c r="E340" t="s">
        <v>11</v>
      </c>
      <c r="F340" t="s">
        <v>202</v>
      </c>
      <c r="G340" t="s">
        <v>295</v>
      </c>
      <c r="H340" t="s">
        <v>24</v>
      </c>
      <c r="I340" s="6">
        <v>5000</v>
      </c>
      <c r="J340" t="str">
        <f>D340&amp;E340&amp;" "&amp;G340&amp;" "&amp;VLOOKUP(D340,Werkpakketcodes!$A$3:$B$247,2,FALSE)&amp;YEAR(B340)</f>
        <v>M2NT LDD TU Export Derde landen2015</v>
      </c>
    </row>
    <row r="341" spans="1:10">
      <c r="A341" t="s">
        <v>675</v>
      </c>
      <c r="B341" s="3">
        <v>42005</v>
      </c>
      <c r="C341" s="3">
        <v>42369</v>
      </c>
      <c r="D341" t="s">
        <v>264</v>
      </c>
      <c r="E341" t="s">
        <v>11</v>
      </c>
      <c r="F341" t="s">
        <v>202</v>
      </c>
      <c r="G341" t="s">
        <v>295</v>
      </c>
      <c r="H341" t="s">
        <v>24</v>
      </c>
      <c r="I341" s="6">
        <v>4475</v>
      </c>
      <c r="J341" t="str">
        <f>D341&amp;E341&amp;" "&amp;G341&amp;" "&amp;VLOOKUP(D341,Werkpakketcodes!$A$3:$B$247,2,FALSE)&amp;YEAR(B341)</f>
        <v>LVNT LDD TU Preventie Derden2015</v>
      </c>
    </row>
    <row r="342" spans="1:10">
      <c r="A342" t="s">
        <v>676</v>
      </c>
      <c r="B342" s="3">
        <v>42005</v>
      </c>
      <c r="C342" s="3">
        <v>42369</v>
      </c>
      <c r="D342" t="s">
        <v>265</v>
      </c>
      <c r="E342" t="s">
        <v>11</v>
      </c>
      <c r="F342" t="s">
        <v>202</v>
      </c>
      <c r="G342" t="s">
        <v>295</v>
      </c>
      <c r="H342" t="s">
        <v>32</v>
      </c>
      <c r="I342" s="6">
        <v>16075</v>
      </c>
      <c r="J342" t="str">
        <f>D342&amp;E342&amp;" "&amp;G342&amp;" "&amp;VLOOKUP(D342,Werkpakketcodes!$A$3:$B$247,2,FALSE)&amp;YEAR(B342)</f>
        <v>LHNT LDD TU Preventie DG AGRO LN2015</v>
      </c>
    </row>
    <row r="343" spans="1:10">
      <c r="A343" t="s">
        <v>677</v>
      </c>
      <c r="B343" s="3">
        <v>42005</v>
      </c>
      <c r="C343" s="3">
        <v>42369</v>
      </c>
      <c r="D343" t="s">
        <v>266</v>
      </c>
      <c r="E343" t="s">
        <v>11</v>
      </c>
      <c r="F343" t="s">
        <v>202</v>
      </c>
      <c r="G343" t="s">
        <v>295</v>
      </c>
      <c r="H343" t="s">
        <v>32</v>
      </c>
      <c r="I343" s="6">
        <v>6981</v>
      </c>
      <c r="J343" t="str">
        <f>D343&amp;E343&amp;" "&amp;G343&amp;" "&amp;VLOOKUP(D343,Werkpakketcodes!$A$3:$B$247,2,FALSE)&amp;YEAR(B343)</f>
        <v>LPNT LDD TU Preventie DG AN VI2015</v>
      </c>
    </row>
    <row r="344" spans="1:10">
      <c r="A344" t="s">
        <v>678</v>
      </c>
      <c r="B344" s="3">
        <v>42005</v>
      </c>
      <c r="C344" s="3">
        <v>42369</v>
      </c>
      <c r="D344" t="s">
        <v>267</v>
      </c>
      <c r="E344" t="s">
        <v>11</v>
      </c>
      <c r="F344" t="s">
        <v>202</v>
      </c>
      <c r="G344" t="s">
        <v>295</v>
      </c>
      <c r="H344" t="s">
        <v>32</v>
      </c>
      <c r="I344" s="6">
        <v>4644</v>
      </c>
      <c r="J344" t="str">
        <f>D344&amp;E344&amp;" "&amp;G344&amp;" "&amp;VLOOKUP(D344,Werkpakketcodes!$A$3:$B$247,2,FALSE)&amp;YEAR(B344)</f>
        <v>HZNT LDD Vaktechniek DG AN2015</v>
      </c>
    </row>
    <row r="345" spans="1:10">
      <c r="A345" t="s">
        <v>679</v>
      </c>
      <c r="B345" s="3">
        <v>42005</v>
      </c>
      <c r="C345" s="3">
        <v>42369</v>
      </c>
      <c r="D345" t="s">
        <v>268</v>
      </c>
      <c r="E345" t="s">
        <v>18</v>
      </c>
      <c r="F345" t="s">
        <v>202</v>
      </c>
      <c r="G345" t="s">
        <v>295</v>
      </c>
      <c r="H345" t="s">
        <v>32</v>
      </c>
      <c r="I345" s="6">
        <v>212</v>
      </c>
      <c r="J345" t="str">
        <f>D345&amp;E345&amp;" "&amp;G345&amp;" "&amp;VLOOKUP(D345,Werkpakketcodes!$A$3:$B$247,2,FALSE)&amp;YEAR(B345)</f>
        <v>QFNC LDD werkzaamheden PBO2015</v>
      </c>
    </row>
    <row r="346" spans="1:10">
      <c r="A346" t="s">
        <v>680</v>
      </c>
      <c r="B346" s="3">
        <v>42005</v>
      </c>
      <c r="C346" s="3">
        <v>42369</v>
      </c>
      <c r="D346" t="s">
        <v>268</v>
      </c>
      <c r="E346" t="s">
        <v>140</v>
      </c>
      <c r="F346" t="s">
        <v>202</v>
      </c>
      <c r="G346" t="s">
        <v>295</v>
      </c>
      <c r="H346" t="s">
        <v>32</v>
      </c>
      <c r="I346" s="6">
        <v>1350</v>
      </c>
      <c r="J346" t="str">
        <f>D346&amp;E346&amp;" "&amp;G346&amp;" "&amp;VLOOKUP(D346,Werkpakketcodes!$A$3:$B$247,2,FALSE)&amp;YEAR(B346)</f>
        <v>QFNI LDD werkzaamheden PBO2015</v>
      </c>
    </row>
    <row r="347" spans="1:10">
      <c r="A347" t="s">
        <v>681</v>
      </c>
      <c r="B347" s="3">
        <v>42005</v>
      </c>
      <c r="C347" s="3">
        <v>42369</v>
      </c>
      <c r="D347" t="s">
        <v>268</v>
      </c>
      <c r="E347" t="s">
        <v>14</v>
      </c>
      <c r="F347" t="s">
        <v>202</v>
      </c>
      <c r="G347" t="s">
        <v>295</v>
      </c>
      <c r="H347" t="s">
        <v>32</v>
      </c>
      <c r="I347" s="6">
        <v>3788</v>
      </c>
      <c r="J347" t="str">
        <f>D347&amp;E347&amp;" "&amp;G347&amp;" "&amp;VLOOKUP(D347,Werkpakketcodes!$A$3:$B$247,2,FALSE)&amp;YEAR(B347)</f>
        <v>QFND LDD werkzaamheden PBO2015</v>
      </c>
    </row>
    <row r="348" spans="1:10">
      <c r="A348" t="s">
        <v>682</v>
      </c>
      <c r="B348" s="3">
        <v>42005</v>
      </c>
      <c r="C348" s="3">
        <v>42369</v>
      </c>
      <c r="D348" t="s">
        <v>268</v>
      </c>
      <c r="E348" t="s">
        <v>11</v>
      </c>
      <c r="F348" t="s">
        <v>202</v>
      </c>
      <c r="G348" t="s">
        <v>295</v>
      </c>
      <c r="H348" t="s">
        <v>32</v>
      </c>
      <c r="I348" s="6">
        <v>16220</v>
      </c>
      <c r="J348" t="str">
        <f>D348&amp;E348&amp;" "&amp;G348&amp;" "&amp;VLOOKUP(D348,Werkpakketcodes!$A$3:$B$247,2,FALSE)&amp;YEAR(B348)</f>
        <v>QFNT LDD werkzaamheden PBO2015</v>
      </c>
    </row>
    <row r="349" spans="1:10">
      <c r="A349" t="s">
        <v>683</v>
      </c>
      <c r="B349" s="3">
        <v>42005</v>
      </c>
      <c r="C349" s="3">
        <v>42369</v>
      </c>
      <c r="D349" t="s">
        <v>269</v>
      </c>
      <c r="E349" t="s">
        <v>140</v>
      </c>
      <c r="F349" t="s">
        <v>202</v>
      </c>
      <c r="G349" t="s">
        <v>295</v>
      </c>
      <c r="H349" t="s">
        <v>5</v>
      </c>
      <c r="I349" s="6">
        <v>1520</v>
      </c>
      <c r="J349" t="str">
        <f>D349&amp;E349&amp;" "&amp;G349&amp;" "&amp;VLOOKUP(D349,Werkpakketcodes!$A$3:$B$247,2,FALSE)&amp;YEAR(B349)</f>
        <v>LYNI LDD Zoonosen2015</v>
      </c>
    </row>
    <row r="350" spans="1:10">
      <c r="A350" t="s">
        <v>684</v>
      </c>
      <c r="B350" s="3">
        <v>42005</v>
      </c>
      <c r="C350" s="3">
        <v>42369</v>
      </c>
      <c r="D350" t="s">
        <v>269</v>
      </c>
      <c r="E350" t="s">
        <v>11</v>
      </c>
      <c r="F350" t="s">
        <v>202</v>
      </c>
      <c r="G350" t="s">
        <v>295</v>
      </c>
      <c r="H350" t="s">
        <v>5</v>
      </c>
      <c r="I350" s="6">
        <v>2150</v>
      </c>
      <c r="J350" t="str">
        <f>D350&amp;E350&amp;" "&amp;G350&amp;" "&amp;VLOOKUP(D350,Werkpakketcodes!$A$3:$B$247,2,FALSE)&amp;YEAR(B350)</f>
        <v>LYNT LDD Zoonosen2015</v>
      </c>
    </row>
    <row r="351" spans="1:10">
      <c r="A351" t="s">
        <v>685</v>
      </c>
      <c r="B351" s="3">
        <v>42005</v>
      </c>
      <c r="C351" s="3">
        <v>42369</v>
      </c>
      <c r="D351" t="s">
        <v>271</v>
      </c>
      <c r="E351" t="s">
        <v>11</v>
      </c>
      <c r="F351" t="s">
        <v>202</v>
      </c>
      <c r="G351" t="s">
        <v>293</v>
      </c>
      <c r="H351" t="s">
        <v>32</v>
      </c>
      <c r="I351" s="6">
        <v>33963</v>
      </c>
      <c r="J351" t="str">
        <f>D351&amp;E351&amp;" "&amp;G351&amp;" "&amp;VLOOKUP(D351,Werkpakketcodes!$A$3:$B$247,2,FALSE)&amp;YEAR(B351)</f>
        <v>F1NT VVV Bedrijvenbeheer2015</v>
      </c>
    </row>
    <row r="352" spans="1:10">
      <c r="A352" t="s">
        <v>686</v>
      </c>
      <c r="B352" s="3">
        <v>42005</v>
      </c>
      <c r="C352" s="3">
        <v>42369</v>
      </c>
      <c r="D352" t="s">
        <v>272</v>
      </c>
      <c r="E352" t="s">
        <v>11</v>
      </c>
      <c r="F352" t="s">
        <v>202</v>
      </c>
      <c r="G352" t="s">
        <v>293</v>
      </c>
      <c r="H352" t="s">
        <v>24</v>
      </c>
      <c r="I352" s="6">
        <v>12000</v>
      </c>
      <c r="J352" t="str">
        <f>D352&amp;E352&amp;" "&amp;G352&amp;" "&amp;VLOOKUP(D352,Werkpakketcodes!$A$3:$B$247,2,FALSE)&amp;YEAR(B352)</f>
        <v>VONT VVV Inhoudelijke ondersteuning Derden2015</v>
      </c>
    </row>
    <row r="353" spans="1:10">
      <c r="A353" t="s">
        <v>687</v>
      </c>
      <c r="B353" s="3">
        <v>42005</v>
      </c>
      <c r="C353" s="3">
        <v>42369</v>
      </c>
      <c r="D353" t="s">
        <v>273</v>
      </c>
      <c r="E353" t="s">
        <v>9</v>
      </c>
      <c r="F353" t="s">
        <v>202</v>
      </c>
      <c r="G353" t="s">
        <v>293</v>
      </c>
      <c r="H353" t="s">
        <v>43</v>
      </c>
      <c r="I353" s="6">
        <v>2000</v>
      </c>
      <c r="J353" t="str">
        <f>D353&amp;E353&amp;" "&amp;G353&amp;" "&amp;VLOOKUP(D353,Werkpakketcodes!$A$3:$B$247,2,FALSE)&amp;YEAR(B353)</f>
        <v>VQNK VVV Internationale projecten2015</v>
      </c>
    </row>
    <row r="354" spans="1:10">
      <c r="A354" t="s">
        <v>688</v>
      </c>
      <c r="B354" s="3">
        <v>42005</v>
      </c>
      <c r="C354" s="3">
        <v>42369</v>
      </c>
      <c r="D354" t="s">
        <v>274</v>
      </c>
      <c r="E354" t="s">
        <v>14</v>
      </c>
      <c r="F354" t="s">
        <v>202</v>
      </c>
      <c r="G354" t="s">
        <v>293</v>
      </c>
      <c r="H354" t="s">
        <v>24</v>
      </c>
      <c r="I354" s="6">
        <v>15155</v>
      </c>
      <c r="J354" t="str">
        <f>D354&amp;E354&amp;" "&amp;G354&amp;" "&amp;VLOOKUP(D354,Werkpakketcodes!$A$3:$B$247,2,FALSE)&amp;YEAR(B354)</f>
        <v>VJND VVV KCDV Derden 2015</v>
      </c>
    </row>
    <row r="355" spans="1:10">
      <c r="A355" t="s">
        <v>689</v>
      </c>
      <c r="B355" s="3">
        <v>42005</v>
      </c>
      <c r="C355" s="3">
        <v>42369</v>
      </c>
      <c r="D355" t="s">
        <v>275</v>
      </c>
      <c r="E355" t="s">
        <v>14</v>
      </c>
      <c r="F355" t="s">
        <v>202</v>
      </c>
      <c r="G355" t="s">
        <v>293</v>
      </c>
      <c r="H355" t="s">
        <v>32</v>
      </c>
      <c r="I355" s="6">
        <v>1636</v>
      </c>
      <c r="J355" t="str">
        <f>D355&amp;E355&amp;" "&amp;G355&amp;" "&amp;VLOOKUP(D355,Werkpakketcodes!$A$3:$B$247,2,FALSE)&amp;YEAR(B355)</f>
        <v>VGND VVV KCDV DG AN 2015</v>
      </c>
    </row>
    <row r="356" spans="1:10">
      <c r="A356" t="s">
        <v>690</v>
      </c>
      <c r="B356" s="3">
        <v>42005</v>
      </c>
      <c r="C356" s="3">
        <v>42369</v>
      </c>
      <c r="D356" t="s">
        <v>276</v>
      </c>
      <c r="E356" t="s">
        <v>11</v>
      </c>
      <c r="F356" t="s">
        <v>202</v>
      </c>
      <c r="G356" t="s">
        <v>293</v>
      </c>
      <c r="H356" t="s">
        <v>32</v>
      </c>
      <c r="I356" s="6">
        <v>2635</v>
      </c>
      <c r="J356" t="str">
        <f>D356&amp;E356&amp;" "&amp;G356&amp;" "&amp;VLOOKUP(D356,Werkpakketcodes!$A$3:$B$247,2,FALSE)&amp;YEAR(B356)</f>
        <v>VSNT VVV Klachten/meldingen/strafrechtelijk vangnet DG AN2015</v>
      </c>
    </row>
    <row r="357" spans="1:10">
      <c r="A357" t="s">
        <v>691</v>
      </c>
      <c r="B357" s="3">
        <v>42005</v>
      </c>
      <c r="C357" s="3">
        <v>42369</v>
      </c>
      <c r="D357" t="s">
        <v>277</v>
      </c>
      <c r="E357" t="s">
        <v>9</v>
      </c>
      <c r="F357" t="s">
        <v>202</v>
      </c>
      <c r="G357" t="s">
        <v>293</v>
      </c>
      <c r="H357" t="s">
        <v>24</v>
      </c>
      <c r="I357" s="6">
        <v>2600</v>
      </c>
      <c r="J357" t="str">
        <f>D357&amp;E357&amp;" "&amp;G357&amp;" "&amp;VLOOKUP(D357,Werkpakketcodes!$A$3:$B$247,2,FALSE)&amp;YEAR(B357)</f>
        <v>VNNK VVV Nationaal plan residuen Derden2015</v>
      </c>
    </row>
    <row r="358" spans="1:10">
      <c r="A358" t="s">
        <v>692</v>
      </c>
      <c r="B358" s="3">
        <v>42005</v>
      </c>
      <c r="C358" s="3">
        <v>42369</v>
      </c>
      <c r="D358" t="s">
        <v>277</v>
      </c>
      <c r="E358" t="s">
        <v>23</v>
      </c>
      <c r="F358" t="s">
        <v>202</v>
      </c>
      <c r="G358" t="s">
        <v>293</v>
      </c>
      <c r="H358" t="s">
        <v>24</v>
      </c>
      <c r="I358" s="6">
        <v>28600</v>
      </c>
      <c r="J358" t="str">
        <f>D358&amp;E358&amp;" "&amp;G358&amp;" "&amp;VLOOKUP(D358,Werkpakketcodes!$A$3:$B$247,2,FALSE)&amp;YEAR(B358)</f>
        <v>VNNL VVV Nationaal plan residuen Derden2015</v>
      </c>
    </row>
    <row r="359" spans="1:10">
      <c r="A359" t="s">
        <v>693</v>
      </c>
      <c r="B359" s="3">
        <v>42005</v>
      </c>
      <c r="C359" s="3">
        <v>42369</v>
      </c>
      <c r="D359" t="s">
        <v>277</v>
      </c>
      <c r="E359" t="s">
        <v>11</v>
      </c>
      <c r="F359" t="s">
        <v>202</v>
      </c>
      <c r="G359" t="s">
        <v>293</v>
      </c>
      <c r="H359" t="s">
        <v>24</v>
      </c>
      <c r="I359" s="6">
        <v>6470</v>
      </c>
      <c r="J359" t="str">
        <f>D359&amp;E359&amp;" "&amp;G359&amp;" "&amp;VLOOKUP(D359,Werkpakketcodes!$A$3:$B$247,2,FALSE)&amp;YEAR(B359)</f>
        <v>VNNT VVV Nationaal plan residuen Derden2015</v>
      </c>
    </row>
    <row r="360" spans="1:10">
      <c r="A360" t="s">
        <v>694</v>
      </c>
      <c r="B360" s="3">
        <v>42005</v>
      </c>
      <c r="C360" s="3">
        <v>42369</v>
      </c>
      <c r="D360" t="s">
        <v>278</v>
      </c>
      <c r="E360" t="s">
        <v>11</v>
      </c>
      <c r="F360" t="s">
        <v>202</v>
      </c>
      <c r="G360" t="s">
        <v>293</v>
      </c>
      <c r="H360" t="s">
        <v>32</v>
      </c>
      <c r="I360" s="6">
        <v>58</v>
      </c>
      <c r="J360" t="str">
        <f>D360&amp;E360&amp;" "&amp;G360&amp;" "&amp;VLOOKUP(D360,Werkpakketcodes!$A$3:$B$247,2,FALSE)&amp;YEAR(B360)</f>
        <v>VCNT VVV Nationaal plan Residuen DG AN2015</v>
      </c>
    </row>
    <row r="361" spans="1:10">
      <c r="A361" t="s">
        <v>695</v>
      </c>
      <c r="B361" s="3">
        <v>42005</v>
      </c>
      <c r="C361" s="3">
        <v>42369</v>
      </c>
      <c r="D361" t="s">
        <v>279</v>
      </c>
      <c r="E361" t="s">
        <v>9</v>
      </c>
      <c r="F361" t="s">
        <v>202</v>
      </c>
      <c r="G361" t="s">
        <v>293</v>
      </c>
      <c r="H361" t="s">
        <v>5</v>
      </c>
      <c r="I361" s="6">
        <v>300</v>
      </c>
      <c r="J361" t="str">
        <f>D361&amp;E361&amp;" "&amp;G361&amp;" "&amp;VLOOKUP(D361,Werkpakketcodes!$A$3:$B$247,2,FALSE)&amp;YEAR(B361)</f>
        <v>VANK VVV Nationaal plan VWS2015</v>
      </c>
    </row>
    <row r="362" spans="1:10">
      <c r="A362" t="s">
        <v>696</v>
      </c>
      <c r="B362" s="3">
        <v>42005</v>
      </c>
      <c r="C362" s="3">
        <v>42369</v>
      </c>
      <c r="D362" t="s">
        <v>279</v>
      </c>
      <c r="E362" t="s">
        <v>23</v>
      </c>
      <c r="F362" t="s">
        <v>202</v>
      </c>
      <c r="G362" t="s">
        <v>293</v>
      </c>
      <c r="H362" t="s">
        <v>5</v>
      </c>
      <c r="I362" s="6">
        <v>100</v>
      </c>
      <c r="J362" t="str">
        <f>D362&amp;E362&amp;" "&amp;G362&amp;" "&amp;VLOOKUP(D362,Werkpakketcodes!$A$3:$B$247,2,FALSE)&amp;YEAR(B362)</f>
        <v>VANL VVV Nationaal plan VWS2015</v>
      </c>
    </row>
    <row r="363" spans="1:10">
      <c r="A363" t="s">
        <v>697</v>
      </c>
      <c r="B363" s="3">
        <v>42005</v>
      </c>
      <c r="C363" s="3">
        <v>42369</v>
      </c>
      <c r="D363" t="s">
        <v>279</v>
      </c>
      <c r="E363" t="s">
        <v>11</v>
      </c>
      <c r="F363" t="s">
        <v>202</v>
      </c>
      <c r="G363" t="s">
        <v>293</v>
      </c>
      <c r="H363" t="s">
        <v>5</v>
      </c>
      <c r="I363" s="6">
        <v>130</v>
      </c>
      <c r="J363" t="str">
        <f>D363&amp;E363&amp;" "&amp;G363&amp;" "&amp;VLOOKUP(D363,Werkpakketcodes!$A$3:$B$247,2,FALSE)&amp;YEAR(B363)</f>
        <v>VANT VVV Nationaal plan VWS2015</v>
      </c>
    </row>
    <row r="364" spans="1:10">
      <c r="A364" t="s">
        <v>698</v>
      </c>
      <c r="B364" s="3">
        <v>42005</v>
      </c>
      <c r="C364" s="3">
        <v>42369</v>
      </c>
      <c r="D364" t="s">
        <v>280</v>
      </c>
      <c r="E364" t="s">
        <v>23</v>
      </c>
      <c r="F364" t="s">
        <v>202</v>
      </c>
      <c r="G364" t="s">
        <v>293</v>
      </c>
      <c r="H364" t="s">
        <v>24</v>
      </c>
      <c r="I364" s="6">
        <v>5800</v>
      </c>
      <c r="J364" t="str">
        <f>D364&amp;E364&amp;" "&amp;G364&amp;" "&amp;VLOOKUP(D364,Werkpakketcodes!$A$3:$B$247,2,FALSE)&amp;YEAR(B364)</f>
        <v>VLNL VVV Slachthuis LHD Derden2015</v>
      </c>
    </row>
    <row r="365" spans="1:10">
      <c r="A365" t="s">
        <v>699</v>
      </c>
      <c r="B365" s="3">
        <v>42005</v>
      </c>
      <c r="C365" s="3">
        <v>42369</v>
      </c>
      <c r="D365" t="s">
        <v>280</v>
      </c>
      <c r="E365" t="s">
        <v>11</v>
      </c>
      <c r="F365" t="s">
        <v>202</v>
      </c>
      <c r="G365" t="s">
        <v>293</v>
      </c>
      <c r="H365" t="s">
        <v>24</v>
      </c>
      <c r="I365" s="6">
        <v>149600</v>
      </c>
      <c r="J365" t="str">
        <f>D365&amp;E365&amp;" "&amp;G365&amp;" "&amp;VLOOKUP(D365,Werkpakketcodes!$A$3:$B$247,2,FALSE)&amp;YEAR(B365)</f>
        <v>VLNT VVV Slachthuis LHD Derden2015</v>
      </c>
    </row>
    <row r="366" spans="1:10">
      <c r="A366" t="s">
        <v>700</v>
      </c>
      <c r="B366" s="3">
        <v>42005</v>
      </c>
      <c r="C366" s="3">
        <v>42369</v>
      </c>
      <c r="D366" t="s">
        <v>281</v>
      </c>
      <c r="E366" t="s">
        <v>11</v>
      </c>
      <c r="F366" t="s">
        <v>202</v>
      </c>
      <c r="G366" t="s">
        <v>293</v>
      </c>
      <c r="H366" t="s">
        <v>24</v>
      </c>
      <c r="I366" s="6">
        <v>78260</v>
      </c>
      <c r="J366" t="str">
        <f>D366&amp;E366&amp;" "&amp;G366&amp;" "&amp;VLOOKUP(D366,Werkpakketcodes!$A$3:$B$247,2,FALSE)&amp;YEAR(B366)</f>
        <v>VPNT VVV Slachthuis pluimvee2015</v>
      </c>
    </row>
    <row r="367" spans="1:10">
      <c r="A367" t="s">
        <v>701</v>
      </c>
      <c r="B367" s="3">
        <v>42005</v>
      </c>
      <c r="C367" s="3">
        <v>42369</v>
      </c>
      <c r="D367" t="s">
        <v>282</v>
      </c>
      <c r="E367" t="s">
        <v>18</v>
      </c>
      <c r="F367" t="s">
        <v>202</v>
      </c>
      <c r="G367" t="s">
        <v>293</v>
      </c>
      <c r="H367" t="s">
        <v>32</v>
      </c>
      <c r="I367" s="6">
        <v>1642</v>
      </c>
      <c r="J367" t="str">
        <f>D367&amp;E367&amp;" "&amp;G367&amp;" "&amp;VLOOKUP(D367,Werkpakketcodes!$A$3:$B$247,2,FALSE)&amp;YEAR(B367)</f>
        <v>VMNC VVV STAF2015</v>
      </c>
    </row>
    <row r="368" spans="1:10">
      <c r="A368" t="s">
        <v>702</v>
      </c>
      <c r="B368" s="3">
        <v>42005</v>
      </c>
      <c r="C368" s="3">
        <v>42369</v>
      </c>
      <c r="D368" t="s">
        <v>282</v>
      </c>
      <c r="E368" t="s">
        <v>14</v>
      </c>
      <c r="F368" t="s">
        <v>202</v>
      </c>
      <c r="G368" t="s">
        <v>293</v>
      </c>
      <c r="H368" t="s">
        <v>32</v>
      </c>
      <c r="I368" s="6">
        <v>800</v>
      </c>
      <c r="J368" t="str">
        <f>D368&amp;E368&amp;" "&amp;G368&amp;" "&amp;VLOOKUP(D368,Werkpakketcodes!$A$3:$B$247,2,FALSE)&amp;YEAR(B368)</f>
        <v>VMND VVV STAF2015</v>
      </c>
    </row>
    <row r="369" spans="1:10">
      <c r="A369" t="s">
        <v>703</v>
      </c>
      <c r="B369" s="3">
        <v>42005</v>
      </c>
      <c r="C369" s="3">
        <v>42369</v>
      </c>
      <c r="D369" t="s">
        <v>283</v>
      </c>
      <c r="E369" t="s">
        <v>11</v>
      </c>
      <c r="F369" t="s">
        <v>202</v>
      </c>
      <c r="G369" t="s">
        <v>293</v>
      </c>
      <c r="H369" t="s">
        <v>24</v>
      </c>
      <c r="I369" s="6">
        <v>14400</v>
      </c>
      <c r="J369" t="str">
        <f>D369&amp;E369&amp;" "&amp;G369&amp;" "&amp;VLOOKUP(D369,Werkpakketcodes!$A$3:$B$247,2,FALSE)&amp;YEAR(B369)</f>
        <v>VYNT VVV Systeem Toezicht2015</v>
      </c>
    </row>
    <row r="370" spans="1:10">
      <c r="A370" t="s">
        <v>704</v>
      </c>
      <c r="B370" s="3">
        <v>42005</v>
      </c>
      <c r="C370" s="3">
        <v>42369</v>
      </c>
      <c r="D370" t="s">
        <v>284</v>
      </c>
      <c r="E370" t="s">
        <v>11</v>
      </c>
      <c r="F370" t="s">
        <v>202</v>
      </c>
      <c r="G370" t="s">
        <v>293</v>
      </c>
      <c r="H370" t="s">
        <v>24</v>
      </c>
      <c r="I370" s="6">
        <v>15050</v>
      </c>
      <c r="J370" t="e">
        <f>D370&amp;E370&amp;" "&amp;G370&amp;" "&amp;VLOOKUP(D370,Werkpakketcodes!$A$3:$B$247,2,FALSE)&amp;YEAR(B370)</f>
        <v>#N/A</v>
      </c>
    </row>
    <row r="371" spans="1:10">
      <c r="A371" t="s">
        <v>705</v>
      </c>
      <c r="B371" s="3">
        <v>42005</v>
      </c>
      <c r="C371" s="3">
        <v>42369</v>
      </c>
      <c r="D371" t="s">
        <v>285</v>
      </c>
      <c r="E371" t="s">
        <v>11</v>
      </c>
      <c r="F371" t="s">
        <v>202</v>
      </c>
      <c r="G371" t="s">
        <v>293</v>
      </c>
      <c r="H371" t="s">
        <v>32</v>
      </c>
      <c r="I371" s="6">
        <v>500</v>
      </c>
      <c r="J371" t="str">
        <f>D371&amp;E371&amp;" "&amp;G371&amp;" "&amp;VLOOKUP(D371,Werkpakketcodes!$A$3:$B$247,2,FALSE)&amp;YEAR(B371)</f>
        <v>V3NT VVV TO LN DG AN2015</v>
      </c>
    </row>
    <row r="372" spans="1:10">
      <c r="A372" t="s">
        <v>706</v>
      </c>
      <c r="B372" s="3">
        <v>42005</v>
      </c>
      <c r="C372" s="3">
        <v>42369</v>
      </c>
      <c r="D372" t="s">
        <v>286</v>
      </c>
      <c r="E372" t="s">
        <v>7</v>
      </c>
      <c r="F372" t="s">
        <v>202</v>
      </c>
      <c r="G372" t="s">
        <v>293</v>
      </c>
      <c r="H372" t="s">
        <v>32</v>
      </c>
      <c r="I372" s="6">
        <v>1666</v>
      </c>
      <c r="J372" t="str">
        <f>D372&amp;E372&amp;" "&amp;G372&amp;" "&amp;VLOOKUP(D372,Werkpakketcodes!$A$3:$B$247,2,FALSE)&amp;YEAR(B372)</f>
        <v>VTNA VVV TO slachtplaatsen DG AN2015</v>
      </c>
    </row>
    <row r="373" spans="1:10">
      <c r="A373" t="s">
        <v>707</v>
      </c>
      <c r="B373" s="3">
        <v>42005</v>
      </c>
      <c r="C373" s="3">
        <v>42369</v>
      </c>
      <c r="D373" t="s">
        <v>286</v>
      </c>
      <c r="E373" t="s">
        <v>9</v>
      </c>
      <c r="F373" t="s">
        <v>202</v>
      </c>
      <c r="G373" t="s">
        <v>293</v>
      </c>
      <c r="H373" t="s">
        <v>32</v>
      </c>
      <c r="I373" s="6">
        <v>90</v>
      </c>
      <c r="J373" t="str">
        <f>D373&amp;E373&amp;" "&amp;G373&amp;" "&amp;VLOOKUP(D373,Werkpakketcodes!$A$3:$B$247,2,FALSE)&amp;YEAR(B373)</f>
        <v>VTNK VVV TO slachtplaatsen DG AN2015</v>
      </c>
    </row>
    <row r="374" spans="1:10">
      <c r="A374" t="s">
        <v>708</v>
      </c>
      <c r="B374" s="3">
        <v>42005</v>
      </c>
      <c r="C374" s="3">
        <v>42369</v>
      </c>
      <c r="D374" t="s">
        <v>286</v>
      </c>
      <c r="E374" t="s">
        <v>11</v>
      </c>
      <c r="F374" t="s">
        <v>202</v>
      </c>
      <c r="G374" t="s">
        <v>293</v>
      </c>
      <c r="H374" t="s">
        <v>32</v>
      </c>
      <c r="I374" s="6">
        <v>2186</v>
      </c>
      <c r="J374" t="str">
        <f>D374&amp;E374&amp;" "&amp;G374&amp;" "&amp;VLOOKUP(D374,Werkpakketcodes!$A$3:$B$247,2,FALSE)&amp;YEAR(B374)</f>
        <v>VTNT VVV TO slachtplaatsen DG AN2015</v>
      </c>
    </row>
    <row r="375" spans="1:10">
      <c r="A375" t="s">
        <v>709</v>
      </c>
      <c r="B375" s="3">
        <v>42005</v>
      </c>
      <c r="C375" s="3">
        <v>42369</v>
      </c>
      <c r="D375" t="s">
        <v>202</v>
      </c>
      <c r="E375" t="s">
        <v>11</v>
      </c>
      <c r="F375" t="s">
        <v>202</v>
      </c>
      <c r="G375" t="s">
        <v>293</v>
      </c>
      <c r="H375" t="s">
        <v>32</v>
      </c>
      <c r="I375" s="6">
        <v>850</v>
      </c>
      <c r="J375" t="str">
        <f>D375&amp;E375&amp;" "&amp;G375&amp;" "&amp;VLOOKUP(D375,Werkpakketcodes!$A$3:$B$247,2,FALSE)&amp;YEAR(B375)</f>
        <v>VINT VVV TU Illegale slachtingen LN2015</v>
      </c>
    </row>
    <row r="376" spans="1:10">
      <c r="A376" t="s">
        <v>710</v>
      </c>
      <c r="B376" s="3">
        <v>42005</v>
      </c>
      <c r="C376" s="3">
        <v>42369</v>
      </c>
      <c r="D376" t="s">
        <v>287</v>
      </c>
      <c r="E376" t="s">
        <v>11</v>
      </c>
      <c r="F376" t="s">
        <v>202</v>
      </c>
      <c r="G376" t="s">
        <v>293</v>
      </c>
      <c r="H376" t="s">
        <v>32</v>
      </c>
      <c r="I376" s="6">
        <v>2500</v>
      </c>
      <c r="J376" t="str">
        <f>D376&amp;E376&amp;" "&amp;G376&amp;" "&amp;VLOOKUP(D376,Werkpakketcodes!$A$3:$B$247,2,FALSE)&amp;YEAR(B376)</f>
        <v>VRNT VVV TU Vleesvervoer LN2015</v>
      </c>
    </row>
    <row r="377" spans="1:10">
      <c r="A377" t="s">
        <v>711</v>
      </c>
      <c r="B377" s="3">
        <v>42005</v>
      </c>
      <c r="C377" s="3">
        <v>42369</v>
      </c>
      <c r="D377" t="s">
        <v>288</v>
      </c>
      <c r="E377" t="s">
        <v>11</v>
      </c>
      <c r="F377" t="s">
        <v>202</v>
      </c>
      <c r="G377" t="s">
        <v>293</v>
      </c>
      <c r="H377" t="s">
        <v>32</v>
      </c>
      <c r="I377" s="6">
        <v>559</v>
      </c>
      <c r="J377" t="str">
        <f>D377&amp;E377&amp;" "&amp;G377&amp;" "&amp;VLOOKUP(D377,Werkpakketcodes!$A$3:$B$247,2,FALSE)&amp;YEAR(B377)</f>
        <v>HWNT VVV Vaktechniek DG AN2015</v>
      </c>
    </row>
    <row r="378" spans="1:10">
      <c r="A378" t="s">
        <v>712</v>
      </c>
      <c r="B378" s="3">
        <v>42005</v>
      </c>
      <c r="C378" s="3">
        <v>42369</v>
      </c>
      <c r="D378" t="s">
        <v>289</v>
      </c>
      <c r="E378" t="s">
        <v>11</v>
      </c>
      <c r="F378" t="s">
        <v>202</v>
      </c>
      <c r="G378" t="s">
        <v>293</v>
      </c>
      <c r="H378" t="s">
        <v>32</v>
      </c>
      <c r="I378" s="6">
        <v>850</v>
      </c>
      <c r="J378" t="str">
        <f>D378&amp;E378&amp;" "&amp;G378&amp;" "&amp;VLOOKUP(D378,Werkpakketcodes!$A$3:$B$247,2,FALSE)&amp;YEAR(B378)</f>
        <v>VKNT VVV VKI bij handelaren en primaire bedrijven2015</v>
      </c>
    </row>
    <row r="379" spans="1:10">
      <c r="A379" t="s">
        <v>713</v>
      </c>
      <c r="B379" s="3">
        <v>42005</v>
      </c>
      <c r="C379" s="3">
        <v>42369</v>
      </c>
      <c r="D379" t="s">
        <v>290</v>
      </c>
      <c r="E379" t="s">
        <v>11</v>
      </c>
      <c r="F379" t="s">
        <v>202</v>
      </c>
      <c r="G379" t="s">
        <v>293</v>
      </c>
      <c r="H379" t="s">
        <v>32</v>
      </c>
      <c r="I379" s="6">
        <v>19440</v>
      </c>
      <c r="J379" t="str">
        <f>D379&amp;E379&amp;" "&amp;G379&amp;" "&amp;VLOOKUP(D379,Werkpakketcodes!$A$3:$B$247,2,FALSE)&amp;YEAR(B379)</f>
        <v>V6NT VVV VPV uniformiteitsteam2015</v>
      </c>
    </row>
    <row r="380" spans="1:10">
      <c r="A380" t="s">
        <v>714</v>
      </c>
      <c r="B380" s="3">
        <v>42005</v>
      </c>
      <c r="C380" s="3">
        <v>42369</v>
      </c>
      <c r="D380" t="s">
        <v>291</v>
      </c>
      <c r="E380" t="s">
        <v>11</v>
      </c>
      <c r="F380" t="s">
        <v>202</v>
      </c>
      <c r="G380" t="s">
        <v>293</v>
      </c>
      <c r="H380" t="s">
        <v>24</v>
      </c>
      <c r="I380" s="6">
        <v>500</v>
      </c>
      <c r="J380" t="str">
        <f>D380&amp;E380&amp;" "&amp;G380&amp;" "&amp;VLOOKUP(D380,Werkpakketcodes!$A$3:$B$247,2,FALSE)&amp;YEAR(B380)</f>
        <v>VWNT VVV Wildbewerkingsinrichting2015</v>
      </c>
    </row>
    <row r="381" spans="1:10">
      <c r="A381" t="str">
        <f>D381&amp;E381</f>
        <v>ABNA</v>
      </c>
      <c r="B381" s="3">
        <v>42370</v>
      </c>
      <c r="C381" s="3">
        <v>42735</v>
      </c>
      <c r="D381" t="s">
        <v>6</v>
      </c>
      <c r="E381" t="s">
        <v>7</v>
      </c>
      <c r="F381" t="s">
        <v>2</v>
      </c>
      <c r="H381" t="s">
        <v>5</v>
      </c>
      <c r="I381" s="7">
        <v>100</v>
      </c>
      <c r="J381" t="s">
        <v>731</v>
      </c>
    </row>
    <row r="382" spans="1:10">
      <c r="A382" t="str">
        <f t="shared" ref="A382:A445" si="0">D382&amp;E382</f>
        <v>ABNK</v>
      </c>
      <c r="B382" s="3">
        <v>42370</v>
      </c>
      <c r="C382" s="3">
        <v>42735</v>
      </c>
      <c r="D382" t="s">
        <v>6</v>
      </c>
      <c r="E382" t="s">
        <v>9</v>
      </c>
      <c r="H382" t="s">
        <v>5</v>
      </c>
      <c r="I382" s="7">
        <v>50</v>
      </c>
      <c r="J382" t="s">
        <v>732</v>
      </c>
    </row>
    <row r="383" spans="1:10">
      <c r="A383" t="str">
        <f t="shared" si="0"/>
        <v>ABNT</v>
      </c>
      <c r="B383" s="3">
        <v>42370</v>
      </c>
      <c r="C383" s="3">
        <v>42735</v>
      </c>
      <c r="D383" t="s">
        <v>6</v>
      </c>
      <c r="E383" t="s">
        <v>11</v>
      </c>
      <c r="H383" t="s">
        <v>5</v>
      </c>
      <c r="I383" s="7">
        <v>500</v>
      </c>
      <c r="J383" t="s">
        <v>733</v>
      </c>
    </row>
    <row r="384" spans="1:10">
      <c r="A384" t="str">
        <f t="shared" si="0"/>
        <v>AQNT</v>
      </c>
      <c r="B384" s="3">
        <v>42370</v>
      </c>
      <c r="C384" s="3">
        <v>42735</v>
      </c>
      <c r="D384" t="s">
        <v>15</v>
      </c>
      <c r="E384" t="s">
        <v>11</v>
      </c>
      <c r="H384" t="s">
        <v>5</v>
      </c>
      <c r="I384" s="7">
        <v>650</v>
      </c>
      <c r="J384" t="s">
        <v>734</v>
      </c>
    </row>
    <row r="385" spans="1:10">
      <c r="A385" t="str">
        <f t="shared" si="0"/>
        <v>AFNC</v>
      </c>
      <c r="B385" s="3">
        <v>42370</v>
      </c>
      <c r="C385" s="3">
        <v>42735</v>
      </c>
      <c r="D385" t="s">
        <v>17</v>
      </c>
      <c r="E385" t="s">
        <v>18</v>
      </c>
      <c r="H385" t="s">
        <v>5</v>
      </c>
      <c r="I385" s="7">
        <v>678</v>
      </c>
      <c r="J385" t="s">
        <v>735</v>
      </c>
    </row>
    <row r="386" spans="1:10">
      <c r="A386" t="str">
        <f t="shared" si="0"/>
        <v>AFND</v>
      </c>
      <c r="B386" s="3">
        <v>42370</v>
      </c>
      <c r="C386" s="3">
        <v>42735</v>
      </c>
      <c r="D386" t="s">
        <v>17</v>
      </c>
      <c r="E386" t="s">
        <v>14</v>
      </c>
      <c r="H386" t="s">
        <v>5</v>
      </c>
      <c r="I386" s="7">
        <v>6690</v>
      </c>
      <c r="J386" t="s">
        <v>736</v>
      </c>
    </row>
    <row r="387" spans="1:10">
      <c r="A387" t="str">
        <f t="shared" si="0"/>
        <v>ACNL</v>
      </c>
      <c r="B387" s="3">
        <v>42370</v>
      </c>
      <c r="C387" s="3">
        <v>42735</v>
      </c>
      <c r="D387" t="s">
        <v>19</v>
      </c>
      <c r="E387" t="s">
        <v>23</v>
      </c>
      <c r="H387" t="s">
        <v>5</v>
      </c>
      <c r="I387" s="7">
        <v>200</v>
      </c>
      <c r="J387" t="s">
        <v>737</v>
      </c>
    </row>
    <row r="388" spans="1:10">
      <c r="A388" t="str">
        <f t="shared" si="0"/>
        <v>ACNT</v>
      </c>
      <c r="B388" s="3">
        <v>42370</v>
      </c>
      <c r="C388" s="3">
        <v>42735</v>
      </c>
      <c r="D388" t="s">
        <v>19</v>
      </c>
      <c r="E388" t="s">
        <v>11</v>
      </c>
      <c r="H388" t="s">
        <v>5</v>
      </c>
      <c r="I388" s="7">
        <v>37602</v>
      </c>
      <c r="J388" t="s">
        <v>738</v>
      </c>
    </row>
    <row r="389" spans="1:10">
      <c r="A389" t="str">
        <f t="shared" si="0"/>
        <v>QNNA</v>
      </c>
      <c r="B389" s="3">
        <v>42370</v>
      </c>
      <c r="C389" s="3">
        <v>42735</v>
      </c>
      <c r="D389" t="s">
        <v>739</v>
      </c>
      <c r="E389" t="s">
        <v>7</v>
      </c>
      <c r="H389" t="s">
        <v>5</v>
      </c>
      <c r="I389" s="7">
        <v>450</v>
      </c>
      <c r="J389" t="s">
        <v>740</v>
      </c>
    </row>
    <row r="390" spans="1:10">
      <c r="A390" t="str">
        <f t="shared" si="0"/>
        <v>QNNK</v>
      </c>
      <c r="B390" s="3">
        <v>42370</v>
      </c>
      <c r="C390" s="3">
        <v>42735</v>
      </c>
      <c r="D390" t="s">
        <v>739</v>
      </c>
      <c r="E390" t="s">
        <v>9</v>
      </c>
      <c r="H390" t="s">
        <v>5</v>
      </c>
      <c r="I390" s="7">
        <v>500</v>
      </c>
      <c r="J390" t="s">
        <v>741</v>
      </c>
    </row>
    <row r="391" spans="1:10">
      <c r="A391" t="str">
        <f t="shared" si="0"/>
        <v>QNNL</v>
      </c>
      <c r="B391" s="3">
        <v>42370</v>
      </c>
      <c r="C391" s="3">
        <v>42735</v>
      </c>
      <c r="D391" t="s">
        <v>739</v>
      </c>
      <c r="E391" t="s">
        <v>23</v>
      </c>
      <c r="H391" t="s">
        <v>5</v>
      </c>
      <c r="I391" s="7">
        <v>8283</v>
      </c>
      <c r="J391" t="s">
        <v>742</v>
      </c>
    </row>
    <row r="392" spans="1:10">
      <c r="A392" t="str">
        <f t="shared" si="0"/>
        <v>QNNT</v>
      </c>
      <c r="B392" s="3">
        <v>42370</v>
      </c>
      <c r="C392" s="3">
        <v>42735</v>
      </c>
      <c r="D392" t="s">
        <v>739</v>
      </c>
      <c r="E392" t="s">
        <v>11</v>
      </c>
      <c r="H392" t="s">
        <v>5</v>
      </c>
      <c r="I392" s="7">
        <v>3920</v>
      </c>
      <c r="J392" t="s">
        <v>743</v>
      </c>
    </row>
    <row r="393" spans="1:10">
      <c r="A393" t="str">
        <f t="shared" si="0"/>
        <v>BBNA</v>
      </c>
      <c r="B393" s="3">
        <v>42370</v>
      </c>
      <c r="C393" s="3">
        <v>42735</v>
      </c>
      <c r="D393" t="s">
        <v>21</v>
      </c>
      <c r="E393" t="s">
        <v>7</v>
      </c>
      <c r="H393" t="s">
        <v>5</v>
      </c>
      <c r="I393" s="7">
        <v>750</v>
      </c>
      <c r="J393" t="s">
        <v>744</v>
      </c>
    </row>
    <row r="394" spans="1:10">
      <c r="A394" t="str">
        <f t="shared" si="0"/>
        <v>BBNK</v>
      </c>
      <c r="B394" s="3">
        <v>42370</v>
      </c>
      <c r="C394" s="3">
        <v>42735</v>
      </c>
      <c r="D394" t="s">
        <v>21</v>
      </c>
      <c r="E394" t="s">
        <v>9</v>
      </c>
      <c r="H394" t="s">
        <v>5</v>
      </c>
      <c r="I394" s="7">
        <v>390</v>
      </c>
      <c r="J394" t="s">
        <v>745</v>
      </c>
    </row>
    <row r="395" spans="1:10">
      <c r="A395" t="str">
        <f t="shared" si="0"/>
        <v>BBNL</v>
      </c>
      <c r="B395" s="3">
        <v>42370</v>
      </c>
      <c r="C395" s="3">
        <v>42735</v>
      </c>
      <c r="D395" t="s">
        <v>21</v>
      </c>
      <c r="E395" t="s">
        <v>23</v>
      </c>
      <c r="H395" t="s">
        <v>5</v>
      </c>
      <c r="I395" s="7">
        <v>3155</v>
      </c>
      <c r="J395" t="s">
        <v>746</v>
      </c>
    </row>
    <row r="396" spans="1:10">
      <c r="A396" t="str">
        <f t="shared" si="0"/>
        <v>BBNT</v>
      </c>
      <c r="B396" s="3">
        <v>42370</v>
      </c>
      <c r="C396" s="3">
        <v>42735</v>
      </c>
      <c r="D396" t="s">
        <v>21</v>
      </c>
      <c r="E396" t="s">
        <v>11</v>
      </c>
      <c r="H396" t="s">
        <v>5</v>
      </c>
      <c r="I396" s="7">
        <v>16380</v>
      </c>
      <c r="J396" t="s">
        <v>747</v>
      </c>
    </row>
    <row r="397" spans="1:10">
      <c r="A397" t="str">
        <f t="shared" si="0"/>
        <v>BWNT</v>
      </c>
      <c r="B397" s="3">
        <v>42370</v>
      </c>
      <c r="C397" s="3">
        <v>42735</v>
      </c>
      <c r="D397" t="s">
        <v>25</v>
      </c>
      <c r="E397" t="s">
        <v>11</v>
      </c>
      <c r="H397" t="s">
        <v>24</v>
      </c>
      <c r="I397" s="7">
        <v>400</v>
      </c>
      <c r="J397" t="s">
        <v>748</v>
      </c>
    </row>
    <row r="398" spans="1:10">
      <c r="A398" t="str">
        <f t="shared" si="0"/>
        <v>BKNA</v>
      </c>
      <c r="B398" s="3">
        <v>42370</v>
      </c>
      <c r="C398" s="3">
        <v>42735</v>
      </c>
      <c r="D398" t="s">
        <v>27</v>
      </c>
      <c r="E398" t="s">
        <v>7</v>
      </c>
      <c r="H398" t="s">
        <v>5</v>
      </c>
      <c r="I398" s="7">
        <v>50</v>
      </c>
      <c r="J398" t="s">
        <v>749</v>
      </c>
    </row>
    <row r="399" spans="1:10">
      <c r="A399" t="str">
        <f t="shared" si="0"/>
        <v>BKNK</v>
      </c>
      <c r="B399" s="3">
        <v>42370</v>
      </c>
      <c r="C399" s="3">
        <v>42735</v>
      </c>
      <c r="D399" t="s">
        <v>27</v>
      </c>
      <c r="E399" t="s">
        <v>9</v>
      </c>
      <c r="H399" t="s">
        <v>5</v>
      </c>
      <c r="I399" s="7">
        <v>34</v>
      </c>
      <c r="J399" t="s">
        <v>750</v>
      </c>
    </row>
    <row r="400" spans="1:10">
      <c r="A400" t="str">
        <f t="shared" si="0"/>
        <v>BKNL</v>
      </c>
      <c r="B400" s="3">
        <v>42370</v>
      </c>
      <c r="C400" s="3">
        <v>42735</v>
      </c>
      <c r="D400" t="s">
        <v>27</v>
      </c>
      <c r="E400" t="s">
        <v>23</v>
      </c>
      <c r="H400" t="s">
        <v>5</v>
      </c>
      <c r="I400" s="7">
        <v>1000</v>
      </c>
      <c r="J400" t="s">
        <v>751</v>
      </c>
    </row>
    <row r="401" spans="1:10">
      <c r="A401" t="str">
        <f t="shared" si="0"/>
        <v>BKNT</v>
      </c>
      <c r="B401" s="3">
        <v>42370</v>
      </c>
      <c r="C401" s="3">
        <v>42735</v>
      </c>
      <c r="D401" t="s">
        <v>27</v>
      </c>
      <c r="E401" t="s">
        <v>11</v>
      </c>
      <c r="H401" t="s">
        <v>5</v>
      </c>
      <c r="I401" s="7">
        <v>3863</v>
      </c>
      <c r="J401" t="s">
        <v>752</v>
      </c>
    </row>
    <row r="402" spans="1:10">
      <c r="A402" t="str">
        <f t="shared" si="0"/>
        <v>BMNA</v>
      </c>
      <c r="B402" s="3">
        <v>42370</v>
      </c>
      <c r="C402" s="3">
        <v>42735</v>
      </c>
      <c r="D402" t="s">
        <v>28</v>
      </c>
      <c r="E402" t="s">
        <v>7</v>
      </c>
      <c r="H402" t="s">
        <v>5</v>
      </c>
      <c r="I402" s="7">
        <v>80</v>
      </c>
      <c r="J402" t="s">
        <v>753</v>
      </c>
    </row>
    <row r="403" spans="1:10">
      <c r="A403" t="str">
        <f t="shared" si="0"/>
        <v>BMNK</v>
      </c>
      <c r="B403" s="3">
        <v>42370</v>
      </c>
      <c r="C403" s="3">
        <v>42735</v>
      </c>
      <c r="D403" t="s">
        <v>28</v>
      </c>
      <c r="E403" t="s">
        <v>9</v>
      </c>
      <c r="H403" t="s">
        <v>5</v>
      </c>
      <c r="I403" s="7">
        <v>300</v>
      </c>
      <c r="J403" t="s">
        <v>754</v>
      </c>
    </row>
    <row r="404" spans="1:10">
      <c r="A404" t="str">
        <f t="shared" si="0"/>
        <v>BMNL</v>
      </c>
      <c r="B404" s="3">
        <v>42370</v>
      </c>
      <c r="C404" s="3">
        <v>42735</v>
      </c>
      <c r="D404" t="s">
        <v>28</v>
      </c>
      <c r="E404" t="s">
        <v>23</v>
      </c>
      <c r="H404" t="s">
        <v>5</v>
      </c>
      <c r="I404" s="7">
        <v>4000</v>
      </c>
      <c r="J404" t="s">
        <v>755</v>
      </c>
    </row>
    <row r="405" spans="1:10">
      <c r="A405" t="str">
        <f t="shared" si="0"/>
        <v>BMNT</v>
      </c>
      <c r="B405" s="3">
        <v>42370</v>
      </c>
      <c r="C405" s="3">
        <v>42735</v>
      </c>
      <c r="D405" t="s">
        <v>28</v>
      </c>
      <c r="E405" t="s">
        <v>11</v>
      </c>
      <c r="H405" t="s">
        <v>5</v>
      </c>
      <c r="I405" s="7">
        <v>1600</v>
      </c>
      <c r="J405" t="s">
        <v>756</v>
      </c>
    </row>
    <row r="406" spans="1:10">
      <c r="A406" t="str">
        <f t="shared" si="0"/>
        <v>BANC</v>
      </c>
      <c r="B406" s="3">
        <v>42370</v>
      </c>
      <c r="C406" s="3">
        <v>42735</v>
      </c>
      <c r="D406" t="s">
        <v>29</v>
      </c>
      <c r="E406" t="s">
        <v>18</v>
      </c>
      <c r="H406" t="s">
        <v>5</v>
      </c>
      <c r="I406" s="7">
        <v>149</v>
      </c>
      <c r="J406" t="s">
        <v>757</v>
      </c>
    </row>
    <row r="407" spans="1:10">
      <c r="A407" t="str">
        <f t="shared" si="0"/>
        <v>BAND</v>
      </c>
      <c r="B407" s="3">
        <v>42370</v>
      </c>
      <c r="C407" s="3">
        <v>42735</v>
      </c>
      <c r="D407" t="s">
        <v>29</v>
      </c>
      <c r="E407" t="s">
        <v>14</v>
      </c>
      <c r="H407" t="s">
        <v>5</v>
      </c>
      <c r="I407" s="7">
        <v>790</v>
      </c>
      <c r="J407" t="s">
        <v>758</v>
      </c>
    </row>
    <row r="408" spans="1:10">
      <c r="A408" t="str">
        <f t="shared" si="0"/>
        <v>JTNL</v>
      </c>
      <c r="B408" s="3">
        <v>42370</v>
      </c>
      <c r="C408" s="3">
        <v>42735</v>
      </c>
      <c r="D408" t="s">
        <v>31</v>
      </c>
      <c r="E408" t="s">
        <v>23</v>
      </c>
      <c r="H408" t="s">
        <v>24</v>
      </c>
      <c r="I408" s="7">
        <v>450</v>
      </c>
      <c r="J408" t="s">
        <v>759</v>
      </c>
    </row>
    <row r="409" spans="1:10">
      <c r="A409" t="str">
        <f t="shared" si="0"/>
        <v>JTNT</v>
      </c>
      <c r="B409" s="3">
        <v>42370</v>
      </c>
      <c r="C409" s="3">
        <v>42735</v>
      </c>
      <c r="D409" t="s">
        <v>31</v>
      </c>
      <c r="E409" t="s">
        <v>11</v>
      </c>
      <c r="H409" t="s">
        <v>24</v>
      </c>
      <c r="I409" s="7">
        <v>2800</v>
      </c>
      <c r="J409" t="s">
        <v>760</v>
      </c>
    </row>
    <row r="410" spans="1:10">
      <c r="A410" t="str">
        <f t="shared" si="0"/>
        <v>JENT</v>
      </c>
      <c r="B410" s="3">
        <v>42370</v>
      </c>
      <c r="C410" s="3">
        <v>42735</v>
      </c>
      <c r="D410" t="s">
        <v>36</v>
      </c>
      <c r="E410" t="s">
        <v>11</v>
      </c>
      <c r="H410" t="s">
        <v>761</v>
      </c>
      <c r="I410" s="7">
        <v>2560</v>
      </c>
      <c r="J410" t="s">
        <v>762</v>
      </c>
    </row>
    <row r="411" spans="1:10">
      <c r="A411" t="str">
        <f t="shared" si="0"/>
        <v>JZNA</v>
      </c>
      <c r="B411" s="3">
        <v>42370</v>
      </c>
      <c r="C411" s="3">
        <v>42735</v>
      </c>
      <c r="D411" t="s">
        <v>37</v>
      </c>
      <c r="E411" t="s">
        <v>7</v>
      </c>
      <c r="H411" t="s">
        <v>761</v>
      </c>
      <c r="I411" s="7">
        <v>256</v>
      </c>
      <c r="J411" t="s">
        <v>763</v>
      </c>
    </row>
    <row r="412" spans="1:10">
      <c r="A412" t="str">
        <f t="shared" si="0"/>
        <v>JZNK</v>
      </c>
      <c r="B412" s="3">
        <v>42370</v>
      </c>
      <c r="C412" s="3">
        <v>42735</v>
      </c>
      <c r="D412" t="s">
        <v>37</v>
      </c>
      <c r="E412" t="s">
        <v>9</v>
      </c>
      <c r="H412" t="s">
        <v>761</v>
      </c>
      <c r="I412" s="7">
        <v>50</v>
      </c>
      <c r="J412" t="s">
        <v>764</v>
      </c>
    </row>
    <row r="413" spans="1:10">
      <c r="A413" t="str">
        <f t="shared" si="0"/>
        <v>JZNL</v>
      </c>
      <c r="B413" s="3">
        <v>42370</v>
      </c>
      <c r="C413" s="3">
        <v>42735</v>
      </c>
      <c r="D413" t="s">
        <v>37</v>
      </c>
      <c r="E413" t="s">
        <v>23</v>
      </c>
      <c r="H413" t="s">
        <v>761</v>
      </c>
      <c r="I413" s="7">
        <v>58</v>
      </c>
      <c r="J413" t="s">
        <v>765</v>
      </c>
    </row>
    <row r="414" spans="1:10">
      <c r="A414" t="str">
        <f t="shared" si="0"/>
        <v>JZNT</v>
      </c>
      <c r="B414" s="3">
        <v>42370</v>
      </c>
      <c r="C414" s="3">
        <v>42735</v>
      </c>
      <c r="D414" t="s">
        <v>37</v>
      </c>
      <c r="E414" t="s">
        <v>11</v>
      </c>
      <c r="H414" t="s">
        <v>761</v>
      </c>
      <c r="I414" s="7">
        <v>25912</v>
      </c>
      <c r="J414" t="s">
        <v>766</v>
      </c>
    </row>
    <row r="415" spans="1:10">
      <c r="A415" t="str">
        <f t="shared" si="0"/>
        <v>JHNC</v>
      </c>
      <c r="B415" s="3">
        <v>42370</v>
      </c>
      <c r="C415" s="3">
        <v>42735</v>
      </c>
      <c r="D415" t="s">
        <v>39</v>
      </c>
      <c r="E415" t="s">
        <v>18</v>
      </c>
      <c r="H415" t="s">
        <v>761</v>
      </c>
      <c r="I415" s="7">
        <v>454</v>
      </c>
      <c r="J415" t="s">
        <v>767</v>
      </c>
    </row>
    <row r="416" spans="1:10">
      <c r="A416" t="str">
        <f t="shared" si="0"/>
        <v>JHND</v>
      </c>
      <c r="B416" s="3">
        <v>42370</v>
      </c>
      <c r="C416" s="3">
        <v>42735</v>
      </c>
      <c r="D416" t="s">
        <v>39</v>
      </c>
      <c r="E416" t="s">
        <v>14</v>
      </c>
      <c r="H416" t="s">
        <v>761</v>
      </c>
      <c r="I416" s="7">
        <v>1079</v>
      </c>
      <c r="J416" t="s">
        <v>768</v>
      </c>
    </row>
    <row r="417" spans="1:10">
      <c r="A417" t="str">
        <f t="shared" si="0"/>
        <v>RDNA</v>
      </c>
      <c r="B417" s="3">
        <v>42370</v>
      </c>
      <c r="C417" s="3">
        <v>42735</v>
      </c>
      <c r="D417" t="s">
        <v>41</v>
      </c>
      <c r="E417" t="s">
        <v>7</v>
      </c>
      <c r="H417" t="s">
        <v>761</v>
      </c>
      <c r="I417" s="7">
        <v>675</v>
      </c>
      <c r="J417" t="s">
        <v>769</v>
      </c>
    </row>
    <row r="418" spans="1:10">
      <c r="A418" t="str">
        <f t="shared" si="0"/>
        <v>RDNK</v>
      </c>
      <c r="B418" s="3">
        <v>42370</v>
      </c>
      <c r="C418" s="3">
        <v>42735</v>
      </c>
      <c r="D418" t="s">
        <v>41</v>
      </c>
      <c r="E418" t="s">
        <v>9</v>
      </c>
      <c r="H418" t="s">
        <v>761</v>
      </c>
      <c r="I418" s="7">
        <v>1343</v>
      </c>
      <c r="J418" t="s">
        <v>770</v>
      </c>
    </row>
    <row r="419" spans="1:10">
      <c r="A419" t="str">
        <f t="shared" si="0"/>
        <v>RDNT</v>
      </c>
      <c r="B419" s="3">
        <v>42370</v>
      </c>
      <c r="C419" s="3">
        <v>42735</v>
      </c>
      <c r="D419" t="s">
        <v>41</v>
      </c>
      <c r="E419" t="s">
        <v>11</v>
      </c>
      <c r="H419" t="s">
        <v>761</v>
      </c>
      <c r="I419" s="7">
        <v>3816</v>
      </c>
      <c r="J419" t="s">
        <v>771</v>
      </c>
    </row>
    <row r="420" spans="1:10">
      <c r="A420" t="str">
        <f t="shared" si="0"/>
        <v>RGNT</v>
      </c>
      <c r="B420" s="3">
        <v>42370</v>
      </c>
      <c r="C420" s="3">
        <v>42735</v>
      </c>
      <c r="D420" t="s">
        <v>44</v>
      </c>
      <c r="E420" t="s">
        <v>11</v>
      </c>
      <c r="H420" t="s">
        <v>43</v>
      </c>
      <c r="I420" s="7">
        <v>120</v>
      </c>
      <c r="J420" t="s">
        <v>772</v>
      </c>
    </row>
    <row r="421" spans="1:10">
      <c r="A421" t="str">
        <f t="shared" si="0"/>
        <v>RCNC</v>
      </c>
      <c r="B421" s="3">
        <v>42370</v>
      </c>
      <c r="C421" s="3">
        <v>42735</v>
      </c>
      <c r="D421" t="s">
        <v>45</v>
      </c>
      <c r="E421" t="s">
        <v>18</v>
      </c>
      <c r="H421" t="s">
        <v>761</v>
      </c>
      <c r="I421" s="7">
        <v>56</v>
      </c>
      <c r="J421" t="s">
        <v>773</v>
      </c>
    </row>
    <row r="422" spans="1:10">
      <c r="A422" t="str">
        <f t="shared" si="0"/>
        <v>RANT</v>
      </c>
      <c r="B422" s="3">
        <v>42370</v>
      </c>
      <c r="C422" s="3">
        <v>42735</v>
      </c>
      <c r="D422" t="s">
        <v>46</v>
      </c>
      <c r="E422" t="s">
        <v>11</v>
      </c>
      <c r="H422" t="s">
        <v>761</v>
      </c>
      <c r="I422" s="7">
        <v>300</v>
      </c>
      <c r="J422" t="s">
        <v>774</v>
      </c>
    </row>
    <row r="423" spans="1:10">
      <c r="A423" t="str">
        <f t="shared" si="0"/>
        <v>FKNT</v>
      </c>
      <c r="B423" s="3">
        <v>42370</v>
      </c>
      <c r="C423" s="3">
        <v>42735</v>
      </c>
      <c r="D423" t="s">
        <v>49</v>
      </c>
      <c r="E423" t="s">
        <v>11</v>
      </c>
      <c r="H423" t="s">
        <v>24</v>
      </c>
      <c r="I423" s="7">
        <v>974</v>
      </c>
      <c r="J423" t="s">
        <v>775</v>
      </c>
    </row>
    <row r="424" spans="1:10">
      <c r="A424" t="str">
        <f t="shared" si="0"/>
        <v>FANT</v>
      </c>
      <c r="B424" s="3">
        <v>42370</v>
      </c>
      <c r="C424" s="3">
        <v>42735</v>
      </c>
      <c r="D424" t="s">
        <v>50</v>
      </c>
      <c r="E424" t="s">
        <v>11</v>
      </c>
      <c r="H424" t="s">
        <v>761</v>
      </c>
      <c r="I424" s="7">
        <v>27911</v>
      </c>
      <c r="J424" t="s">
        <v>776</v>
      </c>
    </row>
    <row r="425" spans="1:10">
      <c r="A425" t="str">
        <f t="shared" si="0"/>
        <v>FRNT</v>
      </c>
      <c r="B425" s="3">
        <v>42370</v>
      </c>
      <c r="C425" s="3">
        <v>42735</v>
      </c>
      <c r="D425" t="s">
        <v>51</v>
      </c>
      <c r="E425" t="s">
        <v>11</v>
      </c>
      <c r="H425" t="s">
        <v>24</v>
      </c>
      <c r="I425" s="7">
        <v>900</v>
      </c>
      <c r="J425" t="s">
        <v>777</v>
      </c>
    </row>
    <row r="426" spans="1:10">
      <c r="A426" t="str">
        <f t="shared" si="0"/>
        <v>FBNL</v>
      </c>
      <c r="B426" s="3">
        <v>42370</v>
      </c>
      <c r="C426" s="3">
        <v>42735</v>
      </c>
      <c r="D426" t="s">
        <v>54</v>
      </c>
      <c r="E426" t="s">
        <v>23</v>
      </c>
      <c r="H426" t="s">
        <v>761</v>
      </c>
      <c r="I426" s="7">
        <v>40</v>
      </c>
      <c r="J426" t="s">
        <v>778</v>
      </c>
    </row>
    <row r="427" spans="1:10">
      <c r="A427" t="str">
        <f t="shared" si="0"/>
        <v>FBNT</v>
      </c>
      <c r="B427" s="3">
        <v>42370</v>
      </c>
      <c r="C427" s="3">
        <v>42735</v>
      </c>
      <c r="D427" t="s">
        <v>54</v>
      </c>
      <c r="E427" t="s">
        <v>11</v>
      </c>
      <c r="H427" t="s">
        <v>761</v>
      </c>
      <c r="I427" s="7">
        <v>3085</v>
      </c>
      <c r="J427" t="s">
        <v>779</v>
      </c>
    </row>
    <row r="428" spans="1:10">
      <c r="A428" t="str">
        <f t="shared" si="0"/>
        <v>FPNT</v>
      </c>
      <c r="B428" s="3">
        <v>42370</v>
      </c>
      <c r="C428" s="3">
        <v>42735</v>
      </c>
      <c r="D428" t="s">
        <v>56</v>
      </c>
      <c r="E428" t="s">
        <v>11</v>
      </c>
      <c r="H428" t="s">
        <v>761</v>
      </c>
      <c r="I428" s="7">
        <v>4100</v>
      </c>
      <c r="J428" t="s">
        <v>780</v>
      </c>
    </row>
    <row r="429" spans="1:10">
      <c r="A429" t="str">
        <f t="shared" si="0"/>
        <v>FFNC</v>
      </c>
      <c r="B429" s="3">
        <v>42370</v>
      </c>
      <c r="C429" s="3">
        <v>42735</v>
      </c>
      <c r="D429" t="s">
        <v>57</v>
      </c>
      <c r="E429" t="s">
        <v>18</v>
      </c>
      <c r="H429" t="s">
        <v>761</v>
      </c>
      <c r="I429" s="7">
        <v>503</v>
      </c>
      <c r="J429" t="s">
        <v>781</v>
      </c>
    </row>
    <row r="430" spans="1:10">
      <c r="A430" t="str">
        <f t="shared" si="0"/>
        <v>FFND</v>
      </c>
      <c r="B430" s="3">
        <v>42370</v>
      </c>
      <c r="C430" s="3">
        <v>42735</v>
      </c>
      <c r="D430" t="s">
        <v>57</v>
      </c>
      <c r="E430" t="s">
        <v>14</v>
      </c>
      <c r="H430" t="s">
        <v>761</v>
      </c>
      <c r="I430" s="7">
        <v>540</v>
      </c>
      <c r="J430" t="s">
        <v>782</v>
      </c>
    </row>
    <row r="431" spans="1:10">
      <c r="A431" t="str">
        <f t="shared" si="0"/>
        <v>HCNL</v>
      </c>
      <c r="B431" s="3">
        <v>42370</v>
      </c>
      <c r="C431" s="3">
        <v>42735</v>
      </c>
      <c r="D431" t="s">
        <v>63</v>
      </c>
      <c r="E431" t="s">
        <v>23</v>
      </c>
      <c r="H431" t="s">
        <v>5</v>
      </c>
      <c r="I431" s="7">
        <v>500</v>
      </c>
      <c r="J431" t="s">
        <v>783</v>
      </c>
    </row>
    <row r="432" spans="1:10">
      <c r="A432" t="str">
        <f t="shared" si="0"/>
        <v>HCNT</v>
      </c>
      <c r="B432" s="3">
        <v>42370</v>
      </c>
      <c r="C432" s="3">
        <v>42735</v>
      </c>
      <c r="D432" t="s">
        <v>63</v>
      </c>
      <c r="E432" t="s">
        <v>11</v>
      </c>
      <c r="H432" t="s">
        <v>5</v>
      </c>
      <c r="I432" s="7">
        <v>9188</v>
      </c>
      <c r="J432" t="s">
        <v>784</v>
      </c>
    </row>
    <row r="433" spans="1:10">
      <c r="A433" t="str">
        <f t="shared" si="0"/>
        <v>QPNA</v>
      </c>
      <c r="B433" s="3">
        <v>42370</v>
      </c>
      <c r="C433" s="3">
        <v>42735</v>
      </c>
      <c r="D433" t="s">
        <v>785</v>
      </c>
      <c r="E433" t="s">
        <v>7</v>
      </c>
      <c r="H433" t="s">
        <v>5</v>
      </c>
      <c r="I433" s="7">
        <v>1492</v>
      </c>
      <c r="J433" t="s">
        <v>786</v>
      </c>
    </row>
    <row r="434" spans="1:10">
      <c r="A434" t="str">
        <f t="shared" si="0"/>
        <v>QPNT</v>
      </c>
      <c r="B434" s="3">
        <v>42370</v>
      </c>
      <c r="C434" s="3">
        <v>42735</v>
      </c>
      <c r="D434" t="s">
        <v>785</v>
      </c>
      <c r="E434" t="s">
        <v>11</v>
      </c>
      <c r="H434" t="s">
        <v>5</v>
      </c>
      <c r="I434" s="7">
        <v>25841</v>
      </c>
      <c r="J434" t="s">
        <v>787</v>
      </c>
    </row>
    <row r="435" spans="1:10">
      <c r="A435" t="str">
        <f t="shared" si="0"/>
        <v>HHNT</v>
      </c>
      <c r="B435" s="3">
        <v>42370</v>
      </c>
      <c r="C435" s="3">
        <v>42735</v>
      </c>
      <c r="D435" t="s">
        <v>64</v>
      </c>
      <c r="E435" t="s">
        <v>11</v>
      </c>
      <c r="H435" t="s">
        <v>24</v>
      </c>
      <c r="I435" s="7">
        <v>14500</v>
      </c>
      <c r="J435" t="s">
        <v>788</v>
      </c>
    </row>
    <row r="436" spans="1:10">
      <c r="A436" t="str">
        <f t="shared" si="0"/>
        <v>HGNC</v>
      </c>
      <c r="B436" s="3">
        <v>42370</v>
      </c>
      <c r="C436" s="3">
        <v>42735</v>
      </c>
      <c r="D436" t="s">
        <v>65</v>
      </c>
      <c r="E436" t="s">
        <v>18</v>
      </c>
      <c r="H436" t="s">
        <v>5</v>
      </c>
      <c r="I436" s="7">
        <v>1216</v>
      </c>
      <c r="J436" t="s">
        <v>789</v>
      </c>
    </row>
    <row r="437" spans="1:10">
      <c r="A437" t="str">
        <f t="shared" si="0"/>
        <v>HGND</v>
      </c>
      <c r="B437" s="3">
        <v>42370</v>
      </c>
      <c r="C437" s="3">
        <v>42735</v>
      </c>
      <c r="D437" t="s">
        <v>65</v>
      </c>
      <c r="E437" t="s">
        <v>14</v>
      </c>
      <c r="H437" t="s">
        <v>5</v>
      </c>
      <c r="I437" s="7">
        <v>8819</v>
      </c>
      <c r="J437" t="s">
        <v>790</v>
      </c>
    </row>
    <row r="438" spans="1:10">
      <c r="A438" t="str">
        <f t="shared" si="0"/>
        <v>QONK</v>
      </c>
      <c r="B438" s="3">
        <v>42370</v>
      </c>
      <c r="C438" s="3">
        <v>42735</v>
      </c>
      <c r="D438" t="s">
        <v>791</v>
      </c>
      <c r="E438" t="s">
        <v>9</v>
      </c>
      <c r="H438" t="s">
        <v>5</v>
      </c>
      <c r="I438" s="7">
        <v>1625</v>
      </c>
      <c r="J438" t="s">
        <v>792</v>
      </c>
    </row>
    <row r="439" spans="1:10">
      <c r="A439" t="str">
        <f t="shared" si="0"/>
        <v>QONL</v>
      </c>
      <c r="B439" s="3">
        <v>42370</v>
      </c>
      <c r="C439" s="3">
        <v>42735</v>
      </c>
      <c r="D439" t="s">
        <v>791</v>
      </c>
      <c r="E439" t="s">
        <v>23</v>
      </c>
      <c r="H439" t="s">
        <v>5</v>
      </c>
      <c r="I439" s="7">
        <v>5102</v>
      </c>
      <c r="J439" t="s">
        <v>793</v>
      </c>
    </row>
    <row r="440" spans="1:10">
      <c r="A440" t="str">
        <f t="shared" si="0"/>
        <v>QONT</v>
      </c>
      <c r="B440" s="3">
        <v>42370</v>
      </c>
      <c r="C440" s="3">
        <v>42735</v>
      </c>
      <c r="D440" t="s">
        <v>791</v>
      </c>
      <c r="E440" t="s">
        <v>11</v>
      </c>
      <c r="H440" t="s">
        <v>5</v>
      </c>
      <c r="I440" s="7">
        <v>140442</v>
      </c>
      <c r="J440" t="s">
        <v>794</v>
      </c>
    </row>
    <row r="441" spans="1:10">
      <c r="A441" t="str">
        <f t="shared" si="0"/>
        <v>OANT</v>
      </c>
      <c r="B441" s="3">
        <v>42370</v>
      </c>
      <c r="C441" s="3">
        <v>42735</v>
      </c>
      <c r="D441" t="s">
        <v>67</v>
      </c>
      <c r="E441" t="s">
        <v>11</v>
      </c>
      <c r="H441" t="s">
        <v>24</v>
      </c>
      <c r="I441" s="7">
        <v>8688</v>
      </c>
      <c r="J441" t="s">
        <v>795</v>
      </c>
    </row>
    <row r="442" spans="1:10">
      <c r="A442" t="str">
        <f t="shared" si="0"/>
        <v>OXNK</v>
      </c>
      <c r="B442" s="3">
        <v>42370</v>
      </c>
      <c r="C442" s="3">
        <v>42735</v>
      </c>
      <c r="D442" t="s">
        <v>68</v>
      </c>
      <c r="E442" t="s">
        <v>9</v>
      </c>
      <c r="H442" t="s">
        <v>43</v>
      </c>
      <c r="I442" s="7">
        <v>300</v>
      </c>
      <c r="J442" t="s">
        <v>796</v>
      </c>
    </row>
    <row r="443" spans="1:10">
      <c r="A443" t="str">
        <f t="shared" si="0"/>
        <v>OFNT</v>
      </c>
      <c r="B443" s="3">
        <v>42370</v>
      </c>
      <c r="C443" s="3">
        <v>42735</v>
      </c>
      <c r="D443" t="s">
        <v>72</v>
      </c>
      <c r="E443" t="s">
        <v>11</v>
      </c>
      <c r="H443" t="s">
        <v>5</v>
      </c>
      <c r="I443" s="7">
        <v>8911</v>
      </c>
      <c r="J443" t="s">
        <v>797</v>
      </c>
    </row>
    <row r="444" spans="1:10">
      <c r="A444" t="str">
        <f t="shared" si="0"/>
        <v>OLNC</v>
      </c>
      <c r="B444" s="3">
        <v>42370</v>
      </c>
      <c r="C444" s="3">
        <v>42735</v>
      </c>
      <c r="D444" t="s">
        <v>73</v>
      </c>
      <c r="E444" t="s">
        <v>18</v>
      </c>
      <c r="H444" t="s">
        <v>761</v>
      </c>
      <c r="I444" s="7">
        <v>152</v>
      </c>
      <c r="J444" t="s">
        <v>798</v>
      </c>
    </row>
    <row r="445" spans="1:10">
      <c r="A445" t="str">
        <f t="shared" si="0"/>
        <v>OMNC</v>
      </c>
      <c r="B445" s="3">
        <v>42370</v>
      </c>
      <c r="C445" s="3">
        <v>42735</v>
      </c>
      <c r="D445" t="s">
        <v>74</v>
      </c>
      <c r="E445" t="s">
        <v>18</v>
      </c>
      <c r="H445" t="s">
        <v>5</v>
      </c>
      <c r="I445" s="7">
        <v>342</v>
      </c>
      <c r="J445" t="s">
        <v>799</v>
      </c>
    </row>
    <row r="446" spans="1:10">
      <c r="A446" t="str">
        <f t="shared" ref="A446:A509" si="1">D446&amp;E446</f>
        <v>OMND</v>
      </c>
      <c r="B446" s="3">
        <v>42370</v>
      </c>
      <c r="C446" s="3">
        <v>42735</v>
      </c>
      <c r="D446" t="s">
        <v>74</v>
      </c>
      <c r="E446" t="s">
        <v>14</v>
      </c>
      <c r="H446" t="s">
        <v>5</v>
      </c>
      <c r="I446" s="7">
        <v>566</v>
      </c>
      <c r="J446" t="s">
        <v>800</v>
      </c>
    </row>
    <row r="447" spans="1:10">
      <c r="A447" t="str">
        <f t="shared" si="1"/>
        <v>OPNL</v>
      </c>
      <c r="B447" s="3">
        <v>42370</v>
      </c>
      <c r="C447" s="3">
        <v>42735</v>
      </c>
      <c r="D447" t="s">
        <v>75</v>
      </c>
      <c r="E447" t="s">
        <v>23</v>
      </c>
      <c r="H447" t="s">
        <v>761</v>
      </c>
      <c r="I447" s="7">
        <v>225</v>
      </c>
      <c r="J447" t="s">
        <v>801</v>
      </c>
    </row>
    <row r="448" spans="1:10">
      <c r="A448" t="str">
        <f t="shared" si="1"/>
        <v>OPNT</v>
      </c>
      <c r="B448" s="3">
        <v>42370</v>
      </c>
      <c r="C448" s="3">
        <v>42735</v>
      </c>
      <c r="D448" t="s">
        <v>75</v>
      </c>
      <c r="E448" t="s">
        <v>11</v>
      </c>
      <c r="H448" t="s">
        <v>761</v>
      </c>
      <c r="I448" s="7">
        <v>5261</v>
      </c>
      <c r="J448" t="s">
        <v>802</v>
      </c>
    </row>
    <row r="449" spans="1:10">
      <c r="A449" t="str">
        <f t="shared" si="1"/>
        <v>OZNT</v>
      </c>
      <c r="B449" s="3">
        <v>42370</v>
      </c>
      <c r="C449" s="3">
        <v>42735</v>
      </c>
      <c r="D449" t="s">
        <v>76</v>
      </c>
      <c r="E449" t="s">
        <v>11</v>
      </c>
      <c r="H449" t="s">
        <v>24</v>
      </c>
      <c r="I449" s="7">
        <v>1800</v>
      </c>
      <c r="J449" t="s">
        <v>803</v>
      </c>
    </row>
    <row r="450" spans="1:10">
      <c r="A450" t="str">
        <f t="shared" si="1"/>
        <v>OWNA</v>
      </c>
      <c r="B450" s="3">
        <v>42370</v>
      </c>
      <c r="C450" s="3">
        <v>42735</v>
      </c>
      <c r="D450" t="s">
        <v>77</v>
      </c>
      <c r="E450" t="s">
        <v>7</v>
      </c>
      <c r="H450" t="s">
        <v>5</v>
      </c>
      <c r="I450" s="7">
        <v>2750</v>
      </c>
      <c r="J450" t="s">
        <v>804</v>
      </c>
    </row>
    <row r="451" spans="1:10">
      <c r="A451" t="str">
        <f t="shared" si="1"/>
        <v>OWNK</v>
      </c>
      <c r="B451" s="3">
        <v>42370</v>
      </c>
      <c r="C451" s="3">
        <v>42735</v>
      </c>
      <c r="D451" t="s">
        <v>77</v>
      </c>
      <c r="E451" t="s">
        <v>9</v>
      </c>
      <c r="H451" t="s">
        <v>5</v>
      </c>
      <c r="I451" s="7">
        <v>8081</v>
      </c>
      <c r="J451" t="s">
        <v>805</v>
      </c>
    </row>
    <row r="452" spans="1:10">
      <c r="A452" t="str">
        <f t="shared" si="1"/>
        <v>OWNL</v>
      </c>
      <c r="B452" s="3">
        <v>42370</v>
      </c>
      <c r="C452" s="3">
        <v>42735</v>
      </c>
      <c r="D452" t="s">
        <v>77</v>
      </c>
      <c r="E452" t="s">
        <v>23</v>
      </c>
      <c r="H452" t="s">
        <v>5</v>
      </c>
      <c r="I452" s="7">
        <v>25845</v>
      </c>
      <c r="J452" t="s">
        <v>806</v>
      </c>
    </row>
    <row r="453" spans="1:10">
      <c r="A453" t="str">
        <f t="shared" si="1"/>
        <v>OWNT</v>
      </c>
      <c r="B453" s="3">
        <v>42370</v>
      </c>
      <c r="C453" s="3">
        <v>42735</v>
      </c>
      <c r="D453" t="s">
        <v>77</v>
      </c>
      <c r="E453" t="s">
        <v>11</v>
      </c>
      <c r="H453" t="s">
        <v>5</v>
      </c>
      <c r="I453" s="7">
        <v>52234</v>
      </c>
      <c r="J453" t="s">
        <v>807</v>
      </c>
    </row>
    <row r="454" spans="1:10">
      <c r="A454" t="str">
        <f t="shared" si="1"/>
        <v>MUNL</v>
      </c>
      <c r="B454" s="3">
        <v>42370</v>
      </c>
      <c r="C454" s="3">
        <v>42735</v>
      </c>
      <c r="D454" t="s">
        <v>80</v>
      </c>
      <c r="E454" t="s">
        <v>23</v>
      </c>
      <c r="H454" t="s">
        <v>5</v>
      </c>
      <c r="I454" s="7">
        <v>2000</v>
      </c>
      <c r="J454" t="s">
        <v>808</v>
      </c>
    </row>
    <row r="455" spans="1:10">
      <c r="A455" t="str">
        <f t="shared" si="1"/>
        <v>MUNT</v>
      </c>
      <c r="B455" s="3">
        <v>42370</v>
      </c>
      <c r="C455" s="3">
        <v>42735</v>
      </c>
      <c r="D455" t="s">
        <v>80</v>
      </c>
      <c r="E455" t="s">
        <v>11</v>
      </c>
      <c r="H455" t="s">
        <v>5</v>
      </c>
      <c r="I455" s="7">
        <v>6393</v>
      </c>
      <c r="J455" t="s">
        <v>809</v>
      </c>
    </row>
    <row r="456" spans="1:10">
      <c r="A456" t="str">
        <f t="shared" si="1"/>
        <v>MRNK</v>
      </c>
      <c r="B456" s="3">
        <v>42370</v>
      </c>
      <c r="C456" s="3">
        <v>42735</v>
      </c>
      <c r="D456" t="s">
        <v>81</v>
      </c>
      <c r="E456" t="s">
        <v>9</v>
      </c>
      <c r="H456" t="s">
        <v>5</v>
      </c>
      <c r="I456" s="7">
        <v>15400</v>
      </c>
      <c r="J456" t="s">
        <v>810</v>
      </c>
    </row>
    <row r="457" spans="1:10">
      <c r="A457" t="str">
        <f t="shared" si="1"/>
        <v>MRNL</v>
      </c>
      <c r="B457" s="3">
        <v>42370</v>
      </c>
      <c r="C457" s="3">
        <v>42735</v>
      </c>
      <c r="D457" t="s">
        <v>81</v>
      </c>
      <c r="E457" t="s">
        <v>23</v>
      </c>
      <c r="H457" t="s">
        <v>5</v>
      </c>
      <c r="I457" s="7">
        <v>35941</v>
      </c>
      <c r="J457" t="s">
        <v>811</v>
      </c>
    </row>
    <row r="458" spans="1:10">
      <c r="A458" t="str">
        <f t="shared" si="1"/>
        <v>MRNT</v>
      </c>
      <c r="B458" s="3">
        <v>42370</v>
      </c>
      <c r="C458" s="3">
        <v>42735</v>
      </c>
      <c r="D458" t="s">
        <v>81</v>
      </c>
      <c r="E458" t="s">
        <v>11</v>
      </c>
      <c r="H458" t="s">
        <v>5</v>
      </c>
      <c r="I458" s="7">
        <v>14891</v>
      </c>
      <c r="J458" t="s">
        <v>812</v>
      </c>
    </row>
    <row r="459" spans="1:10">
      <c r="A459" t="str">
        <f t="shared" si="1"/>
        <v>MWNK</v>
      </c>
      <c r="B459" s="3">
        <v>42370</v>
      </c>
      <c r="C459" s="3">
        <v>42735</v>
      </c>
      <c r="D459" t="s">
        <v>82</v>
      </c>
      <c r="E459" t="s">
        <v>9</v>
      </c>
      <c r="H459" t="s">
        <v>43</v>
      </c>
      <c r="I459" s="7">
        <v>200</v>
      </c>
      <c r="J459" t="s">
        <v>813</v>
      </c>
    </row>
    <row r="460" spans="1:10">
      <c r="A460" t="str">
        <f t="shared" si="1"/>
        <v>MENC</v>
      </c>
      <c r="B460" s="3">
        <v>42370</v>
      </c>
      <c r="C460" s="3">
        <v>42735</v>
      </c>
      <c r="D460" t="s">
        <v>83</v>
      </c>
      <c r="E460" t="s">
        <v>18</v>
      </c>
      <c r="H460" t="s">
        <v>5</v>
      </c>
      <c r="I460" s="7">
        <v>200</v>
      </c>
      <c r="J460" t="s">
        <v>814</v>
      </c>
    </row>
    <row r="461" spans="1:10">
      <c r="A461" t="str">
        <f t="shared" si="1"/>
        <v>MEND</v>
      </c>
      <c r="B461" s="3">
        <v>42370</v>
      </c>
      <c r="C461" s="3">
        <v>42735</v>
      </c>
      <c r="D461" t="s">
        <v>83</v>
      </c>
      <c r="E461" t="s">
        <v>14</v>
      </c>
      <c r="H461" t="s">
        <v>5</v>
      </c>
      <c r="I461" s="7">
        <v>174</v>
      </c>
      <c r="J461" t="s">
        <v>815</v>
      </c>
    </row>
    <row r="462" spans="1:10">
      <c r="A462" t="str">
        <f t="shared" si="1"/>
        <v>P4NL</v>
      </c>
      <c r="B462" s="3">
        <v>42370</v>
      </c>
      <c r="C462" s="3">
        <v>42735</v>
      </c>
      <c r="D462" t="s">
        <v>86</v>
      </c>
      <c r="E462" t="s">
        <v>23</v>
      </c>
      <c r="H462" t="s">
        <v>5</v>
      </c>
      <c r="I462" s="7">
        <v>2300</v>
      </c>
      <c r="J462" t="s">
        <v>816</v>
      </c>
    </row>
    <row r="463" spans="1:10">
      <c r="A463" t="str">
        <f t="shared" si="1"/>
        <v>P4NT</v>
      </c>
      <c r="B463" s="3">
        <v>42370</v>
      </c>
      <c r="C463" s="3">
        <v>42735</v>
      </c>
      <c r="D463" t="s">
        <v>86</v>
      </c>
      <c r="E463" t="s">
        <v>11</v>
      </c>
      <c r="H463" t="s">
        <v>5</v>
      </c>
      <c r="I463" s="7">
        <v>13300</v>
      </c>
      <c r="J463" t="s">
        <v>817</v>
      </c>
    </row>
    <row r="464" spans="1:10">
      <c r="A464" t="str">
        <f t="shared" si="1"/>
        <v>P7NK</v>
      </c>
      <c r="B464" s="3">
        <v>42370</v>
      </c>
      <c r="C464" s="3">
        <v>42735</v>
      </c>
      <c r="D464" t="s">
        <v>87</v>
      </c>
      <c r="E464" t="s">
        <v>9</v>
      </c>
      <c r="H464" t="s">
        <v>43</v>
      </c>
      <c r="I464" s="7">
        <v>3144</v>
      </c>
      <c r="J464" t="s">
        <v>818</v>
      </c>
    </row>
    <row r="465" spans="1:10">
      <c r="A465" t="str">
        <f t="shared" si="1"/>
        <v>P7NL</v>
      </c>
      <c r="B465" s="3">
        <v>42370</v>
      </c>
      <c r="C465" s="3">
        <v>42735</v>
      </c>
      <c r="D465" t="s">
        <v>87</v>
      </c>
      <c r="E465" t="s">
        <v>23</v>
      </c>
      <c r="H465" t="s">
        <v>43</v>
      </c>
      <c r="I465" s="7">
        <v>338</v>
      </c>
      <c r="J465" t="s">
        <v>819</v>
      </c>
    </row>
    <row r="466" spans="1:10">
      <c r="A466" t="str">
        <f t="shared" si="1"/>
        <v>P7NT</v>
      </c>
      <c r="B466" s="3">
        <v>42370</v>
      </c>
      <c r="C466" s="3">
        <v>42735</v>
      </c>
      <c r="D466" t="s">
        <v>87</v>
      </c>
      <c r="E466" t="s">
        <v>11</v>
      </c>
      <c r="H466" t="s">
        <v>43</v>
      </c>
      <c r="I466" s="7">
        <v>682</v>
      </c>
      <c r="J466" t="s">
        <v>820</v>
      </c>
    </row>
    <row r="467" spans="1:10">
      <c r="A467" t="str">
        <f t="shared" si="1"/>
        <v>PCNC</v>
      </c>
      <c r="B467" s="3">
        <v>42370</v>
      </c>
      <c r="C467" s="3">
        <v>42735</v>
      </c>
      <c r="D467" t="s">
        <v>88</v>
      </c>
      <c r="E467" t="s">
        <v>18</v>
      </c>
      <c r="H467" t="s">
        <v>5</v>
      </c>
      <c r="I467" s="7">
        <v>1771</v>
      </c>
      <c r="J467" t="s">
        <v>821</v>
      </c>
    </row>
    <row r="468" spans="1:10">
      <c r="A468" t="str">
        <f t="shared" si="1"/>
        <v>PCND</v>
      </c>
      <c r="B468" s="3">
        <v>42370</v>
      </c>
      <c r="C468" s="3">
        <v>42735</v>
      </c>
      <c r="D468" t="s">
        <v>88</v>
      </c>
      <c r="E468" t="s">
        <v>14</v>
      </c>
      <c r="H468" t="s">
        <v>5</v>
      </c>
      <c r="I468" s="7">
        <v>1412</v>
      </c>
      <c r="J468" t="s">
        <v>822</v>
      </c>
    </row>
    <row r="469" spans="1:10">
      <c r="A469" t="str">
        <f t="shared" si="1"/>
        <v>P9NL</v>
      </c>
      <c r="B469" s="3">
        <v>42370</v>
      </c>
      <c r="C469" s="3">
        <v>42735</v>
      </c>
      <c r="D469" t="s">
        <v>90</v>
      </c>
      <c r="E469" t="s">
        <v>23</v>
      </c>
      <c r="H469" t="s">
        <v>89</v>
      </c>
      <c r="I469" s="7">
        <v>1304</v>
      </c>
      <c r="J469" t="s">
        <v>823</v>
      </c>
    </row>
    <row r="470" spans="1:10">
      <c r="A470" t="str">
        <f t="shared" si="1"/>
        <v>P9NT</v>
      </c>
      <c r="B470" s="3">
        <v>42370</v>
      </c>
      <c r="C470" s="3">
        <v>42735</v>
      </c>
      <c r="D470" t="s">
        <v>90</v>
      </c>
      <c r="E470" t="s">
        <v>11</v>
      </c>
      <c r="H470" t="s">
        <v>89</v>
      </c>
      <c r="I470" s="7">
        <v>4146</v>
      </c>
      <c r="J470" t="s">
        <v>824</v>
      </c>
    </row>
    <row r="471" spans="1:10">
      <c r="A471" t="str">
        <f t="shared" si="1"/>
        <v>PDNK</v>
      </c>
      <c r="B471" s="3">
        <v>42370</v>
      </c>
      <c r="C471" s="3">
        <v>42735</v>
      </c>
      <c r="D471" t="s">
        <v>91</v>
      </c>
      <c r="E471" t="s">
        <v>9</v>
      </c>
      <c r="H471" t="s">
        <v>5</v>
      </c>
      <c r="I471" s="7">
        <v>8120</v>
      </c>
      <c r="J471" t="s">
        <v>825</v>
      </c>
    </row>
    <row r="472" spans="1:10">
      <c r="A472" t="str">
        <f t="shared" si="1"/>
        <v>PDNL</v>
      </c>
      <c r="B472" s="3">
        <v>42370</v>
      </c>
      <c r="C472" s="3">
        <v>42735</v>
      </c>
      <c r="D472" t="s">
        <v>91</v>
      </c>
      <c r="E472" t="s">
        <v>23</v>
      </c>
      <c r="H472" t="s">
        <v>5</v>
      </c>
      <c r="I472" s="7">
        <v>33306</v>
      </c>
      <c r="J472" t="s">
        <v>826</v>
      </c>
    </row>
    <row r="473" spans="1:10">
      <c r="A473" t="str">
        <f t="shared" si="1"/>
        <v>PDNT</v>
      </c>
      <c r="B473" s="3">
        <v>42370</v>
      </c>
      <c r="C473" s="3">
        <v>42735</v>
      </c>
      <c r="D473" t="s">
        <v>91</v>
      </c>
      <c r="E473" t="s">
        <v>11</v>
      </c>
      <c r="H473" t="s">
        <v>5</v>
      </c>
      <c r="I473" s="7">
        <v>63551</v>
      </c>
      <c r="J473" t="s">
        <v>827</v>
      </c>
    </row>
    <row r="474" spans="1:10">
      <c r="A474" t="str">
        <f t="shared" si="1"/>
        <v>WONT</v>
      </c>
      <c r="B474" s="3">
        <v>42370</v>
      </c>
      <c r="C474" s="3">
        <v>42735</v>
      </c>
      <c r="D474" t="s">
        <v>93</v>
      </c>
      <c r="E474" t="s">
        <v>11</v>
      </c>
      <c r="H474" t="s">
        <v>24</v>
      </c>
      <c r="I474" s="7">
        <v>2366</v>
      </c>
      <c r="J474" t="s">
        <v>828</v>
      </c>
    </row>
    <row r="475" spans="1:10">
      <c r="A475" t="str">
        <f t="shared" si="1"/>
        <v>WWNT</v>
      </c>
      <c r="B475" s="3">
        <v>42370</v>
      </c>
      <c r="C475" s="3">
        <v>42735</v>
      </c>
      <c r="D475" t="s">
        <v>829</v>
      </c>
      <c r="E475" t="s">
        <v>11</v>
      </c>
      <c r="H475" t="s">
        <v>24</v>
      </c>
      <c r="I475" s="7">
        <v>2442</v>
      </c>
      <c r="J475" t="s">
        <v>830</v>
      </c>
    </row>
    <row r="476" spans="1:10">
      <c r="A476" t="str">
        <f t="shared" si="1"/>
        <v>WCNT</v>
      </c>
      <c r="B476" s="3">
        <v>42370</v>
      </c>
      <c r="C476" s="3">
        <v>42735</v>
      </c>
      <c r="D476" t="s">
        <v>94</v>
      </c>
      <c r="E476" t="s">
        <v>11</v>
      </c>
      <c r="H476" t="s">
        <v>24</v>
      </c>
      <c r="I476" s="7">
        <v>13767</v>
      </c>
      <c r="J476" t="s">
        <v>831</v>
      </c>
    </row>
    <row r="477" spans="1:10">
      <c r="A477" t="str">
        <f t="shared" si="1"/>
        <v>WINA</v>
      </c>
      <c r="B477" s="3">
        <v>42370</v>
      </c>
      <c r="C477" s="3">
        <v>42735</v>
      </c>
      <c r="D477" t="s">
        <v>95</v>
      </c>
      <c r="E477" t="s">
        <v>7</v>
      </c>
      <c r="H477" t="s">
        <v>761</v>
      </c>
      <c r="I477" s="7">
        <v>132</v>
      </c>
      <c r="J477" t="s">
        <v>832</v>
      </c>
    </row>
    <row r="478" spans="1:10">
      <c r="A478" t="str">
        <f t="shared" si="1"/>
        <v>WINT</v>
      </c>
      <c r="B478" s="3">
        <v>42370</v>
      </c>
      <c r="C478" s="3">
        <v>42735</v>
      </c>
      <c r="D478" t="s">
        <v>95</v>
      </c>
      <c r="E478" t="s">
        <v>11</v>
      </c>
      <c r="H478" t="s">
        <v>761</v>
      </c>
      <c r="I478" s="7">
        <v>1243</v>
      </c>
      <c r="J478" t="s">
        <v>833</v>
      </c>
    </row>
    <row r="479" spans="1:10">
      <c r="A479" t="str">
        <f t="shared" si="1"/>
        <v>WJNT</v>
      </c>
      <c r="B479" s="3">
        <v>42370</v>
      </c>
      <c r="C479" s="3">
        <v>42735</v>
      </c>
      <c r="D479" t="s">
        <v>99</v>
      </c>
      <c r="E479" t="s">
        <v>11</v>
      </c>
      <c r="H479" t="s">
        <v>5</v>
      </c>
      <c r="I479" s="7">
        <v>2182</v>
      </c>
      <c r="J479" t="s">
        <v>834</v>
      </c>
    </row>
    <row r="480" spans="1:10">
      <c r="A480" t="str">
        <f t="shared" si="1"/>
        <v>WBNA</v>
      </c>
      <c r="B480" s="3">
        <v>42370</v>
      </c>
      <c r="C480" s="3">
        <v>42735</v>
      </c>
      <c r="D480" t="s">
        <v>100</v>
      </c>
      <c r="E480" t="s">
        <v>7</v>
      </c>
      <c r="H480" t="s">
        <v>761</v>
      </c>
      <c r="I480" s="7">
        <v>500</v>
      </c>
      <c r="J480" t="s">
        <v>835</v>
      </c>
    </row>
    <row r="481" spans="1:10">
      <c r="A481" t="str">
        <f t="shared" si="1"/>
        <v>WBNT</v>
      </c>
      <c r="B481" s="3">
        <v>42370</v>
      </c>
      <c r="C481" s="3">
        <v>42735</v>
      </c>
      <c r="D481" t="s">
        <v>100</v>
      </c>
      <c r="E481" t="s">
        <v>11</v>
      </c>
      <c r="H481" t="s">
        <v>761</v>
      </c>
      <c r="I481" s="7">
        <v>14458</v>
      </c>
      <c r="J481" t="s">
        <v>836</v>
      </c>
    </row>
    <row r="482" spans="1:10">
      <c r="A482" t="str">
        <f t="shared" si="1"/>
        <v>WSNT</v>
      </c>
      <c r="B482" s="3">
        <v>42370</v>
      </c>
      <c r="C482" s="3">
        <v>42735</v>
      </c>
      <c r="D482" t="s">
        <v>102</v>
      </c>
      <c r="E482" t="s">
        <v>11</v>
      </c>
      <c r="H482" t="s">
        <v>761</v>
      </c>
      <c r="I482" s="7">
        <v>3771</v>
      </c>
      <c r="J482" t="s">
        <v>837</v>
      </c>
    </row>
    <row r="483" spans="1:10">
      <c r="A483" t="str">
        <f t="shared" si="1"/>
        <v>WSNA</v>
      </c>
      <c r="B483" s="3">
        <v>42370</v>
      </c>
      <c r="C483" s="3">
        <v>42735</v>
      </c>
      <c r="D483" t="s">
        <v>102</v>
      </c>
      <c r="E483" t="s">
        <v>7</v>
      </c>
      <c r="H483" t="s">
        <v>761</v>
      </c>
      <c r="I483" s="7"/>
      <c r="J483" t="s">
        <v>838</v>
      </c>
    </row>
    <row r="484" spans="1:10">
      <c r="A484" t="str">
        <f t="shared" si="1"/>
        <v>WSND</v>
      </c>
      <c r="B484" s="3">
        <v>42370</v>
      </c>
      <c r="C484" s="3">
        <v>42735</v>
      </c>
      <c r="D484" t="s">
        <v>102</v>
      </c>
      <c r="E484" t="s">
        <v>14</v>
      </c>
      <c r="H484" t="s">
        <v>761</v>
      </c>
      <c r="I484" s="7"/>
      <c r="J484" t="s">
        <v>839</v>
      </c>
    </row>
    <row r="485" spans="1:10">
      <c r="A485" t="str">
        <f t="shared" si="1"/>
        <v>WTND</v>
      </c>
      <c r="B485" s="3">
        <v>42370</v>
      </c>
      <c r="C485" s="3">
        <v>42735</v>
      </c>
      <c r="D485" t="s">
        <v>103</v>
      </c>
      <c r="E485" t="s">
        <v>14</v>
      </c>
      <c r="H485" t="s">
        <v>5</v>
      </c>
      <c r="I485" s="7">
        <v>675</v>
      </c>
      <c r="J485" t="s">
        <v>840</v>
      </c>
    </row>
    <row r="486" spans="1:10">
      <c r="A486" t="str">
        <f t="shared" si="1"/>
        <v>WTNT</v>
      </c>
      <c r="B486" s="3">
        <v>42370</v>
      </c>
      <c r="C486" s="3">
        <v>42735</v>
      </c>
      <c r="D486" t="s">
        <v>103</v>
      </c>
      <c r="E486" t="s">
        <v>11</v>
      </c>
      <c r="H486" t="s">
        <v>5</v>
      </c>
      <c r="I486" s="7">
        <v>2819</v>
      </c>
      <c r="J486" t="s">
        <v>841</v>
      </c>
    </row>
    <row r="487" spans="1:10">
      <c r="A487" t="str">
        <f t="shared" si="1"/>
        <v>WPNC</v>
      </c>
      <c r="B487" s="3">
        <v>42370</v>
      </c>
      <c r="C487" s="3">
        <v>42735</v>
      </c>
      <c r="D487" t="s">
        <v>104</v>
      </c>
      <c r="E487" t="s">
        <v>18</v>
      </c>
      <c r="H487" t="s">
        <v>761</v>
      </c>
      <c r="I487" s="7">
        <v>450</v>
      </c>
      <c r="J487" t="s">
        <v>842</v>
      </c>
    </row>
    <row r="488" spans="1:10">
      <c r="A488" t="str">
        <f t="shared" si="1"/>
        <v>WXNC</v>
      </c>
      <c r="B488" s="3">
        <v>42370</v>
      </c>
      <c r="C488" s="3">
        <v>42735</v>
      </c>
      <c r="D488" t="s">
        <v>105</v>
      </c>
      <c r="E488" t="s">
        <v>18</v>
      </c>
      <c r="H488" t="s">
        <v>761</v>
      </c>
      <c r="I488" s="7">
        <v>481</v>
      </c>
      <c r="J488" t="s">
        <v>843</v>
      </c>
    </row>
    <row r="489" spans="1:10">
      <c r="A489" t="str">
        <f t="shared" si="1"/>
        <v>WXNT</v>
      </c>
      <c r="B489" s="3">
        <v>42370</v>
      </c>
      <c r="C489" s="3">
        <v>42735</v>
      </c>
      <c r="D489" t="s">
        <v>105</v>
      </c>
      <c r="E489" t="s">
        <v>11</v>
      </c>
      <c r="H489" t="s">
        <v>761</v>
      </c>
      <c r="I489" s="7">
        <v>11921</v>
      </c>
      <c r="J489" t="s">
        <v>844</v>
      </c>
    </row>
    <row r="490" spans="1:10">
      <c r="A490" t="str">
        <f t="shared" si="1"/>
        <v>WVNK</v>
      </c>
      <c r="B490" s="3">
        <v>42370</v>
      </c>
      <c r="C490" s="3">
        <v>42735</v>
      </c>
      <c r="D490" t="s">
        <v>106</v>
      </c>
      <c r="E490" t="s">
        <v>9</v>
      </c>
      <c r="H490" t="s">
        <v>5</v>
      </c>
      <c r="I490" s="7">
        <v>175</v>
      </c>
      <c r="J490" t="s">
        <v>845</v>
      </c>
    </row>
    <row r="491" spans="1:10">
      <c r="A491" t="str">
        <f t="shared" si="1"/>
        <v>WVNL</v>
      </c>
      <c r="B491" s="3">
        <v>42370</v>
      </c>
      <c r="C491" s="3">
        <v>42735</v>
      </c>
      <c r="D491" t="s">
        <v>106</v>
      </c>
      <c r="E491" t="s">
        <v>23</v>
      </c>
      <c r="H491" t="s">
        <v>5</v>
      </c>
      <c r="I491" s="7">
        <v>2512</v>
      </c>
      <c r="J491" t="s">
        <v>846</v>
      </c>
    </row>
    <row r="492" spans="1:10">
      <c r="A492" t="str">
        <f t="shared" si="1"/>
        <v>WVNT</v>
      </c>
      <c r="B492" s="3">
        <v>42370</v>
      </c>
      <c r="C492" s="3">
        <v>42735</v>
      </c>
      <c r="D492" t="s">
        <v>106</v>
      </c>
      <c r="E492" t="s">
        <v>11</v>
      </c>
      <c r="H492" t="s">
        <v>5</v>
      </c>
      <c r="I492" s="7">
        <v>4588</v>
      </c>
      <c r="J492" t="s">
        <v>847</v>
      </c>
    </row>
    <row r="493" spans="1:10">
      <c r="A493" t="str">
        <f t="shared" si="1"/>
        <v>WHNT</v>
      </c>
      <c r="B493" s="3">
        <v>42370</v>
      </c>
      <c r="C493" s="3">
        <v>42735</v>
      </c>
      <c r="D493" t="s">
        <v>107</v>
      </c>
      <c r="E493" t="s">
        <v>11</v>
      </c>
      <c r="H493" t="s">
        <v>24</v>
      </c>
      <c r="I493" s="7">
        <v>3623</v>
      </c>
      <c r="J493" t="s">
        <v>848</v>
      </c>
    </row>
    <row r="494" spans="1:10">
      <c r="A494" t="str">
        <f t="shared" si="1"/>
        <v>WENA</v>
      </c>
      <c r="B494" s="3">
        <v>42370</v>
      </c>
      <c r="C494" s="3">
        <v>42735</v>
      </c>
      <c r="D494" t="s">
        <v>108</v>
      </c>
      <c r="E494" t="s">
        <v>7</v>
      </c>
      <c r="H494" t="s">
        <v>761</v>
      </c>
      <c r="I494" s="7">
        <v>2300</v>
      </c>
      <c r="J494" t="s">
        <v>849</v>
      </c>
    </row>
    <row r="495" spans="1:10">
      <c r="A495" t="str">
        <f t="shared" si="1"/>
        <v>WENT</v>
      </c>
      <c r="B495" s="3">
        <v>42370</v>
      </c>
      <c r="C495" s="3">
        <v>42735</v>
      </c>
      <c r="D495" t="s">
        <v>108</v>
      </c>
      <c r="E495" t="s">
        <v>11</v>
      </c>
      <c r="H495" t="s">
        <v>761</v>
      </c>
      <c r="I495" s="7">
        <v>40931</v>
      </c>
      <c r="J495" t="s">
        <v>850</v>
      </c>
    </row>
    <row r="496" spans="1:10">
      <c r="A496" t="str">
        <f t="shared" si="1"/>
        <v>CJNT</v>
      </c>
      <c r="B496" s="3">
        <v>42370</v>
      </c>
      <c r="C496" s="3">
        <v>42735</v>
      </c>
      <c r="D496" t="s">
        <v>111</v>
      </c>
      <c r="E496" t="s">
        <v>11</v>
      </c>
      <c r="F496" t="s">
        <v>109</v>
      </c>
      <c r="H496" t="s">
        <v>761</v>
      </c>
      <c r="I496" s="7">
        <v>200</v>
      </c>
      <c r="J496" t="s">
        <v>851</v>
      </c>
    </row>
    <row r="497" spans="1:10">
      <c r="A497" t="str">
        <f t="shared" si="1"/>
        <v>CGNT</v>
      </c>
      <c r="B497" s="3">
        <v>42370</v>
      </c>
      <c r="C497" s="3">
        <v>42735</v>
      </c>
      <c r="D497" t="s">
        <v>113</v>
      </c>
      <c r="E497" t="s">
        <v>11</v>
      </c>
      <c r="H497" t="s">
        <v>761</v>
      </c>
      <c r="I497" s="7">
        <v>17058</v>
      </c>
      <c r="J497" t="s">
        <v>852</v>
      </c>
    </row>
    <row r="498" spans="1:10">
      <c r="A498" t="str">
        <f t="shared" si="1"/>
        <v>CANC</v>
      </c>
      <c r="B498" s="3">
        <v>42370</v>
      </c>
      <c r="C498" s="3">
        <v>42735</v>
      </c>
      <c r="D498" t="s">
        <v>114</v>
      </c>
      <c r="E498" t="s">
        <v>18</v>
      </c>
      <c r="H498" t="s">
        <v>761</v>
      </c>
      <c r="I498" s="7">
        <v>66</v>
      </c>
      <c r="J498" t="s">
        <v>853</v>
      </c>
    </row>
    <row r="499" spans="1:10">
      <c r="A499" t="str">
        <f t="shared" si="1"/>
        <v>CTNA</v>
      </c>
      <c r="B499" s="3">
        <v>42370</v>
      </c>
      <c r="C499" s="3">
        <v>42735</v>
      </c>
      <c r="D499" t="s">
        <v>115</v>
      </c>
      <c r="E499" t="s">
        <v>7</v>
      </c>
      <c r="H499" t="s">
        <v>761</v>
      </c>
      <c r="I499" s="7">
        <v>1400</v>
      </c>
      <c r="J499" t="s">
        <v>854</v>
      </c>
    </row>
    <row r="500" spans="1:10">
      <c r="A500" t="str">
        <f t="shared" si="1"/>
        <v>CTNT</v>
      </c>
      <c r="B500" s="3">
        <v>42370</v>
      </c>
      <c r="C500" s="3">
        <v>42735</v>
      </c>
      <c r="D500" t="s">
        <v>115</v>
      </c>
      <c r="E500" t="s">
        <v>11</v>
      </c>
      <c r="H500" t="s">
        <v>761</v>
      </c>
      <c r="I500" s="7">
        <v>8233</v>
      </c>
      <c r="J500" t="s">
        <v>855</v>
      </c>
    </row>
    <row r="501" spans="1:10">
      <c r="A501" t="str">
        <f t="shared" si="1"/>
        <v>C1NT</v>
      </c>
      <c r="B501" s="3">
        <v>42370</v>
      </c>
      <c r="C501" s="3">
        <v>42735</v>
      </c>
      <c r="D501" t="s">
        <v>116</v>
      </c>
      <c r="E501" t="s">
        <v>11</v>
      </c>
      <c r="H501" t="s">
        <v>761</v>
      </c>
      <c r="I501" s="7">
        <v>2589</v>
      </c>
      <c r="J501" t="s">
        <v>856</v>
      </c>
    </row>
    <row r="502" spans="1:10">
      <c r="A502" t="str">
        <f t="shared" si="1"/>
        <v>K2NT</v>
      </c>
      <c r="B502" s="3">
        <v>42370</v>
      </c>
      <c r="C502" s="3">
        <v>42735</v>
      </c>
      <c r="D502" t="s">
        <v>118</v>
      </c>
      <c r="E502" t="s">
        <v>11</v>
      </c>
      <c r="H502" t="s">
        <v>761</v>
      </c>
      <c r="I502" s="7">
        <v>6223</v>
      </c>
      <c r="J502" t="s">
        <v>857</v>
      </c>
    </row>
    <row r="503" spans="1:10">
      <c r="A503" t="str">
        <f t="shared" si="1"/>
        <v>K4NT</v>
      </c>
      <c r="B503" s="3">
        <v>42370</v>
      </c>
      <c r="C503" s="3">
        <v>42735</v>
      </c>
      <c r="D503" t="s">
        <v>120</v>
      </c>
      <c r="E503" t="s">
        <v>11</v>
      </c>
      <c r="H503" t="s">
        <v>761</v>
      </c>
      <c r="I503" s="7">
        <v>2981</v>
      </c>
      <c r="J503" t="s">
        <v>858</v>
      </c>
    </row>
    <row r="504" spans="1:10">
      <c r="A504" t="str">
        <f t="shared" si="1"/>
        <v>QLNT</v>
      </c>
      <c r="B504" s="3">
        <v>42370</v>
      </c>
      <c r="C504" s="3">
        <v>42735</v>
      </c>
      <c r="D504" t="s">
        <v>859</v>
      </c>
      <c r="E504" t="s">
        <v>11</v>
      </c>
      <c r="H504" t="s">
        <v>761</v>
      </c>
      <c r="I504" s="7">
        <v>5000</v>
      </c>
      <c r="J504" t="s">
        <v>860</v>
      </c>
    </row>
    <row r="505" spans="1:10">
      <c r="A505" t="str">
        <f t="shared" si="1"/>
        <v>KJNC</v>
      </c>
      <c r="B505" s="3">
        <v>42370</v>
      </c>
      <c r="C505" s="3">
        <v>42735</v>
      </c>
      <c r="D505" t="s">
        <v>123</v>
      </c>
      <c r="E505" t="s">
        <v>18</v>
      </c>
      <c r="H505" t="s">
        <v>761</v>
      </c>
      <c r="I505" s="7">
        <v>971</v>
      </c>
      <c r="J505" t="s">
        <v>861</v>
      </c>
    </row>
    <row r="506" spans="1:10">
      <c r="A506" t="str">
        <f t="shared" si="1"/>
        <v>KJND</v>
      </c>
      <c r="B506" s="3">
        <v>42370</v>
      </c>
      <c r="C506" s="3">
        <v>42735</v>
      </c>
      <c r="D506" t="s">
        <v>123</v>
      </c>
      <c r="E506" t="s">
        <v>14</v>
      </c>
      <c r="H506" t="s">
        <v>761</v>
      </c>
      <c r="I506" s="7">
        <v>1081</v>
      </c>
      <c r="J506" t="s">
        <v>862</v>
      </c>
    </row>
    <row r="507" spans="1:10">
      <c r="A507" t="str">
        <f t="shared" si="1"/>
        <v>KFNA</v>
      </c>
      <c r="B507" s="3">
        <v>42370</v>
      </c>
      <c r="C507" s="3">
        <v>42735</v>
      </c>
      <c r="D507" t="s">
        <v>124</v>
      </c>
      <c r="E507" t="s">
        <v>7</v>
      </c>
      <c r="H507" t="s">
        <v>761</v>
      </c>
      <c r="I507" s="7">
        <v>1885</v>
      </c>
      <c r="J507" t="s">
        <v>863</v>
      </c>
    </row>
    <row r="508" spans="1:10">
      <c r="A508" t="str">
        <f t="shared" si="1"/>
        <v>KFNT</v>
      </c>
      <c r="B508" s="3">
        <v>42370</v>
      </c>
      <c r="C508" s="3">
        <v>42735</v>
      </c>
      <c r="D508" t="s">
        <v>124</v>
      </c>
      <c r="E508" t="s">
        <v>11</v>
      </c>
      <c r="H508" t="s">
        <v>761</v>
      </c>
      <c r="I508" s="7">
        <v>6715</v>
      </c>
      <c r="J508" t="s">
        <v>864</v>
      </c>
    </row>
    <row r="509" spans="1:10">
      <c r="A509" t="str">
        <f t="shared" si="1"/>
        <v>KXNT</v>
      </c>
      <c r="B509" s="3">
        <v>42370</v>
      </c>
      <c r="C509" s="3">
        <v>42735</v>
      </c>
      <c r="D509" t="s">
        <v>125</v>
      </c>
      <c r="E509" t="s">
        <v>11</v>
      </c>
      <c r="H509" t="s">
        <v>5</v>
      </c>
      <c r="I509" s="7">
        <v>639</v>
      </c>
      <c r="J509" t="s">
        <v>865</v>
      </c>
    </row>
    <row r="510" spans="1:10">
      <c r="A510" t="str">
        <f t="shared" ref="A510:A573" si="2">D510&amp;E510</f>
        <v>K8NT</v>
      </c>
      <c r="B510" s="3">
        <v>42370</v>
      </c>
      <c r="C510" s="3">
        <v>42735</v>
      </c>
      <c r="D510" t="s">
        <v>126</v>
      </c>
      <c r="E510" t="s">
        <v>11</v>
      </c>
      <c r="H510" t="s">
        <v>761</v>
      </c>
      <c r="I510" s="7">
        <v>4000</v>
      </c>
      <c r="J510" t="s">
        <v>866</v>
      </c>
    </row>
    <row r="511" spans="1:10">
      <c r="A511" t="str">
        <f t="shared" si="2"/>
        <v>QMNT</v>
      </c>
      <c r="B511" s="3">
        <v>42370</v>
      </c>
      <c r="C511" s="3">
        <v>42735</v>
      </c>
      <c r="D511" t="s">
        <v>867</v>
      </c>
      <c r="E511" t="s">
        <v>11</v>
      </c>
      <c r="H511" t="s">
        <v>761</v>
      </c>
      <c r="I511" s="7">
        <v>6627</v>
      </c>
      <c r="J511" t="s">
        <v>868</v>
      </c>
    </row>
    <row r="512" spans="1:10">
      <c r="A512" t="str">
        <f t="shared" si="2"/>
        <v>K9NC</v>
      </c>
      <c r="B512" s="3">
        <v>42370</v>
      </c>
      <c r="C512" s="3">
        <v>42735</v>
      </c>
      <c r="D512" t="s">
        <v>127</v>
      </c>
      <c r="E512" t="s">
        <v>18</v>
      </c>
      <c r="H512" t="s">
        <v>761</v>
      </c>
      <c r="I512" s="7">
        <v>234</v>
      </c>
      <c r="J512" t="s">
        <v>869</v>
      </c>
    </row>
    <row r="513" spans="1:10">
      <c r="A513" t="str">
        <f t="shared" si="2"/>
        <v>K9NT</v>
      </c>
      <c r="B513" s="3">
        <v>42370</v>
      </c>
      <c r="C513" s="3">
        <v>42735</v>
      </c>
      <c r="D513" t="s">
        <v>127</v>
      </c>
      <c r="E513" t="s">
        <v>11</v>
      </c>
      <c r="H513" t="s">
        <v>761</v>
      </c>
      <c r="I513" s="7">
        <v>4550</v>
      </c>
      <c r="J513" t="s">
        <v>870</v>
      </c>
    </row>
    <row r="514" spans="1:10">
      <c r="A514" t="str">
        <f t="shared" si="2"/>
        <v>UINC</v>
      </c>
      <c r="B514" s="3">
        <v>42370</v>
      </c>
      <c r="C514" s="3">
        <v>42735</v>
      </c>
      <c r="D514" t="s">
        <v>131</v>
      </c>
      <c r="E514" t="s">
        <v>18</v>
      </c>
      <c r="H514" t="s">
        <v>761</v>
      </c>
      <c r="I514" s="7">
        <v>193</v>
      </c>
      <c r="J514" t="s">
        <v>871</v>
      </c>
    </row>
    <row r="515" spans="1:10">
      <c r="A515" t="str">
        <f t="shared" si="2"/>
        <v>UINT</v>
      </c>
      <c r="B515" s="3">
        <v>42370</v>
      </c>
      <c r="C515" s="3">
        <v>42735</v>
      </c>
      <c r="D515" t="s">
        <v>131</v>
      </c>
      <c r="E515" t="s">
        <v>11</v>
      </c>
      <c r="H515" t="s">
        <v>761</v>
      </c>
      <c r="I515" s="7">
        <v>33160</v>
      </c>
      <c r="J515" t="s">
        <v>872</v>
      </c>
    </row>
    <row r="516" spans="1:10">
      <c r="A516" t="str">
        <f t="shared" si="2"/>
        <v>QRNA</v>
      </c>
      <c r="B516" s="3">
        <v>42370</v>
      </c>
      <c r="C516" s="3">
        <v>42735</v>
      </c>
      <c r="D516" t="s">
        <v>873</v>
      </c>
      <c r="E516" t="s">
        <v>7</v>
      </c>
      <c r="H516" t="s">
        <v>761</v>
      </c>
      <c r="I516" s="7">
        <v>1820</v>
      </c>
      <c r="J516" t="s">
        <v>874</v>
      </c>
    </row>
    <row r="517" spans="1:10">
      <c r="A517" t="str">
        <f t="shared" si="2"/>
        <v>QRNT</v>
      </c>
      <c r="B517" s="3">
        <v>42370</v>
      </c>
      <c r="C517" s="3">
        <v>42735</v>
      </c>
      <c r="D517" t="s">
        <v>873</v>
      </c>
      <c r="E517" t="s">
        <v>11</v>
      </c>
      <c r="H517" t="s">
        <v>761</v>
      </c>
      <c r="I517" s="7">
        <v>5800</v>
      </c>
      <c r="J517" t="s">
        <v>875</v>
      </c>
    </row>
    <row r="518" spans="1:10">
      <c r="A518" t="str">
        <f t="shared" si="2"/>
        <v>QWNT</v>
      </c>
      <c r="B518" s="3">
        <v>42370</v>
      </c>
      <c r="C518" s="3">
        <v>42735</v>
      </c>
      <c r="D518" t="s">
        <v>876</v>
      </c>
      <c r="E518" t="s">
        <v>11</v>
      </c>
      <c r="H518" t="s">
        <v>761</v>
      </c>
      <c r="I518" s="7">
        <v>4974</v>
      </c>
      <c r="J518" t="s">
        <v>877</v>
      </c>
    </row>
    <row r="519" spans="1:10">
      <c r="A519" t="str">
        <f t="shared" si="2"/>
        <v>YANA</v>
      </c>
      <c r="B519" s="3">
        <v>42370</v>
      </c>
      <c r="C519" s="3">
        <v>42735</v>
      </c>
      <c r="D519" t="s">
        <v>133</v>
      </c>
      <c r="E519" t="s">
        <v>7</v>
      </c>
      <c r="H519" t="s">
        <v>761</v>
      </c>
      <c r="I519" s="7">
        <v>13189</v>
      </c>
      <c r="J519" t="s">
        <v>878</v>
      </c>
    </row>
    <row r="520" spans="1:10">
      <c r="A520" t="str">
        <f t="shared" si="2"/>
        <v>YANK</v>
      </c>
      <c r="B520" s="3">
        <v>42370</v>
      </c>
      <c r="C520" s="3">
        <v>42735</v>
      </c>
      <c r="D520" t="s">
        <v>133</v>
      </c>
      <c r="E520" t="s">
        <v>9</v>
      </c>
      <c r="H520" t="s">
        <v>761</v>
      </c>
      <c r="I520" s="7">
        <v>15875</v>
      </c>
      <c r="J520" t="s">
        <v>879</v>
      </c>
    </row>
    <row r="521" spans="1:10">
      <c r="A521" t="str">
        <f t="shared" si="2"/>
        <v>YANL</v>
      </c>
      <c r="B521" s="3">
        <v>42370</v>
      </c>
      <c r="C521" s="3">
        <v>42735</v>
      </c>
      <c r="D521" t="s">
        <v>133</v>
      </c>
      <c r="E521" t="s">
        <v>23</v>
      </c>
      <c r="H521" t="s">
        <v>761</v>
      </c>
      <c r="I521" s="7">
        <v>29335</v>
      </c>
      <c r="J521" t="s">
        <v>880</v>
      </c>
    </row>
    <row r="522" spans="1:10">
      <c r="A522" t="str">
        <f t="shared" si="2"/>
        <v>YANT</v>
      </c>
      <c r="B522" s="3">
        <v>42370</v>
      </c>
      <c r="C522" s="3">
        <v>42735</v>
      </c>
      <c r="D522" t="s">
        <v>133</v>
      </c>
      <c r="E522" t="s">
        <v>11</v>
      </c>
      <c r="H522" t="s">
        <v>761</v>
      </c>
      <c r="I522" s="7">
        <v>7981</v>
      </c>
      <c r="J522" t="s">
        <v>881</v>
      </c>
    </row>
    <row r="523" spans="1:10">
      <c r="A523" t="str">
        <f t="shared" si="2"/>
        <v>YIND</v>
      </c>
      <c r="B523" s="3">
        <v>42370</v>
      </c>
      <c r="C523" s="3">
        <v>42735</v>
      </c>
      <c r="D523" t="s">
        <v>134</v>
      </c>
      <c r="E523" t="s">
        <v>14</v>
      </c>
      <c r="H523" t="s">
        <v>24</v>
      </c>
      <c r="I523" s="7">
        <v>410</v>
      </c>
      <c r="J523" t="s">
        <v>882</v>
      </c>
    </row>
    <row r="524" spans="1:10">
      <c r="A524" t="str">
        <f t="shared" si="2"/>
        <v>YINL</v>
      </c>
      <c r="B524" s="3">
        <v>42370</v>
      </c>
      <c r="C524" s="3">
        <v>42735</v>
      </c>
      <c r="D524" t="s">
        <v>134</v>
      </c>
      <c r="E524" t="s">
        <v>23</v>
      </c>
      <c r="H524" t="s">
        <v>24</v>
      </c>
      <c r="I524" s="7">
        <v>1940</v>
      </c>
      <c r="J524" t="s">
        <v>883</v>
      </c>
    </row>
    <row r="525" spans="1:10">
      <c r="A525" t="str">
        <f t="shared" si="2"/>
        <v>YINT</v>
      </c>
      <c r="B525" s="3">
        <v>42370</v>
      </c>
      <c r="C525" s="3">
        <v>42735</v>
      </c>
      <c r="D525" t="s">
        <v>134</v>
      </c>
      <c r="E525" t="s">
        <v>11</v>
      </c>
      <c r="H525" t="s">
        <v>24</v>
      </c>
      <c r="I525" s="7">
        <v>8260</v>
      </c>
      <c r="J525" t="s">
        <v>884</v>
      </c>
    </row>
    <row r="526" spans="1:10">
      <c r="A526" t="str">
        <f t="shared" si="2"/>
        <v>YTNL</v>
      </c>
      <c r="B526" s="3">
        <v>42370</v>
      </c>
      <c r="C526" s="3">
        <v>42735</v>
      </c>
      <c r="D526" t="s">
        <v>135</v>
      </c>
      <c r="E526" t="s">
        <v>23</v>
      </c>
      <c r="H526" t="s">
        <v>761</v>
      </c>
      <c r="I526" s="7">
        <v>1801</v>
      </c>
      <c r="J526" t="s">
        <v>885</v>
      </c>
    </row>
    <row r="527" spans="1:10">
      <c r="A527" t="str">
        <f t="shared" si="2"/>
        <v>YTNT</v>
      </c>
      <c r="B527" s="3">
        <v>42370</v>
      </c>
      <c r="C527" s="3">
        <v>42735</v>
      </c>
      <c r="D527" t="s">
        <v>135</v>
      </c>
      <c r="E527" t="s">
        <v>11</v>
      </c>
      <c r="H527" t="s">
        <v>761</v>
      </c>
      <c r="I527" s="7">
        <v>11251</v>
      </c>
      <c r="J527" t="s">
        <v>886</v>
      </c>
    </row>
    <row r="528" spans="1:10">
      <c r="A528" t="str">
        <f t="shared" si="2"/>
        <v>YHNA</v>
      </c>
      <c r="B528" s="3">
        <v>42370</v>
      </c>
      <c r="C528" s="3">
        <v>42735</v>
      </c>
      <c r="D528" t="s">
        <v>136</v>
      </c>
      <c r="E528" t="s">
        <v>7</v>
      </c>
      <c r="H528" t="s">
        <v>761</v>
      </c>
      <c r="I528" s="7">
        <v>6275</v>
      </c>
      <c r="J528" t="s">
        <v>887</v>
      </c>
    </row>
    <row r="529" spans="1:10">
      <c r="A529" t="str">
        <f t="shared" si="2"/>
        <v>YHND</v>
      </c>
      <c r="B529" s="3">
        <v>42370</v>
      </c>
      <c r="C529" s="3">
        <v>42735</v>
      </c>
      <c r="D529" t="s">
        <v>136</v>
      </c>
      <c r="E529" t="s">
        <v>14</v>
      </c>
      <c r="H529" t="s">
        <v>761</v>
      </c>
      <c r="I529" s="7">
        <v>2300</v>
      </c>
      <c r="J529" t="s">
        <v>888</v>
      </c>
    </row>
    <row r="530" spans="1:10">
      <c r="A530" t="str">
        <f t="shared" si="2"/>
        <v>YHNT</v>
      </c>
      <c r="B530" s="3">
        <v>42370</v>
      </c>
      <c r="C530" s="3">
        <v>42735</v>
      </c>
      <c r="D530" t="s">
        <v>136</v>
      </c>
      <c r="E530" t="s">
        <v>11</v>
      </c>
      <c r="H530" t="s">
        <v>761</v>
      </c>
      <c r="I530" s="7">
        <v>10844</v>
      </c>
      <c r="J530" t="s">
        <v>889</v>
      </c>
    </row>
    <row r="531" spans="1:10">
      <c r="A531" t="str">
        <f t="shared" si="2"/>
        <v>YDNA</v>
      </c>
      <c r="B531" s="3">
        <v>42370</v>
      </c>
      <c r="C531" s="3">
        <v>42735</v>
      </c>
      <c r="D531" t="s">
        <v>137</v>
      </c>
      <c r="E531" t="s">
        <v>7</v>
      </c>
      <c r="H531" t="s">
        <v>43</v>
      </c>
      <c r="I531" s="7">
        <v>2540</v>
      </c>
      <c r="J531" t="s">
        <v>890</v>
      </c>
    </row>
    <row r="532" spans="1:10">
      <c r="A532" t="str">
        <f t="shared" si="2"/>
        <v>YDNK</v>
      </c>
      <c r="B532" s="3">
        <v>42370</v>
      </c>
      <c r="C532" s="3">
        <v>42735</v>
      </c>
      <c r="D532" t="s">
        <v>137</v>
      </c>
      <c r="E532" t="s">
        <v>9</v>
      </c>
      <c r="H532" t="s">
        <v>43</v>
      </c>
      <c r="I532" s="7">
        <v>2906</v>
      </c>
      <c r="J532" t="s">
        <v>891</v>
      </c>
    </row>
    <row r="533" spans="1:10">
      <c r="A533" t="str">
        <f t="shared" si="2"/>
        <v>YDNL</v>
      </c>
      <c r="B533" s="3">
        <v>42370</v>
      </c>
      <c r="C533" s="3">
        <v>42735</v>
      </c>
      <c r="D533" t="s">
        <v>137</v>
      </c>
      <c r="E533" t="s">
        <v>23</v>
      </c>
      <c r="H533" t="s">
        <v>43</v>
      </c>
      <c r="I533" s="7">
        <v>1020</v>
      </c>
      <c r="J533" t="s">
        <v>892</v>
      </c>
    </row>
    <row r="534" spans="1:10">
      <c r="A534" t="str">
        <f t="shared" si="2"/>
        <v>YDNT</v>
      </c>
      <c r="B534" s="3">
        <v>42370</v>
      </c>
      <c r="C534" s="3">
        <v>42735</v>
      </c>
      <c r="D534" t="s">
        <v>137</v>
      </c>
      <c r="E534" t="s">
        <v>11</v>
      </c>
      <c r="H534" t="s">
        <v>43</v>
      </c>
      <c r="I534" s="7">
        <v>2960</v>
      </c>
      <c r="J534" t="s">
        <v>893</v>
      </c>
    </row>
    <row r="535" spans="1:10">
      <c r="A535" t="str">
        <f t="shared" si="2"/>
        <v>YUNI</v>
      </c>
      <c r="B535" s="3">
        <v>42370</v>
      </c>
      <c r="C535" s="3">
        <v>42735</v>
      </c>
      <c r="D535" t="s">
        <v>139</v>
      </c>
      <c r="E535" t="s">
        <v>140</v>
      </c>
      <c r="H535" t="s">
        <v>761</v>
      </c>
      <c r="I535" s="7">
        <v>1391</v>
      </c>
      <c r="J535" t="s">
        <v>894</v>
      </c>
    </row>
    <row r="536" spans="1:10">
      <c r="A536" t="str">
        <f t="shared" si="2"/>
        <v>YUNL</v>
      </c>
      <c r="B536" s="3">
        <v>42370</v>
      </c>
      <c r="C536" s="3">
        <v>42735</v>
      </c>
      <c r="D536" t="s">
        <v>139</v>
      </c>
      <c r="E536" t="s">
        <v>23</v>
      </c>
      <c r="H536" t="s">
        <v>761</v>
      </c>
      <c r="I536" s="7">
        <v>240</v>
      </c>
      <c r="J536" t="s">
        <v>895</v>
      </c>
    </row>
    <row r="537" spans="1:10">
      <c r="A537" t="str">
        <f t="shared" si="2"/>
        <v>YUNT</v>
      </c>
      <c r="B537" s="3">
        <v>42370</v>
      </c>
      <c r="C537" s="3">
        <v>42735</v>
      </c>
      <c r="D537" t="s">
        <v>139</v>
      </c>
      <c r="E537" t="s">
        <v>11</v>
      </c>
      <c r="H537" t="s">
        <v>761</v>
      </c>
      <c r="I537" s="7">
        <v>5483</v>
      </c>
      <c r="J537" t="s">
        <v>896</v>
      </c>
    </row>
    <row r="538" spans="1:10">
      <c r="A538" t="str">
        <f t="shared" si="2"/>
        <v>YZNT</v>
      </c>
      <c r="B538" s="3">
        <v>42370</v>
      </c>
      <c r="C538" s="3">
        <v>42735</v>
      </c>
      <c r="D538" t="s">
        <v>141</v>
      </c>
      <c r="E538" t="s">
        <v>11</v>
      </c>
      <c r="H538" t="s">
        <v>761</v>
      </c>
      <c r="I538" s="7">
        <v>2599</v>
      </c>
      <c r="J538" t="s">
        <v>897</v>
      </c>
    </row>
    <row r="539" spans="1:10">
      <c r="A539" t="str">
        <f t="shared" si="2"/>
        <v>YGNC</v>
      </c>
      <c r="B539" s="3">
        <v>42370</v>
      </c>
      <c r="C539" s="3">
        <v>42735</v>
      </c>
      <c r="D539" t="s">
        <v>144</v>
      </c>
      <c r="E539" t="s">
        <v>18</v>
      </c>
      <c r="H539" t="s">
        <v>761</v>
      </c>
      <c r="I539" s="7">
        <v>1210</v>
      </c>
      <c r="J539" t="s">
        <v>898</v>
      </c>
    </row>
    <row r="540" spans="1:10">
      <c r="A540" t="str">
        <f t="shared" si="2"/>
        <v>YWND</v>
      </c>
      <c r="B540" s="3">
        <v>42370</v>
      </c>
      <c r="C540" s="3">
        <v>42735</v>
      </c>
      <c r="D540" t="s">
        <v>145</v>
      </c>
      <c r="E540" t="s">
        <v>14</v>
      </c>
      <c r="H540" t="s">
        <v>24</v>
      </c>
      <c r="I540" s="7">
        <v>750</v>
      </c>
      <c r="J540" t="s">
        <v>899</v>
      </c>
    </row>
    <row r="541" spans="1:10">
      <c r="A541" t="str">
        <f t="shared" si="2"/>
        <v>YWNT</v>
      </c>
      <c r="B541" s="3">
        <v>42370</v>
      </c>
      <c r="C541" s="3">
        <v>42735</v>
      </c>
      <c r="D541" t="s">
        <v>145</v>
      </c>
      <c r="E541" t="s">
        <v>11</v>
      </c>
      <c r="H541" t="s">
        <v>24</v>
      </c>
      <c r="I541" s="7">
        <v>1250</v>
      </c>
      <c r="J541" t="s">
        <v>900</v>
      </c>
    </row>
    <row r="542" spans="1:10">
      <c r="A542" t="str">
        <f t="shared" si="2"/>
        <v>YJNA</v>
      </c>
      <c r="B542" s="3">
        <v>42370</v>
      </c>
      <c r="C542" s="3">
        <v>42735</v>
      </c>
      <c r="D542" t="s">
        <v>146</v>
      </c>
      <c r="E542" t="s">
        <v>7</v>
      </c>
      <c r="H542" t="s">
        <v>761</v>
      </c>
      <c r="I542" s="7">
        <v>8070</v>
      </c>
      <c r="J542" t="s">
        <v>901</v>
      </c>
    </row>
    <row r="543" spans="1:10">
      <c r="A543" t="str">
        <f t="shared" si="2"/>
        <v>YJNI</v>
      </c>
      <c r="B543" s="3">
        <v>42370</v>
      </c>
      <c r="C543" s="3">
        <v>42735</v>
      </c>
      <c r="D543" t="s">
        <v>146</v>
      </c>
      <c r="E543" t="s">
        <v>140</v>
      </c>
      <c r="H543" t="s">
        <v>761</v>
      </c>
      <c r="I543" s="7">
        <v>880</v>
      </c>
      <c r="J543" t="s">
        <v>902</v>
      </c>
    </row>
    <row r="544" spans="1:10">
      <c r="A544" t="str">
        <f t="shared" si="2"/>
        <v>YJNK</v>
      </c>
      <c r="B544" s="3">
        <v>42370</v>
      </c>
      <c r="C544" s="3">
        <v>42735</v>
      </c>
      <c r="D544" t="s">
        <v>146</v>
      </c>
      <c r="E544" t="s">
        <v>9</v>
      </c>
      <c r="H544" t="s">
        <v>761</v>
      </c>
      <c r="I544" s="7">
        <v>1965</v>
      </c>
      <c r="J544" t="s">
        <v>903</v>
      </c>
    </row>
    <row r="545" spans="1:10">
      <c r="A545" t="str">
        <f t="shared" si="2"/>
        <v>YJNT</v>
      </c>
      <c r="B545" s="3">
        <v>42370</v>
      </c>
      <c r="C545" s="3">
        <v>42735</v>
      </c>
      <c r="D545" t="s">
        <v>146</v>
      </c>
      <c r="E545" t="s">
        <v>11</v>
      </c>
      <c r="H545" t="s">
        <v>761</v>
      </c>
      <c r="I545" s="7">
        <v>13180</v>
      </c>
      <c r="J545" t="s">
        <v>904</v>
      </c>
    </row>
    <row r="546" spans="1:10">
      <c r="A546" t="str">
        <f t="shared" si="2"/>
        <v>Z2NC</v>
      </c>
      <c r="B546" s="3">
        <v>42370</v>
      </c>
      <c r="C546" s="3">
        <v>42735</v>
      </c>
      <c r="D546" t="s">
        <v>147</v>
      </c>
      <c r="E546" t="s">
        <v>18</v>
      </c>
      <c r="H546" t="s">
        <v>761</v>
      </c>
      <c r="I546" s="7">
        <v>73</v>
      </c>
      <c r="J546" t="s">
        <v>905</v>
      </c>
    </row>
    <row r="547" spans="1:10">
      <c r="A547" t="str">
        <f t="shared" si="2"/>
        <v>Z2NT</v>
      </c>
      <c r="B547" s="3">
        <v>42370</v>
      </c>
      <c r="C547" s="3">
        <v>42735</v>
      </c>
      <c r="D547" t="s">
        <v>147</v>
      </c>
      <c r="E547" t="s">
        <v>11</v>
      </c>
      <c r="H547" t="s">
        <v>761</v>
      </c>
      <c r="I547" s="7">
        <v>1475</v>
      </c>
      <c r="J547" t="s">
        <v>906</v>
      </c>
    </row>
    <row r="548" spans="1:10">
      <c r="A548" t="str">
        <f t="shared" si="2"/>
        <v>GHNT</v>
      </c>
      <c r="B548" s="3">
        <v>42370</v>
      </c>
      <c r="C548" s="3">
        <v>42735</v>
      </c>
      <c r="D548" t="s">
        <v>149</v>
      </c>
      <c r="E548" t="s">
        <v>11</v>
      </c>
      <c r="H548" t="s">
        <v>761</v>
      </c>
      <c r="I548" s="7">
        <v>18200</v>
      </c>
      <c r="J548" t="s">
        <v>907</v>
      </c>
    </row>
    <row r="549" spans="1:10">
      <c r="A549" t="str">
        <f t="shared" si="2"/>
        <v>GANA</v>
      </c>
      <c r="B549" s="3">
        <v>42370</v>
      </c>
      <c r="C549" s="3">
        <v>42735</v>
      </c>
      <c r="D549" t="s">
        <v>150</v>
      </c>
      <c r="E549" t="s">
        <v>7</v>
      </c>
      <c r="H549" t="s">
        <v>761</v>
      </c>
      <c r="I549" s="7">
        <v>10815</v>
      </c>
      <c r="J549" t="s">
        <v>908</v>
      </c>
    </row>
    <row r="550" spans="1:10">
      <c r="A550" t="str">
        <f t="shared" si="2"/>
        <v>GANK</v>
      </c>
      <c r="B550" s="3">
        <v>42370</v>
      </c>
      <c r="C550" s="3">
        <v>42735</v>
      </c>
      <c r="D550" t="s">
        <v>150</v>
      </c>
      <c r="E550" t="s">
        <v>9</v>
      </c>
      <c r="H550" t="s">
        <v>761</v>
      </c>
      <c r="I550" s="7">
        <v>3331</v>
      </c>
      <c r="J550" t="s">
        <v>909</v>
      </c>
    </row>
    <row r="551" spans="1:10">
      <c r="A551" t="str">
        <f t="shared" si="2"/>
        <v>GKNT</v>
      </c>
      <c r="B551" s="3">
        <v>42370</v>
      </c>
      <c r="C551" s="3">
        <v>42735</v>
      </c>
      <c r="D551" t="s">
        <v>151</v>
      </c>
      <c r="E551" t="s">
        <v>11</v>
      </c>
      <c r="H551" t="s">
        <v>761</v>
      </c>
      <c r="I551" s="7">
        <v>500</v>
      </c>
      <c r="J551" t="s">
        <v>910</v>
      </c>
    </row>
    <row r="552" spans="1:10">
      <c r="A552" t="str">
        <f t="shared" si="2"/>
        <v>GDNT</v>
      </c>
      <c r="B552" s="3">
        <v>42370</v>
      </c>
      <c r="C552" s="3">
        <v>42735</v>
      </c>
      <c r="D552" t="s">
        <v>152</v>
      </c>
      <c r="E552" t="s">
        <v>11</v>
      </c>
      <c r="H552" t="s">
        <v>24</v>
      </c>
      <c r="I552" s="7">
        <v>507</v>
      </c>
      <c r="J552" t="s">
        <v>911</v>
      </c>
    </row>
    <row r="553" spans="1:10">
      <c r="A553" t="str">
        <f t="shared" si="2"/>
        <v>G3NA</v>
      </c>
      <c r="B553" s="3">
        <v>42370</v>
      </c>
      <c r="C553" s="3">
        <v>42735</v>
      </c>
      <c r="D553" t="s">
        <v>153</v>
      </c>
      <c r="E553" t="s">
        <v>7</v>
      </c>
      <c r="H553" t="s">
        <v>43</v>
      </c>
      <c r="I553" s="7">
        <v>2383</v>
      </c>
      <c r="J553" t="s">
        <v>912</v>
      </c>
    </row>
    <row r="554" spans="1:10">
      <c r="A554" t="str">
        <f t="shared" si="2"/>
        <v>QXNT</v>
      </c>
      <c r="B554" s="3">
        <v>42370</v>
      </c>
      <c r="C554" s="3">
        <v>42735</v>
      </c>
      <c r="D554" t="s">
        <v>913</v>
      </c>
      <c r="E554" t="s">
        <v>11</v>
      </c>
      <c r="H554" t="s">
        <v>761</v>
      </c>
      <c r="I554" s="7">
        <v>1200</v>
      </c>
      <c r="J554" t="s">
        <v>914</v>
      </c>
    </row>
    <row r="555" spans="1:10">
      <c r="A555" t="str">
        <f t="shared" si="2"/>
        <v>GINT</v>
      </c>
      <c r="B555" s="3">
        <v>42370</v>
      </c>
      <c r="C555" s="3">
        <v>42735</v>
      </c>
      <c r="D555" t="s">
        <v>154</v>
      </c>
      <c r="E555" t="s">
        <v>11</v>
      </c>
      <c r="H555" t="s">
        <v>761</v>
      </c>
      <c r="I555" s="7">
        <v>2700</v>
      </c>
      <c r="J555" t="s">
        <v>915</v>
      </c>
    </row>
    <row r="556" spans="1:10">
      <c r="A556" t="str">
        <f t="shared" si="2"/>
        <v>GJNT</v>
      </c>
      <c r="B556" s="3">
        <v>42370</v>
      </c>
      <c r="C556" s="3">
        <v>42735</v>
      </c>
      <c r="D556" t="s">
        <v>155</v>
      </c>
      <c r="E556" t="s">
        <v>11</v>
      </c>
      <c r="H556" t="s">
        <v>761</v>
      </c>
      <c r="I556" s="7">
        <v>2000</v>
      </c>
      <c r="J556" t="s">
        <v>916</v>
      </c>
    </row>
    <row r="557" spans="1:10">
      <c r="A557" t="str">
        <f t="shared" si="2"/>
        <v>GNNT</v>
      </c>
      <c r="B557" s="3">
        <v>42370</v>
      </c>
      <c r="C557" s="3">
        <v>42735</v>
      </c>
      <c r="D557" t="s">
        <v>917</v>
      </c>
      <c r="E557" t="s">
        <v>11</v>
      </c>
      <c r="H557" t="s">
        <v>761</v>
      </c>
      <c r="I557" s="7">
        <v>800</v>
      </c>
      <c r="J557" t="s">
        <v>918</v>
      </c>
    </row>
    <row r="558" spans="1:10">
      <c r="A558" t="str">
        <f t="shared" si="2"/>
        <v>GGNC</v>
      </c>
      <c r="B558" s="3">
        <v>42370</v>
      </c>
      <c r="C558" s="3">
        <v>42735</v>
      </c>
      <c r="D558" t="s">
        <v>157</v>
      </c>
      <c r="E558" t="s">
        <v>18</v>
      </c>
      <c r="H558" t="s">
        <v>761</v>
      </c>
      <c r="I558" s="7">
        <v>1350</v>
      </c>
      <c r="J558" t="s">
        <v>919</v>
      </c>
    </row>
    <row r="559" spans="1:10">
      <c r="A559" t="str">
        <f t="shared" si="2"/>
        <v>GGND</v>
      </c>
      <c r="B559" s="3">
        <v>42370</v>
      </c>
      <c r="C559" s="3">
        <v>42735</v>
      </c>
      <c r="D559" t="s">
        <v>157</v>
      </c>
      <c r="E559" t="s">
        <v>14</v>
      </c>
      <c r="H559" t="s">
        <v>761</v>
      </c>
      <c r="I559" s="7">
        <v>2317</v>
      </c>
      <c r="J559" t="s">
        <v>920</v>
      </c>
    </row>
    <row r="560" spans="1:10">
      <c r="A560" t="str">
        <f t="shared" si="2"/>
        <v>GLNA</v>
      </c>
      <c r="B560" s="3">
        <v>42370</v>
      </c>
      <c r="C560" s="3">
        <v>42735</v>
      </c>
      <c r="D560" t="s">
        <v>158</v>
      </c>
      <c r="E560" t="s">
        <v>7</v>
      </c>
      <c r="H560" t="s">
        <v>761</v>
      </c>
      <c r="I560" s="7">
        <v>900</v>
      </c>
      <c r="J560" t="s">
        <v>921</v>
      </c>
    </row>
    <row r="561" spans="1:10">
      <c r="A561" t="str">
        <f t="shared" si="2"/>
        <v>GLNT</v>
      </c>
      <c r="B561" s="3">
        <v>42370</v>
      </c>
      <c r="C561" s="3">
        <v>42735</v>
      </c>
      <c r="D561" t="s">
        <v>158</v>
      </c>
      <c r="E561" t="s">
        <v>11</v>
      </c>
      <c r="H561" t="s">
        <v>761</v>
      </c>
      <c r="I561" s="7">
        <v>6110</v>
      </c>
      <c r="J561" t="s">
        <v>922</v>
      </c>
    </row>
    <row r="562" spans="1:10">
      <c r="A562" t="str">
        <f t="shared" si="2"/>
        <v>G1NT</v>
      </c>
      <c r="B562" s="3">
        <v>42370</v>
      </c>
      <c r="C562" s="3">
        <v>42735</v>
      </c>
      <c r="D562" t="s">
        <v>159</v>
      </c>
      <c r="E562" t="s">
        <v>11</v>
      </c>
      <c r="H562" t="s">
        <v>761</v>
      </c>
      <c r="I562" s="7">
        <v>4402</v>
      </c>
      <c r="J562" t="s">
        <v>923</v>
      </c>
    </row>
    <row r="563" spans="1:10">
      <c r="A563" t="str">
        <f t="shared" si="2"/>
        <v>SSNT</v>
      </c>
      <c r="B563" s="3">
        <v>42370</v>
      </c>
      <c r="C563" s="3">
        <v>42735</v>
      </c>
      <c r="D563" t="s">
        <v>162</v>
      </c>
      <c r="E563" t="s">
        <v>11</v>
      </c>
      <c r="H563" t="s">
        <v>761</v>
      </c>
      <c r="I563" s="7">
        <v>18370</v>
      </c>
      <c r="J563" t="s">
        <v>924</v>
      </c>
    </row>
    <row r="564" spans="1:10">
      <c r="A564" t="str">
        <f t="shared" si="2"/>
        <v>SBNT</v>
      </c>
      <c r="B564" s="3">
        <v>42370</v>
      </c>
      <c r="C564" s="3">
        <v>42735</v>
      </c>
      <c r="D564" t="s">
        <v>163</v>
      </c>
      <c r="E564" t="s">
        <v>11</v>
      </c>
      <c r="H564" t="s">
        <v>761</v>
      </c>
      <c r="I564" s="7">
        <v>19989</v>
      </c>
      <c r="J564" t="s">
        <v>925</v>
      </c>
    </row>
    <row r="565" spans="1:10">
      <c r="A565" t="str">
        <f t="shared" si="2"/>
        <v>SINT</v>
      </c>
      <c r="B565" s="3">
        <v>42370</v>
      </c>
      <c r="C565" s="3">
        <v>42735</v>
      </c>
      <c r="D565" t="s">
        <v>164</v>
      </c>
      <c r="E565" t="s">
        <v>11</v>
      </c>
      <c r="H565" t="s">
        <v>761</v>
      </c>
      <c r="I565" s="7">
        <v>350</v>
      </c>
      <c r="J565" t="s">
        <v>926</v>
      </c>
    </row>
    <row r="566" spans="1:10">
      <c r="A566" t="str">
        <f t="shared" si="2"/>
        <v>SUNA</v>
      </c>
      <c r="B566" s="3">
        <v>42370</v>
      </c>
      <c r="C566" s="3">
        <v>42735</v>
      </c>
      <c r="D566" t="s">
        <v>167</v>
      </c>
      <c r="E566" t="s">
        <v>7</v>
      </c>
      <c r="H566" t="s">
        <v>761</v>
      </c>
      <c r="I566" s="7">
        <v>790</v>
      </c>
      <c r="J566" t="s">
        <v>927</v>
      </c>
    </row>
    <row r="567" spans="1:10">
      <c r="A567" t="str">
        <f t="shared" si="2"/>
        <v>SUNT</v>
      </c>
      <c r="B567" s="3">
        <v>42370</v>
      </c>
      <c r="C567" s="3">
        <v>42735</v>
      </c>
      <c r="D567" t="s">
        <v>167</v>
      </c>
      <c r="E567" t="s">
        <v>11</v>
      </c>
      <c r="H567" t="s">
        <v>761</v>
      </c>
      <c r="I567" s="7">
        <v>1850</v>
      </c>
      <c r="J567" t="s">
        <v>928</v>
      </c>
    </row>
    <row r="568" spans="1:10">
      <c r="A568" t="str">
        <f t="shared" si="2"/>
        <v>SVNA</v>
      </c>
      <c r="B568" s="3">
        <v>42370</v>
      </c>
      <c r="C568" s="3">
        <v>42735</v>
      </c>
      <c r="D568" t="s">
        <v>169</v>
      </c>
      <c r="E568" t="s">
        <v>7</v>
      </c>
      <c r="H568" t="s">
        <v>761</v>
      </c>
      <c r="I568" s="7">
        <v>500</v>
      </c>
      <c r="J568" t="s">
        <v>929</v>
      </c>
    </row>
    <row r="569" spans="1:10">
      <c r="A569" t="str">
        <f t="shared" si="2"/>
        <v>SVNT</v>
      </c>
      <c r="B569" s="3">
        <v>42370</v>
      </c>
      <c r="C569" s="3">
        <v>42735</v>
      </c>
      <c r="D569" t="s">
        <v>169</v>
      </c>
      <c r="E569" t="s">
        <v>11</v>
      </c>
      <c r="H569" t="s">
        <v>761</v>
      </c>
      <c r="I569" s="7">
        <v>2550</v>
      </c>
      <c r="J569" t="s">
        <v>930</v>
      </c>
    </row>
    <row r="570" spans="1:10">
      <c r="A570" t="str">
        <f t="shared" si="2"/>
        <v>S1NT</v>
      </c>
      <c r="B570" s="3">
        <v>42370</v>
      </c>
      <c r="C570" s="3">
        <v>42735</v>
      </c>
      <c r="D570" t="s">
        <v>170</v>
      </c>
      <c r="E570" t="s">
        <v>11</v>
      </c>
      <c r="H570" t="s">
        <v>761</v>
      </c>
      <c r="I570" s="7">
        <v>3050</v>
      </c>
      <c r="J570" t="s">
        <v>931</v>
      </c>
    </row>
    <row r="571" spans="1:10">
      <c r="A571" t="str">
        <f t="shared" si="2"/>
        <v>RLNT</v>
      </c>
      <c r="B571" s="3">
        <v>42370</v>
      </c>
      <c r="C571" s="3">
        <v>42735</v>
      </c>
      <c r="D571" t="s">
        <v>932</v>
      </c>
      <c r="E571" t="s">
        <v>11</v>
      </c>
      <c r="H571" t="s">
        <v>761</v>
      </c>
      <c r="I571" s="7">
        <v>2756</v>
      </c>
      <c r="J571" t="s">
        <v>933</v>
      </c>
    </row>
    <row r="572" spans="1:10">
      <c r="A572" t="str">
        <f t="shared" si="2"/>
        <v>TDNT</v>
      </c>
      <c r="B572" s="3">
        <v>42370</v>
      </c>
      <c r="C572" s="3">
        <v>42735</v>
      </c>
      <c r="D572" t="s">
        <v>172</v>
      </c>
      <c r="E572" t="s">
        <v>11</v>
      </c>
      <c r="H572" t="s">
        <v>761</v>
      </c>
      <c r="I572" s="7">
        <v>33600</v>
      </c>
      <c r="J572" t="s">
        <v>934</v>
      </c>
    </row>
    <row r="573" spans="1:10">
      <c r="A573" t="str">
        <f t="shared" si="2"/>
        <v>THNT</v>
      </c>
      <c r="B573" s="3">
        <v>42370</v>
      </c>
      <c r="C573" s="3">
        <v>42735</v>
      </c>
      <c r="D573" t="s">
        <v>173</v>
      </c>
      <c r="E573" t="s">
        <v>11</v>
      </c>
      <c r="H573" t="s">
        <v>761</v>
      </c>
      <c r="I573" s="7">
        <v>43526</v>
      </c>
      <c r="J573" t="s">
        <v>935</v>
      </c>
    </row>
    <row r="574" spans="1:10">
      <c r="A574" t="str">
        <f t="shared" ref="A574:A637" si="3">D574&amp;E574</f>
        <v>TZNT</v>
      </c>
      <c r="B574" s="3">
        <v>42370</v>
      </c>
      <c r="C574" s="3">
        <v>42735</v>
      </c>
      <c r="D574" t="s">
        <v>174</v>
      </c>
      <c r="E574" t="s">
        <v>11</v>
      </c>
      <c r="H574" t="s">
        <v>761</v>
      </c>
      <c r="I574" s="7">
        <v>11849</v>
      </c>
      <c r="J574" t="s">
        <v>936</v>
      </c>
    </row>
    <row r="575" spans="1:10">
      <c r="A575" t="str">
        <f t="shared" si="3"/>
        <v>TXNC</v>
      </c>
      <c r="B575" s="3">
        <v>42370</v>
      </c>
      <c r="C575" s="3">
        <v>42735</v>
      </c>
      <c r="D575" t="s">
        <v>177</v>
      </c>
      <c r="E575" t="s">
        <v>18</v>
      </c>
      <c r="H575" t="s">
        <v>761</v>
      </c>
      <c r="I575" s="7">
        <v>470</v>
      </c>
      <c r="J575" t="s">
        <v>937</v>
      </c>
    </row>
    <row r="576" spans="1:10">
      <c r="A576" t="str">
        <f t="shared" si="3"/>
        <v>TYNA</v>
      </c>
      <c r="B576" s="3">
        <v>42370</v>
      </c>
      <c r="C576" s="3">
        <v>42735</v>
      </c>
      <c r="D576" t="s">
        <v>178</v>
      </c>
      <c r="E576" t="s">
        <v>7</v>
      </c>
      <c r="H576" t="s">
        <v>761</v>
      </c>
      <c r="I576" s="7">
        <v>1300</v>
      </c>
      <c r="J576" t="s">
        <v>938</v>
      </c>
    </row>
    <row r="577" spans="1:10">
      <c r="A577" t="str">
        <f t="shared" si="3"/>
        <v>TYNT</v>
      </c>
      <c r="B577" s="3">
        <v>42370</v>
      </c>
      <c r="C577" s="3">
        <v>42735</v>
      </c>
      <c r="D577" t="s">
        <v>178</v>
      </c>
      <c r="E577" t="s">
        <v>11</v>
      </c>
      <c r="H577" t="s">
        <v>761</v>
      </c>
      <c r="I577" s="7">
        <v>8900</v>
      </c>
      <c r="J577" t="s">
        <v>939</v>
      </c>
    </row>
    <row r="578" spans="1:10">
      <c r="A578" t="str">
        <f t="shared" si="3"/>
        <v>T1NT</v>
      </c>
      <c r="B578" s="3">
        <v>42370</v>
      </c>
      <c r="C578" s="3">
        <v>42735</v>
      </c>
      <c r="D578" t="s">
        <v>179</v>
      </c>
      <c r="E578" t="s">
        <v>11</v>
      </c>
      <c r="H578" t="s">
        <v>761</v>
      </c>
      <c r="I578" s="7">
        <v>15725</v>
      </c>
      <c r="J578" t="s">
        <v>940</v>
      </c>
    </row>
    <row r="579" spans="1:10">
      <c r="A579" t="str">
        <f t="shared" si="3"/>
        <v>NMNA</v>
      </c>
      <c r="B579" s="3">
        <v>42370</v>
      </c>
      <c r="C579" s="3">
        <v>42735</v>
      </c>
      <c r="D579" t="s">
        <v>181</v>
      </c>
      <c r="E579" t="s">
        <v>7</v>
      </c>
      <c r="H579" t="s">
        <v>761</v>
      </c>
      <c r="I579" s="7">
        <v>975</v>
      </c>
      <c r="J579" t="s">
        <v>941</v>
      </c>
    </row>
    <row r="580" spans="1:10">
      <c r="A580" t="str">
        <f t="shared" si="3"/>
        <v>NMNT</v>
      </c>
      <c r="B580" s="3">
        <v>42370</v>
      </c>
      <c r="C580" s="3">
        <v>42735</v>
      </c>
      <c r="D580" t="s">
        <v>181</v>
      </c>
      <c r="E580" t="s">
        <v>11</v>
      </c>
      <c r="H580" t="s">
        <v>761</v>
      </c>
      <c r="I580" s="7">
        <v>488</v>
      </c>
      <c r="J580" t="s">
        <v>942</v>
      </c>
    </row>
    <row r="581" spans="1:10">
      <c r="A581" t="str">
        <f t="shared" si="3"/>
        <v>NLNA</v>
      </c>
      <c r="B581" s="3">
        <v>42370</v>
      </c>
      <c r="C581" s="3">
        <v>42735</v>
      </c>
      <c r="D581" t="s">
        <v>23</v>
      </c>
      <c r="E581" t="s">
        <v>7</v>
      </c>
      <c r="H581" t="s">
        <v>5</v>
      </c>
      <c r="I581" s="7">
        <v>2925</v>
      </c>
      <c r="J581" t="s">
        <v>943</v>
      </c>
    </row>
    <row r="582" spans="1:10">
      <c r="A582" t="str">
        <f t="shared" si="3"/>
        <v>NLNI</v>
      </c>
      <c r="B582" s="3">
        <v>42370</v>
      </c>
      <c r="C582" s="3">
        <v>42735</v>
      </c>
      <c r="D582" t="s">
        <v>23</v>
      </c>
      <c r="E582" t="s">
        <v>140</v>
      </c>
      <c r="H582" t="s">
        <v>5</v>
      </c>
      <c r="I582" s="7"/>
      <c r="J582" t="s">
        <v>944</v>
      </c>
    </row>
    <row r="583" spans="1:10">
      <c r="A583" t="str">
        <f t="shared" si="3"/>
        <v>NLNT</v>
      </c>
      <c r="B583" s="3">
        <v>42370</v>
      </c>
      <c r="C583" s="3">
        <v>42735</v>
      </c>
      <c r="D583" t="s">
        <v>23</v>
      </c>
      <c r="E583" t="s">
        <v>11</v>
      </c>
      <c r="H583" t="s">
        <v>5</v>
      </c>
      <c r="I583" s="7">
        <v>2813</v>
      </c>
      <c r="J583" t="s">
        <v>945</v>
      </c>
    </row>
    <row r="584" spans="1:10">
      <c r="A584" t="str">
        <f t="shared" si="3"/>
        <v>NZNT</v>
      </c>
      <c r="B584" s="3">
        <v>42370</v>
      </c>
      <c r="C584" s="3">
        <v>42735</v>
      </c>
      <c r="D584" t="s">
        <v>182</v>
      </c>
      <c r="E584" t="s">
        <v>11</v>
      </c>
      <c r="H584" t="s">
        <v>761</v>
      </c>
      <c r="I584" s="7">
        <v>2465</v>
      </c>
      <c r="J584" t="s">
        <v>946</v>
      </c>
    </row>
    <row r="585" spans="1:10">
      <c r="A585" t="str">
        <f t="shared" si="3"/>
        <v>NFNT</v>
      </c>
      <c r="B585" s="3">
        <v>42370</v>
      </c>
      <c r="C585" s="3">
        <v>42735</v>
      </c>
      <c r="D585" t="s">
        <v>183</v>
      </c>
      <c r="E585" t="s">
        <v>11</v>
      </c>
      <c r="H585" t="s">
        <v>761</v>
      </c>
      <c r="I585" s="7">
        <v>15744</v>
      </c>
      <c r="J585" t="s">
        <v>947</v>
      </c>
    </row>
    <row r="586" spans="1:10">
      <c r="A586" t="str">
        <f t="shared" si="3"/>
        <v>NWNT</v>
      </c>
      <c r="B586" s="3">
        <v>42370</v>
      </c>
      <c r="C586" s="3">
        <v>42735</v>
      </c>
      <c r="D586" t="s">
        <v>184</v>
      </c>
      <c r="E586" t="s">
        <v>11</v>
      </c>
      <c r="H586" t="s">
        <v>43</v>
      </c>
      <c r="I586" s="7">
        <v>2600</v>
      </c>
      <c r="J586" t="s">
        <v>948</v>
      </c>
    </row>
    <row r="587" spans="1:10">
      <c r="A587" t="str">
        <f t="shared" si="3"/>
        <v>NENA</v>
      </c>
      <c r="B587" s="3">
        <v>42370</v>
      </c>
      <c r="C587" s="3">
        <v>42735</v>
      </c>
      <c r="D587" t="s">
        <v>185</v>
      </c>
      <c r="E587" t="s">
        <v>7</v>
      </c>
      <c r="H587" t="s">
        <v>761</v>
      </c>
      <c r="I587" s="7">
        <v>1350</v>
      </c>
      <c r="J587" t="s">
        <v>949</v>
      </c>
    </row>
    <row r="588" spans="1:10">
      <c r="A588" t="str">
        <f t="shared" si="3"/>
        <v>NENI</v>
      </c>
      <c r="B588" s="3">
        <v>42370</v>
      </c>
      <c r="C588" s="3">
        <v>42735</v>
      </c>
      <c r="D588" t="s">
        <v>185</v>
      </c>
      <c r="E588" t="s">
        <v>140</v>
      </c>
      <c r="H588" t="s">
        <v>761</v>
      </c>
      <c r="I588" s="7">
        <v>400</v>
      </c>
      <c r="J588" t="s">
        <v>950</v>
      </c>
    </row>
    <row r="589" spans="1:10">
      <c r="A589" t="str">
        <f t="shared" si="3"/>
        <v>NENL</v>
      </c>
      <c r="B589" s="3">
        <v>42370</v>
      </c>
      <c r="C589" s="3">
        <v>42735</v>
      </c>
      <c r="D589" t="s">
        <v>185</v>
      </c>
      <c r="E589" t="s">
        <v>23</v>
      </c>
      <c r="H589" t="s">
        <v>761</v>
      </c>
      <c r="I589" s="7">
        <v>220</v>
      </c>
      <c r="J589" t="s">
        <v>951</v>
      </c>
    </row>
    <row r="590" spans="1:10">
      <c r="A590" t="str">
        <f t="shared" si="3"/>
        <v>NENT</v>
      </c>
      <c r="B590" s="3">
        <v>42370</v>
      </c>
      <c r="C590" s="3">
        <v>42735</v>
      </c>
      <c r="D590" t="s">
        <v>185</v>
      </c>
      <c r="E590" t="s">
        <v>11</v>
      </c>
      <c r="H590" t="s">
        <v>761</v>
      </c>
      <c r="I590" s="7">
        <v>960</v>
      </c>
      <c r="J590" t="s">
        <v>952</v>
      </c>
    </row>
    <row r="591" spans="1:10">
      <c r="A591" t="str">
        <f t="shared" si="3"/>
        <v>RNNT</v>
      </c>
      <c r="B591" s="3">
        <v>42370</v>
      </c>
      <c r="C591" s="3">
        <v>42735</v>
      </c>
      <c r="D591" t="s">
        <v>953</v>
      </c>
      <c r="E591" t="s">
        <v>11</v>
      </c>
      <c r="H591" t="s">
        <v>761</v>
      </c>
      <c r="I591" s="7">
        <v>2600</v>
      </c>
      <c r="J591" t="s">
        <v>954</v>
      </c>
    </row>
    <row r="592" spans="1:10">
      <c r="A592" t="str">
        <f t="shared" si="3"/>
        <v>NRNT</v>
      </c>
      <c r="B592" s="3">
        <v>42370</v>
      </c>
      <c r="C592" s="3">
        <v>42735</v>
      </c>
      <c r="D592" t="s">
        <v>187</v>
      </c>
      <c r="E592" t="s">
        <v>11</v>
      </c>
      <c r="H592" t="s">
        <v>761</v>
      </c>
      <c r="I592" s="7">
        <v>4628</v>
      </c>
      <c r="J592" t="s">
        <v>955</v>
      </c>
    </row>
    <row r="593" spans="1:10">
      <c r="A593" t="str">
        <f t="shared" si="3"/>
        <v>NINT</v>
      </c>
      <c r="B593" s="3">
        <v>42370</v>
      </c>
      <c r="C593" s="3">
        <v>42735</v>
      </c>
      <c r="D593" t="s">
        <v>140</v>
      </c>
      <c r="E593" t="s">
        <v>11</v>
      </c>
      <c r="H593" t="s">
        <v>761</v>
      </c>
      <c r="I593" s="7">
        <v>1242</v>
      </c>
      <c r="J593" t="s">
        <v>956</v>
      </c>
    </row>
    <row r="594" spans="1:10">
      <c r="A594" t="str">
        <f t="shared" si="3"/>
        <v>NKNC</v>
      </c>
      <c r="B594" s="3">
        <v>42370</v>
      </c>
      <c r="C594" s="3">
        <v>42735</v>
      </c>
      <c r="D594" t="s">
        <v>9</v>
      </c>
      <c r="E594" t="s">
        <v>18</v>
      </c>
      <c r="H594" t="s">
        <v>761</v>
      </c>
      <c r="I594" s="7">
        <v>454</v>
      </c>
      <c r="J594" t="s">
        <v>957</v>
      </c>
    </row>
    <row r="595" spans="1:10">
      <c r="A595" t="str">
        <f t="shared" si="3"/>
        <v>NTNA</v>
      </c>
      <c r="B595" s="3">
        <v>42370</v>
      </c>
      <c r="C595" s="3">
        <v>42735</v>
      </c>
      <c r="D595" t="s">
        <v>11</v>
      </c>
      <c r="E595" t="s">
        <v>7</v>
      </c>
      <c r="H595" t="s">
        <v>761</v>
      </c>
      <c r="I595" s="7">
        <v>2025</v>
      </c>
      <c r="J595" t="s">
        <v>958</v>
      </c>
    </row>
    <row r="596" spans="1:10">
      <c r="A596" t="str">
        <f t="shared" si="3"/>
        <v>NTNI</v>
      </c>
      <c r="B596" s="3">
        <v>42370</v>
      </c>
      <c r="C596" s="3">
        <v>42735</v>
      </c>
      <c r="D596" t="s">
        <v>11</v>
      </c>
      <c r="E596" t="s">
        <v>140</v>
      </c>
      <c r="H596" t="s">
        <v>761</v>
      </c>
      <c r="I596" s="7">
        <v>450</v>
      </c>
      <c r="J596" t="s">
        <v>959</v>
      </c>
    </row>
    <row r="597" spans="1:10">
      <c r="A597" t="str">
        <f t="shared" si="3"/>
        <v>NTNT</v>
      </c>
      <c r="B597" s="3">
        <v>42370</v>
      </c>
      <c r="C597" s="3">
        <v>42735</v>
      </c>
      <c r="D597" t="s">
        <v>11</v>
      </c>
      <c r="E597" t="s">
        <v>11</v>
      </c>
      <c r="H597" t="s">
        <v>761</v>
      </c>
      <c r="I597" s="7">
        <v>6600</v>
      </c>
      <c r="J597" t="s">
        <v>960</v>
      </c>
    </row>
    <row r="598" spans="1:10">
      <c r="A598" t="str">
        <f t="shared" si="3"/>
        <v>NSNT</v>
      </c>
      <c r="B598" s="3">
        <v>42370</v>
      </c>
      <c r="C598" s="3">
        <v>42735</v>
      </c>
      <c r="D598" t="s">
        <v>961</v>
      </c>
      <c r="E598" t="s">
        <v>11</v>
      </c>
      <c r="H598" t="s">
        <v>5</v>
      </c>
      <c r="I598" s="7">
        <v>900</v>
      </c>
      <c r="J598" t="s">
        <v>962</v>
      </c>
    </row>
    <row r="599" spans="1:10">
      <c r="A599" t="str">
        <f t="shared" si="3"/>
        <v>NANA</v>
      </c>
      <c r="B599" s="3">
        <v>42370</v>
      </c>
      <c r="C599" s="3">
        <v>42735</v>
      </c>
      <c r="D599" t="s">
        <v>7</v>
      </c>
      <c r="E599" t="s">
        <v>7</v>
      </c>
      <c r="H599" t="s">
        <v>5</v>
      </c>
      <c r="I599" s="7">
        <v>0</v>
      </c>
      <c r="J599" t="s">
        <v>963</v>
      </c>
    </row>
    <row r="600" spans="1:10">
      <c r="A600" t="str">
        <f t="shared" si="3"/>
        <v>NANL</v>
      </c>
      <c r="B600" s="3">
        <v>42370</v>
      </c>
      <c r="C600" s="3">
        <v>42735</v>
      </c>
      <c r="D600" t="s">
        <v>7</v>
      </c>
      <c r="E600" t="s">
        <v>23</v>
      </c>
      <c r="H600" t="s">
        <v>5</v>
      </c>
      <c r="I600" s="7">
        <v>0</v>
      </c>
      <c r="J600" t="s">
        <v>964</v>
      </c>
    </row>
    <row r="601" spans="1:10">
      <c r="A601" t="str">
        <f t="shared" si="3"/>
        <v>NANT</v>
      </c>
      <c r="B601" s="3">
        <v>42370</v>
      </c>
      <c r="C601" s="3">
        <v>42735</v>
      </c>
      <c r="D601" t="s">
        <v>7</v>
      </c>
      <c r="E601" t="s">
        <v>11</v>
      </c>
      <c r="H601" t="s">
        <v>5</v>
      </c>
      <c r="I601" s="7">
        <v>4500</v>
      </c>
      <c r="J601" t="s">
        <v>965</v>
      </c>
    </row>
    <row r="602" spans="1:10">
      <c r="A602" t="str">
        <f t="shared" si="3"/>
        <v>NYNT</v>
      </c>
      <c r="B602" s="3">
        <v>42370</v>
      </c>
      <c r="C602" s="3">
        <v>42735</v>
      </c>
      <c r="D602" t="s">
        <v>189</v>
      </c>
      <c r="E602" t="s">
        <v>11</v>
      </c>
      <c r="H602" t="s">
        <v>761</v>
      </c>
      <c r="I602" s="7">
        <v>2206</v>
      </c>
      <c r="J602" t="s">
        <v>966</v>
      </c>
    </row>
    <row r="603" spans="1:10">
      <c r="A603" t="str">
        <f t="shared" si="3"/>
        <v>EMNA</v>
      </c>
      <c r="B603" s="3">
        <v>42370</v>
      </c>
      <c r="C603" s="3">
        <v>42735</v>
      </c>
      <c r="D603" t="s">
        <v>193</v>
      </c>
      <c r="E603" t="s">
        <v>7</v>
      </c>
      <c r="F603" t="s">
        <v>190</v>
      </c>
      <c r="H603" t="s">
        <v>761</v>
      </c>
      <c r="I603" s="7">
        <v>14990</v>
      </c>
      <c r="J603" t="s">
        <v>967</v>
      </c>
    </row>
    <row r="604" spans="1:10">
      <c r="A604" t="str">
        <f t="shared" si="3"/>
        <v>EMNK</v>
      </c>
      <c r="B604" s="3">
        <v>42370</v>
      </c>
      <c r="C604" s="3">
        <v>42735</v>
      </c>
      <c r="D604" t="s">
        <v>193</v>
      </c>
      <c r="E604" t="s">
        <v>9</v>
      </c>
      <c r="H604" t="s">
        <v>761</v>
      </c>
      <c r="I604" s="7">
        <v>2250</v>
      </c>
      <c r="J604" t="s">
        <v>968</v>
      </c>
    </row>
    <row r="605" spans="1:10">
      <c r="A605" t="str">
        <f t="shared" si="3"/>
        <v>ENNA</v>
      </c>
      <c r="B605" s="3">
        <v>42370</v>
      </c>
      <c r="C605" s="3">
        <v>42735</v>
      </c>
      <c r="D605" t="s">
        <v>194</v>
      </c>
      <c r="E605" t="s">
        <v>7</v>
      </c>
      <c r="H605" t="s">
        <v>43</v>
      </c>
      <c r="I605" s="7">
        <v>120</v>
      </c>
      <c r="J605" t="s">
        <v>969</v>
      </c>
    </row>
    <row r="606" spans="1:10">
      <c r="A606" t="str">
        <f t="shared" si="3"/>
        <v>ENNK</v>
      </c>
      <c r="B606" s="3">
        <v>42370</v>
      </c>
      <c r="C606" s="3">
        <v>42735</v>
      </c>
      <c r="D606" t="s">
        <v>194</v>
      </c>
      <c r="E606" t="s">
        <v>9</v>
      </c>
      <c r="H606" t="s">
        <v>43</v>
      </c>
      <c r="I606" s="7">
        <v>120</v>
      </c>
      <c r="J606" t="s">
        <v>970</v>
      </c>
    </row>
    <row r="607" spans="1:10">
      <c r="A607" t="str">
        <f t="shared" si="3"/>
        <v>ELNA</v>
      </c>
      <c r="B607" s="3">
        <v>42370</v>
      </c>
      <c r="C607" s="3">
        <v>42735</v>
      </c>
      <c r="D607" t="s">
        <v>195</v>
      </c>
      <c r="E607" t="s">
        <v>7</v>
      </c>
      <c r="H607" t="s">
        <v>5</v>
      </c>
      <c r="I607" s="7">
        <v>8150</v>
      </c>
      <c r="J607" t="s">
        <v>971</v>
      </c>
    </row>
    <row r="608" spans="1:10">
      <c r="A608" t="str">
        <f t="shared" si="3"/>
        <v>ELNK</v>
      </c>
      <c r="B608" s="3">
        <v>42370</v>
      </c>
      <c r="C608" s="3">
        <v>42735</v>
      </c>
      <c r="D608" t="s">
        <v>195</v>
      </c>
      <c r="E608" t="s">
        <v>9</v>
      </c>
      <c r="H608" t="s">
        <v>5</v>
      </c>
      <c r="I608" s="7">
        <v>1370</v>
      </c>
      <c r="J608" t="s">
        <v>972</v>
      </c>
    </row>
    <row r="609" spans="1:10">
      <c r="A609" t="str">
        <f t="shared" si="3"/>
        <v>ZXNA</v>
      </c>
      <c r="B609" s="3">
        <v>42370</v>
      </c>
      <c r="C609" s="3">
        <v>42735</v>
      </c>
      <c r="D609" t="s">
        <v>973</v>
      </c>
      <c r="E609" t="s">
        <v>7</v>
      </c>
      <c r="H609" t="s">
        <v>24</v>
      </c>
      <c r="I609" s="7">
        <v>650</v>
      </c>
      <c r="J609" t="s">
        <v>974</v>
      </c>
    </row>
    <row r="610" spans="1:10">
      <c r="A610" t="str">
        <f t="shared" si="3"/>
        <v>ZXND</v>
      </c>
      <c r="B610" s="3">
        <v>42370</v>
      </c>
      <c r="C610" s="3">
        <v>42735</v>
      </c>
      <c r="D610" t="s">
        <v>973</v>
      </c>
      <c r="E610" t="s">
        <v>14</v>
      </c>
      <c r="H610" t="s">
        <v>24</v>
      </c>
      <c r="I610" s="7">
        <v>124149</v>
      </c>
      <c r="J610" t="s">
        <v>975</v>
      </c>
    </row>
    <row r="611" spans="1:10">
      <c r="A611" t="str">
        <f t="shared" si="3"/>
        <v>ZXNT</v>
      </c>
      <c r="B611" s="3">
        <v>42370</v>
      </c>
      <c r="C611" s="3">
        <v>42735</v>
      </c>
      <c r="D611" t="s">
        <v>973</v>
      </c>
      <c r="E611" t="s">
        <v>11</v>
      </c>
      <c r="H611" t="s">
        <v>24</v>
      </c>
      <c r="I611" s="7">
        <v>325</v>
      </c>
      <c r="J611" t="s">
        <v>976</v>
      </c>
    </row>
    <row r="612" spans="1:10">
      <c r="A612" t="str">
        <f t="shared" si="3"/>
        <v>ZUND</v>
      </c>
      <c r="B612" s="3">
        <v>42370</v>
      </c>
      <c r="C612" s="3">
        <v>42735</v>
      </c>
      <c r="D612" t="s">
        <v>977</v>
      </c>
      <c r="E612" t="s">
        <v>14</v>
      </c>
      <c r="H612" t="s">
        <v>761</v>
      </c>
      <c r="I612" s="7">
        <v>49667</v>
      </c>
      <c r="J612" t="s">
        <v>978</v>
      </c>
    </row>
    <row r="613" spans="1:10">
      <c r="A613" t="str">
        <f t="shared" si="3"/>
        <v>ZYND</v>
      </c>
      <c r="B613" s="3">
        <v>42370</v>
      </c>
      <c r="C613" s="3">
        <v>42735</v>
      </c>
      <c r="D613" t="s">
        <v>979</v>
      </c>
      <c r="E613" t="s">
        <v>14</v>
      </c>
      <c r="H613" t="s">
        <v>761</v>
      </c>
      <c r="I613" s="7">
        <v>1550</v>
      </c>
      <c r="J613" t="s">
        <v>980</v>
      </c>
    </row>
    <row r="614" spans="1:10">
      <c r="A614" t="str">
        <f t="shared" si="3"/>
        <v>ZVND</v>
      </c>
      <c r="B614" s="3">
        <v>42370</v>
      </c>
      <c r="C614" s="3">
        <v>42735</v>
      </c>
      <c r="D614" t="s">
        <v>981</v>
      </c>
      <c r="E614" t="s">
        <v>14</v>
      </c>
      <c r="H614" t="s">
        <v>5</v>
      </c>
      <c r="I614" s="7">
        <v>47419</v>
      </c>
      <c r="J614" t="s">
        <v>982</v>
      </c>
    </row>
    <row r="615" spans="1:10">
      <c r="A615" t="str">
        <f t="shared" si="3"/>
        <v>X7NO</v>
      </c>
      <c r="B615" s="3">
        <v>42370</v>
      </c>
      <c r="C615" s="3">
        <v>42735</v>
      </c>
      <c r="D615" t="s">
        <v>198</v>
      </c>
      <c r="E615" t="s">
        <v>199</v>
      </c>
      <c r="H615" t="s">
        <v>761</v>
      </c>
      <c r="I615" s="7">
        <v>133852</v>
      </c>
      <c r="J615" t="s">
        <v>983</v>
      </c>
    </row>
    <row r="616" spans="1:10">
      <c r="A616" t="str">
        <f t="shared" si="3"/>
        <v>X6NO</v>
      </c>
      <c r="B616" s="3">
        <v>42370</v>
      </c>
      <c r="C616" s="3">
        <v>42735</v>
      </c>
      <c r="D616" t="s">
        <v>201</v>
      </c>
      <c r="E616" t="s">
        <v>199</v>
      </c>
      <c r="H616" t="s">
        <v>5</v>
      </c>
      <c r="I616" s="7">
        <v>19646</v>
      </c>
      <c r="J616" t="s">
        <v>984</v>
      </c>
    </row>
    <row r="617" spans="1:10">
      <c r="A617" t="str">
        <f t="shared" si="3"/>
        <v>DXNT</v>
      </c>
      <c r="B617" s="3">
        <v>42370</v>
      </c>
      <c r="C617" s="3">
        <v>42735</v>
      </c>
      <c r="D617" t="s">
        <v>204</v>
      </c>
      <c r="E617" t="s">
        <v>11</v>
      </c>
      <c r="F617" t="s">
        <v>202</v>
      </c>
      <c r="H617" t="s">
        <v>761</v>
      </c>
      <c r="I617" s="7">
        <v>29753</v>
      </c>
      <c r="J617" t="s">
        <v>985</v>
      </c>
    </row>
    <row r="618" spans="1:10">
      <c r="A618" t="str">
        <f t="shared" si="3"/>
        <v>DYNT</v>
      </c>
      <c r="B618" s="3">
        <v>42370</v>
      </c>
      <c r="C618" s="3">
        <v>42735</v>
      </c>
      <c r="D618" t="s">
        <v>205</v>
      </c>
      <c r="E618" t="s">
        <v>11</v>
      </c>
      <c r="H618" t="s">
        <v>761</v>
      </c>
      <c r="I618" s="7">
        <v>6970</v>
      </c>
      <c r="J618" t="s">
        <v>986</v>
      </c>
    </row>
    <row r="619" spans="1:10">
      <c r="A619" t="str">
        <f t="shared" si="3"/>
        <v>DZNT</v>
      </c>
      <c r="B619" s="3">
        <v>42370</v>
      </c>
      <c r="C619" s="3">
        <v>42735</v>
      </c>
      <c r="D619" t="s">
        <v>206</v>
      </c>
      <c r="E619" t="s">
        <v>11</v>
      </c>
      <c r="H619" t="s">
        <v>761</v>
      </c>
      <c r="I619" s="7">
        <v>1230</v>
      </c>
      <c r="J619" t="s">
        <v>987</v>
      </c>
    </row>
    <row r="620" spans="1:10">
      <c r="A620" t="str">
        <f t="shared" si="3"/>
        <v>D1NT</v>
      </c>
      <c r="B620" s="3">
        <v>42370</v>
      </c>
      <c r="C620" s="3">
        <v>42735</v>
      </c>
      <c r="D620" t="s">
        <v>208</v>
      </c>
      <c r="E620" t="s">
        <v>11</v>
      </c>
      <c r="H620" t="s">
        <v>761</v>
      </c>
      <c r="I620" s="7">
        <v>18700</v>
      </c>
      <c r="J620" t="s">
        <v>988</v>
      </c>
    </row>
    <row r="621" spans="1:10">
      <c r="A621" t="str">
        <f t="shared" si="3"/>
        <v>DCNC</v>
      </c>
      <c r="B621" s="3">
        <v>42370</v>
      </c>
      <c r="C621" s="3">
        <v>42735</v>
      </c>
      <c r="D621" t="s">
        <v>210</v>
      </c>
      <c r="E621" t="s">
        <v>18</v>
      </c>
      <c r="H621" t="s">
        <v>761</v>
      </c>
      <c r="I621" s="7">
        <v>1513</v>
      </c>
      <c r="J621" t="s">
        <v>989</v>
      </c>
    </row>
    <row r="622" spans="1:10">
      <c r="A622" t="str">
        <f t="shared" si="3"/>
        <v>DCND</v>
      </c>
      <c r="B622" s="3">
        <v>42370</v>
      </c>
      <c r="C622" s="3">
        <v>42735</v>
      </c>
      <c r="D622" t="s">
        <v>210</v>
      </c>
      <c r="E622" t="s">
        <v>14</v>
      </c>
      <c r="H622" t="s">
        <v>761</v>
      </c>
      <c r="I622" s="7">
        <v>1286</v>
      </c>
      <c r="J622" t="s">
        <v>990</v>
      </c>
    </row>
    <row r="623" spans="1:10">
      <c r="A623" t="str">
        <f t="shared" si="3"/>
        <v>DFNA</v>
      </c>
      <c r="B623" s="3">
        <v>42370</v>
      </c>
      <c r="C623" s="3">
        <v>42735</v>
      </c>
      <c r="D623" t="s">
        <v>211</v>
      </c>
      <c r="E623" t="s">
        <v>7</v>
      </c>
      <c r="H623" t="s">
        <v>761</v>
      </c>
      <c r="I623" s="7">
        <v>2400</v>
      </c>
      <c r="J623" t="s">
        <v>991</v>
      </c>
    </row>
    <row r="624" spans="1:10">
      <c r="A624" t="str">
        <f t="shared" si="3"/>
        <v>DFNK</v>
      </c>
      <c r="B624" s="3">
        <v>42370</v>
      </c>
      <c r="C624" s="3">
        <v>42735</v>
      </c>
      <c r="D624" t="s">
        <v>211</v>
      </c>
      <c r="E624" t="s">
        <v>9</v>
      </c>
      <c r="H624" t="s">
        <v>761</v>
      </c>
      <c r="I624" s="7">
        <v>252</v>
      </c>
      <c r="J624" t="s">
        <v>992</v>
      </c>
    </row>
    <row r="625" spans="1:10">
      <c r="A625" t="str">
        <f t="shared" si="3"/>
        <v>DFNT</v>
      </c>
      <c r="B625" s="3">
        <v>42370</v>
      </c>
      <c r="C625" s="3">
        <v>42735</v>
      </c>
      <c r="D625" t="s">
        <v>211</v>
      </c>
      <c r="E625" t="s">
        <v>11</v>
      </c>
      <c r="H625" t="s">
        <v>761</v>
      </c>
      <c r="I625" s="7">
        <v>13066</v>
      </c>
      <c r="J625" t="s">
        <v>993</v>
      </c>
    </row>
    <row r="626" spans="1:10">
      <c r="A626" t="str">
        <f t="shared" si="3"/>
        <v>DTNA</v>
      </c>
      <c r="B626" s="3">
        <v>42370</v>
      </c>
      <c r="C626" s="3">
        <v>42735</v>
      </c>
      <c r="D626" t="s">
        <v>212</v>
      </c>
      <c r="E626" t="s">
        <v>7</v>
      </c>
      <c r="H626" t="s">
        <v>761</v>
      </c>
      <c r="I626" s="7">
        <v>1180</v>
      </c>
      <c r="J626" t="s">
        <v>994</v>
      </c>
    </row>
    <row r="627" spans="1:10">
      <c r="A627" t="str">
        <f t="shared" si="3"/>
        <v>DTNK</v>
      </c>
      <c r="B627" s="3">
        <v>42370</v>
      </c>
      <c r="C627" s="3">
        <v>42735</v>
      </c>
      <c r="D627" t="s">
        <v>212</v>
      </c>
      <c r="E627" t="s">
        <v>9</v>
      </c>
      <c r="H627" t="s">
        <v>761</v>
      </c>
      <c r="I627" s="7">
        <v>216</v>
      </c>
      <c r="J627" t="s">
        <v>995</v>
      </c>
    </row>
    <row r="628" spans="1:10">
      <c r="A628" t="str">
        <f t="shared" si="3"/>
        <v>DTNT</v>
      </c>
      <c r="B628" s="3">
        <v>42370</v>
      </c>
      <c r="C628" s="3">
        <v>42735</v>
      </c>
      <c r="D628" t="s">
        <v>212</v>
      </c>
      <c r="E628" t="s">
        <v>11</v>
      </c>
      <c r="H628" t="s">
        <v>761</v>
      </c>
      <c r="I628" s="7">
        <v>9093</v>
      </c>
      <c r="J628" t="s">
        <v>996</v>
      </c>
    </row>
    <row r="629" spans="1:10">
      <c r="A629" t="str">
        <f t="shared" si="3"/>
        <v>DDNT</v>
      </c>
      <c r="B629" s="3">
        <v>42370</v>
      </c>
      <c r="C629" s="3">
        <v>42735</v>
      </c>
      <c r="D629" t="s">
        <v>214</v>
      </c>
      <c r="E629" t="s">
        <v>11</v>
      </c>
      <c r="H629" t="s">
        <v>761</v>
      </c>
      <c r="I629" s="7">
        <v>5962</v>
      </c>
      <c r="J629" t="s">
        <v>997</v>
      </c>
    </row>
    <row r="630" spans="1:10">
      <c r="A630" t="str">
        <f t="shared" si="3"/>
        <v>DANT</v>
      </c>
      <c r="B630" s="3">
        <v>42370</v>
      </c>
      <c r="C630" s="3">
        <v>42735</v>
      </c>
      <c r="D630" t="s">
        <v>215</v>
      </c>
      <c r="E630" t="s">
        <v>11</v>
      </c>
      <c r="H630" t="s">
        <v>761</v>
      </c>
      <c r="I630" s="7">
        <v>25221</v>
      </c>
      <c r="J630" t="s">
        <v>998</v>
      </c>
    </row>
    <row r="631" spans="1:10">
      <c r="A631" t="str">
        <f t="shared" si="3"/>
        <v>DPNT</v>
      </c>
      <c r="B631" s="3">
        <v>42370</v>
      </c>
      <c r="C631" s="3">
        <v>42735</v>
      </c>
      <c r="D631" t="s">
        <v>216</v>
      </c>
      <c r="E631" t="s">
        <v>11</v>
      </c>
      <c r="H631" t="s">
        <v>761</v>
      </c>
      <c r="I631" s="7">
        <v>300</v>
      </c>
      <c r="J631" t="s">
        <v>999</v>
      </c>
    </row>
    <row r="632" spans="1:10">
      <c r="A632" t="str">
        <f t="shared" si="3"/>
        <v>D4NT</v>
      </c>
      <c r="B632" s="3">
        <v>42370</v>
      </c>
      <c r="C632" s="3">
        <v>42735</v>
      </c>
      <c r="D632" t="s">
        <v>217</v>
      </c>
      <c r="E632" t="s">
        <v>11</v>
      </c>
      <c r="H632" t="s">
        <v>761</v>
      </c>
      <c r="I632" s="7">
        <v>12425</v>
      </c>
      <c r="J632" t="s">
        <v>1000</v>
      </c>
    </row>
    <row r="633" spans="1:10">
      <c r="A633" t="str">
        <f t="shared" si="3"/>
        <v>D5NC</v>
      </c>
      <c r="B633" s="3">
        <v>42370</v>
      </c>
      <c r="C633" s="3">
        <v>42735</v>
      </c>
      <c r="D633" t="s">
        <v>218</v>
      </c>
      <c r="E633" t="s">
        <v>18</v>
      </c>
      <c r="H633" t="s">
        <v>761</v>
      </c>
      <c r="I633" s="7">
        <v>157</v>
      </c>
      <c r="J633" t="s">
        <v>1001</v>
      </c>
    </row>
    <row r="634" spans="1:10">
      <c r="A634" t="str">
        <f t="shared" si="3"/>
        <v>D5NT</v>
      </c>
      <c r="B634" s="3">
        <v>42370</v>
      </c>
      <c r="C634" s="3">
        <v>42735</v>
      </c>
      <c r="D634" t="s">
        <v>218</v>
      </c>
      <c r="E634" t="s">
        <v>11</v>
      </c>
      <c r="H634" t="s">
        <v>761</v>
      </c>
      <c r="I634" s="7">
        <v>3220</v>
      </c>
      <c r="J634" t="s">
        <v>1002</v>
      </c>
    </row>
    <row r="635" spans="1:10">
      <c r="A635" t="str">
        <f t="shared" si="3"/>
        <v>E1NT</v>
      </c>
      <c r="B635" s="3">
        <v>42370</v>
      </c>
      <c r="C635" s="3">
        <v>42735</v>
      </c>
      <c r="D635" t="s">
        <v>220</v>
      </c>
      <c r="E635" t="s">
        <v>11</v>
      </c>
      <c r="H635" t="s">
        <v>24</v>
      </c>
      <c r="I635" s="7">
        <v>1530</v>
      </c>
      <c r="J635" t="s">
        <v>1003</v>
      </c>
    </row>
    <row r="636" spans="1:10">
      <c r="A636" t="str">
        <f t="shared" si="3"/>
        <v>EUNL</v>
      </c>
      <c r="B636" s="3">
        <v>42370</v>
      </c>
      <c r="C636" s="3">
        <v>42735</v>
      </c>
      <c r="D636" t="s">
        <v>223</v>
      </c>
      <c r="E636" t="s">
        <v>23</v>
      </c>
      <c r="H636" t="s">
        <v>24</v>
      </c>
      <c r="I636" s="7">
        <v>2000</v>
      </c>
      <c r="J636" t="s">
        <v>1004</v>
      </c>
    </row>
    <row r="637" spans="1:10">
      <c r="A637" t="str">
        <f t="shared" si="3"/>
        <v>ECNC</v>
      </c>
      <c r="B637" s="3">
        <v>42370</v>
      </c>
      <c r="C637" s="3">
        <v>42735</v>
      </c>
      <c r="D637" t="s">
        <v>224</v>
      </c>
      <c r="E637" t="s">
        <v>18</v>
      </c>
      <c r="H637" t="s">
        <v>761</v>
      </c>
      <c r="I637" s="7">
        <v>376</v>
      </c>
      <c r="J637" t="s">
        <v>1005</v>
      </c>
    </row>
    <row r="638" spans="1:10">
      <c r="A638" t="str">
        <f t="shared" ref="A638:A701" si="4">D638&amp;E638</f>
        <v>ESNT</v>
      </c>
      <c r="B638" s="3">
        <v>42370</v>
      </c>
      <c r="C638" s="3">
        <v>42735</v>
      </c>
      <c r="D638" t="s">
        <v>225</v>
      </c>
      <c r="E638" t="s">
        <v>11</v>
      </c>
      <c r="H638" t="s">
        <v>24</v>
      </c>
      <c r="I638" s="7">
        <v>11000</v>
      </c>
      <c r="J638" t="s">
        <v>1006</v>
      </c>
    </row>
    <row r="639" spans="1:10">
      <c r="A639" t="str">
        <f t="shared" si="4"/>
        <v>ETNK</v>
      </c>
      <c r="B639" s="3">
        <v>42370</v>
      </c>
      <c r="C639" s="3">
        <v>42735</v>
      </c>
      <c r="D639" t="s">
        <v>226</v>
      </c>
      <c r="E639" t="s">
        <v>9</v>
      </c>
      <c r="H639" t="s">
        <v>761</v>
      </c>
      <c r="I639" s="7">
        <v>1350</v>
      </c>
      <c r="J639" t="s">
        <v>1007</v>
      </c>
    </row>
    <row r="640" spans="1:10">
      <c r="A640" t="str">
        <f t="shared" si="4"/>
        <v>EVNT</v>
      </c>
      <c r="B640" s="3">
        <v>42370</v>
      </c>
      <c r="C640" s="3">
        <v>42735</v>
      </c>
      <c r="D640" t="s">
        <v>227</v>
      </c>
      <c r="E640" t="s">
        <v>11</v>
      </c>
      <c r="H640" t="s">
        <v>24</v>
      </c>
      <c r="I640" s="7">
        <v>35000</v>
      </c>
      <c r="J640" t="s">
        <v>1008</v>
      </c>
    </row>
    <row r="641" spans="1:10">
      <c r="A641" t="str">
        <f t="shared" si="4"/>
        <v>EDNT</v>
      </c>
      <c r="B641" s="3">
        <v>42370</v>
      </c>
      <c r="C641" s="3">
        <v>42735</v>
      </c>
      <c r="D641" t="s">
        <v>228</v>
      </c>
      <c r="E641" t="s">
        <v>11</v>
      </c>
      <c r="H641" t="s">
        <v>24</v>
      </c>
      <c r="I641" s="7">
        <v>7050</v>
      </c>
      <c r="J641" t="s">
        <v>1009</v>
      </c>
    </row>
    <row r="642" spans="1:10">
      <c r="A642" t="str">
        <f t="shared" si="4"/>
        <v>I5NK</v>
      </c>
      <c r="B642" s="3">
        <v>42370</v>
      </c>
      <c r="C642" s="3">
        <v>42735</v>
      </c>
      <c r="D642" t="s">
        <v>233</v>
      </c>
      <c r="E642" t="s">
        <v>9</v>
      </c>
      <c r="H642" t="s">
        <v>24</v>
      </c>
      <c r="I642" s="7">
        <v>900</v>
      </c>
      <c r="J642" t="s">
        <v>1010</v>
      </c>
    </row>
    <row r="643" spans="1:10">
      <c r="A643" t="str">
        <f t="shared" si="4"/>
        <v>I5NL</v>
      </c>
      <c r="B643" s="3">
        <v>42370</v>
      </c>
      <c r="C643" s="3">
        <v>42735</v>
      </c>
      <c r="D643" t="s">
        <v>233</v>
      </c>
      <c r="E643" t="s">
        <v>23</v>
      </c>
      <c r="H643" t="s">
        <v>24</v>
      </c>
      <c r="I643" s="7">
        <v>8900</v>
      </c>
      <c r="J643" t="s">
        <v>1011</v>
      </c>
    </row>
    <row r="644" spans="1:10">
      <c r="A644" t="str">
        <f t="shared" si="4"/>
        <v>I4NK</v>
      </c>
      <c r="B644" s="3">
        <v>42370</v>
      </c>
      <c r="C644" s="3">
        <v>42735</v>
      </c>
      <c r="D644" t="s">
        <v>234</v>
      </c>
      <c r="E644" t="s">
        <v>9</v>
      </c>
      <c r="H644" t="s">
        <v>24</v>
      </c>
      <c r="I644" s="7">
        <v>450</v>
      </c>
      <c r="J644" t="s">
        <v>1012</v>
      </c>
    </row>
    <row r="645" spans="1:10">
      <c r="A645" t="str">
        <f t="shared" si="4"/>
        <v>I4NL</v>
      </c>
      <c r="B645" s="3">
        <v>42370</v>
      </c>
      <c r="C645" s="3">
        <v>42735</v>
      </c>
      <c r="D645" t="s">
        <v>234</v>
      </c>
      <c r="E645" t="s">
        <v>23</v>
      </c>
      <c r="H645" t="s">
        <v>24</v>
      </c>
      <c r="I645" s="7">
        <v>5100</v>
      </c>
      <c r="J645" t="s">
        <v>1013</v>
      </c>
    </row>
    <row r="646" spans="1:10">
      <c r="A646" t="str">
        <f t="shared" si="4"/>
        <v>IKNC</v>
      </c>
      <c r="B646" s="3">
        <v>42370</v>
      </c>
      <c r="C646" s="3">
        <v>42735</v>
      </c>
      <c r="D646" t="s">
        <v>235</v>
      </c>
      <c r="E646" t="s">
        <v>18</v>
      </c>
      <c r="H646" t="s">
        <v>761</v>
      </c>
      <c r="I646" s="7">
        <v>900</v>
      </c>
      <c r="J646" t="s">
        <v>1014</v>
      </c>
    </row>
    <row r="647" spans="1:10">
      <c r="A647" t="str">
        <f t="shared" si="4"/>
        <v>I8NT</v>
      </c>
      <c r="B647" s="3">
        <v>42370</v>
      </c>
      <c r="C647" s="3">
        <v>42735</v>
      </c>
      <c r="D647" t="s">
        <v>236</v>
      </c>
      <c r="E647" t="s">
        <v>11</v>
      </c>
      <c r="H647" t="s">
        <v>24</v>
      </c>
      <c r="I647" s="7">
        <v>13750</v>
      </c>
      <c r="J647" t="s">
        <v>1015</v>
      </c>
    </row>
    <row r="648" spans="1:10">
      <c r="A648" t="str">
        <f t="shared" si="4"/>
        <v>I6NT</v>
      </c>
      <c r="B648" s="3">
        <v>42370</v>
      </c>
      <c r="C648" s="3">
        <v>42735</v>
      </c>
      <c r="D648" t="s">
        <v>237</v>
      </c>
      <c r="E648" t="s">
        <v>11</v>
      </c>
      <c r="H648" t="s">
        <v>24</v>
      </c>
      <c r="I648" s="7">
        <v>11800</v>
      </c>
      <c r="J648" t="s">
        <v>1016</v>
      </c>
    </row>
    <row r="649" spans="1:10">
      <c r="A649" t="str">
        <f t="shared" si="4"/>
        <v>I7NT</v>
      </c>
      <c r="B649" s="3">
        <v>42370</v>
      </c>
      <c r="C649" s="3">
        <v>42735</v>
      </c>
      <c r="D649" t="s">
        <v>238</v>
      </c>
      <c r="E649" t="s">
        <v>11</v>
      </c>
      <c r="H649" t="s">
        <v>24</v>
      </c>
      <c r="I649" s="7">
        <v>87665</v>
      </c>
      <c r="J649" t="s">
        <v>1017</v>
      </c>
    </row>
    <row r="650" spans="1:10">
      <c r="A650" t="str">
        <f t="shared" si="4"/>
        <v>LJNT</v>
      </c>
      <c r="B650" s="3">
        <v>42370</v>
      </c>
      <c r="C650" s="3">
        <v>42735</v>
      </c>
      <c r="D650" t="s">
        <v>240</v>
      </c>
      <c r="E650" t="s">
        <v>11</v>
      </c>
      <c r="H650" t="s">
        <v>761</v>
      </c>
      <c r="I650" s="7">
        <v>550</v>
      </c>
      <c r="J650" t="s">
        <v>1018</v>
      </c>
    </row>
    <row r="651" spans="1:10">
      <c r="A651" t="str">
        <f t="shared" si="4"/>
        <v>QDNT</v>
      </c>
      <c r="B651" s="3">
        <v>42370</v>
      </c>
      <c r="C651" s="3">
        <v>42735</v>
      </c>
      <c r="D651" t="s">
        <v>241</v>
      </c>
      <c r="E651" t="s">
        <v>11</v>
      </c>
      <c r="H651" t="s">
        <v>24</v>
      </c>
      <c r="I651" s="7">
        <v>200</v>
      </c>
      <c r="J651" t="s">
        <v>1019</v>
      </c>
    </row>
    <row r="652" spans="1:10">
      <c r="A652" t="str">
        <f t="shared" si="4"/>
        <v>QANI</v>
      </c>
      <c r="B652" s="3">
        <v>42370</v>
      </c>
      <c r="C652" s="3">
        <v>42735</v>
      </c>
      <c r="D652" t="s">
        <v>242</v>
      </c>
      <c r="E652" t="s">
        <v>140</v>
      </c>
      <c r="H652" t="s">
        <v>761</v>
      </c>
      <c r="I652" s="7">
        <v>4725</v>
      </c>
      <c r="J652" t="s">
        <v>1020</v>
      </c>
    </row>
    <row r="653" spans="1:10">
      <c r="A653" t="str">
        <f t="shared" si="4"/>
        <v>LENT</v>
      </c>
      <c r="B653" s="3">
        <v>42370</v>
      </c>
      <c r="C653" s="3">
        <v>42735</v>
      </c>
      <c r="D653" t="s">
        <v>243</v>
      </c>
      <c r="E653" t="s">
        <v>11</v>
      </c>
      <c r="H653" t="s">
        <v>24</v>
      </c>
      <c r="I653" s="7">
        <v>80000</v>
      </c>
      <c r="J653" t="s">
        <v>1021</v>
      </c>
    </row>
    <row r="654" spans="1:10">
      <c r="A654" t="str">
        <f t="shared" si="4"/>
        <v>LCNI</v>
      </c>
      <c r="B654" s="3">
        <v>42370</v>
      </c>
      <c r="C654" s="3">
        <v>42735</v>
      </c>
      <c r="D654" t="s">
        <v>244</v>
      </c>
      <c r="E654" t="s">
        <v>140</v>
      </c>
      <c r="H654" t="s">
        <v>761</v>
      </c>
      <c r="I654" s="7">
        <v>20150</v>
      </c>
      <c r="J654" t="s">
        <v>1022</v>
      </c>
    </row>
    <row r="655" spans="1:10">
      <c r="A655" t="str">
        <f t="shared" si="4"/>
        <v>LGNI</v>
      </c>
      <c r="B655" s="3">
        <v>42370</v>
      </c>
      <c r="C655" s="3">
        <v>42735</v>
      </c>
      <c r="D655" t="s">
        <v>246</v>
      </c>
      <c r="E655" t="s">
        <v>140</v>
      </c>
      <c r="H655" t="s">
        <v>245</v>
      </c>
      <c r="I655" s="7">
        <v>4000</v>
      </c>
      <c r="J655" t="s">
        <v>1023</v>
      </c>
    </row>
    <row r="656" spans="1:10">
      <c r="A656" t="str">
        <f t="shared" si="4"/>
        <v>LGNL</v>
      </c>
      <c r="B656" s="3">
        <v>42370</v>
      </c>
      <c r="C656" s="3">
        <v>42735</v>
      </c>
      <c r="D656" t="s">
        <v>246</v>
      </c>
      <c r="E656" t="s">
        <v>23</v>
      </c>
      <c r="H656" t="s">
        <v>245</v>
      </c>
      <c r="I656" s="7">
        <v>2082</v>
      </c>
      <c r="J656" t="s">
        <v>1024</v>
      </c>
    </row>
    <row r="657" spans="1:10">
      <c r="A657" t="str">
        <f t="shared" si="4"/>
        <v>LGNT</v>
      </c>
      <c r="B657" s="3">
        <v>42370</v>
      </c>
      <c r="C657" s="3">
        <v>42735</v>
      </c>
      <c r="D657" t="s">
        <v>246</v>
      </c>
      <c r="E657" t="s">
        <v>11</v>
      </c>
      <c r="H657" t="s">
        <v>245</v>
      </c>
      <c r="I657" s="7">
        <v>1924</v>
      </c>
      <c r="J657" t="s">
        <v>1025</v>
      </c>
    </row>
    <row r="658" spans="1:10">
      <c r="A658" t="str">
        <f t="shared" si="4"/>
        <v>LFNI</v>
      </c>
      <c r="B658" s="3">
        <v>42370</v>
      </c>
      <c r="C658" s="3">
        <v>42735</v>
      </c>
      <c r="D658" t="s">
        <v>249</v>
      </c>
      <c r="E658" t="s">
        <v>140</v>
      </c>
      <c r="H658" t="s">
        <v>761</v>
      </c>
      <c r="I658" s="7">
        <v>3700</v>
      </c>
      <c r="J658" t="s">
        <v>1026</v>
      </c>
    </row>
    <row r="659" spans="1:10">
      <c r="A659" t="str">
        <f t="shared" si="4"/>
        <v>LNNI</v>
      </c>
      <c r="B659" s="3">
        <v>42370</v>
      </c>
      <c r="C659" s="3">
        <v>42735</v>
      </c>
      <c r="D659" t="s">
        <v>109</v>
      </c>
      <c r="E659" t="s">
        <v>140</v>
      </c>
      <c r="H659" t="s">
        <v>761</v>
      </c>
      <c r="I659" s="7">
        <v>580</v>
      </c>
      <c r="J659" t="s">
        <v>1027</v>
      </c>
    </row>
    <row r="660" spans="1:10">
      <c r="A660" t="str">
        <f t="shared" si="4"/>
        <v>LINT</v>
      </c>
      <c r="B660" s="3">
        <v>42370</v>
      </c>
      <c r="C660" s="3">
        <v>42735</v>
      </c>
      <c r="D660" t="s">
        <v>250</v>
      </c>
      <c r="E660" t="s">
        <v>11</v>
      </c>
      <c r="H660" t="s">
        <v>761</v>
      </c>
      <c r="I660" s="7">
        <v>13200</v>
      </c>
      <c r="J660" t="s">
        <v>1028</v>
      </c>
    </row>
    <row r="661" spans="1:10">
      <c r="A661" t="str">
        <f t="shared" si="4"/>
        <v>LONT</v>
      </c>
      <c r="B661" s="3">
        <v>42370</v>
      </c>
      <c r="C661" s="3">
        <v>42735</v>
      </c>
      <c r="D661" t="s">
        <v>251</v>
      </c>
      <c r="E661" t="s">
        <v>11</v>
      </c>
      <c r="H661" t="s">
        <v>24</v>
      </c>
      <c r="I661" s="7">
        <v>7000</v>
      </c>
      <c r="J661" t="s">
        <v>1029</v>
      </c>
    </row>
    <row r="662" spans="1:10">
      <c r="A662" t="str">
        <f t="shared" si="4"/>
        <v>N5NT</v>
      </c>
      <c r="B662" s="3">
        <v>42370</v>
      </c>
      <c r="C662" s="3">
        <v>42735</v>
      </c>
      <c r="D662" t="s">
        <v>255</v>
      </c>
      <c r="E662" t="s">
        <v>11</v>
      </c>
      <c r="H662" t="s">
        <v>761</v>
      </c>
      <c r="I662" s="7">
        <v>2210</v>
      </c>
      <c r="J662" t="s">
        <v>1030</v>
      </c>
    </row>
    <row r="663" spans="1:10">
      <c r="A663" t="str">
        <f t="shared" si="4"/>
        <v>QGNT</v>
      </c>
      <c r="B663" s="3">
        <v>42370</v>
      </c>
      <c r="C663" s="3">
        <v>42735</v>
      </c>
      <c r="D663" t="s">
        <v>256</v>
      </c>
      <c r="E663" t="s">
        <v>11</v>
      </c>
      <c r="H663" t="s">
        <v>761</v>
      </c>
      <c r="I663" s="7">
        <v>500</v>
      </c>
      <c r="J663" t="s">
        <v>1031</v>
      </c>
    </row>
    <row r="664" spans="1:10">
      <c r="A664" t="str">
        <f t="shared" si="4"/>
        <v>L2NC</v>
      </c>
      <c r="B664" s="3">
        <v>42370</v>
      </c>
      <c r="C664" s="3">
        <v>42735</v>
      </c>
      <c r="D664" t="s">
        <v>257</v>
      </c>
      <c r="E664" t="s">
        <v>18</v>
      </c>
      <c r="H664" t="s">
        <v>761</v>
      </c>
      <c r="I664" s="7">
        <v>887</v>
      </c>
      <c r="J664" t="s">
        <v>1032</v>
      </c>
    </row>
    <row r="665" spans="1:10">
      <c r="A665" t="str">
        <f t="shared" si="4"/>
        <v>L2ND</v>
      </c>
      <c r="B665" s="3">
        <v>42370</v>
      </c>
      <c r="C665" s="3">
        <v>42735</v>
      </c>
      <c r="D665" t="s">
        <v>257</v>
      </c>
      <c r="E665" t="s">
        <v>14</v>
      </c>
      <c r="H665" t="s">
        <v>761</v>
      </c>
      <c r="I665" s="7">
        <v>3649</v>
      </c>
      <c r="J665" t="s">
        <v>1033</v>
      </c>
    </row>
    <row r="666" spans="1:10">
      <c r="A666" t="str">
        <f t="shared" si="4"/>
        <v>NVNT</v>
      </c>
      <c r="B666" s="3">
        <v>42370</v>
      </c>
      <c r="C666" s="3">
        <v>42735</v>
      </c>
      <c r="D666" t="s">
        <v>258</v>
      </c>
      <c r="E666" t="s">
        <v>11</v>
      </c>
      <c r="H666" t="s">
        <v>24</v>
      </c>
      <c r="I666" s="7">
        <v>8665</v>
      </c>
      <c r="J666" t="s">
        <v>1034</v>
      </c>
    </row>
    <row r="667" spans="1:10">
      <c r="A667" t="str">
        <f t="shared" si="4"/>
        <v>LTNA</v>
      </c>
      <c r="B667" s="3">
        <v>42370</v>
      </c>
      <c r="C667" s="3">
        <v>42735</v>
      </c>
      <c r="D667" t="s">
        <v>259</v>
      </c>
      <c r="E667" t="s">
        <v>7</v>
      </c>
      <c r="H667" t="s">
        <v>761</v>
      </c>
      <c r="I667" s="7">
        <v>1111</v>
      </c>
      <c r="J667" t="s">
        <v>1035</v>
      </c>
    </row>
    <row r="668" spans="1:10">
      <c r="A668" t="str">
        <f t="shared" si="4"/>
        <v>LTNK</v>
      </c>
      <c r="B668" s="3">
        <v>42370</v>
      </c>
      <c r="C668" s="3">
        <v>42735</v>
      </c>
      <c r="D668" t="s">
        <v>259</v>
      </c>
      <c r="E668" t="s">
        <v>9</v>
      </c>
      <c r="H668" t="s">
        <v>761</v>
      </c>
      <c r="I668" s="7">
        <v>1013</v>
      </c>
      <c r="J668" t="s">
        <v>1036</v>
      </c>
    </row>
    <row r="669" spans="1:10">
      <c r="A669" t="str">
        <f t="shared" si="4"/>
        <v>LTNT</v>
      </c>
      <c r="B669" s="3">
        <v>42370</v>
      </c>
      <c r="C669" s="3">
        <v>42735</v>
      </c>
      <c r="D669" t="s">
        <v>259</v>
      </c>
      <c r="E669" t="s">
        <v>11</v>
      </c>
      <c r="H669" t="s">
        <v>761</v>
      </c>
      <c r="I669" s="7">
        <v>2974</v>
      </c>
      <c r="J669" t="s">
        <v>1037</v>
      </c>
    </row>
    <row r="670" spans="1:10">
      <c r="A670" t="str">
        <f t="shared" si="4"/>
        <v>L7NA</v>
      </c>
      <c r="B670" s="3">
        <v>42370</v>
      </c>
      <c r="C670" s="3">
        <v>42735</v>
      </c>
      <c r="D670" t="s">
        <v>260</v>
      </c>
      <c r="E670" t="s">
        <v>7</v>
      </c>
      <c r="H670" t="s">
        <v>761</v>
      </c>
      <c r="I670" s="7">
        <v>1574</v>
      </c>
      <c r="J670" t="s">
        <v>1038</v>
      </c>
    </row>
    <row r="671" spans="1:10">
      <c r="A671" t="str">
        <f t="shared" si="4"/>
        <v>L7NT</v>
      </c>
      <c r="B671" s="3">
        <v>42370</v>
      </c>
      <c r="C671" s="3">
        <v>42735</v>
      </c>
      <c r="D671" t="s">
        <v>260</v>
      </c>
      <c r="E671" t="s">
        <v>11</v>
      </c>
      <c r="H671" t="s">
        <v>761</v>
      </c>
      <c r="I671" s="7">
        <v>3570</v>
      </c>
      <c r="J671" t="s">
        <v>1039</v>
      </c>
    </row>
    <row r="672" spans="1:10">
      <c r="A672" t="str">
        <f t="shared" si="4"/>
        <v>M1NA</v>
      </c>
      <c r="B672" s="3">
        <v>42370</v>
      </c>
      <c r="C672" s="3">
        <v>42735</v>
      </c>
      <c r="D672" t="s">
        <v>261</v>
      </c>
      <c r="E672" t="s">
        <v>7</v>
      </c>
      <c r="H672" t="s">
        <v>5</v>
      </c>
      <c r="I672" s="7">
        <v>1350</v>
      </c>
      <c r="J672" t="s">
        <v>1040</v>
      </c>
    </row>
    <row r="673" spans="1:10">
      <c r="A673" t="str">
        <f t="shared" si="4"/>
        <v>Y5NT</v>
      </c>
      <c r="B673" s="3">
        <v>42370</v>
      </c>
      <c r="C673" s="3">
        <v>42735</v>
      </c>
      <c r="D673" t="s">
        <v>262</v>
      </c>
      <c r="E673" t="s">
        <v>11</v>
      </c>
      <c r="H673" t="s">
        <v>761</v>
      </c>
      <c r="I673" s="7">
        <v>4435</v>
      </c>
      <c r="J673" t="s">
        <v>1041</v>
      </c>
    </row>
    <row r="674" spans="1:10">
      <c r="A674" t="str">
        <f t="shared" si="4"/>
        <v>M2NT</v>
      </c>
      <c r="B674" s="3">
        <v>42370</v>
      </c>
      <c r="C674" s="3">
        <v>42735</v>
      </c>
      <c r="D674" t="s">
        <v>263</v>
      </c>
      <c r="E674" t="s">
        <v>11</v>
      </c>
      <c r="H674" t="s">
        <v>24</v>
      </c>
      <c r="I674" s="7">
        <v>5000</v>
      </c>
      <c r="J674" t="s">
        <v>1042</v>
      </c>
    </row>
    <row r="675" spans="1:10">
      <c r="A675" t="str">
        <f t="shared" si="4"/>
        <v>LVNT</v>
      </c>
      <c r="B675" s="3">
        <v>42370</v>
      </c>
      <c r="C675" s="3">
        <v>42735</v>
      </c>
      <c r="D675" t="s">
        <v>264</v>
      </c>
      <c r="E675" t="s">
        <v>11</v>
      </c>
      <c r="H675" t="s">
        <v>24</v>
      </c>
      <c r="I675" s="7">
        <v>4475</v>
      </c>
      <c r="J675" t="s">
        <v>1043</v>
      </c>
    </row>
    <row r="676" spans="1:10">
      <c r="A676" t="str">
        <f t="shared" si="4"/>
        <v>LHNT</v>
      </c>
      <c r="B676" s="3">
        <v>42370</v>
      </c>
      <c r="C676" s="3">
        <v>42735</v>
      </c>
      <c r="D676" t="s">
        <v>265</v>
      </c>
      <c r="E676" t="s">
        <v>11</v>
      </c>
      <c r="H676" t="s">
        <v>761</v>
      </c>
      <c r="I676" s="7">
        <v>14273</v>
      </c>
      <c r="J676" t="s">
        <v>1044</v>
      </c>
    </row>
    <row r="677" spans="1:10">
      <c r="A677" t="str">
        <f t="shared" si="4"/>
        <v>LPNT</v>
      </c>
      <c r="B677" s="3">
        <v>42370</v>
      </c>
      <c r="C677" s="3">
        <v>42735</v>
      </c>
      <c r="D677" t="s">
        <v>266</v>
      </c>
      <c r="E677" t="s">
        <v>11</v>
      </c>
      <c r="H677" t="s">
        <v>761</v>
      </c>
      <c r="I677" s="7">
        <v>7746</v>
      </c>
      <c r="J677" t="s">
        <v>1045</v>
      </c>
    </row>
    <row r="678" spans="1:10">
      <c r="A678" t="str">
        <f t="shared" si="4"/>
        <v>HZNT</v>
      </c>
      <c r="B678" s="3">
        <v>42370</v>
      </c>
      <c r="C678" s="3">
        <v>42735</v>
      </c>
      <c r="D678" t="s">
        <v>267</v>
      </c>
      <c r="E678" t="s">
        <v>11</v>
      </c>
      <c r="H678" t="s">
        <v>761</v>
      </c>
      <c r="I678" s="7">
        <v>5000</v>
      </c>
      <c r="J678" t="s">
        <v>1046</v>
      </c>
    </row>
    <row r="679" spans="1:10">
      <c r="A679" t="str">
        <f t="shared" si="4"/>
        <v>QFNC</v>
      </c>
      <c r="B679" s="3">
        <v>42370</v>
      </c>
      <c r="C679" s="3">
        <v>42735</v>
      </c>
      <c r="D679" t="s">
        <v>268</v>
      </c>
      <c r="E679" t="s">
        <v>18</v>
      </c>
      <c r="H679" t="s">
        <v>761</v>
      </c>
      <c r="I679" s="7">
        <v>212</v>
      </c>
      <c r="J679" t="s">
        <v>1047</v>
      </c>
    </row>
    <row r="680" spans="1:10">
      <c r="A680" t="str">
        <f t="shared" si="4"/>
        <v>QFNI</v>
      </c>
      <c r="B680" s="3">
        <v>42370</v>
      </c>
      <c r="C680" s="3">
        <v>42735</v>
      </c>
      <c r="D680" t="s">
        <v>268</v>
      </c>
      <c r="E680" t="s">
        <v>140</v>
      </c>
      <c r="H680" t="s">
        <v>761</v>
      </c>
      <c r="I680" s="7">
        <v>1350</v>
      </c>
      <c r="J680" t="s">
        <v>1048</v>
      </c>
    </row>
    <row r="681" spans="1:10">
      <c r="A681" t="str">
        <f t="shared" si="4"/>
        <v>QFND</v>
      </c>
      <c r="B681" s="3">
        <v>42370</v>
      </c>
      <c r="C681" s="3">
        <v>42735</v>
      </c>
      <c r="D681" t="s">
        <v>268</v>
      </c>
      <c r="E681" t="s">
        <v>14</v>
      </c>
      <c r="H681" t="s">
        <v>761</v>
      </c>
      <c r="I681" s="7">
        <v>3170</v>
      </c>
      <c r="J681" t="s">
        <v>1049</v>
      </c>
    </row>
    <row r="682" spans="1:10">
      <c r="A682" t="str">
        <f t="shared" si="4"/>
        <v>QFNT</v>
      </c>
      <c r="B682" s="3">
        <v>42370</v>
      </c>
      <c r="C682" s="3">
        <v>42735</v>
      </c>
      <c r="D682" t="s">
        <v>268</v>
      </c>
      <c r="E682" t="s">
        <v>11</v>
      </c>
      <c r="H682" t="s">
        <v>761</v>
      </c>
      <c r="I682" s="7">
        <v>11700</v>
      </c>
      <c r="J682" t="s">
        <v>1050</v>
      </c>
    </row>
    <row r="683" spans="1:10">
      <c r="A683" t="str">
        <f t="shared" si="4"/>
        <v>LYNI</v>
      </c>
      <c r="B683" s="3">
        <v>42370</v>
      </c>
      <c r="C683" s="3">
        <v>42735</v>
      </c>
      <c r="D683" t="s">
        <v>269</v>
      </c>
      <c r="E683" t="s">
        <v>140</v>
      </c>
      <c r="H683" t="s">
        <v>5</v>
      </c>
      <c r="I683" s="7">
        <v>1520</v>
      </c>
      <c r="J683" t="s">
        <v>1051</v>
      </c>
    </row>
    <row r="684" spans="1:10">
      <c r="A684" t="str">
        <f t="shared" si="4"/>
        <v>LYNT</v>
      </c>
      <c r="B684" s="3">
        <v>42370</v>
      </c>
      <c r="C684" s="3">
        <v>42735</v>
      </c>
      <c r="D684" t="s">
        <v>269</v>
      </c>
      <c r="E684" t="s">
        <v>11</v>
      </c>
      <c r="H684" t="s">
        <v>5</v>
      </c>
      <c r="I684" s="7">
        <v>2150</v>
      </c>
      <c r="J684" t="s">
        <v>1052</v>
      </c>
    </row>
    <row r="685" spans="1:10">
      <c r="A685" t="str">
        <f t="shared" si="4"/>
        <v>F1NT</v>
      </c>
      <c r="B685" s="3">
        <v>42370</v>
      </c>
      <c r="C685" s="3">
        <v>42735</v>
      </c>
      <c r="D685" t="s">
        <v>271</v>
      </c>
      <c r="E685" t="s">
        <v>11</v>
      </c>
      <c r="H685" t="s">
        <v>24</v>
      </c>
      <c r="I685" s="7">
        <v>19500</v>
      </c>
      <c r="J685" t="s">
        <v>1053</v>
      </c>
    </row>
    <row r="686" spans="1:10">
      <c r="A686" t="str">
        <f t="shared" si="4"/>
        <v>VONT</v>
      </c>
      <c r="B686" s="3">
        <v>42370</v>
      </c>
      <c r="C686" s="3">
        <v>42735</v>
      </c>
      <c r="D686" t="s">
        <v>272</v>
      </c>
      <c r="E686" t="s">
        <v>11</v>
      </c>
      <c r="H686" t="s">
        <v>24</v>
      </c>
      <c r="I686" s="7">
        <v>12000</v>
      </c>
      <c r="J686" t="s">
        <v>1054</v>
      </c>
    </row>
    <row r="687" spans="1:10">
      <c r="A687" t="str">
        <f t="shared" si="4"/>
        <v>VQNK</v>
      </c>
      <c r="B687" s="3">
        <v>42370</v>
      </c>
      <c r="C687" s="3">
        <v>42735</v>
      </c>
      <c r="D687" t="s">
        <v>273</v>
      </c>
      <c r="E687" t="s">
        <v>9</v>
      </c>
      <c r="H687" t="s">
        <v>43</v>
      </c>
      <c r="I687" s="7">
        <v>2000</v>
      </c>
      <c r="J687" t="s">
        <v>1055</v>
      </c>
    </row>
    <row r="688" spans="1:10">
      <c r="A688" t="str">
        <f t="shared" si="4"/>
        <v>VSNT</v>
      </c>
      <c r="B688" s="3">
        <v>42370</v>
      </c>
      <c r="C688" s="3">
        <v>42735</v>
      </c>
      <c r="D688" t="s">
        <v>276</v>
      </c>
      <c r="E688" t="s">
        <v>11</v>
      </c>
      <c r="H688" t="s">
        <v>761</v>
      </c>
      <c r="I688" s="7">
        <v>2635</v>
      </c>
      <c r="J688" t="s">
        <v>1056</v>
      </c>
    </row>
    <row r="689" spans="1:10">
      <c r="A689" t="str">
        <f t="shared" si="4"/>
        <v>VNNK</v>
      </c>
      <c r="B689" s="3">
        <v>42370</v>
      </c>
      <c r="C689" s="3">
        <v>42735</v>
      </c>
      <c r="D689" t="s">
        <v>277</v>
      </c>
      <c r="E689" t="s">
        <v>9</v>
      </c>
      <c r="H689" t="s">
        <v>24</v>
      </c>
      <c r="I689" s="7">
        <v>2300</v>
      </c>
      <c r="J689" t="s">
        <v>1057</v>
      </c>
    </row>
    <row r="690" spans="1:10">
      <c r="A690" t="str">
        <f t="shared" si="4"/>
        <v>VNNL</v>
      </c>
      <c r="B690" s="3">
        <v>42370</v>
      </c>
      <c r="C690" s="3">
        <v>42735</v>
      </c>
      <c r="D690" t="s">
        <v>277</v>
      </c>
      <c r="E690" t="s">
        <v>23</v>
      </c>
      <c r="H690" t="s">
        <v>24</v>
      </c>
      <c r="I690" s="7">
        <v>28495</v>
      </c>
      <c r="J690" t="s">
        <v>1058</v>
      </c>
    </row>
    <row r="691" spans="1:10">
      <c r="A691" t="str">
        <f t="shared" si="4"/>
        <v>VNNT</v>
      </c>
      <c r="B691" s="3">
        <v>42370</v>
      </c>
      <c r="C691" s="3">
        <v>42735</v>
      </c>
      <c r="D691" t="s">
        <v>277</v>
      </c>
      <c r="E691" t="s">
        <v>11</v>
      </c>
      <c r="H691" t="s">
        <v>24</v>
      </c>
      <c r="I691" s="7">
        <v>6470</v>
      </c>
      <c r="J691" t="s">
        <v>1059</v>
      </c>
    </row>
    <row r="692" spans="1:10">
      <c r="A692" t="str">
        <f t="shared" si="4"/>
        <v>VCNT</v>
      </c>
      <c r="B692" s="3">
        <v>42370</v>
      </c>
      <c r="C692" s="3">
        <v>42735</v>
      </c>
      <c r="D692" t="s">
        <v>278</v>
      </c>
      <c r="E692" t="s">
        <v>11</v>
      </c>
      <c r="H692" t="s">
        <v>761</v>
      </c>
      <c r="I692" s="7">
        <v>58</v>
      </c>
      <c r="J692" t="s">
        <v>1060</v>
      </c>
    </row>
    <row r="693" spans="1:10">
      <c r="A693" t="str">
        <f t="shared" si="4"/>
        <v>VANK</v>
      </c>
      <c r="B693" s="3">
        <v>42370</v>
      </c>
      <c r="C693" s="3">
        <v>42735</v>
      </c>
      <c r="D693" t="s">
        <v>279</v>
      </c>
      <c r="E693" t="s">
        <v>9</v>
      </c>
      <c r="H693" t="s">
        <v>5</v>
      </c>
      <c r="I693" s="7">
        <v>300</v>
      </c>
      <c r="J693" t="s">
        <v>1061</v>
      </c>
    </row>
    <row r="694" spans="1:10">
      <c r="A694" t="str">
        <f t="shared" si="4"/>
        <v>VANL</v>
      </c>
      <c r="B694" s="3">
        <v>42370</v>
      </c>
      <c r="C694" s="3">
        <v>42735</v>
      </c>
      <c r="D694" t="s">
        <v>279</v>
      </c>
      <c r="E694" t="s">
        <v>23</v>
      </c>
      <c r="H694" t="s">
        <v>5</v>
      </c>
      <c r="I694" s="7">
        <v>100</v>
      </c>
      <c r="J694" t="s">
        <v>1062</v>
      </c>
    </row>
    <row r="695" spans="1:10">
      <c r="A695" t="str">
        <f t="shared" si="4"/>
        <v>VANT</v>
      </c>
      <c r="B695" s="3">
        <v>42370</v>
      </c>
      <c r="C695" s="3">
        <v>42735</v>
      </c>
      <c r="D695" t="s">
        <v>279</v>
      </c>
      <c r="E695" t="s">
        <v>11</v>
      </c>
      <c r="H695" t="s">
        <v>5</v>
      </c>
      <c r="I695" s="7">
        <v>130</v>
      </c>
      <c r="J695" t="s">
        <v>1063</v>
      </c>
    </row>
    <row r="696" spans="1:10">
      <c r="A696" t="str">
        <f t="shared" si="4"/>
        <v>VLNL</v>
      </c>
      <c r="B696" s="3">
        <v>42370</v>
      </c>
      <c r="C696" s="3">
        <v>42735</v>
      </c>
      <c r="D696" t="s">
        <v>280</v>
      </c>
      <c r="E696" t="s">
        <v>23</v>
      </c>
      <c r="H696" t="s">
        <v>24</v>
      </c>
      <c r="I696" s="7">
        <v>5800</v>
      </c>
      <c r="J696" t="s">
        <v>1064</v>
      </c>
    </row>
    <row r="697" spans="1:10">
      <c r="A697" t="str">
        <f t="shared" si="4"/>
        <v>VLNT</v>
      </c>
      <c r="B697" s="3">
        <v>42370</v>
      </c>
      <c r="C697" s="3">
        <v>42735</v>
      </c>
      <c r="D697" t="s">
        <v>280</v>
      </c>
      <c r="E697" t="s">
        <v>11</v>
      </c>
      <c r="H697" t="s">
        <v>24</v>
      </c>
      <c r="I697" s="7">
        <v>150000</v>
      </c>
      <c r="J697" t="s">
        <v>1065</v>
      </c>
    </row>
    <row r="698" spans="1:10">
      <c r="A698" t="str">
        <f t="shared" si="4"/>
        <v>VPNT</v>
      </c>
      <c r="B698" s="3">
        <v>42370</v>
      </c>
      <c r="C698" s="3">
        <v>42735</v>
      </c>
      <c r="D698" t="s">
        <v>281</v>
      </c>
      <c r="E698" t="s">
        <v>11</v>
      </c>
      <c r="H698" t="s">
        <v>24</v>
      </c>
      <c r="I698" s="7">
        <v>78260</v>
      </c>
      <c r="J698" t="s">
        <v>1066</v>
      </c>
    </row>
    <row r="699" spans="1:10">
      <c r="A699" t="str">
        <f t="shared" si="4"/>
        <v>VMNC</v>
      </c>
      <c r="B699" s="3">
        <v>42370</v>
      </c>
      <c r="C699" s="3">
        <v>42735</v>
      </c>
      <c r="D699" t="s">
        <v>282</v>
      </c>
      <c r="E699" t="s">
        <v>18</v>
      </c>
      <c r="H699" t="s">
        <v>761</v>
      </c>
      <c r="I699" s="7">
        <v>1642</v>
      </c>
      <c r="J699" t="s">
        <v>1067</v>
      </c>
    </row>
    <row r="700" spans="1:10">
      <c r="A700" t="str">
        <f t="shared" si="4"/>
        <v>VMND</v>
      </c>
      <c r="B700" s="3">
        <v>42370</v>
      </c>
      <c r="C700" s="3">
        <v>42735</v>
      </c>
      <c r="D700" t="s">
        <v>282</v>
      </c>
      <c r="E700" t="s">
        <v>14</v>
      </c>
      <c r="H700" t="s">
        <v>761</v>
      </c>
      <c r="I700" s="7">
        <v>898</v>
      </c>
      <c r="J700" t="s">
        <v>1068</v>
      </c>
    </row>
    <row r="701" spans="1:10">
      <c r="A701" t="str">
        <f t="shared" si="4"/>
        <v>VYNT</v>
      </c>
      <c r="B701" s="3">
        <v>42370</v>
      </c>
      <c r="C701" s="3">
        <v>42735</v>
      </c>
      <c r="D701" t="s">
        <v>283</v>
      </c>
      <c r="E701" t="s">
        <v>11</v>
      </c>
      <c r="H701" t="s">
        <v>24</v>
      </c>
      <c r="I701" s="7">
        <v>14400</v>
      </c>
      <c r="J701" t="s">
        <v>1069</v>
      </c>
    </row>
    <row r="702" spans="1:10">
      <c r="A702" t="str">
        <f t="shared" ref="A702:A712" si="5">D702&amp;E702</f>
        <v>YYNT</v>
      </c>
      <c r="B702" s="3">
        <v>42370</v>
      </c>
      <c r="C702" s="3">
        <v>42735</v>
      </c>
      <c r="D702" t="s">
        <v>284</v>
      </c>
      <c r="E702" t="s">
        <v>11</v>
      </c>
      <c r="H702" t="s">
        <v>24</v>
      </c>
      <c r="I702" s="7">
        <v>15050</v>
      </c>
      <c r="J702" t="s">
        <v>1070</v>
      </c>
    </row>
    <row r="703" spans="1:10">
      <c r="A703" t="str">
        <f t="shared" si="5"/>
        <v>V3NT</v>
      </c>
      <c r="B703" s="3">
        <v>42370</v>
      </c>
      <c r="C703" s="3">
        <v>42735</v>
      </c>
      <c r="D703" t="s">
        <v>285</v>
      </c>
      <c r="E703" t="s">
        <v>11</v>
      </c>
      <c r="H703" t="s">
        <v>761</v>
      </c>
      <c r="I703" s="7">
        <v>500</v>
      </c>
      <c r="J703" t="s">
        <v>1071</v>
      </c>
    </row>
    <row r="704" spans="1:10">
      <c r="A704" t="str">
        <f t="shared" si="5"/>
        <v>VTNA</v>
      </c>
      <c r="B704" s="3">
        <v>42370</v>
      </c>
      <c r="C704" s="3">
        <v>42735</v>
      </c>
      <c r="D704" t="s">
        <v>286</v>
      </c>
      <c r="E704" t="s">
        <v>7</v>
      </c>
      <c r="H704" t="s">
        <v>761</v>
      </c>
      <c r="I704" s="7">
        <v>1666</v>
      </c>
      <c r="J704" t="s">
        <v>1072</v>
      </c>
    </row>
    <row r="705" spans="1:10">
      <c r="A705" t="str">
        <f t="shared" si="5"/>
        <v>VTNK</v>
      </c>
      <c r="B705" s="3">
        <v>42370</v>
      </c>
      <c r="C705" s="3">
        <v>42735</v>
      </c>
      <c r="D705" t="s">
        <v>286</v>
      </c>
      <c r="E705" t="s">
        <v>9</v>
      </c>
      <c r="H705" t="s">
        <v>761</v>
      </c>
      <c r="I705" s="7">
        <v>90</v>
      </c>
      <c r="J705" t="s">
        <v>1073</v>
      </c>
    </row>
    <row r="706" spans="1:10">
      <c r="A706" t="str">
        <f t="shared" si="5"/>
        <v>VTNT</v>
      </c>
      <c r="B706" s="3">
        <v>42370</v>
      </c>
      <c r="C706" s="3">
        <v>42735</v>
      </c>
      <c r="D706" t="s">
        <v>286</v>
      </c>
      <c r="E706" t="s">
        <v>11</v>
      </c>
      <c r="H706" t="s">
        <v>761</v>
      </c>
      <c r="I706" s="7">
        <v>14788</v>
      </c>
      <c r="J706" t="s">
        <v>1074</v>
      </c>
    </row>
    <row r="707" spans="1:10">
      <c r="A707" t="str">
        <f t="shared" si="5"/>
        <v>VINT</v>
      </c>
      <c r="B707" s="3">
        <v>42370</v>
      </c>
      <c r="C707" s="3">
        <v>42735</v>
      </c>
      <c r="D707" t="s">
        <v>202</v>
      </c>
      <c r="E707" t="s">
        <v>11</v>
      </c>
      <c r="H707" t="s">
        <v>761</v>
      </c>
      <c r="I707" s="7">
        <v>850</v>
      </c>
      <c r="J707" t="s">
        <v>1075</v>
      </c>
    </row>
    <row r="708" spans="1:10">
      <c r="A708" t="str">
        <f t="shared" si="5"/>
        <v>VRNT</v>
      </c>
      <c r="B708" s="3">
        <v>42370</v>
      </c>
      <c r="C708" s="3">
        <v>42735</v>
      </c>
      <c r="D708" t="s">
        <v>287</v>
      </c>
      <c r="E708" t="s">
        <v>11</v>
      </c>
      <c r="H708" t="s">
        <v>761</v>
      </c>
      <c r="I708" s="7">
        <v>2500</v>
      </c>
      <c r="J708" t="s">
        <v>1076</v>
      </c>
    </row>
    <row r="709" spans="1:10">
      <c r="A709" t="str">
        <f t="shared" si="5"/>
        <v>HWNT</v>
      </c>
      <c r="B709" s="3">
        <v>42370</v>
      </c>
      <c r="C709" s="3">
        <v>42735</v>
      </c>
      <c r="D709" t="s">
        <v>288</v>
      </c>
      <c r="E709" t="s">
        <v>11</v>
      </c>
      <c r="H709" t="s">
        <v>761</v>
      </c>
      <c r="I709" s="7">
        <v>559</v>
      </c>
      <c r="J709" t="s">
        <v>1077</v>
      </c>
    </row>
    <row r="710" spans="1:10">
      <c r="A710" t="str">
        <f t="shared" si="5"/>
        <v>VKNT</v>
      </c>
      <c r="B710" s="3">
        <v>42370</v>
      </c>
      <c r="C710" s="3">
        <v>42735</v>
      </c>
      <c r="D710" t="s">
        <v>289</v>
      </c>
      <c r="E710" t="s">
        <v>11</v>
      </c>
      <c r="H710" t="s">
        <v>761</v>
      </c>
      <c r="I710" s="7">
        <v>850</v>
      </c>
      <c r="J710" t="s">
        <v>1078</v>
      </c>
    </row>
    <row r="711" spans="1:10">
      <c r="A711" t="str">
        <f t="shared" si="5"/>
        <v>V6NT</v>
      </c>
      <c r="B711" s="3">
        <v>42370</v>
      </c>
      <c r="C711" s="3">
        <v>42735</v>
      </c>
      <c r="D711" t="s">
        <v>290</v>
      </c>
      <c r="E711" t="s">
        <v>11</v>
      </c>
      <c r="H711" t="s">
        <v>761</v>
      </c>
      <c r="I711" s="7">
        <v>27025</v>
      </c>
      <c r="J711" t="s">
        <v>1079</v>
      </c>
    </row>
    <row r="712" spans="1:10">
      <c r="A712" t="str">
        <f t="shared" si="5"/>
        <v>VWNT</v>
      </c>
      <c r="B712" s="3">
        <v>42370</v>
      </c>
      <c r="C712" s="3">
        <v>42735</v>
      </c>
      <c r="D712" t="s">
        <v>291</v>
      </c>
      <c r="E712" t="s">
        <v>11</v>
      </c>
      <c r="H712" t="s">
        <v>24</v>
      </c>
      <c r="I712" s="7">
        <v>650</v>
      </c>
      <c r="J712" t="s">
        <v>1080</v>
      </c>
    </row>
  </sheetData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7"/>
  <sheetViews>
    <sheetView workbookViewId="0">
      <selection sqref="A1:B2"/>
    </sheetView>
  </sheetViews>
  <sheetFormatPr defaultRowHeight="13.2"/>
  <sheetData>
    <row r="1" spans="1:2">
      <c r="A1" s="1" t="s">
        <v>332</v>
      </c>
      <c r="B1" s="1" t="s">
        <v>333</v>
      </c>
    </row>
    <row r="2" spans="1:2">
      <c r="A2" s="1" t="s">
        <v>1</v>
      </c>
      <c r="B2" s="1" t="s">
        <v>334</v>
      </c>
    </row>
    <row r="3" spans="1:2">
      <c r="A3" t="s">
        <v>330</v>
      </c>
      <c r="B3" t="s">
        <v>3</v>
      </c>
    </row>
    <row r="4" spans="1:2">
      <c r="A4" t="s">
        <v>329</v>
      </c>
      <c r="B4" t="s">
        <v>20</v>
      </c>
    </row>
    <row r="5" spans="1:2">
      <c r="A5" t="s">
        <v>307</v>
      </c>
      <c r="B5" t="s">
        <v>191</v>
      </c>
    </row>
    <row r="6" spans="1:2">
      <c r="A6" t="s">
        <v>319</v>
      </c>
      <c r="B6" t="s">
        <v>110</v>
      </c>
    </row>
    <row r="7" spans="1:2">
      <c r="A7" t="s">
        <v>302</v>
      </c>
      <c r="B7" t="s">
        <v>203</v>
      </c>
    </row>
    <row r="8" spans="1:2">
      <c r="A8" t="s">
        <v>318</v>
      </c>
      <c r="B8" t="s">
        <v>117</v>
      </c>
    </row>
    <row r="9" spans="1:2">
      <c r="A9" t="s">
        <v>328</v>
      </c>
      <c r="B9" t="s">
        <v>30</v>
      </c>
    </row>
    <row r="10" spans="1:2">
      <c r="A10" t="s">
        <v>216</v>
      </c>
      <c r="B10" t="s">
        <v>40</v>
      </c>
    </row>
    <row r="11" spans="1:2">
      <c r="A11" t="s">
        <v>327</v>
      </c>
      <c r="B11" t="s">
        <v>47</v>
      </c>
    </row>
    <row r="12" spans="1:2">
      <c r="A12" t="s">
        <v>316</v>
      </c>
      <c r="B12" t="s">
        <v>128</v>
      </c>
    </row>
    <row r="13" spans="1:2">
      <c r="A13" t="s">
        <v>300</v>
      </c>
      <c r="B13" t="s">
        <v>219</v>
      </c>
    </row>
    <row r="14" spans="1:2">
      <c r="A14" t="s">
        <v>315</v>
      </c>
      <c r="B14" t="s">
        <v>132</v>
      </c>
    </row>
    <row r="15" spans="1:2">
      <c r="A15" t="s">
        <v>314</v>
      </c>
      <c r="B15" t="s">
        <v>148</v>
      </c>
    </row>
    <row r="16" spans="1:2">
      <c r="A16" t="s">
        <v>312</v>
      </c>
      <c r="B16" t="s">
        <v>161</v>
      </c>
    </row>
    <row r="17" spans="1:2">
      <c r="A17" t="s">
        <v>323</v>
      </c>
      <c r="B17" t="s">
        <v>58</v>
      </c>
    </row>
    <row r="18" spans="1:2">
      <c r="A18" t="s">
        <v>299</v>
      </c>
      <c r="B18" t="s">
        <v>229</v>
      </c>
    </row>
    <row r="19" spans="1:2">
      <c r="A19" t="s">
        <v>232</v>
      </c>
      <c r="B19" t="s">
        <v>66</v>
      </c>
    </row>
    <row r="20" spans="1:2">
      <c r="A20" t="s">
        <v>295</v>
      </c>
      <c r="B20" t="s">
        <v>239</v>
      </c>
    </row>
    <row r="21" spans="1:2">
      <c r="A21" t="s">
        <v>311</v>
      </c>
      <c r="B21" t="s">
        <v>171</v>
      </c>
    </row>
    <row r="22" spans="1:2">
      <c r="A22" t="s">
        <v>322</v>
      </c>
      <c r="B22" t="s">
        <v>78</v>
      </c>
    </row>
    <row r="23" spans="1:2">
      <c r="A23" t="s">
        <v>308</v>
      </c>
      <c r="B23" t="s">
        <v>180</v>
      </c>
    </row>
    <row r="24" spans="1:2">
      <c r="A24" t="s">
        <v>305</v>
      </c>
      <c r="B24" t="s">
        <v>196</v>
      </c>
    </row>
    <row r="25" spans="1:2">
      <c r="A25" t="s">
        <v>321</v>
      </c>
      <c r="B25" t="s">
        <v>84</v>
      </c>
    </row>
    <row r="26" spans="1:2">
      <c r="A26" t="s">
        <v>320</v>
      </c>
      <c r="B26" t="s">
        <v>92</v>
      </c>
    </row>
    <row r="27" spans="1:2">
      <c r="A27" t="s">
        <v>293</v>
      </c>
      <c r="B27" t="s">
        <v>270</v>
      </c>
    </row>
  </sheetData>
  <sortState ref="A4:C381">
    <sortCondition ref="B4:B3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sqref="A1:B2"/>
    </sheetView>
  </sheetViews>
  <sheetFormatPr defaultRowHeight="13.2"/>
  <cols>
    <col min="2" max="2" width="30.5546875" bestFit="1" customWidth="1"/>
  </cols>
  <sheetData>
    <row r="1" spans="1:2">
      <c r="A1" s="1" t="s">
        <v>722</v>
      </c>
      <c r="B1" s="1" t="s">
        <v>721</v>
      </c>
    </row>
    <row r="2" spans="1:2">
      <c r="A2" s="1" t="s">
        <v>719</v>
      </c>
      <c r="B2" s="1" t="s">
        <v>334</v>
      </c>
    </row>
    <row r="3" spans="1:2">
      <c r="A3" t="s">
        <v>7</v>
      </c>
      <c r="B3" t="s">
        <v>4</v>
      </c>
    </row>
    <row r="4" spans="1:2">
      <c r="A4" t="s">
        <v>9</v>
      </c>
      <c r="B4" t="s">
        <v>8</v>
      </c>
    </row>
    <row r="5" spans="1:2">
      <c r="A5" t="s">
        <v>11</v>
      </c>
      <c r="B5" t="s">
        <v>10</v>
      </c>
    </row>
    <row r="6" spans="1:2">
      <c r="A6" t="s">
        <v>14</v>
      </c>
      <c r="B6" t="s">
        <v>12</v>
      </c>
    </row>
    <row r="7" spans="1:2">
      <c r="A7" t="s">
        <v>18</v>
      </c>
      <c r="B7" t="s">
        <v>16</v>
      </c>
    </row>
    <row r="8" spans="1:2">
      <c r="A8" t="s">
        <v>23</v>
      </c>
      <c r="B8" t="s">
        <v>22</v>
      </c>
    </row>
    <row r="9" spans="1:2">
      <c r="A9" t="s">
        <v>140</v>
      </c>
      <c r="B9" t="s">
        <v>138</v>
      </c>
    </row>
    <row r="10" spans="1:2">
      <c r="A10" t="s">
        <v>199</v>
      </c>
      <c r="B10" t="s">
        <v>197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65"/>
  <sheetViews>
    <sheetView tabSelected="1" workbookViewId="0">
      <selection sqref="A1:C265"/>
    </sheetView>
  </sheetViews>
  <sheetFormatPr defaultRowHeight="13.2"/>
  <cols>
    <col min="1" max="1" width="10" bestFit="1" customWidth="1"/>
    <col min="2" max="2" width="48.6640625" customWidth="1"/>
  </cols>
  <sheetData>
    <row r="1" spans="1:3">
      <c r="A1" s="1" t="s">
        <v>730</v>
      </c>
      <c r="B1" s="1" t="s">
        <v>723</v>
      </c>
      <c r="C1" t="s">
        <v>331</v>
      </c>
    </row>
    <row r="2" spans="1:3">
      <c r="A2" s="1" t="s">
        <v>717</v>
      </c>
      <c r="B2" s="1" t="s">
        <v>334</v>
      </c>
      <c r="C2" t="s">
        <v>1</v>
      </c>
    </row>
    <row r="3" spans="1:3">
      <c r="A3" t="s">
        <v>6</v>
      </c>
      <c r="B3" t="s">
        <v>1081</v>
      </c>
      <c r="C3" t="s">
        <v>330</v>
      </c>
    </row>
    <row r="4" spans="1:3">
      <c r="A4" t="s">
        <v>19</v>
      </c>
      <c r="B4" t="s">
        <v>1082</v>
      </c>
      <c r="C4" t="s">
        <v>330</v>
      </c>
    </row>
    <row r="5" spans="1:3">
      <c r="A5" t="s">
        <v>17</v>
      </c>
      <c r="B5" t="s">
        <v>1083</v>
      </c>
      <c r="C5" t="s">
        <v>330</v>
      </c>
    </row>
    <row r="6" spans="1:3">
      <c r="A6" t="s">
        <v>13</v>
      </c>
      <c r="B6" t="s">
        <v>309</v>
      </c>
      <c r="C6" t="s">
        <v>330</v>
      </c>
    </row>
    <row r="7" spans="1:3">
      <c r="A7" t="s">
        <v>15</v>
      </c>
      <c r="B7" t="s">
        <v>1084</v>
      </c>
      <c r="C7" t="s">
        <v>330</v>
      </c>
    </row>
    <row r="8" spans="1:3">
      <c r="A8" t="s">
        <v>29</v>
      </c>
      <c r="B8" t="s">
        <v>1085</v>
      </c>
      <c r="C8" t="s">
        <v>329</v>
      </c>
    </row>
    <row r="9" spans="1:3">
      <c r="A9" t="s">
        <v>21</v>
      </c>
      <c r="B9" t="s">
        <v>1086</v>
      </c>
      <c r="C9" t="s">
        <v>329</v>
      </c>
    </row>
    <row r="10" spans="1:3">
      <c r="A10" t="s">
        <v>26</v>
      </c>
      <c r="B10" t="s">
        <v>298</v>
      </c>
      <c r="C10" t="s">
        <v>329</v>
      </c>
    </row>
    <row r="11" spans="1:3">
      <c r="A11" t="s">
        <v>27</v>
      </c>
      <c r="B11" t="s">
        <v>1087</v>
      </c>
      <c r="C11" t="s">
        <v>329</v>
      </c>
    </row>
    <row r="12" spans="1:3">
      <c r="A12" t="s">
        <v>28</v>
      </c>
      <c r="B12" t="s">
        <v>1088</v>
      </c>
      <c r="C12" t="s">
        <v>329</v>
      </c>
    </row>
    <row r="13" spans="1:3">
      <c r="A13" t="s">
        <v>25</v>
      </c>
      <c r="B13" t="s">
        <v>1089</v>
      </c>
      <c r="C13" t="s">
        <v>329</v>
      </c>
    </row>
    <row r="14" spans="1:3">
      <c r="A14" t="s">
        <v>116</v>
      </c>
      <c r="B14" t="s">
        <v>1090</v>
      </c>
      <c r="C14" t="s">
        <v>319</v>
      </c>
    </row>
    <row r="15" spans="1:3">
      <c r="A15" t="s">
        <v>114</v>
      </c>
      <c r="B15" t="s">
        <v>1083</v>
      </c>
      <c r="C15" t="s">
        <v>319</v>
      </c>
    </row>
    <row r="16" spans="1:3">
      <c r="A16" t="s">
        <v>113</v>
      </c>
      <c r="B16" t="s">
        <v>1091</v>
      </c>
      <c r="C16" t="s">
        <v>319</v>
      </c>
    </row>
    <row r="17" spans="1:3">
      <c r="A17" t="s">
        <v>112</v>
      </c>
      <c r="B17" t="s">
        <v>309</v>
      </c>
      <c r="C17" t="s">
        <v>319</v>
      </c>
    </row>
    <row r="18" spans="1:3">
      <c r="A18" t="s">
        <v>111</v>
      </c>
      <c r="B18" t="s">
        <v>1092</v>
      </c>
      <c r="C18" t="s">
        <v>319</v>
      </c>
    </row>
    <row r="19" spans="1:3">
      <c r="A19" t="s">
        <v>115</v>
      </c>
      <c r="B19" t="s">
        <v>1093</v>
      </c>
      <c r="C19" t="s">
        <v>319</v>
      </c>
    </row>
    <row r="20" spans="1:3">
      <c r="A20" t="s">
        <v>208</v>
      </c>
      <c r="B20" t="s">
        <v>1094</v>
      </c>
      <c r="C20" t="s">
        <v>302</v>
      </c>
    </row>
    <row r="21" spans="1:3">
      <c r="A21" t="s">
        <v>213</v>
      </c>
      <c r="B21" t="s">
        <v>303</v>
      </c>
      <c r="C21" t="s">
        <v>302</v>
      </c>
    </row>
    <row r="22" spans="1:3">
      <c r="A22" t="s">
        <v>209</v>
      </c>
      <c r="B22" t="s">
        <v>1095</v>
      </c>
      <c r="C22" t="s">
        <v>302</v>
      </c>
    </row>
    <row r="23" spans="1:3">
      <c r="A23" t="s">
        <v>217</v>
      </c>
      <c r="B23" t="s">
        <v>1090</v>
      </c>
      <c r="C23" t="s">
        <v>302</v>
      </c>
    </row>
    <row r="24" spans="1:3">
      <c r="A24" t="s">
        <v>218</v>
      </c>
      <c r="B24" t="s">
        <v>1096</v>
      </c>
      <c r="C24" t="s">
        <v>302</v>
      </c>
    </row>
    <row r="25" spans="1:3">
      <c r="A25" t="s">
        <v>215</v>
      </c>
      <c r="B25" t="s">
        <v>1097</v>
      </c>
      <c r="C25" t="s">
        <v>302</v>
      </c>
    </row>
    <row r="26" spans="1:3">
      <c r="A26" t="s">
        <v>210</v>
      </c>
      <c r="B26" t="s">
        <v>1083</v>
      </c>
      <c r="C26" t="s">
        <v>302</v>
      </c>
    </row>
    <row r="27" spans="1:3">
      <c r="A27" t="s">
        <v>214</v>
      </c>
      <c r="B27" t="s">
        <v>1098</v>
      </c>
      <c r="C27" t="s">
        <v>302</v>
      </c>
    </row>
    <row r="28" spans="1:3">
      <c r="A28" t="s">
        <v>211</v>
      </c>
      <c r="B28" t="s">
        <v>1099</v>
      </c>
      <c r="C28" t="s">
        <v>302</v>
      </c>
    </row>
    <row r="29" spans="1:3">
      <c r="A29" t="s">
        <v>207</v>
      </c>
      <c r="B29" t="s">
        <v>1100</v>
      </c>
      <c r="C29" t="s">
        <v>302</v>
      </c>
    </row>
    <row r="30" spans="1:3">
      <c r="A30" t="s">
        <v>216</v>
      </c>
      <c r="B30" t="s">
        <v>1101</v>
      </c>
      <c r="C30" t="s">
        <v>302</v>
      </c>
    </row>
    <row r="31" spans="1:3">
      <c r="A31" t="s">
        <v>212</v>
      </c>
      <c r="B31" t="s">
        <v>1102</v>
      </c>
      <c r="C31" t="s">
        <v>302</v>
      </c>
    </row>
    <row r="32" spans="1:3">
      <c r="A32" t="s">
        <v>204</v>
      </c>
      <c r="B32" t="s">
        <v>1103</v>
      </c>
      <c r="C32" t="s">
        <v>302</v>
      </c>
    </row>
    <row r="33" spans="1:3">
      <c r="A33" t="s">
        <v>205</v>
      </c>
      <c r="B33" t="s">
        <v>1104</v>
      </c>
      <c r="C33" t="s">
        <v>302</v>
      </c>
    </row>
    <row r="34" spans="1:3">
      <c r="A34" t="s">
        <v>206</v>
      </c>
      <c r="B34" t="s">
        <v>1105</v>
      </c>
      <c r="C34" t="s">
        <v>302</v>
      </c>
    </row>
    <row r="35" spans="1:3">
      <c r="A35" t="s">
        <v>220</v>
      </c>
      <c r="B35" t="s">
        <v>1106</v>
      </c>
      <c r="C35" t="s">
        <v>300</v>
      </c>
    </row>
    <row r="36" spans="1:3">
      <c r="A36" t="s">
        <v>222</v>
      </c>
      <c r="B36" t="s">
        <v>1100</v>
      </c>
      <c r="C36" t="s">
        <v>300</v>
      </c>
    </row>
    <row r="37" spans="1:3">
      <c r="A37" t="s">
        <v>224</v>
      </c>
      <c r="B37" t="s">
        <v>1083</v>
      </c>
      <c r="C37" t="s">
        <v>300</v>
      </c>
    </row>
    <row r="38" spans="1:3">
      <c r="A38" t="s">
        <v>228</v>
      </c>
      <c r="B38" t="s">
        <v>1107</v>
      </c>
      <c r="C38" t="s">
        <v>300</v>
      </c>
    </row>
    <row r="39" spans="1:3">
      <c r="A39" t="s">
        <v>221</v>
      </c>
      <c r="B39" t="s">
        <v>294</v>
      </c>
      <c r="C39" t="s">
        <v>300</v>
      </c>
    </row>
    <row r="40" spans="1:3">
      <c r="A40" t="s">
        <v>195</v>
      </c>
      <c r="B40" t="s">
        <v>5</v>
      </c>
      <c r="C40" t="s">
        <v>307</v>
      </c>
    </row>
    <row r="41" spans="1:3">
      <c r="A41" t="s">
        <v>193</v>
      </c>
      <c r="B41" t="s">
        <v>761</v>
      </c>
      <c r="C41" t="s">
        <v>307</v>
      </c>
    </row>
    <row r="42" spans="1:3">
      <c r="A42" t="s">
        <v>194</v>
      </c>
      <c r="B42" t="s">
        <v>1108</v>
      </c>
      <c r="C42" t="s">
        <v>307</v>
      </c>
    </row>
    <row r="43" spans="1:3">
      <c r="A43" t="s">
        <v>192</v>
      </c>
      <c r="B43" t="s">
        <v>306</v>
      </c>
      <c r="C43" t="s">
        <v>300</v>
      </c>
    </row>
    <row r="44" spans="1:3">
      <c r="A44" t="s">
        <v>225</v>
      </c>
      <c r="B44" t="s">
        <v>1109</v>
      </c>
      <c r="C44" t="s">
        <v>300</v>
      </c>
    </row>
    <row r="45" spans="1:3">
      <c r="A45" t="s">
        <v>226</v>
      </c>
      <c r="B45" t="s">
        <v>1093</v>
      </c>
      <c r="C45" t="s">
        <v>300</v>
      </c>
    </row>
    <row r="46" spans="1:3">
      <c r="A46" t="s">
        <v>223</v>
      </c>
      <c r="B46" t="s">
        <v>1110</v>
      </c>
      <c r="C46" t="s">
        <v>300</v>
      </c>
    </row>
    <row r="47" spans="1:3">
      <c r="A47" t="s">
        <v>227</v>
      </c>
      <c r="B47" t="s">
        <v>1111</v>
      </c>
      <c r="C47" t="s">
        <v>300</v>
      </c>
    </row>
    <row r="48" spans="1:3">
      <c r="A48" t="s">
        <v>271</v>
      </c>
      <c r="B48" t="s">
        <v>1112</v>
      </c>
      <c r="C48" t="s">
        <v>293</v>
      </c>
    </row>
    <row r="49" spans="1:3">
      <c r="A49" t="s">
        <v>50</v>
      </c>
      <c r="B49" t="s">
        <v>1113</v>
      </c>
      <c r="C49" t="s">
        <v>327</v>
      </c>
    </row>
    <row r="50" spans="1:3">
      <c r="A50" t="s">
        <v>54</v>
      </c>
      <c r="B50" t="s">
        <v>1114</v>
      </c>
      <c r="C50" t="s">
        <v>327</v>
      </c>
    </row>
    <row r="51" spans="1:3">
      <c r="A51" t="s">
        <v>57</v>
      </c>
      <c r="B51" t="s">
        <v>1115</v>
      </c>
      <c r="C51" t="s">
        <v>327</v>
      </c>
    </row>
    <row r="52" spans="1:3">
      <c r="A52" t="s">
        <v>53</v>
      </c>
      <c r="B52" t="s">
        <v>1100</v>
      </c>
      <c r="C52" t="s">
        <v>327</v>
      </c>
    </row>
    <row r="53" spans="1:3">
      <c r="A53" t="s">
        <v>52</v>
      </c>
      <c r="B53" t="s">
        <v>294</v>
      </c>
      <c r="C53" t="s">
        <v>327</v>
      </c>
    </row>
    <row r="54" spans="1:3">
      <c r="A54" t="s">
        <v>55</v>
      </c>
      <c r="B54" t="s">
        <v>1116</v>
      </c>
      <c r="C54" t="s">
        <v>327</v>
      </c>
    </row>
    <row r="55" spans="1:3">
      <c r="A55" t="s">
        <v>49</v>
      </c>
      <c r="B55" t="s">
        <v>1117</v>
      </c>
      <c r="C55" t="s">
        <v>327</v>
      </c>
    </row>
    <row r="56" spans="1:3">
      <c r="A56" t="s">
        <v>56</v>
      </c>
      <c r="B56" t="s">
        <v>1118</v>
      </c>
      <c r="C56" t="s">
        <v>327</v>
      </c>
    </row>
    <row r="57" spans="1:3">
      <c r="A57" t="s">
        <v>51</v>
      </c>
      <c r="B57" t="s">
        <v>1089</v>
      </c>
      <c r="C57" t="s">
        <v>327</v>
      </c>
    </row>
    <row r="58" spans="1:3">
      <c r="A58" t="s">
        <v>48</v>
      </c>
      <c r="B58" t="s">
        <v>326</v>
      </c>
      <c r="C58" t="s">
        <v>327</v>
      </c>
    </row>
    <row r="59" spans="1:3">
      <c r="A59" t="s">
        <v>159</v>
      </c>
      <c r="B59" t="s">
        <v>1119</v>
      </c>
      <c r="C59" t="s">
        <v>314</v>
      </c>
    </row>
    <row r="60" spans="1:3">
      <c r="A60" t="s">
        <v>160</v>
      </c>
      <c r="B60" t="s">
        <v>304</v>
      </c>
      <c r="C60" t="s">
        <v>314</v>
      </c>
    </row>
    <row r="61" spans="1:3">
      <c r="A61" t="s">
        <v>153</v>
      </c>
      <c r="B61" t="s">
        <v>1120</v>
      </c>
      <c r="C61" t="s">
        <v>314</v>
      </c>
    </row>
    <row r="62" spans="1:3">
      <c r="A62" t="s">
        <v>150</v>
      </c>
      <c r="B62" t="s">
        <v>1121</v>
      </c>
      <c r="C62" t="s">
        <v>314</v>
      </c>
    </row>
    <row r="63" spans="1:3">
      <c r="A63" t="s">
        <v>152</v>
      </c>
      <c r="B63" t="s">
        <v>1122</v>
      </c>
      <c r="C63" t="s">
        <v>314</v>
      </c>
    </row>
    <row r="64" spans="1:3">
      <c r="A64" t="s">
        <v>156</v>
      </c>
      <c r="B64" t="s">
        <v>309</v>
      </c>
      <c r="C64" t="s">
        <v>314</v>
      </c>
    </row>
    <row r="65" spans="1:3">
      <c r="A65" t="s">
        <v>157</v>
      </c>
      <c r="B65" t="s">
        <v>1083</v>
      </c>
      <c r="C65" t="s">
        <v>314</v>
      </c>
    </row>
    <row r="66" spans="1:3">
      <c r="A66" t="s">
        <v>149</v>
      </c>
      <c r="B66" t="s">
        <v>1123</v>
      </c>
      <c r="C66" t="s">
        <v>314</v>
      </c>
    </row>
    <row r="67" spans="1:3">
      <c r="A67" t="s">
        <v>154</v>
      </c>
      <c r="B67" t="s">
        <v>229</v>
      </c>
      <c r="C67" t="s">
        <v>314</v>
      </c>
    </row>
    <row r="68" spans="1:3">
      <c r="A68" t="s">
        <v>155</v>
      </c>
      <c r="B68" t="s">
        <v>1124</v>
      </c>
      <c r="C68" t="s">
        <v>314</v>
      </c>
    </row>
    <row r="69" spans="1:3">
      <c r="A69" t="s">
        <v>151</v>
      </c>
      <c r="B69" t="s">
        <v>1125</v>
      </c>
      <c r="C69" t="s">
        <v>314</v>
      </c>
    </row>
    <row r="70" spans="1:3">
      <c r="A70" t="s">
        <v>158</v>
      </c>
      <c r="B70" t="s">
        <v>1093</v>
      </c>
      <c r="C70" t="s">
        <v>314</v>
      </c>
    </row>
    <row r="71" spans="1:3">
      <c r="A71" t="s">
        <v>917</v>
      </c>
      <c r="B71" t="s">
        <v>196</v>
      </c>
      <c r="C71" t="s">
        <v>314</v>
      </c>
    </row>
    <row r="72" spans="1:3">
      <c r="A72" t="s">
        <v>59</v>
      </c>
      <c r="B72" t="s">
        <v>324</v>
      </c>
      <c r="C72" t="s">
        <v>323</v>
      </c>
    </row>
    <row r="73" spans="1:3">
      <c r="A73" t="s">
        <v>63</v>
      </c>
      <c r="B73" t="s">
        <v>1126</v>
      </c>
      <c r="C73" t="s">
        <v>323</v>
      </c>
    </row>
    <row r="74" spans="1:3">
      <c r="A74" t="s">
        <v>61</v>
      </c>
      <c r="B74" t="s">
        <v>309</v>
      </c>
      <c r="C74" t="s">
        <v>323</v>
      </c>
    </row>
    <row r="75" spans="1:3">
      <c r="A75" t="s">
        <v>60</v>
      </c>
      <c r="B75" t="s">
        <v>325</v>
      </c>
      <c r="C75" t="s">
        <v>323</v>
      </c>
    </row>
    <row r="76" spans="1:3">
      <c r="A76" t="s">
        <v>65</v>
      </c>
      <c r="B76" t="s">
        <v>1083</v>
      </c>
      <c r="C76" t="s">
        <v>323</v>
      </c>
    </row>
    <row r="77" spans="1:3">
      <c r="A77" t="s">
        <v>64</v>
      </c>
      <c r="B77" t="s">
        <v>1127</v>
      </c>
      <c r="C77" t="s">
        <v>323</v>
      </c>
    </row>
    <row r="78" spans="1:3">
      <c r="A78" t="s">
        <v>62</v>
      </c>
      <c r="B78" t="s">
        <v>294</v>
      </c>
      <c r="C78" t="s">
        <v>323</v>
      </c>
    </row>
    <row r="79" spans="1:3">
      <c r="A79" t="s">
        <v>288</v>
      </c>
      <c r="B79" t="s">
        <v>1090</v>
      </c>
      <c r="C79" t="s">
        <v>293</v>
      </c>
    </row>
    <row r="80" spans="1:3">
      <c r="A80" t="s">
        <v>267</v>
      </c>
      <c r="B80" t="s">
        <v>1090</v>
      </c>
      <c r="C80" t="s">
        <v>295</v>
      </c>
    </row>
    <row r="81" spans="1:3">
      <c r="A81" t="s">
        <v>230</v>
      </c>
      <c r="B81" t="s">
        <v>294</v>
      </c>
      <c r="C81" t="s">
        <v>299</v>
      </c>
    </row>
    <row r="82" spans="1:3">
      <c r="A82" t="s">
        <v>234</v>
      </c>
      <c r="B82" t="s">
        <v>1128</v>
      </c>
      <c r="C82" t="s">
        <v>299</v>
      </c>
    </row>
    <row r="83" spans="1:3">
      <c r="A83" t="s">
        <v>233</v>
      </c>
      <c r="B83" t="s">
        <v>1129</v>
      </c>
      <c r="C83" t="s">
        <v>299</v>
      </c>
    </row>
    <row r="84" spans="1:3">
      <c r="A84" t="s">
        <v>237</v>
      </c>
      <c r="B84" t="s">
        <v>1130</v>
      </c>
      <c r="C84" t="s">
        <v>299</v>
      </c>
    </row>
    <row r="85" spans="1:3">
      <c r="A85" t="s">
        <v>238</v>
      </c>
      <c r="B85" t="s">
        <v>1131</v>
      </c>
      <c r="C85" t="s">
        <v>299</v>
      </c>
    </row>
    <row r="86" spans="1:3">
      <c r="A86" t="s">
        <v>236</v>
      </c>
      <c r="B86" t="s">
        <v>1132</v>
      </c>
      <c r="C86" t="s">
        <v>299</v>
      </c>
    </row>
    <row r="87" spans="1:3">
      <c r="A87" t="s">
        <v>235</v>
      </c>
      <c r="B87" t="s">
        <v>1083</v>
      </c>
      <c r="C87" t="s">
        <v>299</v>
      </c>
    </row>
    <row r="88" spans="1:3">
      <c r="A88" t="s">
        <v>232</v>
      </c>
      <c r="B88" t="s">
        <v>298</v>
      </c>
      <c r="C88" t="s">
        <v>299</v>
      </c>
    </row>
    <row r="89" spans="1:3">
      <c r="A89" t="s">
        <v>231</v>
      </c>
      <c r="B89" t="s">
        <v>1100</v>
      </c>
      <c r="C89" t="s">
        <v>299</v>
      </c>
    </row>
    <row r="90" spans="1:3">
      <c r="A90" t="s">
        <v>33</v>
      </c>
      <c r="B90" t="s">
        <v>1133</v>
      </c>
      <c r="C90" t="s">
        <v>328</v>
      </c>
    </row>
    <row r="91" spans="1:3">
      <c r="A91" t="s">
        <v>38</v>
      </c>
      <c r="B91" t="s">
        <v>1134</v>
      </c>
      <c r="C91" t="s">
        <v>328</v>
      </c>
    </row>
    <row r="92" spans="1:3">
      <c r="A92" t="s">
        <v>36</v>
      </c>
      <c r="B92" t="s">
        <v>1135</v>
      </c>
      <c r="C92" t="s">
        <v>328</v>
      </c>
    </row>
    <row r="93" spans="1:3">
      <c r="A93" t="s">
        <v>39</v>
      </c>
      <c r="B93" t="s">
        <v>1115</v>
      </c>
      <c r="C93" t="s">
        <v>328</v>
      </c>
    </row>
    <row r="94" spans="1:3">
      <c r="A94" t="s">
        <v>35</v>
      </c>
      <c r="B94" t="s">
        <v>1100</v>
      </c>
      <c r="C94" t="s">
        <v>328</v>
      </c>
    </row>
    <row r="95" spans="1:3">
      <c r="A95" t="s">
        <v>34</v>
      </c>
      <c r="B95" t="s">
        <v>294</v>
      </c>
      <c r="C95" t="s">
        <v>328</v>
      </c>
    </row>
    <row r="96" spans="1:3">
      <c r="A96" t="s">
        <v>31</v>
      </c>
      <c r="B96" t="s">
        <v>1117</v>
      </c>
      <c r="C96" t="s">
        <v>328</v>
      </c>
    </row>
    <row r="97" spans="1:3">
      <c r="A97" t="s">
        <v>37</v>
      </c>
      <c r="B97" t="s">
        <v>1136</v>
      </c>
      <c r="C97" t="s">
        <v>328</v>
      </c>
    </row>
    <row r="98" spans="1:3">
      <c r="A98" t="s">
        <v>118</v>
      </c>
      <c r="B98" t="s">
        <v>1137</v>
      </c>
      <c r="C98" t="s">
        <v>318</v>
      </c>
    </row>
    <row r="99" spans="1:3">
      <c r="A99" t="s">
        <v>122</v>
      </c>
      <c r="B99" t="s">
        <v>1138</v>
      </c>
      <c r="C99" t="s">
        <v>318</v>
      </c>
    </row>
    <row r="100" spans="1:3">
      <c r="A100" t="s">
        <v>120</v>
      </c>
      <c r="B100" t="s">
        <v>1139</v>
      </c>
      <c r="C100" t="s">
        <v>318</v>
      </c>
    </row>
    <row r="101" spans="1:3">
      <c r="A101" t="s">
        <v>119</v>
      </c>
      <c r="B101" t="s">
        <v>1140</v>
      </c>
      <c r="C101" t="s">
        <v>318</v>
      </c>
    </row>
    <row r="102" spans="1:3">
      <c r="A102" t="s">
        <v>126</v>
      </c>
      <c r="B102" t="s">
        <v>1090</v>
      </c>
      <c r="C102" t="s">
        <v>318</v>
      </c>
    </row>
    <row r="103" spans="1:3">
      <c r="A103" t="s">
        <v>127</v>
      </c>
      <c r="B103" t="s">
        <v>1096</v>
      </c>
      <c r="C103" t="s">
        <v>318</v>
      </c>
    </row>
    <row r="104" spans="1:3">
      <c r="A104" t="s">
        <v>124</v>
      </c>
      <c r="B104" t="s">
        <v>1093</v>
      </c>
      <c r="C104" t="s">
        <v>318</v>
      </c>
    </row>
    <row r="105" spans="1:3">
      <c r="A105" t="s">
        <v>123</v>
      </c>
      <c r="B105" t="s">
        <v>1083</v>
      </c>
      <c r="C105" t="s">
        <v>318</v>
      </c>
    </row>
    <row r="106" spans="1:3">
      <c r="A106" t="s">
        <v>121</v>
      </c>
      <c r="B106" t="s">
        <v>1100</v>
      </c>
      <c r="C106" t="s">
        <v>318</v>
      </c>
    </row>
    <row r="107" spans="1:3">
      <c r="A107" t="s">
        <v>125</v>
      </c>
      <c r="B107" t="s">
        <v>1141</v>
      </c>
      <c r="C107" t="s">
        <v>318</v>
      </c>
    </row>
    <row r="108" spans="1:3">
      <c r="A108" t="s">
        <v>257</v>
      </c>
      <c r="B108" t="s">
        <v>1083</v>
      </c>
      <c r="C108" t="s">
        <v>295</v>
      </c>
    </row>
    <row r="109" spans="1:3">
      <c r="A109" t="s">
        <v>253</v>
      </c>
      <c r="B109" t="s">
        <v>1100</v>
      </c>
      <c r="C109" t="s">
        <v>295</v>
      </c>
    </row>
    <row r="110" spans="1:3">
      <c r="A110" t="s">
        <v>254</v>
      </c>
      <c r="B110" t="s">
        <v>298</v>
      </c>
      <c r="C110" t="s">
        <v>295</v>
      </c>
    </row>
    <row r="111" spans="1:3">
      <c r="A111" t="s">
        <v>252</v>
      </c>
      <c r="B111" t="s">
        <v>294</v>
      </c>
      <c r="C111" t="s">
        <v>295</v>
      </c>
    </row>
    <row r="112" spans="1:3">
      <c r="A112" t="s">
        <v>260</v>
      </c>
      <c r="B112" t="s">
        <v>1142</v>
      </c>
      <c r="C112" t="s">
        <v>295</v>
      </c>
    </row>
    <row r="113" spans="1:3">
      <c r="A113" t="s">
        <v>247</v>
      </c>
      <c r="B113" t="s">
        <v>296</v>
      </c>
      <c r="C113" t="s">
        <v>295</v>
      </c>
    </row>
    <row r="114" spans="1:3">
      <c r="A114" t="s">
        <v>244</v>
      </c>
      <c r="B114" t="s">
        <v>1143</v>
      </c>
      <c r="C114" t="s">
        <v>295</v>
      </c>
    </row>
    <row r="115" spans="1:3">
      <c r="A115" t="s">
        <v>243</v>
      </c>
      <c r="B115" t="s">
        <v>1144</v>
      </c>
      <c r="C115" t="s">
        <v>295</v>
      </c>
    </row>
    <row r="116" spans="1:3">
      <c r="A116" t="s">
        <v>249</v>
      </c>
      <c r="B116" t="s">
        <v>1145</v>
      </c>
      <c r="C116" t="s">
        <v>295</v>
      </c>
    </row>
    <row r="117" spans="1:3">
      <c r="A117" t="s">
        <v>246</v>
      </c>
      <c r="B117" t="s">
        <v>1146</v>
      </c>
      <c r="C117" t="s">
        <v>295</v>
      </c>
    </row>
    <row r="118" spans="1:3">
      <c r="A118" t="s">
        <v>265</v>
      </c>
      <c r="B118" t="s">
        <v>1147</v>
      </c>
      <c r="C118" t="s">
        <v>295</v>
      </c>
    </row>
    <row r="119" spans="1:3">
      <c r="A119" t="s">
        <v>250</v>
      </c>
      <c r="B119" t="s">
        <v>1148</v>
      </c>
      <c r="C119" t="s">
        <v>295</v>
      </c>
    </row>
    <row r="120" spans="1:3">
      <c r="A120" t="s">
        <v>240</v>
      </c>
      <c r="B120" t="s">
        <v>1149</v>
      </c>
      <c r="C120" t="s">
        <v>295</v>
      </c>
    </row>
    <row r="121" spans="1:3">
      <c r="A121" t="s">
        <v>248</v>
      </c>
      <c r="B121" t="s">
        <v>297</v>
      </c>
      <c r="C121" t="s">
        <v>295</v>
      </c>
    </row>
    <row r="122" spans="1:3">
      <c r="A122" t="s">
        <v>109</v>
      </c>
      <c r="B122" t="s">
        <v>1150</v>
      </c>
      <c r="C122" t="s">
        <v>295</v>
      </c>
    </row>
    <row r="123" spans="1:3">
      <c r="A123" t="s">
        <v>251</v>
      </c>
      <c r="B123" t="s">
        <v>1151</v>
      </c>
      <c r="C123" t="s">
        <v>295</v>
      </c>
    </row>
    <row r="124" spans="1:3">
      <c r="A124" t="s">
        <v>266</v>
      </c>
      <c r="B124" t="s">
        <v>1152</v>
      </c>
      <c r="C124" t="s">
        <v>295</v>
      </c>
    </row>
    <row r="125" spans="1:3">
      <c r="A125" t="s">
        <v>259</v>
      </c>
      <c r="B125" t="s">
        <v>1153</v>
      </c>
      <c r="C125" t="s">
        <v>295</v>
      </c>
    </row>
    <row r="126" spans="1:3">
      <c r="A126" t="s">
        <v>264</v>
      </c>
      <c r="B126" t="s">
        <v>1154</v>
      </c>
      <c r="C126" t="s">
        <v>295</v>
      </c>
    </row>
    <row r="127" spans="1:3">
      <c r="A127" t="s">
        <v>269</v>
      </c>
      <c r="B127" t="s">
        <v>1155</v>
      </c>
      <c r="C127" t="s">
        <v>295</v>
      </c>
    </row>
    <row r="128" spans="1:3">
      <c r="A128" t="s">
        <v>261</v>
      </c>
      <c r="B128" t="s">
        <v>1156</v>
      </c>
      <c r="C128" t="s">
        <v>295</v>
      </c>
    </row>
    <row r="129" spans="1:3">
      <c r="A129" t="s">
        <v>263</v>
      </c>
      <c r="B129" t="s">
        <v>1157</v>
      </c>
      <c r="C129" t="s">
        <v>295</v>
      </c>
    </row>
    <row r="130" spans="1:3">
      <c r="A130" t="s">
        <v>83</v>
      </c>
      <c r="B130" t="s">
        <v>1083</v>
      </c>
      <c r="C130" t="s">
        <v>322</v>
      </c>
    </row>
    <row r="131" spans="1:3">
      <c r="A131" t="s">
        <v>79</v>
      </c>
      <c r="B131" t="s">
        <v>309</v>
      </c>
      <c r="C131" t="s">
        <v>322</v>
      </c>
    </row>
    <row r="132" spans="1:3">
      <c r="A132" t="s">
        <v>81</v>
      </c>
      <c r="B132" t="s">
        <v>1158</v>
      </c>
      <c r="C132" t="s">
        <v>322</v>
      </c>
    </row>
    <row r="133" spans="1:3">
      <c r="A133" t="s">
        <v>80</v>
      </c>
      <c r="B133" t="s">
        <v>1159</v>
      </c>
      <c r="C133" t="s">
        <v>322</v>
      </c>
    </row>
    <row r="134" spans="1:3">
      <c r="A134" t="s">
        <v>82</v>
      </c>
      <c r="B134" t="s">
        <v>1160</v>
      </c>
      <c r="C134" t="s">
        <v>322</v>
      </c>
    </row>
    <row r="135" spans="1:3">
      <c r="A135" t="s">
        <v>255</v>
      </c>
      <c r="B135" t="s">
        <v>1161</v>
      </c>
      <c r="C135" t="s">
        <v>295</v>
      </c>
    </row>
    <row r="136" spans="1:3">
      <c r="A136" t="s">
        <v>7</v>
      </c>
      <c r="B136" t="s">
        <v>1162</v>
      </c>
      <c r="C136" t="s">
        <v>308</v>
      </c>
    </row>
    <row r="137" spans="1:3">
      <c r="A137" t="s">
        <v>185</v>
      </c>
      <c r="B137" t="s">
        <v>1163</v>
      </c>
      <c r="C137" t="s">
        <v>308</v>
      </c>
    </row>
    <row r="138" spans="1:3">
      <c r="A138" t="s">
        <v>183</v>
      </c>
      <c r="B138" t="s">
        <v>1164</v>
      </c>
      <c r="C138" t="s">
        <v>308</v>
      </c>
    </row>
    <row r="139" spans="1:3">
      <c r="A139" t="s">
        <v>140</v>
      </c>
      <c r="B139" t="s">
        <v>1165</v>
      </c>
      <c r="C139" t="s">
        <v>308</v>
      </c>
    </row>
    <row r="140" spans="1:3">
      <c r="A140" t="s">
        <v>186</v>
      </c>
      <c r="B140" t="s">
        <v>309</v>
      </c>
      <c r="C140" t="s">
        <v>308</v>
      </c>
    </row>
    <row r="141" spans="1:3">
      <c r="A141" t="s">
        <v>9</v>
      </c>
      <c r="B141" t="s">
        <v>1083</v>
      </c>
      <c r="C141" t="s">
        <v>308</v>
      </c>
    </row>
    <row r="142" spans="1:3">
      <c r="A142" t="s">
        <v>23</v>
      </c>
      <c r="B142" t="s">
        <v>1166</v>
      </c>
      <c r="C142" t="s">
        <v>308</v>
      </c>
    </row>
    <row r="143" spans="1:3">
      <c r="A143" t="s">
        <v>181</v>
      </c>
      <c r="B143" t="s">
        <v>1167</v>
      </c>
      <c r="C143" t="s">
        <v>308</v>
      </c>
    </row>
    <row r="144" spans="1:3">
      <c r="A144" t="s">
        <v>187</v>
      </c>
      <c r="B144" t="s">
        <v>1168</v>
      </c>
      <c r="C144" t="s">
        <v>308</v>
      </c>
    </row>
    <row r="145" spans="1:3">
      <c r="A145" t="s">
        <v>961</v>
      </c>
      <c r="B145" t="s">
        <v>1141</v>
      </c>
      <c r="C145" t="s">
        <v>308</v>
      </c>
    </row>
    <row r="146" spans="1:3">
      <c r="A146" t="s">
        <v>11</v>
      </c>
      <c r="B146" t="s">
        <v>310</v>
      </c>
      <c r="C146" t="s">
        <v>308</v>
      </c>
    </row>
    <row r="147" spans="1:3">
      <c r="A147" t="s">
        <v>258</v>
      </c>
      <c r="B147" t="s">
        <v>1132</v>
      </c>
      <c r="C147" t="s">
        <v>295</v>
      </c>
    </row>
    <row r="148" spans="1:3">
      <c r="A148" t="s">
        <v>184</v>
      </c>
      <c r="B148" t="s">
        <v>1169</v>
      </c>
      <c r="C148" t="s">
        <v>308</v>
      </c>
    </row>
    <row r="149" spans="1:3">
      <c r="A149" t="s">
        <v>188</v>
      </c>
      <c r="B149" t="s">
        <v>301</v>
      </c>
      <c r="C149" t="s">
        <v>308</v>
      </c>
    </row>
    <row r="150" spans="1:3">
      <c r="A150" t="s">
        <v>189</v>
      </c>
      <c r="B150" t="s">
        <v>1119</v>
      </c>
      <c r="C150" t="s">
        <v>308</v>
      </c>
    </row>
    <row r="151" spans="1:3">
      <c r="A151" t="s">
        <v>182</v>
      </c>
      <c r="B151" t="s">
        <v>1170</v>
      </c>
      <c r="C151" t="s">
        <v>308</v>
      </c>
    </row>
    <row r="152" spans="1:3">
      <c r="A152" t="s">
        <v>67</v>
      </c>
      <c r="B152" t="s">
        <v>1117</v>
      </c>
      <c r="C152" t="s">
        <v>232</v>
      </c>
    </row>
    <row r="153" spans="1:3">
      <c r="A153" t="s">
        <v>72</v>
      </c>
      <c r="B153" t="s">
        <v>1087</v>
      </c>
      <c r="C153" t="s">
        <v>232</v>
      </c>
    </row>
    <row r="154" spans="1:3">
      <c r="A154" t="s">
        <v>70</v>
      </c>
      <c r="B154" t="s">
        <v>1100</v>
      </c>
      <c r="C154" t="s">
        <v>232</v>
      </c>
    </row>
    <row r="155" spans="1:3">
      <c r="A155" t="s">
        <v>71</v>
      </c>
      <c r="B155" t="s">
        <v>298</v>
      </c>
      <c r="C155" t="s">
        <v>232</v>
      </c>
    </row>
    <row r="156" spans="1:3">
      <c r="A156" t="s">
        <v>69</v>
      </c>
      <c r="B156" t="s">
        <v>294</v>
      </c>
      <c r="C156" t="s">
        <v>232</v>
      </c>
    </row>
    <row r="157" spans="1:3">
      <c r="A157" t="s">
        <v>73</v>
      </c>
      <c r="B157" t="s">
        <v>1115</v>
      </c>
      <c r="C157" t="s">
        <v>232</v>
      </c>
    </row>
    <row r="158" spans="1:3">
      <c r="A158" t="s">
        <v>74</v>
      </c>
      <c r="B158" t="s">
        <v>1085</v>
      </c>
      <c r="C158" t="s">
        <v>232</v>
      </c>
    </row>
    <row r="159" spans="1:3">
      <c r="A159" t="s">
        <v>75</v>
      </c>
      <c r="B159" t="s">
        <v>1171</v>
      </c>
      <c r="C159" t="s">
        <v>232</v>
      </c>
    </row>
    <row r="160" spans="1:3">
      <c r="A160" t="s">
        <v>77</v>
      </c>
      <c r="B160" t="s">
        <v>1172</v>
      </c>
      <c r="C160" t="s">
        <v>232</v>
      </c>
    </row>
    <row r="161" spans="1:3">
      <c r="A161" t="s">
        <v>68</v>
      </c>
      <c r="B161" t="s">
        <v>1173</v>
      </c>
      <c r="C161" t="s">
        <v>232</v>
      </c>
    </row>
    <row r="162" spans="1:3">
      <c r="A162" t="s">
        <v>76</v>
      </c>
      <c r="B162" t="s">
        <v>1174</v>
      </c>
      <c r="C162" t="s">
        <v>232</v>
      </c>
    </row>
    <row r="163" spans="1:3">
      <c r="A163" t="s">
        <v>86</v>
      </c>
      <c r="B163" t="s">
        <v>1175</v>
      </c>
      <c r="C163" t="s">
        <v>321</v>
      </c>
    </row>
    <row r="164" spans="1:3">
      <c r="A164" t="s">
        <v>87</v>
      </c>
      <c r="B164" t="s">
        <v>1176</v>
      </c>
      <c r="C164" t="s">
        <v>321</v>
      </c>
    </row>
    <row r="165" spans="1:3">
      <c r="A165" t="s">
        <v>90</v>
      </c>
      <c r="B165" t="s">
        <v>1177</v>
      </c>
      <c r="C165" t="s">
        <v>321</v>
      </c>
    </row>
    <row r="166" spans="1:3">
      <c r="A166" t="s">
        <v>88</v>
      </c>
      <c r="B166" t="s">
        <v>1083</v>
      </c>
      <c r="C166" t="s">
        <v>321</v>
      </c>
    </row>
    <row r="167" spans="1:3">
      <c r="A167" t="s">
        <v>91</v>
      </c>
      <c r="B167" t="s">
        <v>5</v>
      </c>
      <c r="C167" t="s">
        <v>321</v>
      </c>
    </row>
    <row r="168" spans="1:3">
      <c r="A168" t="s">
        <v>85</v>
      </c>
      <c r="B168" t="s">
        <v>309</v>
      </c>
      <c r="C168" t="s">
        <v>321</v>
      </c>
    </row>
    <row r="169" spans="1:3">
      <c r="A169" t="s">
        <v>242</v>
      </c>
      <c r="B169" t="s">
        <v>1178</v>
      </c>
      <c r="C169" t="s">
        <v>295</v>
      </c>
    </row>
    <row r="170" spans="1:3">
      <c r="A170" t="s">
        <v>241</v>
      </c>
      <c r="B170" t="s">
        <v>1179</v>
      </c>
      <c r="C170" t="s">
        <v>295</v>
      </c>
    </row>
    <row r="171" spans="1:3">
      <c r="A171" t="s">
        <v>268</v>
      </c>
      <c r="B171" t="s">
        <v>1180</v>
      </c>
      <c r="C171" t="s">
        <v>295</v>
      </c>
    </row>
    <row r="172" spans="1:3">
      <c r="A172" t="s">
        <v>256</v>
      </c>
      <c r="B172" t="s">
        <v>1181</v>
      </c>
      <c r="C172" t="s">
        <v>295</v>
      </c>
    </row>
    <row r="173" spans="1:3">
      <c r="A173" t="s">
        <v>859</v>
      </c>
      <c r="B173" t="s">
        <v>1182</v>
      </c>
      <c r="C173" t="s">
        <v>318</v>
      </c>
    </row>
    <row r="174" spans="1:3">
      <c r="A174" t="s">
        <v>867</v>
      </c>
      <c r="B174" t="s">
        <v>1183</v>
      </c>
      <c r="C174" t="s">
        <v>318</v>
      </c>
    </row>
    <row r="175" spans="1:3">
      <c r="A175" t="s">
        <v>739</v>
      </c>
      <c r="B175" t="s">
        <v>1184</v>
      </c>
      <c r="C175" t="s">
        <v>330</v>
      </c>
    </row>
    <row r="176" spans="1:3">
      <c r="A176" t="s">
        <v>791</v>
      </c>
      <c r="B176" t="s">
        <v>1185</v>
      </c>
      <c r="C176" t="s">
        <v>323</v>
      </c>
    </row>
    <row r="177" spans="1:3">
      <c r="A177" t="s">
        <v>785</v>
      </c>
      <c r="B177" t="s">
        <v>1186</v>
      </c>
      <c r="C177" t="s">
        <v>323</v>
      </c>
    </row>
    <row r="178" spans="1:3">
      <c r="A178" t="s">
        <v>873</v>
      </c>
      <c r="B178" t="s">
        <v>1187</v>
      </c>
      <c r="C178" t="s">
        <v>316</v>
      </c>
    </row>
    <row r="179" spans="1:3">
      <c r="A179" t="s">
        <v>876</v>
      </c>
      <c r="B179" t="s">
        <v>1119</v>
      </c>
      <c r="C179" t="s">
        <v>316</v>
      </c>
    </row>
    <row r="180" spans="1:3">
      <c r="A180" t="s">
        <v>913</v>
      </c>
      <c r="B180" t="s">
        <v>1188</v>
      </c>
      <c r="C180" t="s">
        <v>314</v>
      </c>
    </row>
    <row r="181" spans="1:3">
      <c r="A181" t="s">
        <v>46</v>
      </c>
      <c r="B181" t="s">
        <v>1189</v>
      </c>
      <c r="C181" t="s">
        <v>216</v>
      </c>
    </row>
    <row r="182" spans="1:3">
      <c r="A182" t="s">
        <v>45</v>
      </c>
      <c r="B182" t="s">
        <v>1115</v>
      </c>
      <c r="C182" t="s">
        <v>216</v>
      </c>
    </row>
    <row r="183" spans="1:3">
      <c r="A183" t="s">
        <v>41</v>
      </c>
      <c r="B183" t="s">
        <v>1190</v>
      </c>
      <c r="C183" t="s">
        <v>216</v>
      </c>
    </row>
    <row r="184" spans="1:3">
      <c r="A184" t="s">
        <v>42</v>
      </c>
      <c r="B184" t="s">
        <v>1100</v>
      </c>
      <c r="C184" t="s">
        <v>216</v>
      </c>
    </row>
    <row r="185" spans="1:3">
      <c r="A185" t="s">
        <v>44</v>
      </c>
      <c r="B185" t="s">
        <v>1191</v>
      </c>
      <c r="C185" t="s">
        <v>216</v>
      </c>
    </row>
    <row r="186" spans="1:3">
      <c r="A186" t="s">
        <v>932</v>
      </c>
      <c r="B186" t="s">
        <v>1192</v>
      </c>
      <c r="C186" t="s">
        <v>312</v>
      </c>
    </row>
    <row r="187" spans="1:3">
      <c r="A187" t="s">
        <v>953</v>
      </c>
      <c r="B187" t="s">
        <v>1193</v>
      </c>
      <c r="C187" t="s">
        <v>308</v>
      </c>
    </row>
    <row r="188" spans="1:3">
      <c r="A188" t="s">
        <v>170</v>
      </c>
      <c r="B188" t="s">
        <v>1119</v>
      </c>
      <c r="C188" t="s">
        <v>312</v>
      </c>
    </row>
    <row r="189" spans="1:3">
      <c r="A189" t="s">
        <v>166</v>
      </c>
      <c r="B189" t="s">
        <v>313</v>
      </c>
      <c r="C189" t="s">
        <v>312</v>
      </c>
    </row>
    <row r="190" spans="1:3">
      <c r="A190" t="s">
        <v>163</v>
      </c>
      <c r="B190" t="s">
        <v>1194</v>
      </c>
      <c r="C190" t="s">
        <v>312</v>
      </c>
    </row>
    <row r="191" spans="1:3">
      <c r="A191" t="s">
        <v>165</v>
      </c>
      <c r="B191" t="s">
        <v>309</v>
      </c>
      <c r="C191" t="s">
        <v>312</v>
      </c>
    </row>
    <row r="192" spans="1:3">
      <c r="A192" t="s">
        <v>168</v>
      </c>
      <c r="B192" t="s">
        <v>310</v>
      </c>
      <c r="C192" t="s">
        <v>312</v>
      </c>
    </row>
    <row r="193" spans="1:3">
      <c r="A193" t="s">
        <v>164</v>
      </c>
      <c r="B193" t="s">
        <v>1195</v>
      </c>
      <c r="C193" t="s">
        <v>312</v>
      </c>
    </row>
    <row r="194" spans="1:3">
      <c r="A194" t="s">
        <v>162</v>
      </c>
      <c r="B194" t="s">
        <v>1196</v>
      </c>
      <c r="C194" t="s">
        <v>312</v>
      </c>
    </row>
    <row r="195" spans="1:3">
      <c r="A195" t="s">
        <v>167</v>
      </c>
      <c r="B195" t="s">
        <v>1093</v>
      </c>
      <c r="C195" t="s">
        <v>312</v>
      </c>
    </row>
    <row r="196" spans="1:3">
      <c r="A196" t="s">
        <v>169</v>
      </c>
      <c r="B196" t="s">
        <v>1197</v>
      </c>
      <c r="C196" t="s">
        <v>312</v>
      </c>
    </row>
    <row r="197" spans="1:3">
      <c r="A197" t="s">
        <v>179</v>
      </c>
      <c r="B197" t="s">
        <v>1119</v>
      </c>
      <c r="C197" t="s">
        <v>311</v>
      </c>
    </row>
    <row r="198" spans="1:3">
      <c r="A198" t="s">
        <v>172</v>
      </c>
      <c r="B198" t="s">
        <v>1198</v>
      </c>
      <c r="C198" t="s">
        <v>311</v>
      </c>
    </row>
    <row r="199" spans="1:3">
      <c r="A199" t="s">
        <v>173</v>
      </c>
      <c r="B199" t="s">
        <v>1199</v>
      </c>
      <c r="C199" t="s">
        <v>311</v>
      </c>
    </row>
    <row r="200" spans="1:3">
      <c r="A200" t="s">
        <v>176</v>
      </c>
      <c r="B200" t="s">
        <v>1100</v>
      </c>
      <c r="C200" t="s">
        <v>311</v>
      </c>
    </row>
    <row r="201" spans="1:3">
      <c r="A201" t="s">
        <v>175</v>
      </c>
      <c r="B201" t="s">
        <v>294</v>
      </c>
      <c r="C201" t="s">
        <v>311</v>
      </c>
    </row>
    <row r="202" spans="1:3">
      <c r="A202" t="s">
        <v>177</v>
      </c>
      <c r="B202" t="s">
        <v>1083</v>
      </c>
      <c r="C202" t="s">
        <v>311</v>
      </c>
    </row>
    <row r="203" spans="1:3">
      <c r="A203" t="s">
        <v>178</v>
      </c>
      <c r="B203" t="s">
        <v>1200</v>
      </c>
      <c r="C203" t="s">
        <v>311</v>
      </c>
    </row>
    <row r="204" spans="1:3">
      <c r="A204" t="s">
        <v>174</v>
      </c>
      <c r="B204" t="s">
        <v>1201</v>
      </c>
      <c r="C204" t="s">
        <v>311</v>
      </c>
    </row>
    <row r="205" spans="1:3">
      <c r="A205" t="s">
        <v>129</v>
      </c>
      <c r="B205" t="s">
        <v>317</v>
      </c>
      <c r="C205" t="s">
        <v>316</v>
      </c>
    </row>
    <row r="206" spans="1:3">
      <c r="A206" t="s">
        <v>130</v>
      </c>
      <c r="B206" t="s">
        <v>1100</v>
      </c>
      <c r="C206" t="s">
        <v>316</v>
      </c>
    </row>
    <row r="207" spans="1:3">
      <c r="A207" t="s">
        <v>131</v>
      </c>
      <c r="B207" t="s">
        <v>1202</v>
      </c>
      <c r="C207" t="s">
        <v>316</v>
      </c>
    </row>
    <row r="208" spans="1:3">
      <c r="A208" t="s">
        <v>285</v>
      </c>
      <c r="B208" t="s">
        <v>1203</v>
      </c>
      <c r="C208" t="s">
        <v>293</v>
      </c>
    </row>
    <row r="209" spans="1:3">
      <c r="A209" t="s">
        <v>290</v>
      </c>
      <c r="B209" t="s">
        <v>1204</v>
      </c>
      <c r="C209" t="s">
        <v>293</v>
      </c>
    </row>
    <row r="210" spans="1:3">
      <c r="A210" t="s">
        <v>279</v>
      </c>
      <c r="B210" t="s">
        <v>1205</v>
      </c>
      <c r="C210" t="s">
        <v>293</v>
      </c>
    </row>
    <row r="211" spans="1:3">
      <c r="A211" t="s">
        <v>278</v>
      </c>
      <c r="B211" t="s">
        <v>1206</v>
      </c>
      <c r="C211" t="s">
        <v>293</v>
      </c>
    </row>
    <row r="212" spans="1:3">
      <c r="A212" t="s">
        <v>275</v>
      </c>
      <c r="B212" t="s">
        <v>1100</v>
      </c>
      <c r="C212" t="s">
        <v>293</v>
      </c>
    </row>
    <row r="213" spans="1:3">
      <c r="A213" t="s">
        <v>202</v>
      </c>
      <c r="B213" t="s">
        <v>1207</v>
      </c>
      <c r="C213" t="s">
        <v>293</v>
      </c>
    </row>
    <row r="214" spans="1:3">
      <c r="A214" t="s">
        <v>274</v>
      </c>
      <c r="B214" t="s">
        <v>294</v>
      </c>
      <c r="C214" t="s">
        <v>293</v>
      </c>
    </row>
    <row r="215" spans="1:3">
      <c r="A215" t="s">
        <v>289</v>
      </c>
      <c r="B215" t="s">
        <v>1208</v>
      </c>
      <c r="C215" t="s">
        <v>293</v>
      </c>
    </row>
    <row r="216" spans="1:3">
      <c r="A216" t="s">
        <v>280</v>
      </c>
      <c r="B216" t="s">
        <v>1209</v>
      </c>
      <c r="C216" t="s">
        <v>293</v>
      </c>
    </row>
    <row r="217" spans="1:3">
      <c r="A217" t="s">
        <v>282</v>
      </c>
      <c r="B217" t="s">
        <v>1083</v>
      </c>
      <c r="C217" t="s">
        <v>293</v>
      </c>
    </row>
    <row r="218" spans="1:3">
      <c r="A218" t="s">
        <v>277</v>
      </c>
      <c r="B218" t="s">
        <v>1210</v>
      </c>
      <c r="C218" t="s">
        <v>293</v>
      </c>
    </row>
    <row r="219" spans="1:3">
      <c r="A219" t="s">
        <v>272</v>
      </c>
      <c r="B219" t="s">
        <v>1151</v>
      </c>
      <c r="C219" t="s">
        <v>293</v>
      </c>
    </row>
    <row r="220" spans="1:3">
      <c r="A220" t="s">
        <v>281</v>
      </c>
      <c r="B220" t="s">
        <v>1211</v>
      </c>
      <c r="C220" t="s">
        <v>293</v>
      </c>
    </row>
    <row r="221" spans="1:3">
      <c r="A221" t="s">
        <v>273</v>
      </c>
      <c r="B221" t="s">
        <v>1173</v>
      </c>
      <c r="C221" t="s">
        <v>293</v>
      </c>
    </row>
    <row r="222" spans="1:3">
      <c r="A222" t="s">
        <v>287</v>
      </c>
      <c r="B222" t="s">
        <v>1212</v>
      </c>
      <c r="C222" t="s">
        <v>293</v>
      </c>
    </row>
    <row r="223" spans="1:3">
      <c r="A223" t="s">
        <v>276</v>
      </c>
      <c r="B223" t="s">
        <v>1213</v>
      </c>
      <c r="C223" t="s">
        <v>293</v>
      </c>
    </row>
    <row r="224" spans="1:3">
      <c r="A224" t="s">
        <v>286</v>
      </c>
      <c r="B224" t="s">
        <v>1214</v>
      </c>
      <c r="C224" t="s">
        <v>293</v>
      </c>
    </row>
    <row r="225" spans="1:3">
      <c r="A225" t="s">
        <v>291</v>
      </c>
      <c r="B225" t="s">
        <v>1215</v>
      </c>
      <c r="C225" t="s">
        <v>293</v>
      </c>
    </row>
    <row r="226" spans="1:3">
      <c r="A226" t="s">
        <v>283</v>
      </c>
      <c r="B226" t="s">
        <v>1216</v>
      </c>
      <c r="C226" t="s">
        <v>293</v>
      </c>
    </row>
    <row r="227" spans="1:3">
      <c r="A227" t="s">
        <v>100</v>
      </c>
      <c r="B227" t="s">
        <v>1217</v>
      </c>
      <c r="C227" t="s">
        <v>320</v>
      </c>
    </row>
    <row r="228" spans="1:3">
      <c r="A228" t="s">
        <v>94</v>
      </c>
      <c r="B228" t="s">
        <v>1218</v>
      </c>
      <c r="C228" t="s">
        <v>320</v>
      </c>
    </row>
    <row r="229" spans="1:3">
      <c r="A229" t="s">
        <v>108</v>
      </c>
      <c r="B229" t="s">
        <v>1219</v>
      </c>
      <c r="C229" t="s">
        <v>320</v>
      </c>
    </row>
    <row r="230" spans="1:3">
      <c r="A230" t="s">
        <v>96</v>
      </c>
      <c r="B230" t="s">
        <v>294</v>
      </c>
      <c r="C230" t="s">
        <v>320</v>
      </c>
    </row>
    <row r="231" spans="1:3">
      <c r="A231" t="s">
        <v>107</v>
      </c>
      <c r="B231" t="s">
        <v>1220</v>
      </c>
      <c r="C231" t="s">
        <v>320</v>
      </c>
    </row>
    <row r="232" spans="1:3">
      <c r="A232" t="s">
        <v>95</v>
      </c>
      <c r="B232" t="s">
        <v>1221</v>
      </c>
      <c r="C232" t="s">
        <v>320</v>
      </c>
    </row>
    <row r="233" spans="1:3">
      <c r="A233" t="s">
        <v>99</v>
      </c>
      <c r="B233" t="s">
        <v>1087</v>
      </c>
      <c r="C233" t="s">
        <v>320</v>
      </c>
    </row>
    <row r="234" spans="1:3">
      <c r="A234" t="s">
        <v>97</v>
      </c>
      <c r="B234" t="s">
        <v>1100</v>
      </c>
      <c r="C234" t="s">
        <v>320</v>
      </c>
    </row>
    <row r="235" spans="1:3">
      <c r="A235" t="s">
        <v>98</v>
      </c>
      <c r="B235" t="s">
        <v>298</v>
      </c>
      <c r="C235" t="s">
        <v>320</v>
      </c>
    </row>
    <row r="236" spans="1:3">
      <c r="A236" t="s">
        <v>93</v>
      </c>
      <c r="B236" t="s">
        <v>1222</v>
      </c>
      <c r="C236" t="s">
        <v>320</v>
      </c>
    </row>
    <row r="237" spans="1:3">
      <c r="A237" t="s">
        <v>104</v>
      </c>
      <c r="B237" t="s">
        <v>1115</v>
      </c>
      <c r="C237" t="s">
        <v>320</v>
      </c>
    </row>
    <row r="238" spans="1:3">
      <c r="A238" t="s">
        <v>102</v>
      </c>
      <c r="B238" t="s">
        <v>1223</v>
      </c>
      <c r="C238" t="s">
        <v>320</v>
      </c>
    </row>
    <row r="239" spans="1:3">
      <c r="A239" t="s">
        <v>102</v>
      </c>
      <c r="B239" t="s">
        <v>1224</v>
      </c>
      <c r="C239" t="s">
        <v>320</v>
      </c>
    </row>
    <row r="240" spans="1:3">
      <c r="A240" t="s">
        <v>103</v>
      </c>
      <c r="B240" t="s">
        <v>1225</v>
      </c>
      <c r="C240" t="s">
        <v>320</v>
      </c>
    </row>
    <row r="241" spans="1:3">
      <c r="A241" t="s">
        <v>106</v>
      </c>
      <c r="B241" t="s">
        <v>1226</v>
      </c>
      <c r="C241" t="s">
        <v>320</v>
      </c>
    </row>
    <row r="242" spans="1:3">
      <c r="A242" t="s">
        <v>829</v>
      </c>
      <c r="B242" t="s">
        <v>1227</v>
      </c>
      <c r="C242" t="s">
        <v>320</v>
      </c>
    </row>
    <row r="243" spans="1:3">
      <c r="A243" t="s">
        <v>105</v>
      </c>
      <c r="B243" t="s">
        <v>1228</v>
      </c>
      <c r="C243" t="s">
        <v>320</v>
      </c>
    </row>
    <row r="244" spans="1:3">
      <c r="A244" t="s">
        <v>201</v>
      </c>
      <c r="B244" t="s">
        <v>5</v>
      </c>
      <c r="C244" t="s">
        <v>305</v>
      </c>
    </row>
    <row r="245" spans="1:3">
      <c r="A245" t="s">
        <v>198</v>
      </c>
      <c r="B245" t="s">
        <v>1229</v>
      </c>
      <c r="C245" t="s">
        <v>305</v>
      </c>
    </row>
    <row r="246" spans="1:3">
      <c r="A246" t="s">
        <v>200</v>
      </c>
      <c r="B246" t="s">
        <v>306</v>
      </c>
      <c r="C246" t="s">
        <v>305</v>
      </c>
    </row>
    <row r="247" spans="1:3">
      <c r="A247" t="s">
        <v>262</v>
      </c>
      <c r="B247" t="s">
        <v>1230</v>
      </c>
      <c r="C247" t="s">
        <v>295</v>
      </c>
    </row>
    <row r="248" spans="1:3">
      <c r="A248" t="s">
        <v>133</v>
      </c>
      <c r="B248" t="s">
        <v>1231</v>
      </c>
      <c r="C248" t="s">
        <v>315</v>
      </c>
    </row>
    <row r="249" spans="1:3">
      <c r="A249" t="s">
        <v>137</v>
      </c>
      <c r="B249" t="s">
        <v>1232</v>
      </c>
      <c r="C249" t="s">
        <v>315</v>
      </c>
    </row>
    <row r="250" spans="1:3">
      <c r="A250" t="s">
        <v>144</v>
      </c>
      <c r="B250" t="s">
        <v>1083</v>
      </c>
      <c r="C250" t="s">
        <v>315</v>
      </c>
    </row>
    <row r="251" spans="1:3">
      <c r="A251" t="s">
        <v>136</v>
      </c>
      <c r="B251" t="s">
        <v>1233</v>
      </c>
      <c r="C251" t="s">
        <v>315</v>
      </c>
    </row>
    <row r="252" spans="1:3">
      <c r="A252" t="s">
        <v>134</v>
      </c>
      <c r="B252" t="s">
        <v>1234</v>
      </c>
      <c r="C252" t="s">
        <v>315</v>
      </c>
    </row>
    <row r="253" spans="1:3">
      <c r="A253" t="s">
        <v>146</v>
      </c>
      <c r="B253" t="s">
        <v>1093</v>
      </c>
      <c r="C253" t="s">
        <v>315</v>
      </c>
    </row>
    <row r="254" spans="1:3">
      <c r="A254" t="s">
        <v>142</v>
      </c>
      <c r="B254" t="s">
        <v>309</v>
      </c>
      <c r="C254" t="s">
        <v>315</v>
      </c>
    </row>
    <row r="255" spans="1:3">
      <c r="A255" t="s">
        <v>143</v>
      </c>
      <c r="B255" t="s">
        <v>294</v>
      </c>
      <c r="C255" t="s">
        <v>315</v>
      </c>
    </row>
    <row r="256" spans="1:3">
      <c r="A256" t="s">
        <v>135</v>
      </c>
      <c r="B256" t="s">
        <v>1235</v>
      </c>
      <c r="C256" t="s">
        <v>315</v>
      </c>
    </row>
    <row r="257" spans="1:3">
      <c r="A257" t="s">
        <v>139</v>
      </c>
      <c r="B257" t="s">
        <v>1236</v>
      </c>
      <c r="C257" t="s">
        <v>315</v>
      </c>
    </row>
    <row r="258" spans="1:3">
      <c r="A258" t="s">
        <v>145</v>
      </c>
      <c r="B258" t="s">
        <v>1132</v>
      </c>
      <c r="C258" t="s">
        <v>315</v>
      </c>
    </row>
    <row r="259" spans="1:3">
      <c r="A259" t="s">
        <v>284</v>
      </c>
      <c r="B259" t="s">
        <v>1132</v>
      </c>
      <c r="C259" t="s">
        <v>293</v>
      </c>
    </row>
    <row r="260" spans="1:3">
      <c r="A260" t="s">
        <v>141</v>
      </c>
      <c r="B260" t="s">
        <v>1237</v>
      </c>
      <c r="C260" t="s">
        <v>315</v>
      </c>
    </row>
    <row r="261" spans="1:3">
      <c r="A261" t="s">
        <v>147</v>
      </c>
      <c r="B261" t="s">
        <v>1096</v>
      </c>
      <c r="C261" t="s">
        <v>315</v>
      </c>
    </row>
    <row r="262" spans="1:3">
      <c r="A262" t="s">
        <v>977</v>
      </c>
      <c r="B262" t="s">
        <v>1229</v>
      </c>
      <c r="C262" t="s">
        <v>1238</v>
      </c>
    </row>
    <row r="263" spans="1:3">
      <c r="A263" t="s">
        <v>981</v>
      </c>
      <c r="B263" t="s">
        <v>5</v>
      </c>
      <c r="C263" t="s">
        <v>1238</v>
      </c>
    </row>
    <row r="264" spans="1:3">
      <c r="A264" t="s">
        <v>973</v>
      </c>
      <c r="B264" t="s">
        <v>1239</v>
      </c>
      <c r="C264" t="s">
        <v>1238</v>
      </c>
    </row>
    <row r="265" spans="1:3">
      <c r="A265" t="s">
        <v>979</v>
      </c>
      <c r="B265" t="s">
        <v>1240</v>
      </c>
      <c r="C265" t="s">
        <v>1238</v>
      </c>
    </row>
  </sheetData>
  <sortState ref="A3:B381">
    <sortCondition ref="A3:A3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Strategische planning</vt:lpstr>
      <vt:lpstr>Domeinen</vt:lpstr>
      <vt:lpstr>Productcodes</vt:lpstr>
      <vt:lpstr>Werkpakketcodes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Degens, J.H.M.C. (John)</dc:creator>
  <cp:lastModifiedBy>Stef Joosten</cp:lastModifiedBy>
  <dcterms:created xsi:type="dcterms:W3CDTF">2016-01-04T13:27:13Z</dcterms:created>
  <dcterms:modified xsi:type="dcterms:W3CDTF">2016-02-15T11:34:03Z</dcterms:modified>
</cp:coreProperties>
</file>