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95" yWindow="435" windowWidth="15300" windowHeight="7110"/>
  </bookViews>
  <sheets>
    <sheet name="Wetsartikelen" sheetId="8" r:id="rId1"/>
    <sheet name="Regelingen" sheetId="4" r:id="rId2"/>
    <sheet name="Soorten regels" sheetId="7" r:id="rId3"/>
  </sheets>
  <calcPr calcId="145621"/>
</workbook>
</file>

<file path=xl/calcChain.xml><?xml version="1.0" encoding="utf-8"?>
<calcChain xmlns="http://schemas.openxmlformats.org/spreadsheetml/2006/main">
  <c r="H584" i="8" l="1"/>
  <c r="H583" i="8"/>
  <c r="H582" i="8"/>
  <c r="H581" i="8"/>
  <c r="F15" i="4" l="1"/>
  <c r="F479" i="4"/>
  <c r="F478" i="4"/>
  <c r="F477" i="4"/>
  <c r="F476"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3" i="4"/>
  <c r="F92" i="4"/>
  <c r="F91" i="4"/>
  <c r="F90" i="4"/>
  <c r="F89" i="4"/>
  <c r="F88" i="4"/>
  <c r="F87" i="4"/>
  <c r="F86" i="4"/>
  <c r="F85" i="4"/>
  <c r="F84" i="4"/>
  <c r="F83"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4" i="4"/>
  <c r="F13" i="4"/>
  <c r="F12" i="4"/>
  <c r="F11" i="4"/>
  <c r="F10" i="4"/>
  <c r="F9" i="4"/>
  <c r="F8" i="4"/>
  <c r="F7" i="4"/>
  <c r="F6" i="4"/>
  <c r="F5" i="4"/>
  <c r="F4" i="4"/>
  <c r="F3" i="4"/>
  <c r="H580" i="8" l="1"/>
  <c r="H579" i="8"/>
  <c r="H578" i="8"/>
  <c r="H577" i="8"/>
  <c r="H576" i="8"/>
  <c r="H575" i="8"/>
  <c r="H574" i="8"/>
  <c r="H573" i="8"/>
  <c r="H572" i="8"/>
  <c r="H571" i="8"/>
  <c r="H570" i="8"/>
  <c r="H569" i="8"/>
  <c r="H568" i="8"/>
  <c r="H567" i="8"/>
  <c r="H566" i="8"/>
  <c r="H565" i="8"/>
  <c r="H564" i="8"/>
  <c r="H563" i="8"/>
  <c r="H562" i="8"/>
  <c r="H561" i="8"/>
  <c r="H560" i="8"/>
  <c r="H559" i="8"/>
  <c r="H558" i="8"/>
  <c r="H557" i="8"/>
  <c r="H556" i="8"/>
  <c r="H555" i="8"/>
  <c r="H554" i="8"/>
  <c r="H553" i="8"/>
  <c r="H552" i="8"/>
  <c r="H551" i="8"/>
  <c r="H550" i="8"/>
  <c r="H549" i="8"/>
  <c r="H548" i="8"/>
  <c r="H547" i="8"/>
  <c r="H546" i="8"/>
  <c r="H545" i="8"/>
  <c r="H544" i="8"/>
  <c r="H543" i="8"/>
  <c r="H542" i="8"/>
  <c r="H541" i="8"/>
  <c r="H540" i="8"/>
  <c r="H539" i="8"/>
  <c r="H538" i="8"/>
  <c r="H537" i="8"/>
  <c r="H536" i="8"/>
  <c r="H535" i="8"/>
  <c r="H534" i="8"/>
  <c r="H533" i="8"/>
  <c r="H532" i="8"/>
  <c r="H531" i="8"/>
  <c r="H530" i="8"/>
  <c r="H529" i="8"/>
  <c r="H528" i="8"/>
  <c r="H527" i="8"/>
  <c r="H526" i="8"/>
  <c r="H525" i="8"/>
  <c r="H524" i="8"/>
  <c r="H523" i="8"/>
  <c r="H522" i="8"/>
  <c r="H521" i="8"/>
  <c r="H520" i="8"/>
  <c r="H519" i="8"/>
  <c r="H518" i="8"/>
  <c r="H517" i="8"/>
  <c r="H516" i="8"/>
  <c r="H515" i="8"/>
  <c r="H514" i="8"/>
  <c r="H513" i="8"/>
  <c r="H512" i="8"/>
  <c r="H511" i="8"/>
  <c r="H510" i="8"/>
  <c r="H509" i="8"/>
  <c r="H508" i="8"/>
  <c r="H507" i="8"/>
  <c r="H506" i="8"/>
  <c r="H505" i="8"/>
  <c r="H504" i="8"/>
  <c r="H503" i="8"/>
  <c r="H502" i="8"/>
  <c r="H501" i="8"/>
  <c r="H500" i="8"/>
  <c r="H499" i="8"/>
  <c r="H498" i="8"/>
  <c r="H497" i="8"/>
  <c r="H496" i="8"/>
  <c r="H495" i="8"/>
  <c r="H494" i="8"/>
  <c r="H493" i="8"/>
  <c r="H492" i="8"/>
  <c r="H491" i="8"/>
  <c r="H490" i="8"/>
  <c r="H489" i="8"/>
  <c r="H488" i="8"/>
  <c r="H487" i="8"/>
  <c r="H486" i="8"/>
  <c r="H485" i="8"/>
  <c r="H484" i="8"/>
  <c r="H483" i="8"/>
  <c r="H482" i="8"/>
  <c r="H481" i="8"/>
  <c r="H480" i="8"/>
  <c r="H479" i="8"/>
  <c r="H478" i="8"/>
  <c r="H477" i="8"/>
  <c r="H476" i="8"/>
  <c r="H475" i="8"/>
  <c r="H474" i="8"/>
  <c r="H473" i="8"/>
  <c r="H472" i="8"/>
  <c r="H471" i="8"/>
  <c r="H470" i="8"/>
  <c r="H469" i="8"/>
  <c r="H468" i="8"/>
  <c r="H467" i="8"/>
  <c r="H466" i="8"/>
  <c r="H465" i="8"/>
  <c r="H464" i="8"/>
  <c r="H463" i="8"/>
  <c r="H462" i="8"/>
  <c r="H461" i="8"/>
  <c r="H460" i="8"/>
  <c r="H459" i="8"/>
  <c r="H458" i="8"/>
  <c r="H457" i="8"/>
  <c r="H456"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H429" i="8"/>
  <c r="H428" i="8"/>
  <c r="H427"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H400" i="8"/>
  <c r="H399" i="8"/>
  <c r="H398" i="8"/>
  <c r="H397" i="8"/>
  <c r="H396" i="8"/>
  <c r="H395" i="8"/>
  <c r="H394" i="8"/>
  <c r="H393" i="8"/>
  <c r="H392" i="8"/>
  <c r="H391" i="8"/>
  <c r="H390" i="8"/>
  <c r="H389" i="8"/>
  <c r="H388" i="8"/>
  <c r="H387" i="8"/>
  <c r="H386" i="8"/>
  <c r="H385" i="8"/>
  <c r="H384" i="8"/>
  <c r="H383" i="8"/>
  <c r="H382" i="8"/>
  <c r="H381" i="8"/>
  <c r="H380" i="8"/>
  <c r="H379" i="8"/>
  <c r="H378" i="8"/>
  <c r="H377" i="8"/>
  <c r="H376" i="8"/>
  <c r="H375" i="8"/>
  <c r="H374" i="8"/>
  <c r="H373" i="8"/>
  <c r="H372" i="8"/>
  <c r="H371" i="8"/>
  <c r="H370" i="8"/>
  <c r="H369" i="8"/>
  <c r="H368" i="8"/>
  <c r="H367" i="8"/>
  <c r="H366" i="8"/>
  <c r="H365" i="8"/>
  <c r="H364" i="8"/>
  <c r="H363" i="8"/>
  <c r="H362" i="8"/>
  <c r="H361" i="8"/>
  <c r="H360" i="8"/>
  <c r="H359" i="8"/>
  <c r="H358" i="8"/>
  <c r="H357" i="8"/>
  <c r="H356" i="8"/>
  <c r="H355" i="8"/>
  <c r="H354" i="8"/>
  <c r="H353" i="8"/>
  <c r="H352" i="8"/>
  <c r="H351" i="8"/>
  <c r="H350" i="8"/>
  <c r="H349" i="8"/>
  <c r="H348" i="8"/>
  <c r="H347" i="8"/>
  <c r="H346" i="8"/>
  <c r="H345" i="8"/>
  <c r="H344" i="8"/>
  <c r="H343" i="8"/>
  <c r="H342" i="8"/>
  <c r="H341" i="8"/>
  <c r="H340" i="8"/>
  <c r="H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585" i="8"/>
</calcChain>
</file>

<file path=xl/sharedStrings.xml><?xml version="1.0" encoding="utf-8"?>
<sst xmlns="http://schemas.openxmlformats.org/spreadsheetml/2006/main" count="3575" uniqueCount="1809">
  <si>
    <t>Wet handhaving consumentenbescherming</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</si>
  <si>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</si>
  <si>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</si>
  <si>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</si>
  <si>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</si>
  <si>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</si>
  <si>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</si>
  <si>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</si>
  <si>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</si>
  <si>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</si>
  <si>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</si>
  <si>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</si>
  <si>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</si>
  <si>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</si>
  <si>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</si>
  <si>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</si>
  <si>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</si>
  <si>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</si>
  <si>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</si>
  <si>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</si>
  <si>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</si>
  <si>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</si>
  <si>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</si>
  <si>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</si>
  <si>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</si>
  <si>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</si>
  <si>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</si>
  <si>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</si>
  <si>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</si>
  <si>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</si>
  <si>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</si>
  <si>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</si>
  <si>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</si>
  <si>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</si>
  <si>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</si>
  <si>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</si>
  <si>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</si>
  <si>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</si>
  <si>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</si>
  <si>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</si>
  <si>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</si>
  <si>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</si>
  <si>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</si>
  <si>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</si>
  <si>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</si>
  <si>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</si>
  <si>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</si>
  <si>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</si>
  <si>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</si>
  <si>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</si>
  <si>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</si>
  <si>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</si>
  <si>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</si>
  <si>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</si>
  <si>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</si>
  <si>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</si>
  <si>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</si>
  <si>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</si>
  <si>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</si>
  <si>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</si>
  <si>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</si>
  <si>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</si>
  <si>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</si>
  <si>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</si>
  <si>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</si>
  <si>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</si>
  <si>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</si>
  <si>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</si>
  <si>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</si>
  <si>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</si>
  <si>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</si>
  <si>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</si>
  <si>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</si>
  <si>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</si>
  <si>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</si>
  <si>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</si>
  <si>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</si>
  <si>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</si>
  <si>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</si>
  <si>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</si>
  <si>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</si>
  <si>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</si>
  <si>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</si>
  <si>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</si>
  <si>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</si>
  <si>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</si>
  <si>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</si>
  <si>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</si>
  <si>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</si>
  <si>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</si>
  <si>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</si>
  <si>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</si>
  <si>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</si>
  <si>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</si>
  <si>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</si>
  <si>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</si>
  <si>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</si>
  <si>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</si>
  <si>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</si>
  <si>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</si>
  <si>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</si>
  <si>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</si>
  <si>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</si>
  <si>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</si>
  <si>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</si>
  <si>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</si>
  <si>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</si>
  <si>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</si>
  <si>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</si>
  <si>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</si>
  <si>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</si>
  <si>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</si>
  <si>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</si>
  <si>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</si>
  <si>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</si>
  <si>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</si>
  <si>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</si>
  <si>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</si>
  <si>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</si>
  <si>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</si>
  <si>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</si>
  <si>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</si>
  <si>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</si>
  <si>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</si>
  <si>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</si>
  <si>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</si>
  <si>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</si>
  <si>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</si>
  <si>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</si>
  <si>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</si>
  <si>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</si>
  <si>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</si>
  <si>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</si>
  <si>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</si>
  <si>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</si>
  <si>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</si>
  <si>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</si>
  <si>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</si>
  <si>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</si>
  <si>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</si>
  <si>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</si>
  <si>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</si>
  <si>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</si>
  <si>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</si>
  <si>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</si>
  <si>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</si>
  <si>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</si>
  <si>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</si>
  <si>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</si>
  <si>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</si>
  <si>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</si>
  <si>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</si>
  <si>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</si>
  <si>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</si>
  <si>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</si>
  <si>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</si>
  <si>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</si>
  <si>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</si>
  <si>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</si>
  <si>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</si>
  <si>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</si>
  <si>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</si>
  <si>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</si>
  <si>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</si>
  <si>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</si>
  <si>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</si>
  <si>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</si>
  <si>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</si>
  <si>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</si>
  <si>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</si>
  <si>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</si>
  <si>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</si>
  <si>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</si>
  <si>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</si>
  <si>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</si>
  <si>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</si>
  <si>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</si>
  <si>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</si>
  <si>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</si>
  <si>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</si>
  <si>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</si>
  <si>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</si>
  <si>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</si>
  <si>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</si>
  <si>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</si>
  <si>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</si>
  <si>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</si>
  <si>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</si>
  <si>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</si>
  <si>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</si>
  <si>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</si>
  <si>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</si>
  <si>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</si>
  <si>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</si>
  <si>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</si>
  <si>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</si>
  <si>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</si>
  <si>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</si>
  <si>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</si>
  <si>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</si>
  <si>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</si>
  <si>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</si>
  <si>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</si>
  <si>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</si>
  <si>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</si>
  <si>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</si>
  <si>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</si>
  <si>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</si>
  <si>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</si>
  <si>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</si>
  <si>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</si>
  <si>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</si>
  <si>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</si>
  <si>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</si>
  <si>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artikelen</t>
  </si>
  <si>
    <t>[Regeling]</t>
  </si>
  <si>
    <t>Regeling</t>
  </si>
  <si>
    <t>regeling</t>
  </si>
  <si>
    <t>artikel</t>
  </si>
  <si>
    <t>url</t>
  </si>
  <si>
    <t>URL</t>
  </si>
  <si>
    <t>Aantal</t>
  </si>
  <si>
    <t>BWBR0005537</t>
  </si>
  <si>
    <t>Algemene Wet Bestuursrecht</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</si>
  <si>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</si>
  <si>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</si>
  <si>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</si>
  <si>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</si>
  <si>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</si>
  <si>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</si>
  <si>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</si>
  <si>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</si>
  <si>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</si>
  <si>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</si>
  <si>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</si>
  <si>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</si>
  <si>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</si>
  <si>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</si>
  <si>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</si>
  <si>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</si>
  <si>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</si>
  <si>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</si>
  <si>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</si>
  <si>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</si>
  <si>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</si>
  <si>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</si>
  <si>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</si>
  <si>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</si>
  <si>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</si>
  <si>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</si>
  <si>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</si>
  <si>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</si>
  <si>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</si>
  <si>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</si>
  <si>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</si>
  <si>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</si>
  <si>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</si>
  <si>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</si>
  <si>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http://wetten.overheid.nl/BWBR0008587/BijlageXVII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</si>
  <si>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</si>
  <si>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</si>
  <si>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</si>
  <si>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</si>
  <si>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</si>
  <si>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</si>
  <si>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</si>
  <si>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</si>
  <si>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</si>
  <si>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</si>
  <si>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</si>
  <si>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</si>
  <si>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</si>
  <si>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</si>
  <si>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</si>
  <si>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</si>
  <si>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</si>
  <si>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</si>
  <si>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</si>
  <si>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</si>
  <si>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</si>
  <si>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</si>
  <si>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</si>
  <si>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</si>
  <si>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</si>
  <si>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</si>
  <si>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</si>
  <si>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</si>
  <si>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</si>
  <si>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</si>
  <si>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</si>
  <si>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</si>
  <si>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</si>
  <si>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</si>
  <si>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</si>
  <si>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</si>
  <si>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</si>
  <si>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</si>
  <si>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</si>
  <si>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</si>
  <si>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</si>
  <si>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</si>
  <si>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</si>
  <si>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</si>
  <si>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</si>
  <si>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</si>
  <si>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</si>
  <si>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</si>
  <si>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</si>
  <si>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</si>
  <si>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</si>
  <si>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</si>
  <si>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</si>
  <si>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</si>
  <si>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</si>
  <si>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</si>
  <si>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</si>
  <si>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</si>
  <si>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</si>
  <si>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</si>
  <si>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</si>
  <si>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</si>
  <si>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</si>
  <si>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</si>
  <si>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</si>
  <si>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</si>
  <si>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</si>
  <si>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</si>
  <si>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</si>
  <si>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</si>
  <si>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</si>
  <si>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</si>
  <si>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</si>
  <si>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</si>
  <si>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</si>
  <si>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</si>
  <si>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</si>
  <si>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</si>
  <si>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</si>
  <si>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</si>
  <si>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</si>
  <si>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</si>
  <si>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</si>
  <si>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</si>
  <si>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</si>
  <si>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</si>
  <si>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</si>
  <si>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</si>
  <si>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</si>
  <si>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</si>
  <si>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</si>
  <si>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</si>
  <si>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</si>
  <si>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</si>
  <si>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</si>
  <si>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</si>
  <si>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</si>
  <si>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</si>
  <si>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</si>
  <si>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</si>
  <si>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</si>
  <si>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</si>
  <si>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</si>
  <si>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</si>
  <si>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</si>
  <si>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</si>
  <si>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</si>
  <si>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</si>
  <si>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</si>
  <si>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</si>
  <si>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</si>
  <si>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</si>
  <si>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</si>
  <si>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</si>
  <si>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</si>
  <si>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</si>
  <si>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</si>
  <si>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</si>
  <si>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</si>
  <si>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</si>
  <si>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</si>
  <si>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</si>
  <si>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</si>
  <si>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</si>
  <si>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</si>
  <si>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</si>
  <si>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</si>
  <si>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</si>
  <si>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</si>
  <si>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</si>
  <si>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</si>
  <si>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</si>
  <si>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</si>
  <si>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</si>
  <si>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</si>
  <si>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</si>
  <si>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</si>
  <si>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</si>
  <si>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</si>
  <si>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</si>
  <si>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</si>
  <si>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</si>
  <si>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</si>
  <si>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</si>
  <si>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</si>
  <si>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</si>
  <si>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</si>
  <si>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</si>
  <si>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</si>
  <si>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</si>
  <si>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</si>
  <si>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</si>
  <si>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</si>
  <si>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</si>
  <si>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</si>
  <si>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</si>
  <si>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</si>
  <si>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</si>
  <si>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</si>
  <si>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</si>
  <si>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</si>
  <si>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</si>
  <si>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</si>
  <si>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</si>
  <si>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</si>
  <si>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</si>
  <si>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</si>
  <si>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</si>
  <si>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</si>
  <si>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</si>
  <si>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</si>
  <si>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</si>
  <si>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</si>
  <si>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</si>
  <si>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</si>
  <si>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</si>
  <si>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</si>
  <si>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</si>
  <si>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</si>
  <si>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</si>
  <si>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</si>
  <si>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</si>
  <si>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</si>
  <si>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</si>
  <si>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</si>
  <si>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</si>
  <si>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</si>
  <si>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</si>
  <si>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</si>
  <si>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</si>
  <si>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</si>
  <si>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</si>
  <si>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</si>
  <si>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</si>
  <si>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</si>
  <si>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</si>
  <si>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</si>
  <si>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</si>
  <si>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</si>
  <si>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</si>
  <si>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</si>
  <si>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</si>
  <si>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</si>
  <si>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</si>
  <si>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</si>
  <si>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</si>
  <si>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</si>
  <si>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</si>
  <si>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</si>
  <si>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</si>
  <si>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</si>
  <si>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</si>
  <si>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</si>
  <si>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</si>
  <si>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</si>
  <si>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</si>
  <si>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</si>
  <si>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</si>
  <si>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</si>
  <si>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</si>
  <si>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</si>
  <si>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</si>
  <si>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</si>
  <si>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</si>
  <si>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</si>
  <si>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</si>
  <si>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</si>
  <si>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</si>
  <si>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</si>
  <si>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</si>
  <si>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</si>
  <si>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</si>
  <si>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</si>
  <si>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</si>
  <si>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</si>
  <si>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</si>
  <si>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</si>
  <si>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</si>
  <si>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</si>
  <si>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</si>
  <si>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</si>
  <si>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</si>
  <si>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</si>
  <si>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</si>
  <si>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</si>
  <si>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</si>
  <si>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</si>
  <si>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</si>
  <si>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</si>
  <si>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</si>
  <si>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</si>
  <si>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</si>
  <si>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</si>
  <si>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</si>
  <si>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</si>
  <si>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</si>
  <si>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</si>
  <si>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</si>
  <si>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</si>
  <si>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</si>
  <si>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</si>
  <si>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</si>
  <si>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</si>
  <si>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</si>
  <si>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</si>
  <si>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</si>
  <si>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</si>
  <si>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</si>
  <si>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</si>
  <si>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</si>
  <si>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</si>
  <si>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</si>
  <si>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</si>
  <si>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</si>
  <si>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</si>
  <si>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</si>
  <si>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</si>
  <si>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</si>
  <si>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</si>
  <si>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</si>
  <si>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</si>
  <si>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</si>
  <si>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</si>
  <si>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</si>
  <si>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</si>
  <si>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</si>
  <si>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</si>
  <si>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</si>
  <si>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</si>
  <si>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Besluit</t>
  </si>
  <si>
    <t>Vergunning</t>
  </si>
  <si>
    <t>maatregel</t>
  </si>
  <si>
    <t>Herbevolkingsregeling klassieke varkenspest 1997</t>
  </si>
  <si>
    <t>Aanwijzing</t>
  </si>
  <si>
    <t>Beschikking van 8 september 1959</t>
  </si>
  <si>
    <t>Kwaliteitshandboek, protocollen</t>
  </si>
  <si>
    <t>Gezondheids- en welzijnswet voor dieren</t>
  </si>
  <si>
    <t>BWBR0005662</t>
  </si>
  <si>
    <t>Als algemeen verbindend voorschrift, vastgesteld vanwege het Rijk, wordt beschouwd een naar buiten werkende algemene regel, vastgesteld bij of krachtens wet dan wel, in bijzondere gevallen, bij of krachtens zelfstandige algemene maatregel van bestuur.</t>
  </si>
  <si>
    <t>AVV</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</si>
  <si>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</si>
  <si>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</si>
  <si>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</si>
  <si>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</si>
  <si>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</si>
  <si>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</si>
  <si>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</si>
  <si>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</si>
  <si>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</si>
  <si>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</si>
  <si>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</si>
  <si>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Beschikking ontsmetting motorrijtuigen en aanhangwagens 1966</t>
  </si>
  <si>
    <t>Beschikking ontsmetting motorrijtuigen en aanhangwagens 1976</t>
  </si>
  <si>
    <t>Veewet</t>
  </si>
  <si>
    <t>Regeling markt- en tentoonstellingsverbod pluimvee 1992</t>
  </si>
  <si>
    <t>Richtlijn 96/93/EEG Certificering van dieren en dierlijke producten.</t>
  </si>
  <si>
    <t>Besluit Organisatie VWA</t>
  </si>
  <si>
    <t>EEG verordening 21 januari 2004 136/2004</t>
  </si>
  <si>
    <t>Beschikking 97/794/EEG</t>
  </si>
  <si>
    <t>EEG-verordening 854/2004</t>
  </si>
  <si>
    <t>EEG-verordening 853/2004</t>
  </si>
  <si>
    <t>Kaderwet diervoeders</t>
  </si>
  <si>
    <t>Besluit vaststelling van toe te kennen beloningen van personeel van Rijksuitvoerkeuringsdiensten, werkzaam in bijzonder dienst</t>
  </si>
  <si>
    <t>Besluit vaststelling van toe te kennen beloningen aan personeel van Rijksuitvoerkeuringsdiensten, werkzaam in bijzonder dienst</t>
  </si>
  <si>
    <t>Diergeneesmiddelenwet</t>
  </si>
  <si>
    <t>Wet tot wering van besmettelijke ziekten bij knaagdieren</t>
  </si>
  <si>
    <t>Wet op de uitoefening van de diergeneeskunst</t>
  </si>
  <si>
    <t>Wet op de uitoefening van de diergeneeskunde 1990</t>
  </si>
  <si>
    <t>Wet dierenvervoer</t>
  </si>
  <si>
    <t>Wet op de dierproeven</t>
  </si>
  <si>
    <t>Wet houdende vaststelling van minimumeisen voor het houden van legkippen</t>
  </si>
  <si>
    <t>Veterinaire overeenkomsten tussen het Koninkrijk der Nederlanden en andere landen</t>
  </si>
  <si>
    <t>Regeling keuring en handelsverkeer pluimveevlees 1992</t>
  </si>
  <si>
    <t>Regeling wegvervoer vee en pluimvee 1980</t>
  </si>
  <si>
    <t>Honden- en kattenbesluit 1981</t>
  </si>
  <si>
    <t>Kb van 23 februrari 1922</t>
  </si>
  <si>
    <t>Tuberculinewet</t>
  </si>
  <si>
    <t>Besluit maatregelen in verband met de vogelcholera</t>
  </si>
  <si>
    <t>Bijenwet</t>
  </si>
  <si>
    <t>Besluit vogelpest</t>
  </si>
  <si>
    <t>Regeling vervoer pluimvee en broedeieren 1992</t>
  </si>
  <si>
    <t>Regeling uitvoer vee 1974</t>
  </si>
  <si>
    <t>Regeling in- en doorvoer embryo's van runderen 1993</t>
  </si>
  <si>
    <t>Regeling in-, door- en vervoer van pluimveeproducten 1993</t>
  </si>
  <si>
    <t>Beschikking vervoer pluimvee en broedeieren 1992</t>
  </si>
  <si>
    <t>Beschikking voor invoer eenhoevige dieren</t>
  </si>
  <si>
    <t>Regeling invoer slachtdieren 1970</t>
  </si>
  <si>
    <t>Regeling invoer slachtpaarden 1971</t>
  </si>
  <si>
    <t>Regeling invoer eenhoevige dieren andere dan slachtpaarden 1977</t>
  </si>
  <si>
    <t>Regeling invoer slachtschapen en -geiten 1982</t>
  </si>
  <si>
    <t>Regeling uitvoer vleesproducten 1979</t>
  </si>
  <si>
    <t>regeling 1992</t>
  </si>
  <si>
    <t>Regeling uitvoer vers vlees 1974 en 1985</t>
  </si>
  <si>
    <t>Regeling in- en doorvoer embryo's van runderen</t>
  </si>
  <si>
    <t>Regeling invoer diepgevroren sperma van runderen</t>
  </si>
  <si>
    <t>Regeling in- en doorvoer vlees 1979</t>
  </si>
  <si>
    <t>Regeling in- en doorvoer sperma van varkens 1993</t>
  </si>
  <si>
    <t>Regeling keuring en handel dierlijke producten 1994</t>
  </si>
  <si>
    <t>Regeling in- en doorvoer papegaaien en papegaaiachtigen 1977</t>
  </si>
  <si>
    <t>Beschikking vervoersregeling varkens Noord-Brabant</t>
  </si>
  <si>
    <t>Beschikking vervoersregeling varkens</t>
  </si>
  <si>
    <t>Beschikking invoer slachtdieren 1965</t>
  </si>
  <si>
    <t>Regeling in-, door- en vervoer van pluimvee en pluimveeproducten 1979 en 1987</t>
  </si>
  <si>
    <t>Regeling in- en doorvoer vleesproducten 1985</t>
  </si>
  <si>
    <t>Regeling doorvoer vee 1987</t>
  </si>
  <si>
    <t>Regeling in- en doorvoer van embryo's van runderen 1991</t>
  </si>
  <si>
    <t>Regeling invoer slachtdieren 1970, 23 juni 1965</t>
  </si>
  <si>
    <t>Regeling invoer slachtpaarden 1977</t>
  </si>
  <si>
    <t>Beschikking in-, uit- en doorvoer circusdieren</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</si>
  <si>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</si>
  <si>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</si>
  <si>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</si>
  <si>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</si>
  <si>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</si>
  <si>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</si>
  <si>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Regeling in- en doorvoer vee, veeproducten e.d. 1991</t>
  </si>
  <si>
    <t>Beschikking wering besmettelijke pluimveeziekten 1975</t>
  </si>
  <si>
    <t>Beschikking invoer vlees</t>
  </si>
  <si>
    <t>Beschikking in- en doorvoormaatregelen voor varkens en varkensvlees uit Italië</t>
  </si>
  <si>
    <t>Regeling invoer van eenhoevige dieren andere dan slachtpaarden 1977</t>
  </si>
  <si>
    <t>Regeling invoer vee 1992</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</si>
  <si>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</si>
  <si>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</si>
  <si>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</si>
  <si>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</si>
  <si>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</si>
  <si>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</si>
  <si>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</si>
  <si>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</si>
  <si>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</si>
  <si>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</si>
  <si>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</si>
  <si>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</si>
  <si>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</si>
  <si>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</si>
  <si>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</si>
  <si>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Regeling doorvoer eenhoevige dieren 1983</t>
  </si>
  <si>
    <t>Regeling aanwijzing quarantaineruimten papegaaien en papagaaiachtigen 1977</t>
  </si>
  <si>
    <t>Regeling keuring en handelsverkeer konijne- en hazevlees 1993</t>
  </si>
  <si>
    <t>Regeling in- en door- en vervoer niet geharmoniseerde producten 1993</t>
  </si>
  <si>
    <t>Beschikking vervoer embryo's van runderen</t>
  </si>
  <si>
    <t>Beschikking vervoer diepgevroren sperma van runderen</t>
  </si>
  <si>
    <t>Beschikking uitvoer vee</t>
  </si>
  <si>
    <t>Exportkeuringsregulatief</t>
  </si>
  <si>
    <t>Merkenbeschikking vlees en vleesproducten</t>
  </si>
  <si>
    <t>Beschikking invoer fok- en gebruiksdieren</t>
  </si>
  <si>
    <t>Regeling vervoer levende dieren en producten 1993</t>
  </si>
  <si>
    <t>Regeling in- en doorvoor diepgevroren sperma van runderen 1992</t>
  </si>
  <si>
    <t>Regeling in-, door- en vervoer niet geharmoniseerde producten 1993</t>
  </si>
  <si>
    <t>Regeling doorvoer vee 1992</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</si>
  <si>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</si>
  <si>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</si>
  <si>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</si>
  <si>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</si>
  <si>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</si>
  <si>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</si>
  <si>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</si>
  <si>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Besluit verdachte dieren</t>
  </si>
  <si>
    <t>Regeling compartimentering varkens en vervoermiddelen voor varkens</t>
  </si>
  <si>
    <t>Regeling vervoersbeperkingen varkens</t>
  </si>
  <si>
    <t>Regeling comparrtimentering varkens en vervoermiddelen voor varkens</t>
  </si>
  <si>
    <t>Tariefbeschikking</t>
  </si>
  <si>
    <t>Regeling identificatie en registratie varkens 1979</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</si>
  <si>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</si>
  <si>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</si>
  <si>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</si>
  <si>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</si>
  <si>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</si>
  <si>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</si>
  <si>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</si>
  <si>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</si>
  <si>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</si>
  <si>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</si>
  <si>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</si>
  <si>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Beschikking motorrijtuigen en aanhangwagens voor veevervoer</t>
  </si>
  <si>
    <t>Beschikking voedsel- en slachtafvallen</t>
  </si>
  <si>
    <t>Beschikking sterilisatie keukenafvallen</t>
  </si>
  <si>
    <t>BWBR0006659</t>
  </si>
  <si>
    <t>Regeling aanwijzing besmettelijke dierziekten</t>
  </si>
  <si>
    <t>BWBR0007933</t>
  </si>
  <si>
    <t>Stcrt. 1996, 61</t>
  </si>
  <si>
    <t>Stcrt. 1965, 114</t>
  </si>
  <si>
    <t>BWBR0002491</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</si>
  <si>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</si>
  <si>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</si>
  <si>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</si>
  <si>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</si>
  <si>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</si>
  <si>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</si>
  <si>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</si>
  <si>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</si>
  <si>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</si>
  <si>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</si>
  <si>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</si>
  <si>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</si>
  <si>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</si>
  <si>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</si>
  <si>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</si>
  <si>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</si>
  <si>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</si>
  <si>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</si>
  <si>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</si>
  <si>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</si>
  <si>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</si>
  <si>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</si>
  <si>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</si>
  <si>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</si>
  <si>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</si>
  <si>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</si>
  <si>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</si>
  <si>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</si>
  <si>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</si>
  <si>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</si>
  <si>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</si>
  <si>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</si>
  <si>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</si>
  <si>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</si>
  <si>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</si>
  <si>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</si>
  <si>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</si>
  <si>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</si>
  <si>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</si>
  <si>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</si>
  <si>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</si>
  <si>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</si>
  <si>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</si>
  <si>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Richtlijn 71/118/EEG</t>
  </si>
  <si>
    <t>Richtlijn 71/118/EEG van de Raad van 15 februari 1971 inzake gezondheidsvraagstukken op het gebied van het handelsverkeer in vers vlees van pluimvee </t>
  </si>
  <si>
    <t>CELEX:31971L0118</t>
  </si>
  <si>
    <t>Richtlijn nr. 89/662/EEG van de Raad van de Europese Gemeenschappen van 11 december 1989 inzake veterinaire controles in het intracommunautaire handelsverkeer in het vooruitzicht van de totstandbrenging van de interne markt (PbEG L 395);</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</si>
  <si>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</si>
  <si>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</si>
  <si>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</si>
  <si>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</si>
  <si>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</si>
  <si>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</si>
  <si>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</si>
  <si>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</si>
  <si>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</si>
  <si>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</si>
  <si>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</si>
  <si>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</si>
  <si>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</si>
  <si>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</si>
  <si>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</si>
  <si>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</si>
  <si>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</si>
  <si>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</si>
  <si>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</si>
  <si>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</si>
  <si>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</si>
  <si>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</si>
  <si>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</si>
  <si>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</si>
  <si>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</si>
  <si>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</si>
  <si>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</si>
  <si>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</si>
  <si>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</si>
  <si>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</si>
  <si>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</si>
  <si>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</si>
  <si>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</si>
  <si>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</si>
  <si>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</si>
  <si>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</si>
  <si>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</si>
  <si>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</si>
  <si>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</si>
  <si>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</si>
  <si>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</si>
  <si>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</si>
  <si>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</si>
  <si>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</si>
  <si>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</si>
  <si>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</si>
  <si>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</si>
  <si>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</si>
  <si>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</si>
  <si>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</si>
  <si>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</si>
  <si>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</si>
  <si>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</si>
  <si>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</si>
  <si>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</si>
  <si>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</si>
  <si>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</si>
  <si>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</si>
  <si>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</si>
  <si>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</si>
  <si>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</si>
  <si>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</si>
  <si>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</si>
  <si>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</si>
  <si>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</si>
  <si>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</si>
  <si>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</si>
  <si>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</si>
  <si>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</si>
  <si>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</si>
  <si>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</si>
  <si>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</si>
  <si>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</si>
  <si>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</si>
  <si>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</si>
  <si>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</si>
  <si>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Regeling aquacultuur</t>
  </si>
  <si>
    <t>Stcrt. 1997, 177</t>
  </si>
  <si>
    <t>Stcrt. 1983, 76</t>
  </si>
  <si>
    <t>Stcrt. 1992, 143</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</si>
  <si>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</si>
  <si>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</si>
  <si>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</si>
  <si>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</si>
  <si>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</si>
  <si>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</si>
  <si>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</si>
  <si>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</si>
  <si>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</si>
  <si>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</si>
  <si>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</si>
  <si>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</si>
  <si>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</si>
  <si>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</si>
  <si>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</si>
  <si>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</si>
  <si>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</si>
  <si>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</si>
  <si>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Regeling register Wet op de uitoefening van de diergeneeskunde 1990</t>
  </si>
  <si>
    <t>211</t>
  </si>
  <si>
    <t>212</t>
  </si>
  <si>
    <t>213</t>
  </si>
  <si>
    <t>214</t>
  </si>
  <si>
    <t>215</t>
  </si>
  <si>
    <t>216</t>
  </si>
  <si>
    <t>217</t>
  </si>
  <si>
    <t>218</t>
  </si>
  <si>
    <t>219</t>
  </si>
  <si>
    <t>220</t>
  </si>
  <si>
    <t>221</t>
  </si>
  <si>
    <t>222</t>
  </si>
  <si>
    <t>223</t>
  </si>
  <si>
    <t>224</t>
  </si>
  <si>
    <t>227</t>
  </si>
  <si>
    <t>228</t>
  </si>
  <si>
    <t>229</t>
  </si>
  <si>
    <t>230</t>
  </si>
  <si>
    <t>231</t>
  </si>
  <si>
    <t>232</t>
  </si>
  <si>
    <t>233</t>
  </si>
  <si>
    <t>234</t>
  </si>
  <si>
    <t>235</t>
  </si>
  <si>
    <t>236</t>
  </si>
  <si>
    <t>237</t>
  </si>
  <si>
    <t>238</t>
  </si>
  <si>
    <t>239</t>
  </si>
  <si>
    <t>240</t>
  </si>
  <si>
    <t>241</t>
  </si>
  <si>
    <t>242</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</si>
  <si>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</si>
  <si>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</si>
  <si>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</si>
  <si>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</si>
  <si>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</si>
  <si>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</si>
  <si>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</si>
  <si>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</si>
  <si>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</si>
  <si>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</si>
  <si>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</si>
  <si>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</si>
  <si>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</si>
  <si>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</si>
  <si>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</si>
  <si>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</si>
  <si>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</si>
  <si>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</si>
  <si>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</si>
  <si>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</si>
  <si>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</si>
  <si>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</si>
  <si>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</si>
  <si>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</si>
  <si>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</si>
  <si>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</si>
  <si>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</si>
  <si>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</si>
  <si>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</si>
  <si>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</si>
  <si>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</si>
  <si>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</si>
  <si>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</si>
  <si>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</si>
  <si>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</si>
  <si>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</si>
  <si>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</si>
  <si>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</si>
  <si>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</si>
  <si>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</si>
  <si>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</si>
  <si>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287</t>
  </si>
  <si>
    <t>289</t>
  </si>
  <si>
    <t>290</t>
  </si>
  <si>
    <t>291</t>
  </si>
  <si>
    <t>292</t>
  </si>
  <si>
    <t>293</t>
  </si>
  <si>
    <t>294</t>
  </si>
  <si>
    <t>295</t>
  </si>
  <si>
    <t>296</t>
  </si>
  <si>
    <t>297</t>
  </si>
  <si>
    <t>298</t>
  </si>
  <si>
    <t>299</t>
  </si>
  <si>
    <t>300</t>
  </si>
  <si>
    <t>301</t>
  </si>
  <si>
    <t>302</t>
  </si>
  <si>
    <t>303</t>
  </si>
  <si>
    <t>304</t>
  </si>
  <si>
    <t>305</t>
  </si>
  <si>
    <t>306</t>
  </si>
  <si>
    <t>308</t>
  </si>
  <si>
    <t>309</t>
  </si>
  <si>
    <t>310</t>
  </si>
  <si>
    <t>311</t>
  </si>
  <si>
    <t>312</t>
  </si>
  <si>
    <t>314</t>
  </si>
  <si>
    <t>315</t>
  </si>
  <si>
    <t>318</t>
  </si>
  <si>
    <t>319</t>
  </si>
  <si>
    <t>320</t>
  </si>
  <si>
    <t>321</t>
  </si>
  <si>
    <t>322</t>
  </si>
  <si>
    <t>323</t>
  </si>
  <si>
    <t>324</t>
  </si>
  <si>
    <t>325</t>
  </si>
  <si>
    <t>326</t>
  </si>
  <si>
    <t>327</t>
  </si>
  <si>
    <t>328</t>
  </si>
  <si>
    <t>329</t>
  </si>
  <si>
    <t>330</t>
  </si>
  <si>
    <t>331</t>
  </si>
  <si>
    <t>332</t>
  </si>
  <si>
    <t>334</t>
  </si>
  <si>
    <t>335</t>
  </si>
  <si>
    <t>336</t>
  </si>
  <si>
    <t>337</t>
  </si>
  <si>
    <t>338</t>
  </si>
  <si>
    <t>339</t>
  </si>
  <si>
    <t>340</t>
  </si>
  <si>
    <t>341</t>
  </si>
  <si>
    <t>343</t>
  </si>
  <si>
    <t>344</t>
  </si>
  <si>
    <t>345</t>
  </si>
  <si>
    <t>346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</si>
  <si>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</si>
  <si>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</si>
  <si>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</si>
  <si>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</si>
  <si>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</si>
  <si>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</si>
  <si>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</si>
  <si>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</si>
  <si>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</si>
  <si>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</si>
  <si>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</si>
  <si>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</si>
  <si>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</si>
  <si>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</si>
  <si>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</si>
  <si>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</si>
  <si>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</si>
  <si>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</si>
  <si>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</si>
  <si>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</si>
  <si>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</si>
  <si>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</si>
  <si>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</si>
  <si>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373</t>
  </si>
  <si>
    <t>374</t>
  </si>
  <si>
    <t>375</t>
  </si>
  <si>
    <t>377</t>
  </si>
  <si>
    <t>378</t>
  </si>
  <si>
    <t>379</t>
  </si>
  <si>
    <t>380</t>
  </si>
  <si>
    <t>381</t>
  </si>
  <si>
    <t>382</t>
  </si>
  <si>
    <t>384</t>
  </si>
  <si>
    <t>385</t>
  </si>
  <si>
    <t>387</t>
  </si>
  <si>
    <t>388</t>
  </si>
  <si>
    <t>389</t>
  </si>
  <si>
    <t>390</t>
  </si>
  <si>
    <t>391</t>
  </si>
  <si>
    <t>393</t>
  </si>
  <si>
    <t>394</t>
  </si>
  <si>
    <t>395</t>
  </si>
  <si>
    <t>396</t>
  </si>
  <si>
    <t>397</t>
  </si>
  <si>
    <t>398</t>
  </si>
  <si>
    <t>399</t>
  </si>
  <si>
    <t>400</t>
  </si>
  <si>
    <t>401</t>
  </si>
  <si>
    <t>404</t>
  </si>
  <si>
    <t>405</t>
  </si>
  <si>
    <t>406</t>
  </si>
  <si>
    <t>407</t>
  </si>
  <si>
    <t>408</t>
  </si>
  <si>
    <t>409</t>
  </si>
  <si>
    <t>410</t>
  </si>
  <si>
    <t>411</t>
  </si>
  <si>
    <t>412</t>
  </si>
  <si>
    <t>413</t>
  </si>
  <si>
    <t>414</t>
  </si>
  <si>
    <t>415</t>
  </si>
  <si>
    <t>416</t>
  </si>
  <si>
    <t>417</t>
  </si>
  <si>
    <t>418</t>
  </si>
  <si>
    <t>419</t>
  </si>
  <si>
    <t>420</t>
  </si>
  <si>
    <t>422</t>
  </si>
  <si>
    <t>423</t>
  </si>
  <si>
    <t>424</t>
  </si>
  <si>
    <t>425</t>
  </si>
  <si>
    <t>426</t>
  </si>
  <si>
    <t>427</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</si>
  <si>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</si>
  <si>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</si>
  <si>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</si>
  <si>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</si>
  <si>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</si>
  <si>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</si>
  <si>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</si>
  <si>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</si>
  <si>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</si>
  <si>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</si>
  <si>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</si>
  <si>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</si>
  <si>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</si>
  <si>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</si>
  <si>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</si>
  <si>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</si>
  <si>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</si>
  <si>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</si>
  <si>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</si>
  <si>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</si>
  <si>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</si>
  <si>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</si>
  <si>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</si>
  <si>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</si>
  <si>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</si>
  <si>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</si>
  <si>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</si>
  <si>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</si>
  <si>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</si>
  <si>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</si>
  <si>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</si>
  <si>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</si>
  <si>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</si>
  <si>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</si>
  <si>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</si>
  <si>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</si>
  <si>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</si>
  <si>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</si>
  <si>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</si>
  <si>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</si>
  <si>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</si>
  <si>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</si>
  <si>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</si>
  <si>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</si>
  <si>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</si>
  <si>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</si>
  <si>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</si>
  <si>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</si>
  <si>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</si>
  <si>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</si>
  <si>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</si>
  <si>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</si>
  <si>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</si>
  <si>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</si>
  <si>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</si>
  <si>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</si>
  <si>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</si>
  <si>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BWBR0006051</t>
  </si>
  <si>
    <t>http://wetten.overheid.nl/BWBR0006051/geldigheidsdatum_07-12-2005</t>
  </si>
  <si>
    <t>http://eur-lex.europa.eu/legal-content/NL/NOT/?uri=NIM:82322</t>
  </si>
  <si>
    <t>BWBR0024256</t>
  </si>
  <si>
    <t>Besluit eisen dierlijk sperma en spermawincentra</t>
  </si>
  <si>
    <t>BWBR0010619</t>
  </si>
  <si>
    <t>RechtsGrond</t>
  </si>
  <si>
    <t>[RechtsGrond]</t>
  </si>
  <si>
    <t>Warenwet</t>
  </si>
  <si>
    <t>BWBR0001969</t>
  </si>
  <si>
    <t>Wet op de accijns</t>
  </si>
  <si>
    <t>Tabakswet</t>
  </si>
  <si>
    <t>Drank- en Horecawet</t>
  </si>
  <si>
    <t>Invoeringswet Wet op de accijns</t>
  </si>
  <si>
    <t>Uitvoeringsbesluit accijns</t>
  </si>
  <si>
    <t>Besluit uitvoering Tabakswet</t>
  </si>
  <si>
    <t>Organisatie- en mandaatbesluit directoraat-generaal voor Fiscale Zaken</t>
  </si>
  <si>
    <t>Regeling integrale tekst Afvalstoffenlijst</t>
  </si>
  <si>
    <t>Regeling methoden van onderzoek ten aanzien van teer-, nicotine- en koolmonoxidegehaltes in sigaretten en shag</t>
  </si>
  <si>
    <t>Uitvoeringsbeschikking omzetbelasting 1968</t>
  </si>
  <si>
    <t>Uitvoeringsregeling accijns</t>
  </si>
  <si>
    <t>Accijns, beleidsregels accijnswetgeving</t>
  </si>
  <si>
    <t>Besluit houdende beleidsregels omtrent openbaarmaking van controlegegevens door de NVWA</t>
  </si>
  <si>
    <t>BWBR0005251</t>
  </si>
  <si>
    <t>BWBR0004302</t>
  </si>
  <si>
    <t>BWBR0002458</t>
  </si>
  <si>
    <t>BWBR0005346</t>
  </si>
  <si>
    <t>BWBR0005360</t>
  </si>
  <si>
    <t>BWBR0037160</t>
  </si>
  <si>
    <t>BWBR0035773</t>
  </si>
  <si>
    <t>BWBR0013549</t>
  </si>
  <si>
    <t>BWBR0013626</t>
  </si>
  <si>
    <t>BWBR0002634</t>
  </si>
  <si>
    <t>BWBR0005355</t>
  </si>
  <si>
    <t>BWBR0037335</t>
  </si>
  <si>
    <t>BWBR0020232</t>
  </si>
  <si>
    <t>Regeling zekerheidsstelling en betaling van RVV 1993</t>
  </si>
  <si>
    <t>AT</t>
  </si>
  <si>
    <t>regelgeving~</t>
  </si>
  <si>
    <t>AT,BED,BURO,CC,DW,DGM,DBP,DP,DV,EUS,EXP,FYT,GB,GGS,HAP,IMP,IP,LDD,MEST,MB,NAT,IOD,PV,VIS,VVV</t>
  </si>
  <si>
    <t>[Domein,]</t>
  </si>
  <si>
    <t>Stcrt. 1963, 128</t>
  </si>
  <si>
    <t>Beschikking vergoeding voor het gebruik van quarantainestallen</t>
  </si>
  <si>
    <t>Stcrt. 1965, 20</t>
  </si>
  <si>
    <t>Beschikking aanwijzing quarantaineruimten en slachtplaatsen</t>
  </si>
  <si>
    <t>Stcrt. 1975, 20</t>
  </si>
  <si>
    <t>Regeling gebruik Rijks quarantainestation te Hoek van Holland</t>
  </si>
  <si>
    <t>Stcrt. 1987, 112</t>
  </si>
  <si>
    <t>Regeling aanwijzing quarantaine-inrichtingen en slachthuizen eenhoevige dieren 1987</t>
  </si>
  <si>
    <t>Stcrt. 1968, 253</t>
  </si>
  <si>
    <t>Vervoersbeschikking bijen</t>
  </si>
  <si>
    <t>Stcrt. 1984, 32</t>
  </si>
  <si>
    <t>Beschikking vervoersverbod bijen Waddeneilanden</t>
  </si>
  <si>
    <t>Stcrt. 1989, 222</t>
  </si>
  <si>
    <t>Regeling vervoersverbod bijen Zuid-Limburg</t>
  </si>
  <si>
    <t>Stcrt. 1990, 62</t>
  </si>
  <si>
    <t>Regeling vervoersverbod bijen Zuid-Limburg 1990</t>
  </si>
  <si>
    <t>Stcrt. 1955, 142</t>
  </si>
  <si>
    <t>Beschikking aanwijzing van opsporingsambtenaren t.a.v. de Wet tot wering van besmettelijke ziekten bij knaagdieren</t>
  </si>
  <si>
    <t>Stcrt. 1956, 235</t>
  </si>
  <si>
    <t>Beschikking aanwijzing van opsporingsambtenaren ten aanzien van de Wet op de uitoefening van de diergeneeskunst</t>
  </si>
  <si>
    <t>Stcrt. 1964, 92</t>
  </si>
  <si>
    <t>Beschikking betreffende aanwijzing ambtenaren ingevolge de artikelen 2, laatste lid en 2 bis van de Veewet</t>
  </si>
  <si>
    <t>Stcrt. 1972, 242</t>
  </si>
  <si>
    <t>Beschikking opsporingsambtenaren Nertsen-Ziektenwet</t>
  </si>
  <si>
    <t>Stcrt. 1980, 120</t>
  </si>
  <si>
    <t>Beschikking aanwijzing toezichthoudende ambtenaren wet Dierenvervoer</t>
  </si>
  <si>
    <t>Stcrt. 1984, 232</t>
  </si>
  <si>
    <t>Regeling aanwijzing opsporingsambtenaren Wet houdende vaststelling van minimumeisen voor het houden van legkippen</t>
  </si>
  <si>
    <t>Stcrt. 1984, 241</t>
  </si>
  <si>
    <t>Regeling aanwijzing toezichthoudende ambtenaren Wet houdende vaststelling van minimumeisen voor het houden van legkippen</t>
  </si>
  <si>
    <t>Stcrt. 1986, 82</t>
  </si>
  <si>
    <t>Beschikking aanwijzing opsporingsambtenaren Diergeneesmiddelwet</t>
  </si>
  <si>
    <t>Stcrt. 1987, 187</t>
  </si>
  <si>
    <t>Regeling toezichthoudende ambtenaren Diergeneesmiddelenwet</t>
  </si>
  <si>
    <t>Regeling aanwijzing toezichthoudende en opsporingsambtenaren Wet op de uitoefening van de diergeneeskunde 1990</t>
  </si>
  <si>
    <t>Stcrt. 1993, 7</t>
  </si>
  <si>
    <t>Stcrt. 1993, 252</t>
  </si>
  <si>
    <t>Stcrt. 1995, 37</t>
  </si>
  <si>
    <t>Regeling aanwijzing ambtenaren bestrijding besmettelijke dierziekten</t>
  </si>
  <si>
    <t>Stcrt. 1996, 60</t>
  </si>
  <si>
    <t>Regeling aanwijzing ambtenaar als bedoeld in art. 19.2 van de Gezondheids- en welzijnswet voor dieren</t>
  </si>
  <si>
    <t>Regeling aanwijzing besmettelijke dierziekten bij vee</t>
  </si>
  <si>
    <t>194</t>
  </si>
  <si>
    <t>525</t>
  </si>
  <si>
    <t>526</t>
  </si>
  <si>
    <t>527</t>
  </si>
  <si>
    <t>528</t>
  </si>
  <si>
    <t>529</t>
  </si>
  <si>
    <t>530</t>
  </si>
  <si>
    <t>531</t>
  </si>
  <si>
    <t>532</t>
  </si>
  <si>
    <t>533</t>
  </si>
  <si>
    <t>534</t>
  </si>
  <si>
    <t>535</t>
  </si>
  <si>
    <t>536</t>
  </si>
  <si>
    <t>537</t>
  </si>
  <si>
    <t>538</t>
  </si>
  <si>
    <t>539</t>
  </si>
  <si>
    <t>540</t>
  </si>
  <si>
    <t>541</t>
  </si>
  <si>
    <t>542</t>
  </si>
  <si>
    <t>543</t>
  </si>
  <si>
    <t>544</t>
  </si>
  <si>
    <t>545</t>
  </si>
  <si>
    <t>546</t>
  </si>
  <si>
    <t>soort</t>
  </si>
  <si>
    <t>Regelingsoort</t>
  </si>
  <si>
    <t>Wet</t>
  </si>
  <si>
    <t>Circulaire</t>
  </si>
  <si>
    <t>Beleid</t>
  </si>
  <si>
    <t>Verdrag</t>
  </si>
  <si>
    <t>Richtlijn</t>
  </si>
  <si>
    <t>Verordening</t>
  </si>
  <si>
    <t>titel</t>
  </si>
  <si>
    <t>Titel</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</si>
  <si>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</si>
  <si>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</si>
  <si>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</si>
  <si>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</si>
  <si>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</si>
  <si>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</si>
  <si>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</si>
  <si>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</si>
  <si>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</si>
  <si>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</si>
  <si>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</si>
  <si>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</si>
  <si>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</si>
  <si>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</si>
  <si>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</si>
  <si>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</si>
  <si>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</si>
  <si>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</si>
  <si>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</si>
  <si>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</si>
  <si>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</si>
  <si>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</si>
  <si>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</si>
  <si>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</si>
  <si>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</si>
  <si>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</si>
  <si>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</si>
  <si>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IB02-SPEC02</t>
  </si>
  <si>
    <t xml:space="preserve">Dierenwelzijn primair bedrijf </t>
  </si>
  <si>
    <t>IB02-SPEC05</t>
  </si>
  <si>
    <t xml:space="preserve">Gewasbeschermingsmiddelen </t>
  </si>
  <si>
    <t>IB02-SPEC03</t>
  </si>
  <si>
    <t xml:space="preserve">Diergeneesmiddelen </t>
  </si>
  <si>
    <t>IB02-SPEC07</t>
  </si>
  <si>
    <t xml:space="preserve">Meststoffen </t>
  </si>
  <si>
    <t>IB02-SPEC08</t>
  </si>
  <si>
    <t>Natuur</t>
  </si>
  <si>
    <t>IB02-SPEC31</t>
  </si>
  <si>
    <t xml:space="preserve">Tabak </t>
  </si>
  <si>
    <t>IB02-SPEC32</t>
  </si>
  <si>
    <t xml:space="preserve">Bijzondere eet- en drinkwaren </t>
  </si>
  <si>
    <t>IB02-SPEC33</t>
  </si>
  <si>
    <t xml:space="preserve">Dierlijke bijproducten </t>
  </si>
  <si>
    <t>IB02-SPEC35</t>
  </si>
  <si>
    <t xml:space="preserve">Diervoeder </t>
  </si>
  <si>
    <t>IB02-SPEC37</t>
  </si>
  <si>
    <t xml:space="preserve">inspectie levensmiddelen en voedselveiligheid geregistreerde bedrijven </t>
  </si>
  <si>
    <t>IB02-SPEC38</t>
  </si>
  <si>
    <t xml:space="preserve">Formule-aanpak </t>
  </si>
  <si>
    <t>IB02-SPEC39</t>
  </si>
  <si>
    <t xml:space="preserve">Gemeenschappelijk interventiebeleid voedsel- en voederveiligheid dier en industrie </t>
  </si>
  <si>
    <t>IB02-SPEC42</t>
  </si>
  <si>
    <t xml:space="preserve">Etikettering levensmiddelen </t>
  </si>
  <si>
    <t>IB02-SPEC43</t>
  </si>
  <si>
    <t xml:space="preserve">Eet- en drinkwaren chemie </t>
  </si>
  <si>
    <t>IB02-SPEC44</t>
  </si>
  <si>
    <t xml:space="preserve">Levensmiddelen microbiologie </t>
  </si>
  <si>
    <t>IB02-SPEC45</t>
  </si>
  <si>
    <t xml:space="preserve">Productveiligheid </t>
  </si>
  <si>
    <t>IB02-SPEC46</t>
  </si>
  <si>
    <t xml:space="preserve">Attractietoestellen op kermissen </t>
  </si>
  <si>
    <t>IB02-SPEC47</t>
  </si>
  <si>
    <t xml:space="preserve">Specifiek interventiebeleid visketen kust en binnenvisserij </t>
  </si>
  <si>
    <t>IB02-SPEC48</t>
  </si>
  <si>
    <t xml:space="preserve">Specifiek interventiebeleid Zeevisserij </t>
  </si>
  <si>
    <t>IB02-SPEC51</t>
  </si>
  <si>
    <t xml:space="preserve">Specifiek interventiebeleid Tijdelijk warenwetbesluit elektronische sigaret </t>
  </si>
  <si>
    <t>IB02-SPEC12</t>
  </si>
  <si>
    <t xml:space="preserve">Import dieren en producten van dielijke oorsprong </t>
  </si>
  <si>
    <t>IB02-SPEC72</t>
  </si>
  <si>
    <t xml:space="preserve">Doden van gehouden dieren </t>
  </si>
  <si>
    <t>IB02-SPEC79</t>
  </si>
  <si>
    <t xml:space="preserve">Preventie dierziekten </t>
  </si>
  <si>
    <t>IB02-SPEC80</t>
  </si>
  <si>
    <t xml:space="preserve">Regeling handel levende producten en levende dieren, onderdeel export </t>
  </si>
  <si>
    <t>BWBR0006920</t>
  </si>
  <si>
    <t>Aanduidingenbesluit tabaksproducten</t>
  </si>
  <si>
    <t>BWBR0006531</t>
  </si>
  <si>
    <t>Besluit maximumgehaltes aan teer, nicotine en koolmonoxide in sigaretten en shag</t>
  </si>
  <si>
    <t>BWBR0023770</t>
  </si>
  <si>
    <t>Besluit rookverbod</t>
  </si>
  <si>
    <t>BWBR0004685</t>
  </si>
  <si>
    <t>Besluit beperking verkoop en gebruik tabaksproducten</t>
  </si>
  <si>
    <t>BWBR0015678</t>
  </si>
  <si>
    <t>Besluit tabaksverkoop in justitiële inrichtingen</t>
  </si>
  <si>
    <t>BWBR0016331</t>
  </si>
  <si>
    <t>Besluit tabaksautomaten</t>
  </si>
  <si>
    <t>BWBR0016745</t>
  </si>
  <si>
    <t>Besluit criteria laboratoria Tabakswet</t>
  </si>
  <si>
    <t>Onder besluit wordt verstaan: een schriftelijke beslissing van een bestuursorgaan, inhoudende een publiekrechtelijke rechtshandeling.</t>
  </si>
  <si>
    <t>Onder beschikking wordt verstaan: een besluit dat niet van algemene strekking is, met inbegrip van de afwijzing van een aanvraag daarvan.</t>
  </si>
  <si>
    <t>Onder aanvraag wordt verstaan: een verzoek van een belanghebbende, een besluit te nemen.</t>
  </si>
  <si>
    <t>Onder beleidsregel wordt verstaan: een bij besluit vastgestelde algemene regel, niet zijnde een algemeen verbindend voorschrift, omtrent de afweging van belangen, de vaststelling van feiten of de uitleg van wettelijke voorschriften bij het gebruik van een bevoegdheid van een bestuursorgaan.</t>
  </si>
  <si>
    <t>Artikel 1:3 Algemene wet bestuursrecht</t>
  </si>
  <si>
    <t>Aanwijzing 19 Aanwijzingen voor de regelgeving</t>
  </si>
  <si>
    <t>isa</t>
  </si>
  <si>
    <t>beschikking</t>
  </si>
  <si>
    <t>aanvraag</t>
  </si>
  <si>
    <t>Een bestuursorgaan kan beleidsregels vaststellen met betrekking tot een hem toekomende of onder zijn verantwoordelijkheid uitgeoefende, dan wel door hem gedelegeerde bevoegdheid.</t>
  </si>
  <si>
    <t>In andere gevallen kan een bestuursorgaan slechts beleidsregels vaststellen, voor zover dit bij wettelijk voorschrift is bepaald.</t>
  </si>
  <si>
    <t>http://wetten.overheid.nl/jci1.3:c:BWBR0005537&amp;hoofdstuk=4&amp;titeldeel=4.3&amp;artikel=4:81&amp;z=2016-01-01&amp;g=2016-01-01</t>
  </si>
  <si>
    <t>https://nl.wikipedia.org/wiki/Vergunning</t>
  </si>
  <si>
    <t>Ontheffing</t>
  </si>
  <si>
    <t>Een ontheffing is een officiële (noodzakelijke) toestemming van de overheid om een bepaalde activiteit uit te voeren.</t>
  </si>
  <si>
    <t>Een vergunning is een officiële (noodzakelijke) toestemming van de overheid om een bepaalde activiteit uit te voeren.</t>
  </si>
  <si>
    <t>Criteria voor acceptatie van kwaliteitssystemen door de NVWA</t>
  </si>
  <si>
    <t>https://www.nvwa.nl/txmpub/files/?p_file_id=2207033</t>
  </si>
  <si>
    <t>Verordening (EG) nr. 852/2004</t>
  </si>
  <si>
    <t>Verordening (EG) nr. 853/2004</t>
  </si>
  <si>
    <t>Verordening (EG) 136/2004</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</si>
  <si>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</si>
  <si>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</si>
  <si>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</si>
  <si>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</si>
  <si>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</si>
  <si>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</si>
  <si>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</si>
  <si>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</si>
  <si>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</si>
  <si>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</si>
  <si>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</si>
  <si>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</si>
  <si>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</si>
  <si>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</si>
  <si>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</si>
  <si>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</si>
  <si>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</si>
  <si>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</si>
  <si>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</si>
  <si>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</si>
  <si>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</si>
  <si>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</si>
  <si>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</si>
  <si>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</si>
  <si>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</si>
  <si>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</si>
  <si>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</si>
  <si>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</si>
  <si>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</si>
  <si>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Procesflow</t>
  </si>
  <si>
    <t>procesflow</t>
  </si>
  <si>
    <t>PF.15</t>
  </si>
  <si>
    <t>http://wetten.overheid.nl/1.0:c:BWBR0004302&amp;artikel=8&amp;lid=1</t>
  </si>
  <si>
    <t>lid</t>
  </si>
  <si>
    <t>http://wetten.overheid.nl/1.0:c:BWBR0020586&amp;artikel=3.11</t>
  </si>
  <si>
    <t>3.11</t>
  </si>
  <si>
    <t>3.12</t>
  </si>
  <si>
    <t>6a</t>
  </si>
  <si>
    <t>5b</t>
  </si>
  <si>
    <t>2.7</t>
  </si>
  <si>
    <t>2.53</t>
  </si>
  <si>
    <t>2a</t>
  </si>
  <si>
    <t>13a</t>
  </si>
  <si>
    <t>5.6</t>
  </si>
  <si>
    <t>1.1</t>
  </si>
  <si>
    <t>4.2</t>
  </si>
  <si>
    <t>3:16m</t>
  </si>
  <si>
    <t>3a</t>
  </si>
  <si>
    <t>8.1</t>
  </si>
  <si>
    <t>15g</t>
  </si>
  <si>
    <t>8.7</t>
  </si>
  <si>
    <t>11a.3</t>
  </si>
  <si>
    <t>9.1</t>
  </si>
  <si>
    <t>1.2.1</t>
  </si>
  <si>
    <t>43c</t>
  </si>
  <si>
    <t>2.6</t>
  </si>
  <si>
    <t>III</t>
  </si>
  <si>
    <t>4:2</t>
  </si>
  <si>
    <t>XX</t>
  </si>
  <si>
    <t>XV</t>
  </si>
  <si>
    <t>II</t>
  </si>
  <si>
    <t>IV</t>
  </si>
  <si>
    <t>VI</t>
  </si>
  <si>
    <t>1.8</t>
  </si>
  <si>
    <t>2.3</t>
  </si>
  <si>
    <t>2.2</t>
  </si>
  <si>
    <t>5.3</t>
  </si>
  <si>
    <t>3b</t>
  </si>
  <si>
    <t>3.2</t>
  </si>
  <si>
    <t>4a</t>
  </si>
  <si>
    <t>3 lid 3d</t>
  </si>
  <si>
    <t>7.1</t>
  </si>
  <si>
    <t>3 lid b</t>
  </si>
  <si>
    <t>52.1</t>
  </si>
  <si>
    <t>18a</t>
  </si>
  <si>
    <t>104.2</t>
  </si>
  <si>
    <t>10.1</t>
  </si>
  <si>
    <t>30.1</t>
  </si>
  <si>
    <t>17.1</t>
  </si>
  <si>
    <t>24.1</t>
  </si>
  <si>
    <t>30.4</t>
  </si>
  <si>
    <t>104.3</t>
  </si>
  <si>
    <t>88.1</t>
  </si>
  <si>
    <t>59.1</t>
  </si>
  <si>
    <t>101.2</t>
  </si>
  <si>
    <t>21.3</t>
  </si>
  <si>
    <t>2.1</t>
  </si>
  <si>
    <t>4.1</t>
  </si>
  <si>
    <t>6.3</t>
  </si>
  <si>
    <t>61.1</t>
  </si>
  <si>
    <t>12.1c</t>
  </si>
  <si>
    <t>3.10</t>
  </si>
  <si>
    <t>2.32</t>
  </si>
  <si>
    <t>4.3</t>
  </si>
  <si>
    <t>4.4</t>
  </si>
  <si>
    <t>23.1</t>
  </si>
  <si>
    <t>7 k</t>
  </si>
  <si>
    <t>7k</t>
  </si>
  <si>
    <t>7j</t>
  </si>
  <si>
    <t>6k</t>
  </si>
  <si>
    <t>6c.2</t>
  </si>
  <si>
    <t>5.2</t>
  </si>
  <si>
    <t>7.2</t>
  </si>
  <si>
    <t>3.1</t>
  </si>
  <si>
    <t>3.4</t>
  </si>
  <si>
    <t>5.1</t>
  </si>
  <si>
    <t>2.d III</t>
  </si>
  <si>
    <t>10.1c</t>
  </si>
  <si>
    <t>22.4</t>
  </si>
  <si>
    <t>15.1 wn 3</t>
  </si>
  <si>
    <t>15.1</t>
  </si>
  <si>
    <t>13.1</t>
  </si>
  <si>
    <t>41.2</t>
  </si>
  <si>
    <t>3.3</t>
  </si>
  <si>
    <t>3.5</t>
  </si>
  <si>
    <t>12.3</t>
  </si>
  <si>
    <t>38.1</t>
  </si>
  <si>
    <t>5 bis</t>
  </si>
  <si>
    <t>3e</t>
  </si>
  <si>
    <t>5:31d</t>
  </si>
  <si>
    <t>bijlage</t>
  </si>
  <si>
    <t>http://wetten.overheid.nl/1.0:c:BWBR0009828&amp;bijlage=II</t>
  </si>
  <si>
    <t>1:02</t>
  </si>
  <si>
    <t>1:08</t>
  </si>
  <si>
    <t>3:33</t>
  </si>
  <si>
    <t>3:34</t>
  </si>
  <si>
    <t>1:01</t>
  </si>
  <si>
    <t>9:01</t>
  </si>
  <si>
    <t>sub</t>
  </si>
  <si>
    <t>5:11</t>
  </si>
  <si>
    <t>5:21</t>
  </si>
  <si>
    <t>5:40</t>
  </si>
  <si>
    <t>10:01</t>
  </si>
  <si>
    <t>10:13</t>
  </si>
  <si>
    <t>a</t>
  </si>
  <si>
    <t>b</t>
  </si>
  <si>
    <t>c</t>
  </si>
  <si>
    <t>d</t>
  </si>
  <si>
    <t>e</t>
  </si>
  <si>
    <t>f</t>
  </si>
  <si>
    <t>g</t>
  </si>
  <si>
    <t>h</t>
  </si>
  <si>
    <t>i</t>
  </si>
  <si>
    <t>j</t>
  </si>
  <si>
    <t>k</t>
  </si>
  <si>
    <t>l</t>
  </si>
  <si>
    <t>m</t>
  </si>
  <si>
    <t>n</t>
  </si>
  <si>
    <t>o</t>
  </si>
  <si>
    <t>1:3</t>
  </si>
  <si>
    <t>3.1,4.2</t>
  </si>
  <si>
    <t>2.2,4,3.2,6</t>
  </si>
  <si>
    <t>6.1,6.3</t>
  </si>
  <si>
    <t>2,10.</t>
  </si>
  <si>
    <t>63.1,3.</t>
  </si>
  <si>
    <t>7.1,7.3</t>
  </si>
  <si>
    <t>4.4,4.6</t>
  </si>
  <si>
    <t>23.1,23.3</t>
  </si>
  <si>
    <t>4.1,22</t>
  </si>
  <si>
    <t>7.1,2</t>
  </si>
  <si>
    <t>14.1,14.3</t>
  </si>
  <si>
    <t>3.1,3.2</t>
  </si>
  <si>
    <t>4.3,4.4</t>
  </si>
  <si>
    <t>3b,3.4</t>
  </si>
  <si>
    <t>18.1,2,24,1,24.3</t>
  </si>
  <si>
    <t>31,1,5</t>
  </si>
  <si>
    <t>14.1,2,18.1,3</t>
  </si>
  <si>
    <t>13.1,3</t>
  </si>
  <si>
    <t>27.1,3</t>
  </si>
  <si>
    <t>3.2,3.4</t>
  </si>
  <si>
    <t>4.1,4.3</t>
  </si>
  <si>
    <t>[Artikel,]</t>
  </si>
  <si>
    <t>5:2</t>
  </si>
  <si>
    <t>5:1</t>
  </si>
  <si>
    <t>10</t>
  </si>
  <si>
    <t>9</t>
  </si>
  <si>
    <t>8</t>
  </si>
  <si>
    <t>5a</t>
  </si>
  <si>
    <t>5</t>
  </si>
  <si>
    <t>c.3</t>
  </si>
  <si>
    <t>3c</t>
  </si>
  <si>
    <t>2.3,16a</t>
  </si>
  <si>
    <t>8 vanaf 1999 7k</t>
  </si>
  <si>
    <t>30.2</t>
  </si>
  <si>
    <t>aanwijzing</t>
  </si>
  <si>
    <t>Bijlage=II</t>
  </si>
  <si>
    <t>Bijlage=8</t>
  </si>
  <si>
    <t>Bijlage=5</t>
  </si>
  <si>
    <t>Bijlage=1</t>
  </si>
  <si>
    <t>Bijlage=2</t>
  </si>
  <si>
    <t>Bijlage=IIc</t>
  </si>
  <si>
    <t>Bijlage=XI</t>
  </si>
  <si>
    <t>Bijlage=XIIa</t>
  </si>
  <si>
    <t>Bijlage=XVI</t>
  </si>
  <si>
    <t>Bijlage=XVII</t>
  </si>
  <si>
    <t>http://wetten.overheid.nl/1.0:c:BWBR0005537&amp;artikel=1%3A3&amp;lid=3</t>
  </si>
  <si>
    <t>Lid</t>
  </si>
  <si>
    <t>Sub</t>
  </si>
  <si>
    <t>oude URL</t>
  </si>
  <si>
    <t>BWBR0003684</t>
  </si>
  <si>
    <t>Minimumeisen voor het houden van legkippen</t>
  </si>
  <si>
    <t>jci1.3:c:BWBR0003704&amp;z=1995-04-22&amp;g=1995-04-22</t>
  </si>
  <si>
    <t>Concept</t>
  </si>
  <si>
    <t>onderwerp</t>
  </si>
  <si>
    <t>legkippen</t>
  </si>
  <si>
    <t>17a</t>
  </si>
  <si>
    <t>10.1,2</t>
  </si>
  <si>
    <t>1</t>
  </si>
  <si>
    <t>2</t>
  </si>
  <si>
    <t>3</t>
  </si>
  <si>
    <t>4</t>
  </si>
  <si>
    <t>6</t>
  </si>
  <si>
    <t>14</t>
  </si>
  <si>
    <t>7</t>
  </si>
  <si>
    <t>27</t>
  </si>
  <si>
    <t>11</t>
  </si>
  <si>
    <t>12</t>
  </si>
  <si>
    <t>13</t>
  </si>
  <si>
    <t>15</t>
  </si>
  <si>
    <t>16</t>
  </si>
  <si>
    <t>17</t>
  </si>
  <si>
    <t>18</t>
  </si>
  <si>
    <t>19</t>
  </si>
  <si>
    <t>20</t>
  </si>
  <si>
    <t>21</t>
  </si>
  <si>
    <t>22</t>
  </si>
  <si>
    <t>23</t>
  </si>
  <si>
    <t>24</t>
  </si>
  <si>
    <t>25</t>
  </si>
  <si>
    <t>26</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</si>
  <si>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</si>
  <si>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</si>
  <si>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</si>
  <si>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</si>
  <si>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</si>
  <si>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</si>
  <si>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</si>
  <si>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</si>
  <si>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</si>
  <si>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</si>
  <si>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</si>
  <si>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</si>
  <si>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</si>
  <si>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</si>
  <si>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</si>
  <si>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</si>
  <si>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</si>
  <si>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</si>
  <si>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</si>
  <si>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</si>
  <si>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</si>
  <si>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</si>
  <si>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</si>
  <si>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</si>
  <si>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</si>
  <si>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</si>
  <si>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</si>
  <si>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</si>
  <si>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</si>
  <si>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</si>
  <si>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81</t>
  </si>
  <si>
    <t>58</t>
  </si>
  <si>
    <t>129</t>
  </si>
  <si>
    <t>59</t>
  </si>
  <si>
    <t>60</t>
  </si>
  <si>
    <t>61</t>
  </si>
  <si>
    <t>62</t>
  </si>
  <si>
    <t>63</t>
  </si>
  <si>
    <t>64</t>
  </si>
  <si>
    <t>65</t>
  </si>
  <si>
    <t>66</t>
  </si>
  <si>
    <t>67</t>
  </si>
  <si>
    <t>68</t>
  </si>
  <si>
    <t>69</t>
  </si>
  <si>
    <t>70</t>
  </si>
  <si>
    <t>71</t>
  </si>
  <si>
    <t>72</t>
  </si>
  <si>
    <t>73</t>
  </si>
  <si>
    <t>74</t>
  </si>
  <si>
    <t>75</t>
  </si>
  <si>
    <t>76</t>
  </si>
  <si>
    <t>77</t>
  </si>
  <si>
    <t>78</t>
  </si>
  <si>
    <t>79</t>
  </si>
  <si>
    <t>80</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</si>
  <si>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</si>
  <si>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</si>
  <si>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</si>
  <si>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</si>
  <si>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</si>
  <si>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</si>
  <si>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</si>
  <si>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</si>
  <si>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</si>
  <si>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</si>
  <si>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</si>
  <si>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</si>
  <si>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</si>
  <si>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</si>
  <si>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</si>
  <si>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</si>
  <si>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</si>
  <si>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</si>
  <si>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</si>
  <si>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</si>
  <si>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</si>
  <si>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</si>
  <si>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</si>
  <si>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</si>
  <si>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</si>
  <si>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</si>
  <si>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</si>
  <si>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</si>
  <si>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</si>
  <si>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</si>
  <si>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</si>
  <si>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</si>
  <si>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</si>
  <si>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</si>
  <si>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</si>
  <si>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</si>
  <si>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</si>
  <si>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</si>
  <si>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</si>
  <si>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</si>
  <si>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</si>
  <si>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</si>
  <si>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</si>
  <si>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</si>
  <si>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</si>
  <si>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</si>
  <si>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</si>
  <si>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</si>
  <si>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</si>
  <si>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</si>
  <si>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</si>
  <si>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</si>
  <si>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</si>
  <si>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</si>
  <si>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</si>
  <si>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</si>
  <si>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</si>
  <si>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</si>
  <si>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</si>
  <si>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</si>
  <si>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</si>
  <si>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</si>
  <si>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</si>
  <si>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</si>
  <si>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</si>
  <si>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</si>
  <si>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</si>
  <si>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</si>
  <si>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</si>
  <si>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</si>
  <si>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</si>
  <si>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</si>
  <si>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</si>
  <si>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</si>
  <si>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</si>
  <si>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</si>
  <si>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</si>
  <si>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</si>
  <si>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</si>
  <si>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</si>
  <si>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</si>
  <si>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</si>
  <si>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</si>
  <si>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</si>
  <si>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</si>
  <si>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</si>
  <si>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</si>
  <si>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</si>
  <si>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</si>
  <si>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</si>
  <si>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</si>
  <si>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</si>
  <si>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</si>
  <si>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</si>
  <si>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</si>
  <si>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</si>
  <si>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</si>
  <si>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</si>
  <si>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</si>
  <si>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</si>
  <si>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</si>
  <si>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</si>
  <si>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</si>
  <si>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</si>
  <si>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</si>
  <si>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</si>
  <si>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</si>
  <si>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</si>
  <si>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</si>
  <si>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</si>
  <si>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195</t>
  </si>
  <si>
    <t>196</t>
  </si>
  <si>
    <t>197</t>
  </si>
  <si>
    <t>198</t>
  </si>
  <si>
    <t>199</t>
  </si>
  <si>
    <t>200</t>
  </si>
  <si>
    <t>201</t>
  </si>
  <si>
    <t>202</t>
  </si>
  <si>
    <t>203</t>
  </si>
  <si>
    <t>204</t>
  </si>
  <si>
    <t>205</t>
  </si>
  <si>
    <t>206</t>
  </si>
  <si>
    <t>207</t>
  </si>
  <si>
    <t>208</t>
  </si>
  <si>
    <t>209</t>
  </si>
  <si>
    <t>210</t>
  </si>
  <si>
    <t>2,3</t>
  </si>
  <si>
    <t>3,4</t>
  </si>
  <si>
    <t>6,24</t>
  </si>
  <si>
    <t>12,22</t>
  </si>
  <si>
    <t>10,2</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</si>
  <si>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</si>
  <si>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</si>
  <si>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</si>
  <si>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</si>
  <si>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</si>
  <si>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</si>
  <si>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</si>
  <si>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</si>
  <si>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</si>
  <si>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</si>
  <si>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</si>
  <si>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</si>
  <si>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</si>
  <si>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</si>
  <si>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</si>
  <si>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</si>
  <si>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</si>
  <si>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</si>
  <si>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</si>
  <si>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</si>
  <si>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</si>
  <si>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</si>
  <si>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</si>
  <si>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</si>
  <si>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</si>
  <si>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</si>
  <si>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</si>
  <si>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</si>
  <si>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</si>
  <si>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</si>
  <si>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</si>
  <si>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</si>
  <si>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</si>
  <si>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</si>
  <si>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</si>
  <si>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</si>
  <si>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</si>
  <si>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</si>
  <si>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</si>
  <si>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1,2</t>
  </si>
  <si>
    <t>2 bis,76,77</t>
  </si>
  <si>
    <t>6 e,6 j,6k1</t>
  </si>
  <si>
    <t>19.2,21.1,24.1,25.3,29.1,30.2,88.1,100,101.2,104.2,3,106,114</t>
  </si>
  <si>
    <t>114,115,3,116.a</t>
  </si>
  <si>
    <t>29,44,53.1</t>
  </si>
  <si>
    <t>4.5,11,12,21</t>
  </si>
  <si>
    <t>11,12,21</t>
  </si>
  <si>
    <t>12,20.4,26</t>
  </si>
  <si>
    <t>8,Regeling 1992,11,14.</t>
  </si>
  <si>
    <t>gedelegeerdUit</t>
  </si>
  <si>
    <t>BWBR0036740</t>
  </si>
  <si>
    <t>Besluit vervanging bijlage Tabakswet</t>
  </si>
  <si>
    <t>BWBR0014476</t>
  </si>
  <si>
    <t>Regeling kruidnagelsigaretten</t>
  </si>
  <si>
    <t>kruidnagelsigaretten</t>
  </si>
  <si>
    <t>sigaretten,shag</t>
  </si>
  <si>
    <t>tabaksproducten</t>
  </si>
  <si>
    <t>BWBR0021829</t>
  </si>
  <si>
    <t>Regeling tabaksreclame in of aan tabaksspeciaalzaken en tabaksverkooppunten</t>
  </si>
  <si>
    <t>BWBR0032217</t>
  </si>
  <si>
    <t>Wijzigingsbesluit Aanduidingenbesluit tabaksproducten (implementatie richtlijn 2012/9/EU)</t>
  </si>
  <si>
    <t>5.4</t>
  </si>
  <si>
    <t>603</t>
  </si>
  <si>
    <t>604</t>
  </si>
  <si>
    <t>605</t>
  </si>
  <si>
    <t>606</t>
  </si>
  <si>
    <t>607</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</si>
</sst>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u/>
      <sz val="11"/>
      <color theme="10"/>
      <name val="Calibri"/>
      <family val="2"/>
    </font>
    <font>
      <sz val="8"/>
      <color rgb="FF000000"/>
      <name val="Verdana"/>
      <family val="2"/>
    </font>
    <font>
      <sz val="11"/>
      <name val="Calibri"/>
      <family val="2"/>
      <scheme val="minor"/>
    </font>
    <font>
      <sz val="7"/>
      <color rgb="FF000000"/>
      <name val="Verdana"/>
      <family val="2"/>
    </font>
    <font>
      <sz val="11"/>
      <name val="Arial"/>
      <family val="2"/>
    </font>
    <font>
      <u/>
      <sz val="11"/>
      <color theme="10"/>
      <name val="Arial"/>
      <family val="2"/>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4">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20" fontId="0" fillId="0" borderId="0" xfId="0" quotePrefix="1" applyNumberFormat="1"/>
    <xf numFmtId="0" fontId="2" fillId="0" borderId="0" xfId="0" applyFont="1"/>
    <xf numFmtId="0" fontId="3" fillId="0" borderId="0" xfId="0" applyFont="1"/>
    <xf numFmtId="0" fontId="5" fillId="0" borderId="0" xfId="0" applyFont="1"/>
    <xf numFmtId="0" fontId="5" fillId="0" borderId="0" xfId="0" applyFont="1" applyAlignment="1">
      <alignment horizontal="left" vertical="center" wrapText="1"/>
    </xf>
    <xf numFmtId="0" fontId="6" fillId="0" borderId="0" xfId="1" applyFont="1" applyAlignment="1" applyProtection="1"/>
    <xf numFmtId="0" fontId="7" fillId="0" borderId="0" xfId="0" applyFont="1"/>
    <xf numFmtId="0" fontId="7" fillId="0" borderId="0" xfId="0" applyFont="1" applyAlignment="1">
      <alignment horizontal="left" wrapText="1" indent="1"/>
    </xf>
    <xf numFmtId="0" fontId="4" fillId="0" borderId="0" xfId="0" applyFont="1"/>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etten.overheid.nl/BWBR0006051/geldigheidsdatum_07-12-200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etten.overheid.nl/jci1.3:c:BWBR0005537&amp;hoofdstuk=1&amp;titeldeel=1.1&amp;artikel=1:3&amp;z=2016-01-01&amp;g=2016-01-01" TargetMode="External"/><Relationship Id="rId7" Type="http://schemas.openxmlformats.org/officeDocument/2006/relationships/hyperlink" Target="https://nl.wikipedia.org/wiki/Overheid" TargetMode="External"/><Relationship Id="rId2" Type="http://schemas.openxmlformats.org/officeDocument/2006/relationships/hyperlink" Target="http://wetten.overheid.nl/jci1.3:c:BWBR0005537&amp;hoofdstuk=1&amp;titeldeel=1.1&amp;artikel=1:3&amp;z=2016-01-01&amp;g=2016-01-01" TargetMode="External"/><Relationship Id="rId1" Type="http://schemas.openxmlformats.org/officeDocument/2006/relationships/hyperlink" Target="http://wetten.overheid.nl/BWBR0005730/Hoofdstuk2/21/Aanwijzing10b" TargetMode="External"/><Relationship Id="rId6" Type="http://schemas.openxmlformats.org/officeDocument/2006/relationships/hyperlink" Target="https://nl.wikipedia.org/wiki/Vergunning" TargetMode="External"/><Relationship Id="rId5" Type="http://schemas.openxmlformats.org/officeDocument/2006/relationships/hyperlink" Target="https://nl.wikipedia.org/wiki/Overheid" TargetMode="External"/><Relationship Id="rId4" Type="http://schemas.openxmlformats.org/officeDocument/2006/relationships/hyperlink" Target="http://wetten.overheid.nl/jci1.3:c:BWBR0005730&amp;hoofdstuk=2&amp;paragraaf=2.2&amp;aanwijzing=19&amp;z=2011-05-11&amp;g=2011-05-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5"/>
  <sheetViews>
    <sheetView tabSelected="1" workbookViewId="0">
      <selection activeCell="F15" sqref="F15"/>
    </sheetView>
  </sheetViews>
  <sheetFormatPr defaultRowHeight="15" x14ac:dyDescent="0.25"/>
  <cols>
    <col min="1" max="1" width="9.140625" style="4"/>
    <col min="2" max="2" width="16.42578125" style="4" customWidth="1"/>
    <col min="3" max="7" width="9.140625" style="4"/>
    <col min="8" max="8" width="71.28515625" customWidth="1"/>
    <col min="9" max="16384" width="9.140625" style="4"/>
  </cols>
  <sheetData>
    <row r="1" spans="1:9" x14ac:dyDescent="0.25">
      <c r="A1" s="4" t="s">
        <v>1107</v>
      </c>
      <c r="B1" s="4" t="s">
        <v>217</v>
      </c>
      <c r="C1" s="4" t="s">
        <v>1446</v>
      </c>
      <c r="D1" s="4" t="s">
        <v>1510</v>
      </c>
      <c r="E1" s="4" t="s">
        <v>218</v>
      </c>
      <c r="F1" s="4" t="s">
        <v>1359</v>
      </c>
      <c r="G1" s="4" t="s">
        <v>1454</v>
      </c>
      <c r="H1" t="s">
        <v>219</v>
      </c>
      <c r="I1" s="4" t="s">
        <v>1524</v>
      </c>
    </row>
    <row r="2" spans="1:9" x14ac:dyDescent="0.25">
      <c r="A2" s="4" t="s">
        <v>1106</v>
      </c>
      <c r="B2" s="4" t="s">
        <v>216</v>
      </c>
      <c r="C2" s="4" t="s">
        <v>283</v>
      </c>
      <c r="D2" s="4" t="s">
        <v>552</v>
      </c>
      <c r="E2" s="4" t="s">
        <v>1497</v>
      </c>
      <c r="F2" s="4" t="s">
        <v>1522</v>
      </c>
      <c r="G2" s="4" t="s">
        <v>1523</v>
      </c>
      <c r="H2" t="s">
        <v>220</v>
      </c>
    </row>
    <row r="3" spans="1:9" x14ac:dyDescent="0.25">
      <c r="A3" s="4" t="s">
        <v>1533</v>
      </c>
      <c r="B3" s="4" t="s">
        <v>107</v>
      </c>
      <c r="E3" s="4" t="s">
        <v>1361</v>
      </c>
      <c r="H3" t="str">
        <f>IF(MID(B3,1,3)="BWB","http://wetten.overheid.nl/1.0:c:"&amp;B3&amp;IF(C3="","","&amp;"&amp;C3)&amp;IF(D3="","","&amp;aanwijzing="&amp;D3)&amp;IF(E3="","","&amp;artikel="&amp;E3)&amp;IF(F3="","","&amp;lid="&amp;F3),"")</f>
        <v>http://wetten.overheid.nl/1.0:c:BWBR0020586&amp;artikel=3.11</v>
      </c>
      <c r="I3" s="4" t="s">
        <v>1360</v>
      </c>
    </row>
    <row r="4" spans="1:9" x14ac:dyDescent="0.25">
      <c r="A4" s="4" t="s">
        <v>1534</v>
      </c>
      <c r="B4" s="4" t="s">
        <v>107</v>
      </c>
      <c r="E4" s="4" t="s">
        <v>1362</v>
      </c>
      <c r="H4" t="str">
        <f>IF(MID(B4,1,3)="BWB","http://wetten.overheid.nl/1.0:c:"&amp;B4&amp;IF(C4="","","&amp;"&amp;C4)&amp;IF(D4="","","&amp;aanwijzing="&amp;D4)&amp;IF(E4="","","&amp;artikel="&amp;E4)&amp;IF(F4="","","&amp;lid="&amp;F4),"")</f>
        <v>http://wetten.overheid.nl/1.0:c:BWBR0020586&amp;artikel=3.12</v>
      </c>
      <c r="I4" s="4" t="s">
        <v>411</v>
      </c>
    </row>
    <row r="5" spans="1:9" x14ac:dyDescent="0.25">
      <c r="A5" s="4" t="s">
        <v>1535</v>
      </c>
      <c r="B5" s="4" t="s">
        <v>108</v>
      </c>
      <c r="E5" s="4" t="s">
        <v>1533</v>
      </c>
      <c r="H5" t="str">
        <f>IF(MID(B5,1,3)="BWB","http://wetten.overheid.nl/1.0:c:"&amp;B5&amp;IF(C5="","","&amp;"&amp;C5)&amp;IF(D5="","","&amp;aanwijzing="&amp;D5)&amp;IF(E5="","","&amp;artikel="&amp;E5)&amp;IF(F5="","","&amp;lid="&amp;F5),"")</f>
        <v>http://wetten.overheid.nl/1.0:c:BWBR0002075&amp;artikel=1</v>
      </c>
      <c r="I5" s="4" t="s">
        <v>412</v>
      </c>
    </row>
    <row r="6" spans="1:9" x14ac:dyDescent="0.25">
      <c r="A6" s="4" t="s">
        <v>1536</v>
      </c>
      <c r="B6" s="4" t="s">
        <v>108</v>
      </c>
      <c r="E6" s="4" t="s">
        <v>1363</v>
      </c>
      <c r="H6" t="str">
        <f>IF(MID(B6,1,3)="BWB","http://wetten.overheid.nl/1.0:c:"&amp;B6&amp;IF(C6="","","&amp;"&amp;C6)&amp;IF(D6="","","&amp;aanwijzing="&amp;D6)&amp;IF(E6="","","&amp;artikel="&amp;E6)&amp;IF(F6="","","&amp;lid="&amp;F6),"")</f>
        <v>http://wetten.overheid.nl/1.0:c:BWBR0002075&amp;artikel=6a</v>
      </c>
      <c r="I6" s="4" t="s">
        <v>413</v>
      </c>
    </row>
    <row r="7" spans="1:9" x14ac:dyDescent="0.25">
      <c r="A7" s="4" t="s">
        <v>1504</v>
      </c>
      <c r="B7" s="4" t="s">
        <v>109</v>
      </c>
      <c r="E7" s="4" t="s">
        <v>1533</v>
      </c>
      <c r="H7" t="str">
        <f>IF(MID(B7,1,3)="BWB","http://wetten.overheid.nl/1.0:c:"&amp;B7&amp;IF(C7="","","&amp;"&amp;C7)&amp;IF(D7="","","&amp;aanwijzing="&amp;D7)&amp;IF(E7="","","&amp;artikel="&amp;E7)&amp;IF(F7="","","&amp;lid="&amp;F7),"")</f>
        <v>http://wetten.overheid.nl/1.0:c:BWBR0019795&amp;artikel=1</v>
      </c>
      <c r="I7" s="4" t="s">
        <v>414</v>
      </c>
    </row>
    <row r="8" spans="1:9" x14ac:dyDescent="0.25">
      <c r="A8" s="4" t="s">
        <v>1537</v>
      </c>
      <c r="B8" s="4" t="s">
        <v>109</v>
      </c>
      <c r="E8" s="4" t="s">
        <v>1538</v>
      </c>
      <c r="H8" t="str">
        <f>IF(MID(B8,1,3)="BWB","http://wetten.overheid.nl/1.0:c:"&amp;B8&amp;IF(C8="","","&amp;"&amp;C8)&amp;IF(D8="","","&amp;aanwijzing="&amp;D8)&amp;IF(E8="","","&amp;artikel="&amp;E8)&amp;IF(F8="","","&amp;lid="&amp;F8),"")</f>
        <v>http://wetten.overheid.nl/1.0:c:BWBR0019795&amp;artikel=14</v>
      </c>
      <c r="I8" s="4" t="s">
        <v>415</v>
      </c>
    </row>
    <row r="9" spans="1:9" x14ac:dyDescent="0.25">
      <c r="A9" s="4" t="s">
        <v>1539</v>
      </c>
      <c r="B9" s="4" t="s">
        <v>110</v>
      </c>
      <c r="E9" s="4" t="s">
        <v>1540</v>
      </c>
      <c r="H9" t="str">
        <f>IF(MID(B9,1,3)="BWB","http://wetten.overheid.nl/1.0:c:"&amp;B9&amp;IF(C9="","","&amp;"&amp;C9)&amp;IF(D9="","","&amp;aanwijzing="&amp;D9)&amp;IF(E9="","","&amp;artikel="&amp;E9)&amp;IF(F9="","","&amp;lid="&amp;F9),"")</f>
        <v>http://wetten.overheid.nl/1.0:c:BWBR0013798&amp;artikel=27</v>
      </c>
      <c r="I9" s="4" t="s">
        <v>416</v>
      </c>
    </row>
    <row r="10" spans="1:9" x14ac:dyDescent="0.25">
      <c r="A10" s="4" t="s">
        <v>1502</v>
      </c>
      <c r="B10" s="4" t="s">
        <v>111</v>
      </c>
      <c r="E10" s="4" t="s">
        <v>1535</v>
      </c>
      <c r="H10" t="str">
        <f>IF(MID(B10,1,3)="BWB","http://wetten.overheid.nl/1.0:c:"&amp;B10&amp;IF(C10="","","&amp;"&amp;C10)&amp;IF(D10="","","&amp;aanwijzing="&amp;D10)&amp;IF(E10="","","&amp;artikel="&amp;E10)&amp;IF(F10="","","&amp;lid="&amp;F10),"")</f>
        <v>http://wetten.overheid.nl/1.0:c:BWBR0018823&amp;artikel=3</v>
      </c>
      <c r="I10" s="4" t="s">
        <v>417</v>
      </c>
    </row>
    <row r="11" spans="1:9" x14ac:dyDescent="0.25">
      <c r="A11" s="4" t="s">
        <v>1501</v>
      </c>
      <c r="B11" s="4" t="s">
        <v>111</v>
      </c>
      <c r="E11" s="4" t="s">
        <v>1536</v>
      </c>
      <c r="H11" t="str">
        <f>IF(MID(B11,1,3)="BWB","http://wetten.overheid.nl/1.0:c:"&amp;B11&amp;IF(C11="","","&amp;"&amp;C11)&amp;IF(D11="","","&amp;aanwijzing="&amp;D11)&amp;IF(E11="","","&amp;artikel="&amp;E11)&amp;IF(F11="","","&amp;lid="&amp;F11),"")</f>
        <v>http://wetten.overheid.nl/1.0:c:BWBR0018823&amp;artikel=4</v>
      </c>
      <c r="I11" s="4" t="s">
        <v>418</v>
      </c>
    </row>
    <row r="12" spans="1:9" x14ac:dyDescent="0.25">
      <c r="A12" s="4" t="s">
        <v>1500</v>
      </c>
      <c r="B12" s="4" t="s">
        <v>111</v>
      </c>
      <c r="E12" s="4" t="s">
        <v>1501</v>
      </c>
      <c r="H12" t="str">
        <f>IF(MID(B12,1,3)="BWB","http://wetten.overheid.nl/1.0:c:"&amp;B12&amp;IF(C12="","","&amp;"&amp;C12)&amp;IF(D12="","","&amp;aanwijzing="&amp;D12)&amp;IF(E12="","","&amp;artikel="&amp;E12)&amp;IF(F12="","","&amp;lid="&amp;F12),"")</f>
        <v>http://wetten.overheid.nl/1.0:c:BWBR0018823&amp;artikel=9</v>
      </c>
      <c r="I12" s="4" t="s">
        <v>419</v>
      </c>
    </row>
    <row r="13" spans="1:9" x14ac:dyDescent="0.25">
      <c r="A13" s="4" t="s">
        <v>1541</v>
      </c>
      <c r="B13" s="4" t="s">
        <v>112</v>
      </c>
      <c r="E13" s="4" t="s">
        <v>1534</v>
      </c>
      <c r="H13" t="str">
        <f>IF(MID(B13,1,3)="BWB","http://wetten.overheid.nl/1.0:c:"&amp;B13&amp;IF(C13="","","&amp;"&amp;C13)&amp;IF(D13="","","&amp;aanwijzing="&amp;D13)&amp;IF(E13="","","&amp;artikel="&amp;E13)&amp;IF(F13="","","&amp;lid="&amp;F13),"")</f>
        <v>http://wetten.overheid.nl/1.0:c:BWBR0017347&amp;artikel=2</v>
      </c>
      <c r="I13" s="4" t="s">
        <v>420</v>
      </c>
    </row>
    <row r="14" spans="1:9" x14ac:dyDescent="0.25">
      <c r="A14" s="4" t="s">
        <v>1542</v>
      </c>
      <c r="B14" s="4" t="s">
        <v>112</v>
      </c>
      <c r="E14" s="4" t="s">
        <v>1364</v>
      </c>
      <c r="H14" t="str">
        <f>IF(MID(B14,1,3)="BWB","http://wetten.overheid.nl/1.0:c:"&amp;B14&amp;IF(C14="","","&amp;"&amp;C14)&amp;IF(D14="","","&amp;aanwijzing="&amp;D14)&amp;IF(E14="","","&amp;artikel="&amp;E14)&amp;IF(F14="","","&amp;lid="&amp;F14),"")</f>
        <v>http://wetten.overheid.nl/1.0:c:BWBR0017347&amp;artikel=5b</v>
      </c>
      <c r="I14" s="4" t="s">
        <v>421</v>
      </c>
    </row>
    <row r="15" spans="1:9" x14ac:dyDescent="0.25">
      <c r="A15" s="4" t="s">
        <v>1543</v>
      </c>
      <c r="B15" s="4" t="s">
        <v>113</v>
      </c>
      <c r="E15" s="4" t="s">
        <v>1365</v>
      </c>
      <c r="H15" t="str">
        <f>IF(MID(B15,1,3)="BWB","http://wetten.overheid.nl/1.0:c:"&amp;B15&amp;IF(C15="","","&amp;"&amp;C15)&amp;IF(D15="","","&amp;aanwijzing="&amp;D15)&amp;IF(E15="","","&amp;artikel="&amp;E15)&amp;IF(F15="","","&amp;lid="&amp;F15),"")</f>
        <v>http://wetten.overheid.nl/1.0:c:BWBR0035217&amp;artikel=2.7</v>
      </c>
      <c r="I15" s="4" t="s">
        <v>422</v>
      </c>
    </row>
    <row r="16" spans="1:9" x14ac:dyDescent="0.25">
      <c r="A16" s="4" t="s">
        <v>1538</v>
      </c>
      <c r="B16" s="4" t="s">
        <v>113</v>
      </c>
      <c r="E16" s="4" t="s">
        <v>1366</v>
      </c>
      <c r="H16" t="str">
        <f>IF(MID(B16,1,3)="BWB","http://wetten.overheid.nl/1.0:c:"&amp;B16&amp;IF(C16="","","&amp;"&amp;C16)&amp;IF(D16="","","&amp;aanwijzing="&amp;D16)&amp;IF(E16="","","&amp;artikel="&amp;E16)&amp;IF(F16="","","&amp;lid="&amp;F16),"")</f>
        <v>http://wetten.overheid.nl/1.0:c:BWBR0035217&amp;artikel=2.53</v>
      </c>
      <c r="I16" s="4" t="s">
        <v>423</v>
      </c>
    </row>
    <row r="17" spans="1:9" x14ac:dyDescent="0.25">
      <c r="A17" s="4" t="s">
        <v>1544</v>
      </c>
      <c r="B17" s="4" t="s">
        <v>114</v>
      </c>
      <c r="E17" s="4" t="s">
        <v>1367</v>
      </c>
      <c r="H17" t="str">
        <f>IF(MID(B17,1,3)="BWB","http://wetten.overheid.nl/1.0:c:"&amp;B17&amp;IF(C17="","","&amp;"&amp;C17)&amp;IF(D17="","","&amp;aanwijzing="&amp;D17)&amp;IF(E17="","","&amp;artikel="&amp;E17)&amp;IF(F17="","","&amp;lid="&amp;F17),"")</f>
        <v>http://wetten.overheid.nl/1.0:c:BWBR0005758&amp;artikel=2a</v>
      </c>
      <c r="I17" s="4" t="s">
        <v>424</v>
      </c>
    </row>
    <row r="18" spans="1:9" x14ac:dyDescent="0.25">
      <c r="A18" s="4" t="s">
        <v>1545</v>
      </c>
      <c r="B18" s="4" t="s">
        <v>114</v>
      </c>
      <c r="E18" s="4" t="s">
        <v>1368</v>
      </c>
      <c r="H18" t="str">
        <f>IF(MID(B18,1,3)="BWB","http://wetten.overheid.nl/1.0:c:"&amp;B18&amp;IF(C18="","","&amp;"&amp;C18)&amp;IF(D18="","","&amp;aanwijzing="&amp;D18)&amp;IF(E18="","","&amp;artikel="&amp;E18)&amp;IF(F18="","","&amp;lid="&amp;F18),"")</f>
        <v>http://wetten.overheid.nl/1.0:c:BWBR0005758&amp;artikel=13a</v>
      </c>
      <c r="I18" s="4" t="s">
        <v>425</v>
      </c>
    </row>
    <row r="19" spans="1:9" x14ac:dyDescent="0.25">
      <c r="A19" s="4" t="s">
        <v>1546</v>
      </c>
      <c r="B19" s="4" t="s">
        <v>115</v>
      </c>
      <c r="E19" s="4" t="s">
        <v>1536</v>
      </c>
      <c r="H19" t="str">
        <f>IF(MID(B19,1,3)="BWB","http://wetten.overheid.nl/1.0:c:"&amp;B19&amp;IF(C19="","","&amp;"&amp;C19)&amp;IF(D19="","","&amp;aanwijzing="&amp;D19)&amp;IF(E19="","","&amp;artikel="&amp;E19)&amp;IF(F19="","","&amp;lid="&amp;F19),"")</f>
        <v>http://wetten.overheid.nl/1.0:c:BWBR0009828&amp;artikel=4</v>
      </c>
      <c r="I19" s="4" t="s">
        <v>426</v>
      </c>
    </row>
    <row r="20" spans="1:9" x14ac:dyDescent="0.25">
      <c r="A20" s="4" t="s">
        <v>1547</v>
      </c>
      <c r="B20" s="4" t="s">
        <v>115</v>
      </c>
      <c r="C20" s="4" t="s">
        <v>1511</v>
      </c>
      <c r="H20" t="str">
        <f>IF(MID(B20,1,3)="BWB","http://wetten.overheid.nl/1.0:c:"&amp;B20&amp;IF(C20="","","&amp;"&amp;C20)&amp;IF(D20="","","&amp;aanwijzing="&amp;D20)&amp;IF(E20="","","&amp;artikel="&amp;E20)&amp;IF(F20="","","&amp;lid="&amp;F20),"")</f>
        <v>http://wetten.overheid.nl/1.0:c:BWBR0009828&amp;Bijlage=II</v>
      </c>
      <c r="I20" s="4" t="s">
        <v>1447</v>
      </c>
    </row>
    <row r="21" spans="1:9" x14ac:dyDescent="0.25">
      <c r="A21" s="4" t="s">
        <v>1548</v>
      </c>
      <c r="B21" s="4" t="s">
        <v>116</v>
      </c>
      <c r="E21" s="4" t="s">
        <v>1534</v>
      </c>
      <c r="H21" t="str">
        <f>IF(MID(B21,1,3)="BWB","http://wetten.overheid.nl/1.0:c:"&amp;B21&amp;IF(C21="","","&amp;"&amp;C21)&amp;IF(D21="","","&amp;aanwijzing="&amp;D21)&amp;IF(E21="","","&amp;artikel="&amp;E21)&amp;IF(F21="","","&amp;lid="&amp;F21),"")</f>
        <v>http://wetten.overheid.nl/1.0:c:BWBR0005489&amp;artikel=2</v>
      </c>
      <c r="I21" s="4" t="s">
        <v>427</v>
      </c>
    </row>
    <row r="22" spans="1:9" x14ac:dyDescent="0.25">
      <c r="A22" s="4" t="s">
        <v>1549</v>
      </c>
      <c r="B22" s="4" t="s">
        <v>116</v>
      </c>
      <c r="E22" s="4" t="s">
        <v>1536</v>
      </c>
      <c r="H22" t="str">
        <f>IF(MID(B22,1,3)="BWB","http://wetten.overheid.nl/1.0:c:"&amp;B22&amp;IF(C22="","","&amp;"&amp;C22)&amp;IF(D22="","","&amp;aanwijzing="&amp;D22)&amp;IF(E22="","","&amp;artikel="&amp;E22)&amp;IF(F22="","","&amp;lid="&amp;F22),"")</f>
        <v>http://wetten.overheid.nl/1.0:c:BWBR0005489&amp;artikel=4</v>
      </c>
      <c r="I22" s="4" t="s">
        <v>428</v>
      </c>
    </row>
    <row r="23" spans="1:9" x14ac:dyDescent="0.25">
      <c r="A23" s="4" t="s">
        <v>1550</v>
      </c>
      <c r="B23" s="4" t="s">
        <v>117</v>
      </c>
      <c r="E23" s="4" t="s">
        <v>1369</v>
      </c>
      <c r="H23" t="str">
        <f>IF(MID(B23,1,3)="BWB","http://wetten.overheid.nl/1.0:c:"&amp;B23&amp;IF(C23="","","&amp;"&amp;C23)&amp;IF(D23="","","&amp;aanwijzing="&amp;D23)&amp;IF(E23="","","&amp;artikel="&amp;E23)&amp;IF(F23="","","&amp;lid="&amp;F23),"")</f>
        <v>http://wetten.overheid.nl/1.0:c:BWBR0035091&amp;artikel=5.6</v>
      </c>
      <c r="I23" s="4" t="s">
        <v>429</v>
      </c>
    </row>
    <row r="24" spans="1:9" x14ac:dyDescent="0.25">
      <c r="A24" s="4" t="s">
        <v>1551</v>
      </c>
      <c r="B24" s="4" t="s">
        <v>118</v>
      </c>
      <c r="E24" s="4" t="s">
        <v>1370</v>
      </c>
      <c r="H24" t="str">
        <f>IF(MID(B24,1,3)="BWB","http://wetten.overheid.nl/1.0:c:"&amp;B24&amp;IF(C24="","","&amp;"&amp;C24)&amp;IF(D24="","","&amp;aanwijzing="&amp;D24)&amp;IF(E24="","","&amp;artikel="&amp;E24)&amp;IF(F24="","","&amp;lid="&amp;F24),"")</f>
        <v>http://wetten.overheid.nl/1.0:c:BWBR0032386&amp;artikel=1.1</v>
      </c>
      <c r="I24" s="4" t="s">
        <v>430</v>
      </c>
    </row>
    <row r="25" spans="1:9" x14ac:dyDescent="0.25">
      <c r="A25" s="4" t="s">
        <v>1552</v>
      </c>
      <c r="B25" s="4" t="s">
        <v>119</v>
      </c>
      <c r="E25" s="4" t="s">
        <v>1371</v>
      </c>
      <c r="H25" t="str">
        <f>IF(MID(B25,1,3)="BWB","http://wetten.overheid.nl/1.0:c:"&amp;B25&amp;IF(C25="","","&amp;"&amp;C25)&amp;IF(D25="","","&amp;aanwijzing="&amp;D25)&amp;IF(E25="","","&amp;artikel="&amp;E25)&amp;IF(F25="","","&amp;lid="&amp;F25),"")</f>
        <v>http://wetten.overheid.nl/1.0:c:BWBR0022233&amp;artikel=4.2</v>
      </c>
      <c r="I25" s="4" t="s">
        <v>431</v>
      </c>
    </row>
    <row r="26" spans="1:9" x14ac:dyDescent="0.25">
      <c r="A26" s="4" t="s">
        <v>1553</v>
      </c>
      <c r="B26" s="4" t="s">
        <v>120</v>
      </c>
      <c r="E26" s="4" t="s">
        <v>1533</v>
      </c>
      <c r="H26" t="str">
        <f>IF(MID(B26,1,3)="BWB","http://wetten.overheid.nl/1.0:c:"&amp;B26&amp;IF(C26="","","&amp;"&amp;C26)&amp;IF(D26="","","&amp;aanwijzing="&amp;D26)&amp;IF(E26="","","&amp;artikel="&amp;E26)&amp;IF(F26="","","&amp;lid="&amp;F26),"")</f>
        <v>http://wetten.overheid.nl/1.0:c:BWBR0010009&amp;artikel=1</v>
      </c>
      <c r="I26" s="4" t="s">
        <v>432</v>
      </c>
    </row>
    <row r="27" spans="1:9" x14ac:dyDescent="0.25">
      <c r="A27" s="4" t="s">
        <v>1554</v>
      </c>
      <c r="B27" s="4" t="s">
        <v>121</v>
      </c>
      <c r="E27" s="4" t="s">
        <v>1536</v>
      </c>
      <c r="H27" t="str">
        <f>IF(MID(B27,1,3)="BWB","http://wetten.overheid.nl/1.0:c:"&amp;B27&amp;IF(C27="","","&amp;"&amp;C27)&amp;IF(D27="","","&amp;aanwijzing="&amp;D27)&amp;IF(E27="","","&amp;artikel="&amp;E27)&amp;IF(F27="","","&amp;lid="&amp;F27),"")</f>
        <v>http://wetten.overheid.nl/1.0:c:BWBR0032657&amp;artikel=4</v>
      </c>
      <c r="I27" s="4" t="s">
        <v>433</v>
      </c>
    </row>
    <row r="28" spans="1:9" x14ac:dyDescent="0.25">
      <c r="A28" s="4" t="s">
        <v>1555</v>
      </c>
      <c r="B28" s="4" t="s">
        <v>122</v>
      </c>
      <c r="E28" s="4" t="s">
        <v>1549</v>
      </c>
      <c r="H28" t="str">
        <f>IF(MID(B28,1,3)="BWB","http://wetten.overheid.nl/1.0:c:"&amp;B28&amp;IF(C28="","","&amp;"&amp;C28)&amp;IF(D28="","","&amp;aanwijzing="&amp;D28)&amp;IF(E28="","","&amp;artikel="&amp;E28)&amp;IF(F28="","","&amp;lid="&amp;F28),"")</f>
        <v>http://wetten.overheid.nl/1.0:c:BWBR0008223&amp;artikel=20</v>
      </c>
      <c r="I28" s="4" t="s">
        <v>434</v>
      </c>
    </row>
    <row r="29" spans="1:9" x14ac:dyDescent="0.25">
      <c r="A29" s="4" t="s">
        <v>1540</v>
      </c>
      <c r="B29" s="4" t="s">
        <v>123</v>
      </c>
      <c r="E29" s="4" t="s">
        <v>1536</v>
      </c>
      <c r="H29" t="str">
        <f>IF(MID(B29,1,3)="BWB","http://wetten.overheid.nl/1.0:c:"&amp;B29&amp;IF(C29="","","&amp;"&amp;C29)&amp;IF(D29="","","&amp;aanwijzing="&amp;D29)&amp;IF(E29="","","&amp;artikel="&amp;E29)&amp;IF(F29="","","&amp;lid="&amp;F29),"")</f>
        <v>http://wetten.overheid.nl/1.0:c:BWBR0029746&amp;artikel=4</v>
      </c>
      <c r="I29" s="4" t="s">
        <v>435</v>
      </c>
    </row>
    <row r="30" spans="1:9" x14ac:dyDescent="0.25">
      <c r="A30" s="4" t="s">
        <v>1556</v>
      </c>
      <c r="B30" s="4" t="s">
        <v>124</v>
      </c>
      <c r="E30" s="4" t="s">
        <v>1543</v>
      </c>
      <c r="H30" t="str">
        <f>IF(MID(B30,1,3)="BWB","http://wetten.overheid.nl/1.0:c:"&amp;B30&amp;IF(C30="","","&amp;"&amp;C30)&amp;IF(D30="","","&amp;aanwijzing="&amp;D30)&amp;IF(E30="","","&amp;artikel="&amp;E30)&amp;IF(F30="","","&amp;lid="&amp;F30),"")</f>
        <v>http://wetten.overheid.nl/1.0:c:BWBR0033323&amp;artikel=13</v>
      </c>
      <c r="I30" s="4" t="s">
        <v>436</v>
      </c>
    </row>
    <row r="31" spans="1:9" x14ac:dyDescent="0.25">
      <c r="A31" s="4" t="s">
        <v>1557</v>
      </c>
      <c r="B31" s="4" t="s">
        <v>125</v>
      </c>
      <c r="E31" s="4" t="s">
        <v>1533</v>
      </c>
      <c r="H31" t="str">
        <f>IF(MID(B31,1,3)="BWB","http://wetten.overheid.nl/1.0:c:"&amp;B31&amp;IF(C31="","","&amp;"&amp;C31)&amp;IF(D31="","","&amp;aanwijzing="&amp;D31)&amp;IF(E31="","","&amp;artikel="&amp;E31)&amp;IF(F31="","","&amp;lid="&amp;F31),"")</f>
        <v>http://wetten.overheid.nl/1.0:c:BWBR0015167&amp;artikel=1</v>
      </c>
      <c r="I31" s="4" t="s">
        <v>437</v>
      </c>
    </row>
    <row r="32" spans="1:9" x14ac:dyDescent="0.25">
      <c r="A32" s="4" t="s">
        <v>1558</v>
      </c>
      <c r="B32" s="4" t="s">
        <v>126</v>
      </c>
      <c r="E32" s="4" t="s">
        <v>1363</v>
      </c>
      <c r="H32" t="str">
        <f>IF(MID(B32,1,3)="BWB","http://wetten.overheid.nl/1.0:c:"&amp;B32&amp;IF(C32="","","&amp;"&amp;C32)&amp;IF(D32="","","&amp;aanwijzing="&amp;D32)&amp;IF(E32="","","&amp;artikel="&amp;E32)&amp;IF(F32="","","&amp;lid="&amp;F32),"")</f>
        <v>http://wetten.overheid.nl/1.0:c:BWBR0018370&amp;artikel=6a</v>
      </c>
      <c r="I32" s="4" t="s">
        <v>438</v>
      </c>
    </row>
    <row r="33" spans="1:9" x14ac:dyDescent="0.25">
      <c r="A33" s="4" t="s">
        <v>1559</v>
      </c>
      <c r="B33" s="4" t="s">
        <v>127</v>
      </c>
      <c r="E33" s="4" t="s">
        <v>1501</v>
      </c>
      <c r="H33" t="str">
        <f>IF(MID(B33,1,3)="BWB","http://wetten.overheid.nl/1.0:c:"&amp;B33&amp;IF(C33="","","&amp;"&amp;C33)&amp;IF(D33="","","&amp;aanwijzing="&amp;D33)&amp;IF(E33="","","&amp;artikel="&amp;E33)&amp;IF(F33="","","&amp;lid="&amp;F33),"")</f>
        <v>http://wetten.overheid.nl/1.0:c:BWBR0007216&amp;artikel=9</v>
      </c>
      <c r="I33" s="4" t="s">
        <v>439</v>
      </c>
    </row>
    <row r="34" spans="1:9" x14ac:dyDescent="0.25">
      <c r="A34" s="4" t="s">
        <v>1560</v>
      </c>
      <c r="B34" s="4" t="s">
        <v>128</v>
      </c>
      <c r="E34" s="4" t="s">
        <v>1538</v>
      </c>
      <c r="H34" t="str">
        <f>IF(MID(B34,1,3)="BWB","http://wetten.overheid.nl/1.0:c:"&amp;B34&amp;IF(C34="","","&amp;"&amp;C34)&amp;IF(D34="","","&amp;aanwijzing="&amp;D34)&amp;IF(E34="","","&amp;artikel="&amp;E34)&amp;IF(F34="","","&amp;lid="&amp;F34),"")</f>
        <v>http://wetten.overheid.nl/1.0:c:BWBR0009675&amp;artikel=14</v>
      </c>
      <c r="I34" s="4" t="s">
        <v>440</v>
      </c>
    </row>
    <row r="35" spans="1:9" x14ac:dyDescent="0.25">
      <c r="A35" s="4" t="s">
        <v>1561</v>
      </c>
      <c r="B35" s="4" t="s">
        <v>129</v>
      </c>
      <c r="E35" s="4" t="s">
        <v>1534</v>
      </c>
      <c r="H35" t="str">
        <f>IF(MID(B35,1,3)="BWB","http://wetten.overheid.nl/1.0:c:"&amp;B35&amp;IF(C35="","","&amp;"&amp;C35)&amp;IF(D35="","","&amp;aanwijzing="&amp;D35)&amp;IF(E35="","","&amp;artikel="&amp;E35)&amp;IF(F35="","","&amp;lid="&amp;F35),"")</f>
        <v>http://wetten.overheid.nl/1.0:c:BWBR0031405&amp;artikel=2</v>
      </c>
      <c r="I35" s="4" t="s">
        <v>441</v>
      </c>
    </row>
    <row r="36" spans="1:9" x14ac:dyDescent="0.25">
      <c r="A36" s="4" t="s">
        <v>1562</v>
      </c>
      <c r="B36" s="4" t="s">
        <v>129</v>
      </c>
      <c r="E36" s="4" t="s">
        <v>1504</v>
      </c>
      <c r="H36" t="str">
        <f>IF(MID(B36,1,3)="BWB","http://wetten.overheid.nl/1.0:c:"&amp;B36&amp;IF(C36="","","&amp;"&amp;C36)&amp;IF(D36="","","&amp;aanwijzing="&amp;D36)&amp;IF(E36="","","&amp;artikel="&amp;E36)&amp;IF(F36="","","&amp;lid="&amp;F36),"")</f>
        <v>http://wetten.overheid.nl/1.0:c:BWBR0031405&amp;artikel=5</v>
      </c>
      <c r="I36" s="4" t="s">
        <v>442</v>
      </c>
    </row>
    <row r="37" spans="1:9" x14ac:dyDescent="0.25">
      <c r="A37" s="4" t="s">
        <v>1563</v>
      </c>
      <c r="B37" s="4" t="s">
        <v>129</v>
      </c>
      <c r="E37" s="4" t="s">
        <v>1539</v>
      </c>
      <c r="H37" t="str">
        <f>IF(MID(B37,1,3)="BWB","http://wetten.overheid.nl/1.0:c:"&amp;B37&amp;IF(C37="","","&amp;"&amp;C37)&amp;IF(D37="","","&amp;aanwijzing="&amp;D37)&amp;IF(E37="","","&amp;artikel="&amp;E37)&amp;IF(F37="","","&amp;lid="&amp;F37),"")</f>
        <v>http://wetten.overheid.nl/1.0:c:BWBR0031405&amp;artikel=7</v>
      </c>
      <c r="I37" s="4" t="s">
        <v>443</v>
      </c>
    </row>
    <row r="38" spans="1:9" x14ac:dyDescent="0.25">
      <c r="A38" s="4" t="s">
        <v>1564</v>
      </c>
      <c r="B38" s="4" t="s">
        <v>129</v>
      </c>
      <c r="E38" s="4" t="s">
        <v>1501</v>
      </c>
      <c r="H38" t="str">
        <f>IF(MID(B38,1,3)="BWB","http://wetten.overheid.nl/1.0:c:"&amp;B38&amp;IF(C38="","","&amp;"&amp;C38)&amp;IF(D38="","","&amp;aanwijzing="&amp;D38)&amp;IF(E38="","","&amp;artikel="&amp;E38)&amp;IF(F38="","","&amp;lid="&amp;F38),"")</f>
        <v>http://wetten.overheid.nl/1.0:c:BWBR0031405&amp;artikel=9</v>
      </c>
      <c r="I38" s="4" t="s">
        <v>444</v>
      </c>
    </row>
    <row r="39" spans="1:9" x14ac:dyDescent="0.25">
      <c r="A39" s="4" t="s">
        <v>1565</v>
      </c>
      <c r="B39" s="4" t="s">
        <v>129</v>
      </c>
      <c r="E39" s="4" t="s">
        <v>1543</v>
      </c>
      <c r="H39" t="str">
        <f>IF(MID(B39,1,3)="BWB","http://wetten.overheid.nl/1.0:c:"&amp;B39&amp;IF(C39="","","&amp;"&amp;C39)&amp;IF(D39="","","&amp;aanwijzing="&amp;D39)&amp;IF(E39="","","&amp;artikel="&amp;E39)&amp;IF(F39="","","&amp;lid="&amp;F39),"")</f>
        <v>http://wetten.overheid.nl/1.0:c:BWBR0031405&amp;artikel=13</v>
      </c>
      <c r="I39" s="4" t="s">
        <v>445</v>
      </c>
    </row>
    <row r="40" spans="1:9" x14ac:dyDescent="0.25">
      <c r="A40" s="4" t="s">
        <v>1566</v>
      </c>
      <c r="B40" s="4" t="s">
        <v>130</v>
      </c>
      <c r="E40" s="4" t="s">
        <v>1448</v>
      </c>
      <c r="H40" t="str">
        <f>IF(MID(B40,1,3)="BWB","http://wetten.overheid.nl/1.0:c:"&amp;B40&amp;IF(C40="","","&amp;"&amp;C40)&amp;IF(D40="","","&amp;aanwijzing="&amp;D40)&amp;IF(E40="","","&amp;artikel="&amp;E40)&amp;IF(F40="","","&amp;lid="&amp;F40),"")</f>
        <v>http://wetten.overheid.nl/1.0:c:BWBR0024291&amp;artikel=1:02</v>
      </c>
      <c r="I40" s="4" t="s">
        <v>446</v>
      </c>
    </row>
    <row r="41" spans="1:9" x14ac:dyDescent="0.25">
      <c r="A41" s="4" t="s">
        <v>1567</v>
      </c>
      <c r="B41" s="4" t="s">
        <v>130</v>
      </c>
      <c r="E41" s="4" t="s">
        <v>1449</v>
      </c>
      <c r="H41" t="str">
        <f>IF(MID(B41,1,3)="BWB","http://wetten.overheid.nl/1.0:c:"&amp;B41&amp;IF(C41="","","&amp;"&amp;C41)&amp;IF(D41="","","&amp;aanwijzing="&amp;D41)&amp;IF(E41="","","&amp;artikel="&amp;E41)&amp;IF(F41="","","&amp;lid="&amp;F41),"")</f>
        <v>http://wetten.overheid.nl/1.0:c:BWBR0024291&amp;artikel=1:08</v>
      </c>
      <c r="I41" s="4" t="s">
        <v>447</v>
      </c>
    </row>
    <row r="42" spans="1:9" x14ac:dyDescent="0.25">
      <c r="A42" s="4" t="s">
        <v>1568</v>
      </c>
      <c r="B42" s="4" t="s">
        <v>130</v>
      </c>
      <c r="E42" s="4" t="s">
        <v>1372</v>
      </c>
      <c r="H42" t="str">
        <f>IF(MID(B42,1,3)="BWB","http://wetten.overheid.nl/1.0:c:"&amp;B42&amp;IF(C42="","","&amp;"&amp;C42)&amp;IF(D42="","","&amp;aanwijzing="&amp;D42)&amp;IF(E42="","","&amp;artikel="&amp;E42)&amp;IF(F42="","","&amp;lid="&amp;F42),"")</f>
        <v>http://wetten.overheid.nl/1.0:c:BWBR0024291&amp;artikel=3:16m</v>
      </c>
      <c r="I42" s="4" t="s">
        <v>448</v>
      </c>
    </row>
    <row r="43" spans="1:9" x14ac:dyDescent="0.25">
      <c r="A43" s="4" t="s">
        <v>1569</v>
      </c>
      <c r="B43" s="4" t="s">
        <v>130</v>
      </c>
      <c r="E43" s="4" t="s">
        <v>1450</v>
      </c>
      <c r="H43" t="str">
        <f>IF(MID(B43,1,3)="BWB","http://wetten.overheid.nl/1.0:c:"&amp;B43&amp;IF(C43="","","&amp;"&amp;C43)&amp;IF(D43="","","&amp;aanwijzing="&amp;D43)&amp;IF(E43="","","&amp;artikel="&amp;E43)&amp;IF(F43="","","&amp;lid="&amp;F43),"")</f>
        <v>http://wetten.overheid.nl/1.0:c:BWBR0024291&amp;artikel=3:33</v>
      </c>
      <c r="I43" s="4" t="s">
        <v>449</v>
      </c>
    </row>
    <row r="44" spans="1:9" x14ac:dyDescent="0.25">
      <c r="A44" s="4" t="s">
        <v>1570</v>
      </c>
      <c r="B44" s="4" t="s">
        <v>130</v>
      </c>
      <c r="E44" s="4" t="s">
        <v>1451</v>
      </c>
      <c r="H44" t="str">
        <f>IF(MID(B44,1,3)="BWB","http://wetten.overheid.nl/1.0:c:"&amp;B44&amp;IF(C44="","","&amp;"&amp;C44)&amp;IF(D44="","","&amp;aanwijzing="&amp;D44)&amp;IF(E44="","","&amp;artikel="&amp;E44)&amp;IF(F44="","","&amp;lid="&amp;F44),"")</f>
        <v>http://wetten.overheid.nl/1.0:c:BWBR0024291&amp;artikel=3:34</v>
      </c>
      <c r="I44" s="4" t="s">
        <v>450</v>
      </c>
    </row>
    <row r="45" spans="1:9" x14ac:dyDescent="0.25">
      <c r="A45" s="4" t="s">
        <v>1571</v>
      </c>
      <c r="B45" s="4" t="s">
        <v>131</v>
      </c>
      <c r="E45" s="4" t="s">
        <v>1533</v>
      </c>
      <c r="H45" t="str">
        <f>IF(MID(B45,1,3)="BWB","http://wetten.overheid.nl/1.0:c:"&amp;B45&amp;IF(C45="","","&amp;"&amp;C45)&amp;IF(D45="","","&amp;aanwijzing="&amp;D45)&amp;IF(E45="","","&amp;artikel="&amp;E45)&amp;IF(F45="","","&amp;lid="&amp;F45),"")</f>
        <v>http://wetten.overheid.nl/1.0:c:BWBR0036129&amp;artikel=1</v>
      </c>
      <c r="I45" s="4" t="s">
        <v>451</v>
      </c>
    </row>
    <row r="46" spans="1:9" x14ac:dyDescent="0.25">
      <c r="A46" s="4" t="s">
        <v>1572</v>
      </c>
      <c r="B46" s="4" t="s">
        <v>131</v>
      </c>
      <c r="E46" s="4" t="s">
        <v>1501</v>
      </c>
      <c r="H46" t="str">
        <f>IF(MID(B46,1,3)="BWB","http://wetten.overheid.nl/1.0:c:"&amp;B46&amp;IF(C46="","","&amp;"&amp;C46)&amp;IF(D46="","","&amp;aanwijzing="&amp;D46)&amp;IF(E46="","","&amp;artikel="&amp;E46)&amp;IF(F46="","","&amp;lid="&amp;F46),"")</f>
        <v>http://wetten.overheid.nl/1.0:c:BWBR0036129&amp;artikel=9</v>
      </c>
      <c r="I46" s="4" t="s">
        <v>452</v>
      </c>
    </row>
    <row r="47" spans="1:9" x14ac:dyDescent="0.25">
      <c r="A47" s="4" t="s">
        <v>1573</v>
      </c>
      <c r="B47" s="4" t="s">
        <v>132</v>
      </c>
      <c r="E47" s="4" t="s">
        <v>1533</v>
      </c>
      <c r="H47" t="str">
        <f>IF(MID(B47,1,3)="BWB","http://wetten.overheid.nl/1.0:c:"&amp;B47&amp;IF(C47="","","&amp;"&amp;C47)&amp;IF(D47="","","&amp;aanwijzing="&amp;D47)&amp;IF(E47="","","&amp;artikel="&amp;E47)&amp;IF(F47="","","&amp;lid="&amp;F47),"")</f>
        <v>http://wetten.overheid.nl/1.0:c:BWBR0032262&amp;artikel=1</v>
      </c>
      <c r="I47" s="4" t="s">
        <v>453</v>
      </c>
    </row>
    <row r="48" spans="1:9" x14ac:dyDescent="0.25">
      <c r="A48" s="4" t="s">
        <v>1574</v>
      </c>
      <c r="B48" s="4" t="s">
        <v>132</v>
      </c>
      <c r="E48" s="4" t="s">
        <v>1504</v>
      </c>
      <c r="H48" t="str">
        <f>IF(MID(B48,1,3)="BWB","http://wetten.overheid.nl/1.0:c:"&amp;B48&amp;IF(C48="","","&amp;"&amp;C48)&amp;IF(D48="","","&amp;aanwijzing="&amp;D48)&amp;IF(E48="","","&amp;artikel="&amp;E48)&amp;IF(F48="","","&amp;lid="&amp;F48),"")</f>
        <v>http://wetten.overheid.nl/1.0:c:BWBR0032262&amp;artikel=5</v>
      </c>
      <c r="I48" s="4" t="s">
        <v>454</v>
      </c>
    </row>
    <row r="49" spans="1:9" x14ac:dyDescent="0.25">
      <c r="A49" s="4" t="s">
        <v>1575</v>
      </c>
      <c r="B49" s="4" t="s">
        <v>133</v>
      </c>
      <c r="E49" s="4" t="s">
        <v>1533</v>
      </c>
      <c r="H49" t="str">
        <f>IF(MID(B49,1,3)="BWB","http://wetten.overheid.nl/1.0:c:"&amp;B49&amp;IF(C49="","","&amp;"&amp;C49)&amp;IF(D49="","","&amp;aanwijzing="&amp;D49)&amp;IF(E49="","","&amp;artikel="&amp;E49)&amp;IF(F49="","","&amp;lid="&amp;F49),"")</f>
        <v>http://wetten.overheid.nl/1.0:c:BWBR0033809&amp;artikel=1</v>
      </c>
      <c r="I49" s="4" t="s">
        <v>455</v>
      </c>
    </row>
    <row r="50" spans="1:9" x14ac:dyDescent="0.25">
      <c r="A50" s="4" t="s">
        <v>1576</v>
      </c>
      <c r="B50" s="4" t="s">
        <v>133</v>
      </c>
      <c r="E50" s="4" t="s">
        <v>1534</v>
      </c>
      <c r="H50" t="str">
        <f>IF(MID(B50,1,3)="BWB","http://wetten.overheid.nl/1.0:c:"&amp;B50&amp;IF(C50="","","&amp;"&amp;C50)&amp;IF(D50="","","&amp;aanwijzing="&amp;D50)&amp;IF(E50="","","&amp;artikel="&amp;E50)&amp;IF(F50="","","&amp;lid="&amp;F50),"")</f>
        <v>http://wetten.overheid.nl/1.0:c:BWBR0033809&amp;artikel=2</v>
      </c>
      <c r="I50" s="4" t="s">
        <v>456</v>
      </c>
    </row>
    <row r="51" spans="1:9" x14ac:dyDescent="0.25">
      <c r="A51" s="4" t="s">
        <v>1577</v>
      </c>
      <c r="B51" s="4" t="s">
        <v>133</v>
      </c>
      <c r="E51" s="4" t="s">
        <v>1536</v>
      </c>
      <c r="H51" t="str">
        <f>IF(MID(B51,1,3)="BWB","http://wetten.overheid.nl/1.0:c:"&amp;B51&amp;IF(C51="","","&amp;"&amp;C51)&amp;IF(D51="","","&amp;aanwijzing="&amp;D51)&amp;IF(E51="","","&amp;artikel="&amp;E51)&amp;IF(F51="","","&amp;lid="&amp;F51),"")</f>
        <v>http://wetten.overheid.nl/1.0:c:BWBR0033809&amp;artikel=4</v>
      </c>
      <c r="I51" s="4" t="s">
        <v>457</v>
      </c>
    </row>
    <row r="52" spans="1:9" x14ac:dyDescent="0.25">
      <c r="A52" s="4" t="s">
        <v>1578</v>
      </c>
      <c r="B52" s="4" t="s">
        <v>134</v>
      </c>
      <c r="E52" s="4" t="s">
        <v>1533</v>
      </c>
      <c r="H52" t="str">
        <f>IF(MID(B52,1,3)="BWB","http://wetten.overheid.nl/1.0:c:"&amp;B52&amp;IF(C52="","","&amp;"&amp;C52)&amp;IF(D52="","","&amp;aanwijzing="&amp;D52)&amp;IF(E52="","","&amp;artikel="&amp;E52)&amp;IF(F52="","","&amp;lid="&amp;F52),"")</f>
        <v>http://wetten.overheid.nl/1.0:c:BWBR0019074&amp;artikel=1</v>
      </c>
      <c r="I52" s="4" t="s">
        <v>458</v>
      </c>
    </row>
    <row r="53" spans="1:9" x14ac:dyDescent="0.25">
      <c r="A53" s="4" t="s">
        <v>1579</v>
      </c>
      <c r="B53" s="4" t="s">
        <v>134</v>
      </c>
      <c r="E53" s="4" t="s">
        <v>1534</v>
      </c>
      <c r="H53" t="str">
        <f>IF(MID(B53,1,3)="BWB","http://wetten.overheid.nl/1.0:c:"&amp;B53&amp;IF(C53="","","&amp;"&amp;C53)&amp;IF(D53="","","&amp;aanwijzing="&amp;D53)&amp;IF(E53="","","&amp;artikel="&amp;E53)&amp;IF(F53="","","&amp;lid="&amp;F53),"")</f>
        <v>http://wetten.overheid.nl/1.0:c:BWBR0019074&amp;artikel=2</v>
      </c>
      <c r="I53" s="4" t="s">
        <v>459</v>
      </c>
    </row>
    <row r="54" spans="1:9" x14ac:dyDescent="0.25">
      <c r="A54" s="4" t="s">
        <v>1580</v>
      </c>
      <c r="B54" s="4" t="s">
        <v>134</v>
      </c>
      <c r="E54" s="4" t="s">
        <v>1535</v>
      </c>
      <c r="H54" t="str">
        <f>IF(MID(B54,1,3)="BWB","http://wetten.overheid.nl/1.0:c:"&amp;B54&amp;IF(C54="","","&amp;"&amp;C54)&amp;IF(D54="","","&amp;aanwijzing="&amp;D54)&amp;IF(E54="","","&amp;artikel="&amp;E54)&amp;IF(F54="","","&amp;lid="&amp;F54),"")</f>
        <v>http://wetten.overheid.nl/1.0:c:BWBR0019074&amp;artikel=3</v>
      </c>
      <c r="I54" s="4" t="s">
        <v>460</v>
      </c>
    </row>
    <row r="55" spans="1:9" x14ac:dyDescent="0.25">
      <c r="A55" s="4" t="s">
        <v>1581</v>
      </c>
      <c r="B55" s="4" t="s">
        <v>134</v>
      </c>
      <c r="E55" s="4" t="s">
        <v>1373</v>
      </c>
      <c r="H55" t="str">
        <f>IF(MID(B55,1,3)="BWB","http://wetten.overheid.nl/1.0:c:"&amp;B55&amp;IF(C55="","","&amp;"&amp;C55)&amp;IF(D55="","","&amp;aanwijzing="&amp;D55)&amp;IF(E55="","","&amp;artikel="&amp;E55)&amp;IF(F55="","","&amp;lid="&amp;F55),"")</f>
        <v>http://wetten.overheid.nl/1.0:c:BWBR0019074&amp;artikel=3a</v>
      </c>
      <c r="I55" s="4" t="s">
        <v>461</v>
      </c>
    </row>
    <row r="56" spans="1:9" x14ac:dyDescent="0.25">
      <c r="A56" s="4" t="s">
        <v>1582</v>
      </c>
      <c r="B56" s="4" t="s">
        <v>135</v>
      </c>
      <c r="E56" s="4" t="s">
        <v>1533</v>
      </c>
      <c r="H56" t="str">
        <f>IF(MID(B56,1,3)="BWB","http://wetten.overheid.nl/1.0:c:"&amp;B56&amp;IF(C56="","","&amp;"&amp;C56)&amp;IF(D56="","","&amp;aanwijzing="&amp;D56)&amp;IF(E56="","","&amp;artikel="&amp;E56)&amp;IF(F56="","","&amp;lid="&amp;F56),"")</f>
        <v>http://wetten.overheid.nl/1.0:c:BWBR0036080&amp;artikel=1</v>
      </c>
      <c r="I56" s="4" t="s">
        <v>462</v>
      </c>
    </row>
    <row r="57" spans="1:9" x14ac:dyDescent="0.25">
      <c r="A57" s="4" t="s">
        <v>1583</v>
      </c>
      <c r="B57" s="4" t="s">
        <v>135</v>
      </c>
      <c r="E57" s="4" t="s">
        <v>1539</v>
      </c>
      <c r="H57" t="str">
        <f>IF(MID(B57,1,3)="BWB","http://wetten.overheid.nl/1.0:c:"&amp;B57&amp;IF(C57="","","&amp;"&amp;C57)&amp;IF(D57="","","&amp;aanwijzing="&amp;D57)&amp;IF(E57="","","&amp;artikel="&amp;E57)&amp;IF(F57="","","&amp;lid="&amp;F57),"")</f>
        <v>http://wetten.overheid.nl/1.0:c:BWBR0036080&amp;artikel=7</v>
      </c>
      <c r="I57" s="4" t="s">
        <v>463</v>
      </c>
    </row>
    <row r="58" spans="1:9" x14ac:dyDescent="0.25">
      <c r="A58" s="4" t="s">
        <v>1584</v>
      </c>
      <c r="B58" s="4" t="s">
        <v>136</v>
      </c>
      <c r="E58" s="4" t="s">
        <v>1582</v>
      </c>
      <c r="H58" t="str">
        <f>IF(MID(B58,1,3)="BWB","http://wetten.overheid.nl/1.0:c:"&amp;B58&amp;IF(C58="","","&amp;"&amp;C58)&amp;IF(D58="","","&amp;aanwijzing="&amp;D58)&amp;IF(E58="","","&amp;artikel="&amp;E58)&amp;IF(F58="","","&amp;lid="&amp;F58),"")</f>
        <v>http://wetten.overheid.nl/1.0:c:BWBR0018989&amp;artikel=54</v>
      </c>
      <c r="I58" s="4" t="s">
        <v>464</v>
      </c>
    </row>
    <row r="59" spans="1:9" x14ac:dyDescent="0.25">
      <c r="A59" s="4" t="s">
        <v>1585</v>
      </c>
      <c r="B59" s="4" t="s">
        <v>136</v>
      </c>
      <c r="E59" s="4" t="s">
        <v>1586</v>
      </c>
      <c r="H59" t="str">
        <f>IF(MID(B59,1,3)="BWB","http://wetten.overheid.nl/1.0:c:"&amp;B59&amp;IF(C59="","","&amp;"&amp;C59)&amp;IF(D59="","","&amp;aanwijzing="&amp;D59)&amp;IF(E59="","","&amp;artikel="&amp;E59)&amp;IF(F59="","","&amp;lid="&amp;F59),"")</f>
        <v>http://wetten.overheid.nl/1.0:c:BWBR0018989&amp;artikel=81</v>
      </c>
      <c r="I59" s="4" t="s">
        <v>465</v>
      </c>
    </row>
    <row r="60" spans="1:9" x14ac:dyDescent="0.25">
      <c r="A60" s="4" t="s">
        <v>1587</v>
      </c>
      <c r="B60" s="4" t="s">
        <v>136</v>
      </c>
      <c r="E60" s="4" t="s">
        <v>1588</v>
      </c>
      <c r="H60" t="str">
        <f>IF(MID(B60,1,3)="BWB","http://wetten.overheid.nl/1.0:c:"&amp;B60&amp;IF(C60="","","&amp;"&amp;C60)&amp;IF(D60="","","&amp;aanwijzing="&amp;D60)&amp;IF(E60="","","&amp;artikel="&amp;E60)&amp;IF(F60="","","&amp;lid="&amp;F60),"")</f>
        <v>http://wetten.overheid.nl/1.0:c:BWBR0018989&amp;artikel=129</v>
      </c>
      <c r="I60" s="4" t="s">
        <v>466</v>
      </c>
    </row>
    <row r="61" spans="1:9" x14ac:dyDescent="0.25">
      <c r="A61" s="4" t="s">
        <v>1589</v>
      </c>
      <c r="B61" s="4" t="s">
        <v>137</v>
      </c>
      <c r="E61" s="4" t="s">
        <v>1374</v>
      </c>
      <c r="H61" t="str">
        <f>IF(MID(B61,1,3)="BWB","http://wetten.overheid.nl/1.0:c:"&amp;B61&amp;IF(C61="","","&amp;"&amp;C61)&amp;IF(D61="","","&amp;aanwijzing="&amp;D61)&amp;IF(E61="","","&amp;artikel="&amp;E61)&amp;IF(F61="","","&amp;lid="&amp;F61),"")</f>
        <v>http://wetten.overheid.nl/1.0:c:BWBR0011673&amp;artikel=8.1</v>
      </c>
      <c r="I61" s="4" t="s">
        <v>467</v>
      </c>
    </row>
    <row r="62" spans="1:9" x14ac:dyDescent="0.25">
      <c r="A62" s="4" t="s">
        <v>1590</v>
      </c>
      <c r="B62" s="4" t="s">
        <v>138</v>
      </c>
      <c r="E62" s="4" t="s">
        <v>1534</v>
      </c>
      <c r="H62" t="str">
        <f>IF(MID(B62,1,3)="BWB","http://wetten.overheid.nl/1.0:c:"&amp;B62&amp;IF(C62="","","&amp;"&amp;C62)&amp;IF(D62="","","&amp;aanwijzing="&amp;D62)&amp;IF(E62="","","&amp;artikel="&amp;E62)&amp;IF(F62="","","&amp;lid="&amp;F62),"")</f>
        <v>http://wetten.overheid.nl/1.0:c:BWBR0032518&amp;artikel=2</v>
      </c>
      <c r="I62" s="4" t="s">
        <v>468</v>
      </c>
    </row>
    <row r="63" spans="1:9" x14ac:dyDescent="0.25">
      <c r="A63" s="4" t="s">
        <v>1591</v>
      </c>
      <c r="B63" s="4" t="s">
        <v>139</v>
      </c>
      <c r="E63" s="4" t="s">
        <v>1544</v>
      </c>
      <c r="H63" t="str">
        <f>IF(MID(B63,1,3)="BWB","http://wetten.overheid.nl/1.0:c:"&amp;B63&amp;IF(C63="","","&amp;"&amp;C63)&amp;IF(D63="","","&amp;aanwijzing="&amp;D63)&amp;IF(E63="","","&amp;artikel="&amp;E63)&amp;IF(F63="","","&amp;lid="&amp;F63),"")</f>
        <v>http://wetten.overheid.nl/1.0:c:BWBR0004284&amp;artikel=15</v>
      </c>
      <c r="I63" s="4" t="s">
        <v>469</v>
      </c>
    </row>
    <row r="64" spans="1:9" x14ac:dyDescent="0.25">
      <c r="A64" s="4" t="s">
        <v>1592</v>
      </c>
      <c r="B64" s="4" t="s">
        <v>139</v>
      </c>
      <c r="E64" s="4" t="s">
        <v>1375</v>
      </c>
      <c r="H64" t="str">
        <f>IF(MID(B64,1,3)="BWB","http://wetten.overheid.nl/1.0:c:"&amp;B64&amp;IF(C64="","","&amp;"&amp;C64)&amp;IF(D64="","","&amp;aanwijzing="&amp;D64)&amp;IF(E64="","","&amp;artikel="&amp;E64)&amp;IF(F64="","","&amp;lid="&amp;F64),"")</f>
        <v>http://wetten.overheid.nl/1.0:c:BWBR0004284&amp;artikel=15g</v>
      </c>
      <c r="I64" s="4" t="s">
        <v>470</v>
      </c>
    </row>
    <row r="65" spans="1:9" x14ac:dyDescent="0.25">
      <c r="A65" s="4" t="s">
        <v>1593</v>
      </c>
      <c r="B65" s="4" t="s">
        <v>140</v>
      </c>
      <c r="E65" s="4" t="s">
        <v>1376</v>
      </c>
      <c r="H65" t="str">
        <f>IF(MID(B65,1,3)="BWB","http://wetten.overheid.nl/1.0:c:"&amp;B65&amp;IF(C65="","","&amp;"&amp;C65)&amp;IF(D65="","","&amp;aanwijzing="&amp;D65)&amp;IF(E65="","","&amp;artikel="&amp;E65)&amp;IF(F65="","","&amp;lid="&amp;F65),"")</f>
        <v>http://wetten.overheid.nl/1.0:c:BWBR0032626&amp;artikel=8.7</v>
      </c>
      <c r="I65" s="4" t="s">
        <v>471</v>
      </c>
    </row>
    <row r="66" spans="1:9" x14ac:dyDescent="0.25">
      <c r="A66" s="4" t="s">
        <v>1594</v>
      </c>
      <c r="B66" s="4" t="s">
        <v>140</v>
      </c>
      <c r="C66" s="4" t="s">
        <v>1512</v>
      </c>
      <c r="H66" t="str">
        <f>IF(MID(B66,1,3)="BWB","http://wetten.overheid.nl/1.0:c:"&amp;B66&amp;IF(C66="","","&amp;"&amp;C66)&amp;IF(D66="","","&amp;aanwijzing="&amp;D66)&amp;IF(E66="","","&amp;artikel="&amp;E66)&amp;IF(F66="","","&amp;lid="&amp;F66),"")</f>
        <v>http://wetten.overheid.nl/1.0:c:BWBR0032626&amp;Bijlage=8</v>
      </c>
      <c r="I66" s="4" t="s">
        <v>472</v>
      </c>
    </row>
    <row r="67" spans="1:9" x14ac:dyDescent="0.25">
      <c r="A67" s="4" t="s">
        <v>1595</v>
      </c>
      <c r="B67" s="4" t="s">
        <v>141</v>
      </c>
      <c r="E67" s="4" t="s">
        <v>1533</v>
      </c>
      <c r="H67" t="str">
        <f>IF(MID(B67,1,3)="BWB","http://wetten.overheid.nl/1.0:c:"&amp;B67&amp;IF(C67="","","&amp;"&amp;C67)&amp;IF(D67="","","&amp;aanwijzing="&amp;D67)&amp;IF(E67="","","&amp;artikel="&amp;E67)&amp;IF(F67="","","&amp;lid="&amp;F67),"")</f>
        <v>http://wetten.overheid.nl/1.0:c:BWBR0028123&amp;artikel=1</v>
      </c>
      <c r="I67" s="4" t="s">
        <v>473</v>
      </c>
    </row>
    <row r="68" spans="1:9" x14ac:dyDescent="0.25">
      <c r="A68" s="4" t="s">
        <v>1596</v>
      </c>
      <c r="B68" s="4" t="s">
        <v>141</v>
      </c>
      <c r="E68" s="4" t="s">
        <v>1583</v>
      </c>
      <c r="H68" t="str">
        <f>IF(MID(B68,1,3)="BWB","http://wetten.overheid.nl/1.0:c:"&amp;B68&amp;IF(C68="","","&amp;"&amp;C68)&amp;IF(D68="","","&amp;aanwijzing="&amp;D68)&amp;IF(E68="","","&amp;artikel="&amp;E68)&amp;IF(F68="","","&amp;lid="&amp;F68),"")</f>
        <v>http://wetten.overheid.nl/1.0:c:BWBR0028123&amp;artikel=55</v>
      </c>
      <c r="I68" s="4" t="s">
        <v>474</v>
      </c>
    </row>
    <row r="69" spans="1:9" x14ac:dyDescent="0.25">
      <c r="A69" s="4" t="s">
        <v>1597</v>
      </c>
      <c r="B69" s="4" t="s">
        <v>142</v>
      </c>
      <c r="E69" s="4" t="s">
        <v>1370</v>
      </c>
      <c r="H69" t="str">
        <f>IF(MID(B69,1,3)="BWB","http://wetten.overheid.nl/1.0:c:"&amp;B69&amp;IF(C69="","","&amp;"&amp;C69)&amp;IF(D69="","","&amp;aanwijzing="&amp;D69)&amp;IF(E69="","","&amp;artikel="&amp;E69)&amp;IF(F69="","","&amp;lid="&amp;F69),"")</f>
        <v>http://wetten.overheid.nl/1.0:c:BWBR0007049&amp;artikel=1.1</v>
      </c>
      <c r="I69" s="4" t="s">
        <v>475</v>
      </c>
    </row>
    <row r="70" spans="1:9" x14ac:dyDescent="0.25">
      <c r="A70" s="4" t="s">
        <v>1598</v>
      </c>
      <c r="B70" s="4" t="s">
        <v>142</v>
      </c>
      <c r="E70" s="4" t="s">
        <v>1377</v>
      </c>
      <c r="H70" t="str">
        <f>IF(MID(B70,1,3)="BWB","http://wetten.overheid.nl/1.0:c:"&amp;B70&amp;IF(C70="","","&amp;"&amp;C70)&amp;IF(D70="","","&amp;aanwijzing="&amp;D70)&amp;IF(E70="","","&amp;artikel="&amp;E70)&amp;IF(F70="","","&amp;lid="&amp;F70),"")</f>
        <v>http://wetten.overheid.nl/1.0:c:BWBR0007049&amp;artikel=11a.3</v>
      </c>
      <c r="I70" s="4" t="s">
        <v>476</v>
      </c>
    </row>
    <row r="71" spans="1:9" x14ac:dyDescent="0.25">
      <c r="A71" s="4" t="s">
        <v>1599</v>
      </c>
      <c r="B71" s="4" t="s">
        <v>143</v>
      </c>
      <c r="E71" s="4" t="s">
        <v>1535</v>
      </c>
      <c r="H71" t="str">
        <f>IF(MID(B71,1,3)="BWB","http://wetten.overheid.nl/1.0:c:"&amp;B71&amp;IF(C71="","","&amp;"&amp;C71)&amp;IF(D71="","","&amp;aanwijzing="&amp;D71)&amp;IF(E71="","","&amp;artikel="&amp;E71)&amp;IF(F71="","","&amp;lid="&amp;F71),"")</f>
        <v>http://wetten.overheid.nl/1.0:c:BWBR0019229&amp;artikel=3</v>
      </c>
      <c r="I71" s="4" t="s">
        <v>477</v>
      </c>
    </row>
    <row r="72" spans="1:9" x14ac:dyDescent="0.25">
      <c r="A72" s="4" t="s">
        <v>1600</v>
      </c>
      <c r="B72" s="4" t="s">
        <v>143</v>
      </c>
      <c r="E72" s="4" t="s">
        <v>1536</v>
      </c>
      <c r="H72" t="str">
        <f>IF(MID(B72,1,3)="BWB","http://wetten.overheid.nl/1.0:c:"&amp;B72&amp;IF(C72="","","&amp;"&amp;C72)&amp;IF(D72="","","&amp;aanwijzing="&amp;D72)&amp;IF(E72="","","&amp;artikel="&amp;E72)&amp;IF(F72="","","&amp;lid="&amp;F72),"")</f>
        <v>http://wetten.overheid.nl/1.0:c:BWBR0019229&amp;artikel=4</v>
      </c>
      <c r="I72" s="4" t="s">
        <v>478</v>
      </c>
    </row>
    <row r="73" spans="1:9" x14ac:dyDescent="0.25">
      <c r="A73" s="4" t="s">
        <v>1601</v>
      </c>
      <c r="B73" s="4" t="s">
        <v>144</v>
      </c>
      <c r="E73" s="4" t="s">
        <v>1534</v>
      </c>
      <c r="H73" t="str">
        <f>IF(MID(B73,1,3)="BWB","http://wetten.overheid.nl/1.0:c:"&amp;B73&amp;IF(C73="","","&amp;"&amp;C73)&amp;IF(D73="","","&amp;aanwijzing="&amp;D73)&amp;IF(E73="","","&amp;artikel="&amp;E73)&amp;IF(F73="","","&amp;lid="&amp;F73),"")</f>
        <v>http://wetten.overheid.nl/1.0:c:BWBR0036106&amp;artikel=2</v>
      </c>
      <c r="I73" s="4" t="s">
        <v>479</v>
      </c>
    </row>
    <row r="74" spans="1:9" x14ac:dyDescent="0.25">
      <c r="A74" s="4" t="s">
        <v>1602</v>
      </c>
      <c r="B74" s="4" t="s">
        <v>144</v>
      </c>
      <c r="E74" s="4" t="s">
        <v>1535</v>
      </c>
      <c r="H74" t="str">
        <f>IF(MID(B74,1,3)="BWB","http://wetten.overheid.nl/1.0:c:"&amp;B74&amp;IF(C74="","","&amp;"&amp;C74)&amp;IF(D74="","","&amp;aanwijzing="&amp;D74)&amp;IF(E74="","","&amp;artikel="&amp;E74)&amp;IF(F74="","","&amp;lid="&amp;F74),"")</f>
        <v>http://wetten.overheid.nl/1.0:c:BWBR0036106&amp;artikel=3</v>
      </c>
      <c r="I74" s="4" t="s">
        <v>480</v>
      </c>
    </row>
    <row r="75" spans="1:9" x14ac:dyDescent="0.25">
      <c r="A75" s="4" t="s">
        <v>1603</v>
      </c>
      <c r="B75" s="4" t="s">
        <v>145</v>
      </c>
      <c r="E75" s="4" t="s">
        <v>1533</v>
      </c>
      <c r="H75" t="str">
        <f>IF(MID(B75,1,3)="BWB","http://wetten.overheid.nl/1.0:c:"&amp;B75&amp;IF(C75="","","&amp;"&amp;C75)&amp;IF(D75="","","&amp;aanwijzing="&amp;D75)&amp;IF(E75="","","&amp;artikel="&amp;E75)&amp;IF(F75="","","&amp;lid="&amp;F75),"")</f>
        <v>http://wetten.overheid.nl/1.0:c:BWBR0019227&amp;artikel=1</v>
      </c>
      <c r="I75" s="4" t="s">
        <v>481</v>
      </c>
    </row>
    <row r="76" spans="1:9" x14ac:dyDescent="0.25">
      <c r="A76" s="4" t="s">
        <v>1604</v>
      </c>
      <c r="B76" s="4" t="s">
        <v>145</v>
      </c>
      <c r="E76" s="4" t="s">
        <v>1535</v>
      </c>
      <c r="H76" t="str">
        <f>IF(MID(B76,1,3)="BWB","http://wetten.overheid.nl/1.0:c:"&amp;B76&amp;IF(C76="","","&amp;"&amp;C76)&amp;IF(D76="","","&amp;aanwijzing="&amp;D76)&amp;IF(E76="","","&amp;artikel="&amp;E76)&amp;IF(F76="","","&amp;lid="&amp;F76),"")</f>
        <v>http://wetten.overheid.nl/1.0:c:BWBR0019227&amp;artikel=3</v>
      </c>
      <c r="I76" s="4" t="s">
        <v>482</v>
      </c>
    </row>
    <row r="77" spans="1:9" x14ac:dyDescent="0.25">
      <c r="A77" s="4" t="s">
        <v>1605</v>
      </c>
      <c r="B77" s="4" t="s">
        <v>146</v>
      </c>
      <c r="E77" s="4" t="s">
        <v>1533</v>
      </c>
      <c r="H77" t="str">
        <f>IF(MID(B77,1,3)="BWB","http://wetten.overheid.nl/1.0:c:"&amp;B77&amp;IF(C77="","","&amp;"&amp;C77)&amp;IF(D77="","","&amp;aanwijzing="&amp;D77)&amp;IF(E77="","","&amp;artikel="&amp;E77)&amp;IF(F77="","","&amp;lid="&amp;F77),"")</f>
        <v>http://wetten.overheid.nl/1.0:c:BWBR0007087&amp;artikel=1</v>
      </c>
      <c r="I77" s="4" t="s">
        <v>483</v>
      </c>
    </row>
    <row r="78" spans="1:9" x14ac:dyDescent="0.25">
      <c r="A78" s="4" t="s">
        <v>1606</v>
      </c>
      <c r="B78" s="4" t="s">
        <v>146</v>
      </c>
      <c r="E78" s="4" t="s">
        <v>1539</v>
      </c>
      <c r="H78" t="str">
        <f>IF(MID(B78,1,3)="BWB","http://wetten.overheid.nl/1.0:c:"&amp;B78&amp;IF(C78="","","&amp;"&amp;C78)&amp;IF(D78="","","&amp;aanwijzing="&amp;D78)&amp;IF(E78="","","&amp;artikel="&amp;E78)&amp;IF(F78="","","&amp;lid="&amp;F78),"")</f>
        <v>http://wetten.overheid.nl/1.0:c:BWBR0007087&amp;artikel=7</v>
      </c>
      <c r="I78" s="4" t="s">
        <v>484</v>
      </c>
    </row>
    <row r="79" spans="1:9" x14ac:dyDescent="0.25">
      <c r="A79" s="4" t="s">
        <v>1607</v>
      </c>
      <c r="B79" s="4" t="s">
        <v>147</v>
      </c>
      <c r="E79" s="4" t="s">
        <v>1533</v>
      </c>
      <c r="H79" t="str">
        <f>IF(MID(B79,1,3)="BWB","http://wetten.overheid.nl/1.0:c:"&amp;B79&amp;IF(C79="","","&amp;"&amp;C79)&amp;IF(D79="","","&amp;aanwijzing="&amp;D79)&amp;IF(E79="","","&amp;artikel="&amp;E79)&amp;IF(F79="","","&amp;lid="&amp;F79),"")</f>
        <v>http://wetten.overheid.nl/1.0:c:BWBR0011594&amp;artikel=1</v>
      </c>
      <c r="I79" s="4" t="s">
        <v>485</v>
      </c>
    </row>
    <row r="80" spans="1:9" x14ac:dyDescent="0.25">
      <c r="A80" s="4" t="s">
        <v>1608</v>
      </c>
      <c r="B80" s="4" t="s">
        <v>148</v>
      </c>
      <c r="E80" s="4" t="s">
        <v>1533</v>
      </c>
      <c r="H80" t="str">
        <f>IF(MID(B80,1,3)="BWB","http://wetten.overheid.nl/1.0:c:"&amp;B80&amp;IF(C80="","","&amp;"&amp;C80)&amp;IF(D80="","","&amp;aanwijzing="&amp;D80)&amp;IF(E80="","","&amp;artikel="&amp;E80)&amp;IF(F80="","","&amp;lid="&amp;F80),"")</f>
        <v>http://wetten.overheid.nl/1.0:c:BWBR0002600&amp;artikel=1</v>
      </c>
      <c r="I80" s="4" t="s">
        <v>486</v>
      </c>
    </row>
    <row r="81" spans="1:9" x14ac:dyDescent="0.25">
      <c r="A81" s="4" t="s">
        <v>1609</v>
      </c>
      <c r="B81" s="4" t="s">
        <v>149</v>
      </c>
      <c r="E81" s="4" t="s">
        <v>1533</v>
      </c>
      <c r="H81" t="str">
        <f>IF(MID(B81,1,3)="BWB","http://wetten.overheid.nl/1.0:c:"&amp;B81&amp;IF(C81="","","&amp;"&amp;C81)&amp;IF(D81="","","&amp;aanwijzing="&amp;D81)&amp;IF(E81="","","&amp;artikel="&amp;E81)&amp;IF(F81="","","&amp;lid="&amp;F81),"")</f>
        <v>http://wetten.overheid.nl/1.0:c:BWBR0013864&amp;artikel=1</v>
      </c>
      <c r="I81" s="4" t="s">
        <v>487</v>
      </c>
    </row>
    <row r="82" spans="1:9" x14ac:dyDescent="0.25">
      <c r="A82" s="4" t="s">
        <v>1610</v>
      </c>
      <c r="B82" s="4" t="s">
        <v>151</v>
      </c>
      <c r="E82" s="4" t="s">
        <v>1535</v>
      </c>
      <c r="H82" t="str">
        <f>IF(MID(B82,1,3)="BWB","http://wetten.overheid.nl/1.0:c:"&amp;B82&amp;IF(C82="","","&amp;"&amp;C82)&amp;IF(D82="","","&amp;aanwijzing="&amp;D82)&amp;IF(E82="","","&amp;artikel="&amp;E82)&amp;IF(F82="","","&amp;lid="&amp;F82),"")</f>
        <v>http://wetten.overheid.nl/1.0:c:BWBR0034301&amp;artikel=3</v>
      </c>
      <c r="I82" s="4" t="s">
        <v>488</v>
      </c>
    </row>
    <row r="83" spans="1:9" x14ac:dyDescent="0.25">
      <c r="A83" s="4" t="s">
        <v>1586</v>
      </c>
      <c r="B83" s="4" t="s">
        <v>152</v>
      </c>
      <c r="E83" s="4" t="s">
        <v>1533</v>
      </c>
      <c r="H83" t="str">
        <f>IF(MID(B83,1,3)="BWB","http://wetten.overheid.nl/1.0:c:"&amp;B83&amp;IF(C83="","","&amp;"&amp;C83)&amp;IF(D83="","","&amp;aanwijzing="&amp;D83)&amp;IF(E83="","","&amp;artikel="&amp;E83)&amp;IF(F83="","","&amp;lid="&amp;F83),"")</f>
        <v>http://wetten.overheid.nl/1.0:c:BWBR0033925&amp;artikel=1</v>
      </c>
      <c r="I83" s="4" t="s">
        <v>489</v>
      </c>
    </row>
    <row r="84" spans="1:9" x14ac:dyDescent="0.25">
      <c r="A84" s="4" t="s">
        <v>1611</v>
      </c>
      <c r="B84" s="4" t="s">
        <v>153</v>
      </c>
      <c r="E84" s="4" t="s">
        <v>1533</v>
      </c>
      <c r="H84" t="str">
        <f>IF(MID(B84,1,3)="BWB","http://wetten.overheid.nl/1.0:c:"&amp;B84&amp;IF(C84="","","&amp;"&amp;C84)&amp;IF(D84="","","&amp;aanwijzing="&amp;D84)&amp;IF(E84="","","&amp;artikel="&amp;E84)&amp;IF(F84="","","&amp;lid="&amp;F84),"")</f>
        <v>http://wetten.overheid.nl/1.0:c:BWBR0020572&amp;artikel=1</v>
      </c>
      <c r="I84" s="4" t="s">
        <v>490</v>
      </c>
    </row>
    <row r="85" spans="1:9" x14ac:dyDescent="0.25">
      <c r="A85" s="4" t="s">
        <v>1612</v>
      </c>
      <c r="B85" s="4" t="s">
        <v>154</v>
      </c>
      <c r="E85" s="4" t="s">
        <v>1534</v>
      </c>
      <c r="H85" t="str">
        <f>IF(MID(B85,1,3)="BWB","http://wetten.overheid.nl/1.0:c:"&amp;B85&amp;IF(C85="","","&amp;"&amp;C85)&amp;IF(D85="","","&amp;aanwijzing="&amp;D85)&amp;IF(E85="","","&amp;artikel="&amp;E85)&amp;IF(F85="","","&amp;lid="&amp;F85),"")</f>
        <v>http://wetten.overheid.nl/1.0:c:BWBR0032516&amp;artikel=2</v>
      </c>
      <c r="I85" s="4" t="s">
        <v>491</v>
      </c>
    </row>
    <row r="86" spans="1:9" x14ac:dyDescent="0.25">
      <c r="A86" s="4" t="s">
        <v>1613</v>
      </c>
      <c r="B86" s="4" t="s">
        <v>155</v>
      </c>
      <c r="E86" s="4" t="s">
        <v>1533</v>
      </c>
      <c r="H86" t="str">
        <f>IF(MID(B86,1,3)="BWB","http://wetten.overheid.nl/1.0:c:"&amp;B86&amp;IF(C86="","","&amp;"&amp;C86)&amp;IF(D86="","","&amp;aanwijzing="&amp;D86)&amp;IF(E86="","","&amp;artikel="&amp;E86)&amp;IF(F86="","","&amp;lid="&amp;F86),"")</f>
        <v>http://wetten.overheid.nl/1.0:c:BWBR0029884&amp;artikel=1</v>
      </c>
      <c r="I86" s="4" t="s">
        <v>492</v>
      </c>
    </row>
    <row r="87" spans="1:9" x14ac:dyDescent="0.25">
      <c r="A87" s="4" t="s">
        <v>1614</v>
      </c>
      <c r="B87" s="4" t="s">
        <v>156</v>
      </c>
      <c r="E87" s="4" t="s">
        <v>1533</v>
      </c>
      <c r="H87" t="str">
        <f>IF(MID(B87,1,3)="BWB","http://wetten.overheid.nl/1.0:c:"&amp;B87&amp;IF(C87="","","&amp;"&amp;C87)&amp;IF(D87="","","&amp;aanwijzing="&amp;D87)&amp;IF(E87="","","&amp;artikel="&amp;E87)&amp;IF(F87="","","&amp;lid="&amp;F87),"")</f>
        <v>http://wetten.overheid.nl/1.0:c:BWBR0036837&amp;artikel=1</v>
      </c>
      <c r="I87" s="4" t="s">
        <v>493</v>
      </c>
    </row>
    <row r="88" spans="1:9" x14ac:dyDescent="0.25">
      <c r="A88" s="4" t="s">
        <v>1615</v>
      </c>
      <c r="B88" s="4" t="s">
        <v>157</v>
      </c>
      <c r="E88" s="4" t="s">
        <v>1504</v>
      </c>
      <c r="H88" t="str">
        <f>IF(MID(B88,1,3)="BWB","http://wetten.overheid.nl/1.0:c:"&amp;B88&amp;IF(C88="","","&amp;"&amp;C88)&amp;IF(D88="","","&amp;aanwijzing="&amp;D88)&amp;IF(E88="","","&amp;artikel="&amp;E88)&amp;IF(F88="","","&amp;lid="&amp;F88),"")</f>
        <v>http://wetten.overheid.nl/1.0:c:BWBR0030962&amp;artikel=5</v>
      </c>
      <c r="I88" s="4" t="s">
        <v>494</v>
      </c>
    </row>
    <row r="89" spans="1:9" x14ac:dyDescent="0.25">
      <c r="A89" s="4" t="s">
        <v>1616</v>
      </c>
      <c r="B89" s="4" t="s">
        <v>158</v>
      </c>
      <c r="E89" s="4" t="s">
        <v>1533</v>
      </c>
      <c r="H89" t="str">
        <f>IF(MID(B89,1,3)="BWB","http://wetten.overheid.nl/1.0:c:"&amp;B89&amp;IF(C89="","","&amp;"&amp;C89)&amp;IF(D89="","","&amp;aanwijzing="&amp;D89)&amp;IF(E89="","","&amp;artikel="&amp;E89)&amp;IF(F89="","","&amp;lid="&amp;F89),"")</f>
        <v>http://wetten.overheid.nl/1.0:c:BWBR0035074&amp;artikel=1</v>
      </c>
      <c r="I89" s="4" t="s">
        <v>495</v>
      </c>
    </row>
    <row r="90" spans="1:9" x14ac:dyDescent="0.25">
      <c r="A90" s="4" t="s">
        <v>1617</v>
      </c>
      <c r="B90" s="4" t="s">
        <v>160</v>
      </c>
      <c r="E90" s="4" t="s">
        <v>1533</v>
      </c>
      <c r="H90" t="str">
        <f>IF(MID(B90,1,3)="BWB","http://wetten.overheid.nl/1.0:c:"&amp;B90&amp;IF(C90="","","&amp;"&amp;C90)&amp;IF(D90="","","&amp;aanwijzing="&amp;D90)&amp;IF(E90="","","&amp;artikel="&amp;E90)&amp;IF(F90="","","&amp;lid="&amp;F90),"")</f>
        <v>http://wetten.overheid.nl/1.0:c:BWBR0017176&amp;artikel=1</v>
      </c>
      <c r="I90" s="4" t="s">
        <v>496</v>
      </c>
    </row>
    <row r="91" spans="1:9" x14ac:dyDescent="0.25">
      <c r="A91" s="4" t="s">
        <v>1618</v>
      </c>
      <c r="B91" s="4" t="s">
        <v>161</v>
      </c>
      <c r="E91" s="4" t="s">
        <v>1533</v>
      </c>
      <c r="H91" t="str">
        <f>IF(MID(B91,1,3)="BWB","http://wetten.overheid.nl/1.0:c:"&amp;B91&amp;IF(C91="","","&amp;"&amp;C91)&amp;IF(D91="","","&amp;aanwijzing="&amp;D91)&amp;IF(E91="","","&amp;artikel="&amp;E91)&amp;IF(F91="","","&amp;lid="&amp;F91),"")</f>
        <v>http://wetten.overheid.nl/1.0:c:BWBR0017341&amp;artikel=1</v>
      </c>
      <c r="I91" s="4" t="s">
        <v>497</v>
      </c>
    </row>
    <row r="92" spans="1:9" x14ac:dyDescent="0.25">
      <c r="A92" s="4" t="s">
        <v>1619</v>
      </c>
      <c r="B92" s="4" t="s">
        <v>162</v>
      </c>
      <c r="E92" s="4" t="s">
        <v>1533</v>
      </c>
      <c r="H92" t="str">
        <f>IF(MID(B92,1,3)="BWB","http://wetten.overheid.nl/1.0:c:"&amp;B92&amp;IF(C92="","","&amp;"&amp;C92)&amp;IF(D92="","","&amp;aanwijzing="&amp;D92)&amp;IF(E92="","","&amp;artikel="&amp;E92)&amp;IF(F92="","","&amp;lid="&amp;F92),"")</f>
        <v>http://wetten.overheid.nl/1.0:c:BWBR0031531&amp;artikel=1</v>
      </c>
      <c r="I92" s="4" t="s">
        <v>498</v>
      </c>
    </row>
    <row r="93" spans="1:9" x14ac:dyDescent="0.25">
      <c r="A93" s="4" t="s">
        <v>1620</v>
      </c>
      <c r="B93" s="4" t="s">
        <v>164</v>
      </c>
      <c r="E93" s="4" t="s">
        <v>1535</v>
      </c>
      <c r="H93" t="str">
        <f>IF(MID(B93,1,3)="BWB","http://wetten.overheid.nl/1.0:c:"&amp;B93&amp;IF(C93="","","&amp;"&amp;C93)&amp;IF(D93="","","&amp;aanwijzing="&amp;D93)&amp;IF(E93="","","&amp;artikel="&amp;E93)&amp;IF(F93="","","&amp;lid="&amp;F93),"")</f>
        <v>http://wetten.overheid.nl/1.0:c:BWBR0017587&amp;artikel=3</v>
      </c>
      <c r="I93" s="4" t="s">
        <v>499</v>
      </c>
    </row>
    <row r="94" spans="1:9" x14ac:dyDescent="0.25">
      <c r="A94" s="4" t="s">
        <v>1621</v>
      </c>
      <c r="B94" s="4" t="s">
        <v>165</v>
      </c>
      <c r="E94" s="4" t="s">
        <v>1535</v>
      </c>
      <c r="H94" t="str">
        <f>IF(MID(B94,1,3)="BWB","http://wetten.overheid.nl/1.0:c:"&amp;B94&amp;IF(C94="","","&amp;"&amp;C94)&amp;IF(D94="","","&amp;aanwijzing="&amp;D94)&amp;IF(E94="","","&amp;artikel="&amp;E94)&amp;IF(F94="","","&amp;lid="&amp;F94),"")</f>
        <v>http://wetten.overheid.nl/1.0:c:BWBR0031503&amp;artikel=3</v>
      </c>
      <c r="I94" s="4" t="s">
        <v>500</v>
      </c>
    </row>
    <row r="95" spans="1:9" x14ac:dyDescent="0.25">
      <c r="A95" s="4" t="s">
        <v>1622</v>
      </c>
      <c r="B95" s="4" t="s">
        <v>166</v>
      </c>
      <c r="E95" s="4" t="s">
        <v>1534</v>
      </c>
      <c r="H95" t="str">
        <f>IF(MID(B95,1,3)="BWB","http://wetten.overheid.nl/1.0:c:"&amp;B95&amp;IF(C95="","","&amp;"&amp;C95)&amp;IF(D95="","","&amp;aanwijzing="&amp;D95)&amp;IF(E95="","","&amp;artikel="&amp;E95)&amp;IF(F95="","","&amp;lid="&amp;F95),"")</f>
        <v>http://wetten.overheid.nl/1.0:c:BWBR0023007&amp;artikel=2</v>
      </c>
      <c r="I95" s="4" t="s">
        <v>501</v>
      </c>
    </row>
    <row r="96" spans="1:9" x14ac:dyDescent="0.25">
      <c r="A96" s="4" t="s">
        <v>1623</v>
      </c>
      <c r="B96" s="4" t="s">
        <v>167</v>
      </c>
      <c r="E96" s="4" t="s">
        <v>1555</v>
      </c>
      <c r="H96" t="str">
        <f>IF(MID(B96,1,3)="BWB","http://wetten.overheid.nl/1.0:c:"&amp;B96&amp;IF(C96="","","&amp;"&amp;C96)&amp;IF(D96="","","&amp;aanwijzing="&amp;D96)&amp;IF(E96="","","&amp;artikel="&amp;E96)&amp;IF(F96="","","&amp;lid="&amp;F96),"")</f>
        <v>http://wetten.overheid.nl/1.0:c:BWBR0022543&amp;artikel=26</v>
      </c>
      <c r="I96" s="4" t="s">
        <v>502</v>
      </c>
    </row>
    <row r="97" spans="1:9" x14ac:dyDescent="0.25">
      <c r="A97" s="4" t="s">
        <v>1624</v>
      </c>
      <c r="B97" s="4" t="s">
        <v>168</v>
      </c>
      <c r="E97" s="4" t="s">
        <v>1500</v>
      </c>
      <c r="H97" t="str">
        <f>IF(MID(B97,1,3)="BWB","http://wetten.overheid.nl/1.0:c:"&amp;B97&amp;IF(C97="","","&amp;"&amp;C97)&amp;IF(D97="","","&amp;aanwijzing="&amp;D97)&amp;IF(E97="","","&amp;artikel="&amp;E97)&amp;IF(F97="","","&amp;lid="&amp;F97),"")</f>
        <v>http://wetten.overheid.nl/1.0:c:BWBR0007923&amp;artikel=10</v>
      </c>
      <c r="I97" s="4" t="s">
        <v>503</v>
      </c>
    </row>
    <row r="98" spans="1:9" x14ac:dyDescent="0.25">
      <c r="A98" s="4" t="s">
        <v>1625</v>
      </c>
      <c r="B98" s="4" t="s">
        <v>169</v>
      </c>
      <c r="E98" s="4" t="s">
        <v>1533</v>
      </c>
      <c r="H98" t="str">
        <f>IF(MID(B98,1,3)="BWB","http://wetten.overheid.nl/1.0:c:"&amp;B98&amp;IF(C98="","","&amp;"&amp;C98)&amp;IF(D98="","","&amp;aanwijzing="&amp;D98)&amp;IF(E98="","","&amp;artikel="&amp;E98)&amp;IF(F98="","","&amp;lid="&amp;F98),"")</f>
        <v>http://wetten.overheid.nl/1.0:c:BWBR0007248&amp;artikel=1</v>
      </c>
      <c r="I98" s="4" t="s">
        <v>504</v>
      </c>
    </row>
    <row r="99" spans="1:9" x14ac:dyDescent="0.25">
      <c r="A99" s="4" t="s">
        <v>1626</v>
      </c>
      <c r="B99" s="4" t="s">
        <v>170</v>
      </c>
      <c r="E99" s="4" t="s">
        <v>1533</v>
      </c>
      <c r="H99" t="str">
        <f>IF(MID(B99,1,3)="BWB","http://wetten.overheid.nl/1.0:c:"&amp;B99&amp;IF(C99="","","&amp;"&amp;C99)&amp;IF(D99="","","&amp;aanwijzing="&amp;D99)&amp;IF(E99="","","&amp;artikel="&amp;E99)&amp;IF(F99="","","&amp;lid="&amp;F99),"")</f>
        <v>http://wetten.overheid.nl/1.0:c:BWBR0005835&amp;artikel=1</v>
      </c>
      <c r="I99" s="4" t="s">
        <v>505</v>
      </c>
    </row>
    <row r="100" spans="1:9" x14ac:dyDescent="0.25">
      <c r="A100" s="4" t="s">
        <v>1627</v>
      </c>
      <c r="B100" s="4" t="s">
        <v>171</v>
      </c>
      <c r="C100" s="4" t="s">
        <v>1513</v>
      </c>
      <c r="H100" t="str">
        <f>IF(MID(B100,1,3)="BWB","http://wetten.overheid.nl/1.0:c:"&amp;B100&amp;IF(C100="","","&amp;"&amp;C100)&amp;IF(D100="","","&amp;aanwijzing="&amp;D100)&amp;IF(E100="","","&amp;artikel="&amp;E100)&amp;IF(F100="","","&amp;lid="&amp;F100),"")</f>
        <v>http://wetten.overheid.nl/1.0:c:BWBR0013946&amp;Bijlage=5</v>
      </c>
      <c r="I100" s="4" t="s">
        <v>506</v>
      </c>
    </row>
    <row r="101" spans="1:9" x14ac:dyDescent="0.25">
      <c r="A101" s="4" t="s">
        <v>1628</v>
      </c>
      <c r="B101" s="4" t="s">
        <v>172</v>
      </c>
      <c r="E101" s="4" t="s">
        <v>1537</v>
      </c>
      <c r="H101" t="str">
        <f>IF(MID(B101,1,3)="BWB","http://wetten.overheid.nl/1.0:c:"&amp;B101&amp;IF(C101="","","&amp;"&amp;C101)&amp;IF(D101="","","&amp;aanwijzing="&amp;D101)&amp;IF(E101="","","&amp;artikel="&amp;E101)&amp;IF(F101="","","&amp;lid="&amp;F101),"")</f>
        <v>http://wetten.overheid.nl/1.0:c:BWBR0028149&amp;artikel=6</v>
      </c>
      <c r="I101" s="4" t="s">
        <v>507</v>
      </c>
    </row>
    <row r="102" spans="1:9" x14ac:dyDescent="0.25">
      <c r="A102" s="4" t="s">
        <v>1629</v>
      </c>
      <c r="B102" s="4" t="s">
        <v>173</v>
      </c>
      <c r="E102" s="4" t="s">
        <v>1533</v>
      </c>
      <c r="H102" t="str">
        <f>IF(MID(B102,1,3)="BWB","http://wetten.overheid.nl/1.0:c:"&amp;B102&amp;IF(C102="","","&amp;"&amp;C102)&amp;IF(D102="","","&amp;aanwijzing="&amp;D102)&amp;IF(E102="","","&amp;artikel="&amp;E102)&amp;IF(F102="","","&amp;lid="&amp;F102),"")</f>
        <v>http://wetten.overheid.nl/1.0:c:BWBR0020740&amp;artikel=1</v>
      </c>
      <c r="I102" s="4" t="s">
        <v>508</v>
      </c>
    </row>
    <row r="103" spans="1:9" x14ac:dyDescent="0.25">
      <c r="A103" s="4" t="s">
        <v>1630</v>
      </c>
      <c r="B103" s="4" t="s">
        <v>174</v>
      </c>
      <c r="E103" s="4" t="s">
        <v>1370</v>
      </c>
      <c r="H103" t="str">
        <f>IF(MID(B103,1,3)="BWB","http://wetten.overheid.nl/1.0:c:"&amp;B103&amp;IF(C103="","","&amp;"&amp;C103)&amp;IF(D103="","","&amp;aanwijzing="&amp;D103)&amp;IF(E103="","","&amp;artikel="&amp;E103)&amp;IF(F103="","","&amp;lid="&amp;F103),"")</f>
        <v>http://wetten.overheid.nl/1.0:c:BWBR0032462&amp;artikel=1.1</v>
      </c>
      <c r="I103" s="4" t="s">
        <v>509</v>
      </c>
    </row>
    <row r="104" spans="1:9" x14ac:dyDescent="0.25">
      <c r="A104" s="4" t="s">
        <v>1631</v>
      </c>
      <c r="B104" s="4" t="s">
        <v>175</v>
      </c>
      <c r="E104" s="4" t="s">
        <v>1533</v>
      </c>
      <c r="H104" t="str">
        <f>IF(MID(B104,1,3)="BWB","http://wetten.overheid.nl/1.0:c:"&amp;B104&amp;IF(C104="","","&amp;"&amp;C104)&amp;IF(D104="","","&amp;aanwijzing="&amp;D104)&amp;IF(E104="","","&amp;artikel="&amp;E104)&amp;IF(F104="","","&amp;lid="&amp;F104),"")</f>
        <v>http://wetten.overheid.nl/1.0:c:BWBR0032146&amp;artikel=1</v>
      </c>
      <c r="I104" s="4" t="s">
        <v>510</v>
      </c>
    </row>
    <row r="105" spans="1:9" x14ac:dyDescent="0.25">
      <c r="A105" s="4" t="s">
        <v>1632</v>
      </c>
      <c r="B105" s="4" t="s">
        <v>176</v>
      </c>
      <c r="E105" s="4" t="s">
        <v>1533</v>
      </c>
      <c r="H105" t="str">
        <f>IF(MID(B105,1,3)="BWB","http://wetten.overheid.nl/1.0:c:"&amp;B105&amp;IF(C105="","","&amp;"&amp;C105)&amp;IF(D105="","","&amp;aanwijzing="&amp;D105)&amp;IF(E105="","","&amp;artikel="&amp;E105)&amp;IF(F105="","","&amp;lid="&amp;F105),"")</f>
        <v>http://wetten.overheid.nl/1.0:c:BWBR0019575&amp;artikel=1</v>
      </c>
      <c r="I105" s="4" t="s">
        <v>511</v>
      </c>
    </row>
    <row r="106" spans="1:9" x14ac:dyDescent="0.25">
      <c r="A106" s="4" t="s">
        <v>1633</v>
      </c>
      <c r="B106" s="4" t="s">
        <v>177</v>
      </c>
      <c r="E106" s="4" t="s">
        <v>1378</v>
      </c>
      <c r="H106" t="str">
        <f>IF(MID(B106,1,3)="BWB","http://wetten.overheid.nl/1.0:c:"&amp;B106&amp;IF(C106="","","&amp;"&amp;C106)&amp;IF(D106="","","&amp;aanwijzing="&amp;D106)&amp;IF(E106="","","&amp;artikel="&amp;E106)&amp;IF(F106="","","&amp;lid="&amp;F106),"")</f>
        <v>http://wetten.overheid.nl/1.0:c:BWBR0022545&amp;artikel=9.1</v>
      </c>
      <c r="I106" s="4" t="s">
        <v>512</v>
      </c>
    </row>
    <row r="107" spans="1:9" x14ac:dyDescent="0.25">
      <c r="A107" s="4" t="s">
        <v>1634</v>
      </c>
      <c r="B107" s="4" t="s">
        <v>178</v>
      </c>
      <c r="E107" s="4" t="s">
        <v>1533</v>
      </c>
      <c r="H107" t="str">
        <f>IF(MID(B107,1,3)="BWB","http://wetten.overheid.nl/1.0:c:"&amp;B107&amp;IF(C107="","","&amp;"&amp;C107)&amp;IF(D107="","","&amp;aanwijzing="&amp;D107)&amp;IF(E107="","","&amp;artikel="&amp;E107)&amp;IF(F107="","","&amp;lid="&amp;F107),"")</f>
        <v>http://wetten.overheid.nl/1.0:c:BWBR0034311&amp;artikel=1</v>
      </c>
      <c r="I107" s="4" t="s">
        <v>513</v>
      </c>
    </row>
    <row r="108" spans="1:9" x14ac:dyDescent="0.25">
      <c r="A108" s="4" t="s">
        <v>1635</v>
      </c>
      <c r="B108" s="4" t="s">
        <v>179</v>
      </c>
      <c r="E108" s="4" t="s">
        <v>1370</v>
      </c>
      <c r="H108" t="str">
        <f>IF(MID(B108,1,3)="BWB","http://wetten.overheid.nl/1.0:c:"&amp;B108&amp;IF(C108="","","&amp;"&amp;C108)&amp;IF(D108="","","&amp;aanwijzing="&amp;D108)&amp;IF(E108="","","&amp;artikel="&amp;E108)&amp;IF(F108="","","&amp;lid="&amp;F108),"")</f>
        <v>http://wetten.overheid.nl/1.0:c:BWBR0035248&amp;artikel=1.1</v>
      </c>
      <c r="I108" s="4" t="s">
        <v>514</v>
      </c>
    </row>
    <row r="109" spans="1:9" x14ac:dyDescent="0.25">
      <c r="A109" s="4" t="s">
        <v>1636</v>
      </c>
      <c r="B109" s="4" t="s">
        <v>180</v>
      </c>
      <c r="E109" s="4" t="s">
        <v>1533</v>
      </c>
      <c r="H109" t="str">
        <f>IF(MID(B109,1,3)="BWB","http://wetten.overheid.nl/1.0:c:"&amp;B109&amp;IF(C109="","","&amp;"&amp;C109)&amp;IF(D109="","","&amp;aanwijzing="&amp;D109)&amp;IF(E109="","","&amp;artikel="&amp;E109)&amp;IF(F109="","","&amp;lid="&amp;F109),"")</f>
        <v>http://wetten.overheid.nl/1.0:c:BWBR0014538&amp;artikel=1</v>
      </c>
      <c r="I109" s="4" t="s">
        <v>515</v>
      </c>
    </row>
    <row r="110" spans="1:9" x14ac:dyDescent="0.25">
      <c r="A110" s="4" t="s">
        <v>1637</v>
      </c>
      <c r="B110" s="4" t="s">
        <v>181</v>
      </c>
      <c r="E110" s="4" t="s">
        <v>1557</v>
      </c>
      <c r="H110" t="str">
        <f>IF(MID(B110,1,3)="BWB","http://wetten.overheid.nl/1.0:c:"&amp;B110&amp;IF(C110="","","&amp;"&amp;C110)&amp;IF(D110="","","&amp;aanwijzing="&amp;D110)&amp;IF(E110="","","&amp;artikel="&amp;E110)&amp;IF(F110="","","&amp;lid="&amp;F110),"")</f>
        <v>http://wetten.overheid.nl/1.0:c:BWBR0020800&amp;artikel=29</v>
      </c>
      <c r="I110" s="4" t="s">
        <v>516</v>
      </c>
    </row>
    <row r="111" spans="1:9" x14ac:dyDescent="0.25">
      <c r="A111" s="4" t="s">
        <v>1638</v>
      </c>
      <c r="B111" s="4" t="s">
        <v>182</v>
      </c>
      <c r="E111" s="4" t="s">
        <v>1533</v>
      </c>
      <c r="H111" t="str">
        <f>IF(MID(B111,1,3)="BWB","http://wetten.overheid.nl/1.0:c:"&amp;B111&amp;IF(C111="","","&amp;"&amp;C111)&amp;IF(D111="","","&amp;aanwijzing="&amp;D111)&amp;IF(E111="","","&amp;artikel="&amp;E111)&amp;IF(F111="","","&amp;lid="&amp;F111),"")</f>
        <v>http://wetten.overheid.nl/1.0:c:BWBR0033362&amp;artikel=1</v>
      </c>
      <c r="I111" s="4" t="s">
        <v>517</v>
      </c>
    </row>
    <row r="112" spans="1:9" x14ac:dyDescent="0.25">
      <c r="A112" s="4" t="s">
        <v>1639</v>
      </c>
      <c r="B112" s="4" t="s">
        <v>183</v>
      </c>
      <c r="E112" s="4" t="s">
        <v>1541</v>
      </c>
      <c r="H112" t="str">
        <f>IF(MID(B112,1,3)="BWB","http://wetten.overheid.nl/1.0:c:"&amp;B112&amp;IF(C112="","","&amp;"&amp;C112)&amp;IF(D112="","","&amp;aanwijzing="&amp;D112)&amp;IF(E112="","","&amp;artikel="&amp;E112)&amp;IF(F112="","","&amp;lid="&amp;F112),"")</f>
        <v>http://wetten.overheid.nl/1.0:c:BWBR0032975&amp;artikel=11</v>
      </c>
      <c r="I112" s="4" t="s">
        <v>518</v>
      </c>
    </row>
    <row r="113" spans="1:9" x14ac:dyDescent="0.25">
      <c r="A113" s="4" t="s">
        <v>1640</v>
      </c>
      <c r="B113" s="4" t="s">
        <v>184</v>
      </c>
      <c r="E113" s="4" t="s">
        <v>1533</v>
      </c>
      <c r="H113" t="str">
        <f>IF(MID(B113,1,3)="BWB","http://wetten.overheid.nl/1.0:c:"&amp;B113&amp;IF(C113="","","&amp;"&amp;C113)&amp;IF(D113="","","&amp;aanwijzing="&amp;D113)&amp;IF(E113="","","&amp;artikel="&amp;E113)&amp;IF(F113="","","&amp;lid="&amp;F113),"")</f>
        <v>http://wetten.overheid.nl/1.0:c:BWBR0024915&amp;artikel=1</v>
      </c>
      <c r="I113" s="4" t="s">
        <v>519</v>
      </c>
    </row>
    <row r="114" spans="1:9" x14ac:dyDescent="0.25">
      <c r="A114" s="4" t="s">
        <v>1641</v>
      </c>
      <c r="B114" s="4" t="s">
        <v>185</v>
      </c>
      <c r="E114" s="4" t="s">
        <v>1452</v>
      </c>
      <c r="H114" t="str">
        <f>IF(MID(B114,1,3)="BWB","http://wetten.overheid.nl/1.0:c:"&amp;B114&amp;IF(C114="","","&amp;"&amp;C114)&amp;IF(D114="","","&amp;aanwijzing="&amp;D114)&amp;IF(E114="","","&amp;artikel="&amp;E114)&amp;IF(F114="","","&amp;lid="&amp;F114),"")</f>
        <v>http://wetten.overheid.nl/1.0:c:BWBR0034303&amp;artikel=1:01</v>
      </c>
      <c r="I114" s="4" t="s">
        <v>520</v>
      </c>
    </row>
    <row r="115" spans="1:9" x14ac:dyDescent="0.25">
      <c r="A115" s="4" t="s">
        <v>1642</v>
      </c>
      <c r="B115" s="4" t="s">
        <v>186</v>
      </c>
      <c r="E115" s="4" t="s">
        <v>1533</v>
      </c>
      <c r="H115" t="str">
        <f>IF(MID(B115,1,3)="BWB","http://wetten.overheid.nl/1.0:c:"&amp;B115&amp;IF(C115="","","&amp;"&amp;C115)&amp;IF(D115="","","&amp;aanwijzing="&amp;D115)&amp;IF(E115="","","&amp;artikel="&amp;E115)&amp;IF(F115="","","&amp;lid="&amp;F115),"")</f>
        <v>http://wetten.overheid.nl/1.0:c:BWBR0034876&amp;artikel=1</v>
      </c>
      <c r="I115" s="4" t="s">
        <v>521</v>
      </c>
    </row>
    <row r="116" spans="1:9" x14ac:dyDescent="0.25">
      <c r="A116" s="4" t="s">
        <v>1643</v>
      </c>
      <c r="B116" s="4" t="s">
        <v>187</v>
      </c>
      <c r="E116" s="4" t="s">
        <v>1533</v>
      </c>
      <c r="H116" t="str">
        <f>IF(MID(B116,1,3)="BWB","http://wetten.overheid.nl/1.0:c:"&amp;B116&amp;IF(C116="","","&amp;"&amp;C116)&amp;IF(D116="","","&amp;aanwijzing="&amp;D116)&amp;IF(E116="","","&amp;artikel="&amp;E116)&amp;IF(F116="","","&amp;lid="&amp;F116),"")</f>
        <v>http://wetten.overheid.nl/1.0:c:BWBR0035708&amp;artikel=1</v>
      </c>
      <c r="I116" s="4" t="s">
        <v>522</v>
      </c>
    </row>
    <row r="117" spans="1:9" x14ac:dyDescent="0.25">
      <c r="A117" s="4" t="s">
        <v>1644</v>
      </c>
      <c r="B117" s="4" t="s">
        <v>188</v>
      </c>
      <c r="E117" s="4" t="s">
        <v>1533</v>
      </c>
      <c r="H117" t="str">
        <f>IF(MID(B117,1,3)="BWB","http://wetten.overheid.nl/1.0:c:"&amp;B117&amp;IF(C117="","","&amp;"&amp;C117)&amp;IF(D117="","","&amp;aanwijzing="&amp;D117)&amp;IF(E117="","","&amp;artikel="&amp;E117)&amp;IF(F117="","","&amp;lid="&amp;F117),"")</f>
        <v>http://wetten.overheid.nl/1.0:c:BWBR0018397&amp;artikel=1</v>
      </c>
      <c r="I117" s="4" t="s">
        <v>523</v>
      </c>
    </row>
    <row r="118" spans="1:9" x14ac:dyDescent="0.25">
      <c r="A118" s="4" t="s">
        <v>1645</v>
      </c>
      <c r="B118" s="4" t="s">
        <v>189</v>
      </c>
      <c r="E118" s="4" t="s">
        <v>1533</v>
      </c>
      <c r="H118" t="str">
        <f>IF(MID(B118,1,3)="BWB","http://wetten.overheid.nl/1.0:c:"&amp;B118&amp;IF(C118="","","&amp;"&amp;C118)&amp;IF(D118="","","&amp;aanwijzing="&amp;D118)&amp;IF(E118="","","&amp;artikel="&amp;E118)&amp;IF(F118="","","&amp;lid="&amp;F118),"")</f>
        <v>http://wetten.overheid.nl/1.0:c:BWBR0012616&amp;artikel=1</v>
      </c>
      <c r="I118" s="4" t="s">
        <v>524</v>
      </c>
    </row>
    <row r="119" spans="1:9" x14ac:dyDescent="0.25">
      <c r="A119" s="4" t="s">
        <v>1646</v>
      </c>
      <c r="B119" s="4" t="s">
        <v>190</v>
      </c>
      <c r="E119" s="4" t="s">
        <v>1533</v>
      </c>
      <c r="H119" t="str">
        <f>IF(MID(B119,1,3)="BWB","http://wetten.overheid.nl/1.0:c:"&amp;B119&amp;IF(C119="","","&amp;"&amp;C119)&amp;IF(D119="","","&amp;aanwijzing="&amp;D119)&amp;IF(E119="","","&amp;artikel="&amp;E119)&amp;IF(F119="","","&amp;lid="&amp;F119),"")</f>
        <v>http://wetten.overheid.nl/1.0:c:BWBR0022420&amp;artikel=1</v>
      </c>
      <c r="I119" s="4" t="s">
        <v>525</v>
      </c>
    </row>
    <row r="120" spans="1:9" x14ac:dyDescent="0.25">
      <c r="A120" s="4" t="s">
        <v>1647</v>
      </c>
      <c r="B120" s="4" t="s">
        <v>191</v>
      </c>
      <c r="E120" s="4" t="s">
        <v>1370</v>
      </c>
      <c r="H120" t="str">
        <f>IF(MID(B120,1,3)="BWB","http://wetten.overheid.nl/1.0:c:"&amp;B120&amp;IF(C120="","","&amp;"&amp;C120)&amp;IF(D120="","","&amp;aanwijzing="&amp;D120)&amp;IF(E120="","","&amp;artikel="&amp;E120)&amp;IF(F120="","","&amp;lid="&amp;F120),"")</f>
        <v>http://wetten.overheid.nl/1.0:c:BWBR0022975&amp;artikel=1.1</v>
      </c>
      <c r="I120" s="4" t="s">
        <v>526</v>
      </c>
    </row>
    <row r="121" spans="1:9" x14ac:dyDescent="0.25">
      <c r="A121" s="4" t="s">
        <v>1648</v>
      </c>
      <c r="B121" s="4" t="s">
        <v>192</v>
      </c>
      <c r="E121" s="4" t="s">
        <v>1533</v>
      </c>
      <c r="H121" t="str">
        <f>IF(MID(B121,1,3)="BWB","http://wetten.overheid.nl/1.0:c:"&amp;B121&amp;IF(C121="","","&amp;"&amp;C121)&amp;IF(D121="","","&amp;aanwijzing="&amp;D121)&amp;IF(E121="","","&amp;artikel="&amp;E121)&amp;IF(F121="","","&amp;lid="&amp;F121),"")</f>
        <v>http://wetten.overheid.nl/1.0:c:BWBR0005528&amp;artikel=1</v>
      </c>
      <c r="I121" s="4" t="s">
        <v>527</v>
      </c>
    </row>
    <row r="122" spans="1:9" x14ac:dyDescent="0.25">
      <c r="A122" s="4" t="s">
        <v>1649</v>
      </c>
      <c r="B122" s="4" t="s">
        <v>193</v>
      </c>
      <c r="E122" s="4" t="s">
        <v>1536</v>
      </c>
      <c r="H122" t="str">
        <f>IF(MID(B122,1,3)="BWB","http://wetten.overheid.nl/1.0:c:"&amp;B122&amp;IF(C122="","","&amp;"&amp;C122)&amp;IF(D122="","","&amp;aanwijzing="&amp;D122)&amp;IF(E122="","","&amp;artikel="&amp;E122)&amp;IF(F122="","","&amp;lid="&amp;F122),"")</f>
        <v>http://wetten.overheid.nl/1.0:c:BWBR0032771&amp;artikel=4</v>
      </c>
      <c r="I122" s="4" t="s">
        <v>528</v>
      </c>
    </row>
    <row r="123" spans="1:9" x14ac:dyDescent="0.25">
      <c r="A123" s="4" t="s">
        <v>1650</v>
      </c>
      <c r="B123" s="4" t="s">
        <v>194</v>
      </c>
      <c r="E123" s="4" t="s">
        <v>1536</v>
      </c>
      <c r="H123" t="str">
        <f>IF(MID(B123,1,3)="BWB","http://wetten.overheid.nl/1.0:c:"&amp;B123&amp;IF(C123="","","&amp;"&amp;C123)&amp;IF(D123="","","&amp;aanwijzing="&amp;D123)&amp;IF(E123="","","&amp;artikel="&amp;E123)&amp;IF(F123="","","&amp;lid="&amp;F123),"")</f>
        <v>http://wetten.overheid.nl/1.0:c:BWBR0032751&amp;artikel=4</v>
      </c>
      <c r="I123" s="4" t="s">
        <v>529</v>
      </c>
    </row>
    <row r="124" spans="1:9" x14ac:dyDescent="0.25">
      <c r="A124" s="4" t="s">
        <v>1651</v>
      </c>
      <c r="B124" s="4" t="s">
        <v>195</v>
      </c>
      <c r="E124" s="4" t="s">
        <v>1533</v>
      </c>
      <c r="H124" t="str">
        <f>IF(MID(B124,1,3)="BWB","http://wetten.overheid.nl/1.0:c:"&amp;B124&amp;IF(C124="","","&amp;"&amp;C124)&amp;IF(D124="","","&amp;aanwijzing="&amp;D124)&amp;IF(E124="","","&amp;artikel="&amp;E124)&amp;IF(F124="","","&amp;lid="&amp;F124),"")</f>
        <v>http://wetten.overheid.nl/1.0:c:BWBR0012617&amp;artikel=1</v>
      </c>
      <c r="I124" s="4" t="s">
        <v>530</v>
      </c>
    </row>
    <row r="125" spans="1:9" x14ac:dyDescent="0.25">
      <c r="A125" s="4" t="s">
        <v>1652</v>
      </c>
      <c r="B125" s="4" t="s">
        <v>197</v>
      </c>
      <c r="E125" s="4" t="s">
        <v>1379</v>
      </c>
      <c r="H125" t="str">
        <f>IF(MID(B125,1,3)="BWB","http://wetten.overheid.nl/1.0:c:"&amp;B125&amp;IF(C125="","","&amp;"&amp;C125)&amp;IF(D125="","","&amp;aanwijzing="&amp;D125)&amp;IF(E125="","","&amp;artikel="&amp;E125)&amp;IF(F125="","","&amp;lid="&amp;F125),"")</f>
        <v>http://wetten.overheid.nl/1.0:c:BWBR0019235&amp;artikel=1.2.1</v>
      </c>
      <c r="I125" s="4" t="s">
        <v>531</v>
      </c>
    </row>
    <row r="126" spans="1:9" x14ac:dyDescent="0.25">
      <c r="A126" s="4" t="s">
        <v>1653</v>
      </c>
      <c r="B126" s="4" t="s">
        <v>198</v>
      </c>
      <c r="E126" s="4" t="s">
        <v>1533</v>
      </c>
      <c r="H126" t="str">
        <f>IF(MID(B126,1,3)="BWB","http://wetten.overheid.nl/1.0:c:"&amp;B126&amp;IF(C126="","","&amp;"&amp;C126)&amp;IF(D126="","","&amp;aanwijzing="&amp;D126)&amp;IF(E126="","","&amp;artikel="&amp;E126)&amp;IF(F126="","","&amp;lid="&amp;F126),"")</f>
        <v>http://wetten.overheid.nl/1.0:c:BWBR0035180&amp;artikel=1</v>
      </c>
      <c r="I126" s="4" t="s">
        <v>532</v>
      </c>
    </row>
    <row r="127" spans="1:9" x14ac:dyDescent="0.25">
      <c r="A127" s="4" t="s">
        <v>1654</v>
      </c>
      <c r="B127" s="4" t="s">
        <v>199</v>
      </c>
      <c r="E127" s="4" t="s">
        <v>1533</v>
      </c>
      <c r="H127" t="str">
        <f>IF(MID(B127,1,3)="BWB","http://wetten.overheid.nl/1.0:c:"&amp;B127&amp;IF(C127="","","&amp;"&amp;C127)&amp;IF(D127="","","&amp;aanwijzing="&amp;D127)&amp;IF(E127="","","&amp;artikel="&amp;E127)&amp;IF(F127="","","&amp;lid="&amp;F127),"")</f>
        <v>http://wetten.overheid.nl/1.0:c:BWBR0006003&amp;artikel=1</v>
      </c>
      <c r="I127" s="4" t="s">
        <v>533</v>
      </c>
    </row>
    <row r="128" spans="1:9" x14ac:dyDescent="0.25">
      <c r="A128" s="4" t="s">
        <v>1655</v>
      </c>
      <c r="B128" s="4" t="s">
        <v>200</v>
      </c>
      <c r="E128" s="4" t="s">
        <v>1533</v>
      </c>
      <c r="H128" t="str">
        <f>IF(MID(B128,1,3)="BWB","http://wetten.overheid.nl/1.0:c:"&amp;B128&amp;IF(C128="","","&amp;"&amp;C128)&amp;IF(D128="","","&amp;aanwijzing="&amp;D128)&amp;IF(E128="","","&amp;artikel="&amp;E128)&amp;IF(F128="","","&amp;lid="&amp;F128),"")</f>
        <v>http://wetten.overheid.nl/1.0:c:BWBR0015945&amp;artikel=1</v>
      </c>
      <c r="I128" s="4" t="s">
        <v>534</v>
      </c>
    </row>
    <row r="129" spans="1:9" x14ac:dyDescent="0.25">
      <c r="A129" s="4" t="s">
        <v>1656</v>
      </c>
      <c r="B129" s="4" t="s">
        <v>201</v>
      </c>
      <c r="E129" s="4" t="s">
        <v>1380</v>
      </c>
      <c r="H129" t="str">
        <f>IF(MID(B129,1,3)="BWB","http://wetten.overheid.nl/1.0:c:"&amp;B129&amp;IF(C129="","","&amp;"&amp;C129)&amp;IF(D129="","","&amp;aanwijzing="&amp;D129)&amp;IF(E129="","","&amp;artikel="&amp;E129)&amp;IF(F129="","","&amp;lid="&amp;F129),"")</f>
        <v>http://wetten.overheid.nl/1.0:c:BWBR0006736&amp;artikel=43c</v>
      </c>
      <c r="I129" s="4" t="s">
        <v>535</v>
      </c>
    </row>
    <row r="130" spans="1:9" x14ac:dyDescent="0.25">
      <c r="A130" s="4" t="s">
        <v>1657</v>
      </c>
      <c r="B130" s="4" t="s">
        <v>202</v>
      </c>
      <c r="E130" s="4" t="s">
        <v>1570</v>
      </c>
      <c r="H130" t="str">
        <f>IF(MID(B130,1,3)="BWB","http://wetten.overheid.nl/1.0:c:"&amp;B130&amp;IF(C130="","","&amp;"&amp;C130)&amp;IF(D130="","","&amp;aanwijzing="&amp;D130)&amp;IF(E130="","","&amp;artikel="&amp;E130)&amp;IF(F130="","","&amp;lid="&amp;F130),"")</f>
        <v>http://wetten.overheid.nl/1.0:c:BWBR0024539&amp;artikel=42</v>
      </c>
      <c r="I130" s="4" t="s">
        <v>536</v>
      </c>
    </row>
    <row r="131" spans="1:9" x14ac:dyDescent="0.25">
      <c r="A131" s="4" t="s">
        <v>1588</v>
      </c>
      <c r="B131" s="4" t="s">
        <v>203</v>
      </c>
      <c r="E131" s="4" t="s">
        <v>1533</v>
      </c>
      <c r="H131" t="str">
        <f>IF(MID(B131,1,3)="BWB","http://wetten.overheid.nl/1.0:c:"&amp;B131&amp;IF(C131="","","&amp;"&amp;C131)&amp;IF(D131="","","&amp;aanwijzing="&amp;D131)&amp;IF(E131="","","&amp;artikel="&amp;E131)&amp;IF(F131="","","&amp;lid="&amp;F131),"")</f>
        <v>http://wetten.overheid.nl/1.0:c:BWBR0030288&amp;artikel=1</v>
      </c>
      <c r="I131" s="4" t="s">
        <v>537</v>
      </c>
    </row>
    <row r="132" spans="1:9" x14ac:dyDescent="0.25">
      <c r="A132" s="4" t="s">
        <v>1658</v>
      </c>
      <c r="B132" s="4" t="s">
        <v>204</v>
      </c>
      <c r="E132" s="4" t="s">
        <v>1535</v>
      </c>
      <c r="H132" t="str">
        <f>IF(MID(B132,1,3)="BWB","http://wetten.overheid.nl/1.0:c:"&amp;B132&amp;IF(C132="","","&amp;"&amp;C132)&amp;IF(D132="","","&amp;aanwijzing="&amp;D132)&amp;IF(E132="","","&amp;artikel="&amp;E132)&amp;IF(F132="","","&amp;lid="&amp;F132),"")</f>
        <v>http://wetten.overheid.nl/1.0:c:BWBR0035516&amp;artikel=3</v>
      </c>
      <c r="I132" s="4" t="s">
        <v>538</v>
      </c>
    </row>
    <row r="133" spans="1:9" x14ac:dyDescent="0.25">
      <c r="A133" s="4" t="s">
        <v>1659</v>
      </c>
      <c r="B133" s="4" t="s">
        <v>205</v>
      </c>
      <c r="E133" s="4" t="s">
        <v>1501</v>
      </c>
      <c r="H133" t="str">
        <f>IF(MID(B133,1,3)="BWB","http://wetten.overheid.nl/1.0:c:"&amp;B133&amp;IF(C133="","","&amp;"&amp;C133)&amp;IF(D133="","","&amp;aanwijzing="&amp;D133)&amp;IF(E133="","","&amp;artikel="&amp;E133)&amp;IF(F133="","","&amp;lid="&amp;F133),"")</f>
        <v>http://wetten.overheid.nl/1.0:c:BWBR0010600&amp;artikel=9</v>
      </c>
      <c r="I133" s="4" t="s">
        <v>539</v>
      </c>
    </row>
    <row r="134" spans="1:9" x14ac:dyDescent="0.25">
      <c r="A134" s="4" t="s">
        <v>1660</v>
      </c>
      <c r="B134" s="4" t="s">
        <v>206</v>
      </c>
      <c r="E134" s="4" t="s">
        <v>1535</v>
      </c>
      <c r="H134" t="str">
        <f>IF(MID(B134,1,3)="BWB","http://wetten.overheid.nl/1.0:c:"&amp;B134&amp;IF(C134="","","&amp;"&amp;C134)&amp;IF(D134="","","&amp;aanwijzing="&amp;D134)&amp;IF(E134="","","&amp;artikel="&amp;E134)&amp;IF(F134="","","&amp;lid="&amp;F134),"")</f>
        <v>http://wetten.overheid.nl/1.0:c:BWBR0027118&amp;artikel=3</v>
      </c>
      <c r="I134" s="4" t="s">
        <v>540</v>
      </c>
    </row>
    <row r="135" spans="1:9" x14ac:dyDescent="0.25">
      <c r="A135" s="4" t="s">
        <v>1661</v>
      </c>
      <c r="B135" s="4" t="s">
        <v>207</v>
      </c>
      <c r="E135" s="4" t="s">
        <v>1533</v>
      </c>
      <c r="H135" t="str">
        <f>IF(MID(B135,1,3)="BWB","http://wetten.overheid.nl/1.0:c:"&amp;B135&amp;IF(C135="","","&amp;"&amp;C135)&amp;IF(D135="","","&amp;aanwijzing="&amp;D135)&amp;IF(E135="","","&amp;artikel="&amp;E135)&amp;IF(F135="","","&amp;lid="&amp;F135),"")</f>
        <v>http://wetten.overheid.nl/1.0:c:BWBR0024023&amp;artikel=1</v>
      </c>
      <c r="I135" s="4" t="s">
        <v>541</v>
      </c>
    </row>
    <row r="136" spans="1:9" x14ac:dyDescent="0.25">
      <c r="A136" s="4" t="s">
        <v>1662</v>
      </c>
      <c r="B136" s="4" t="s">
        <v>208</v>
      </c>
      <c r="E136" s="4" t="s">
        <v>1533</v>
      </c>
      <c r="H136" t="str">
        <f>IF(MID(B136,1,3)="BWB","http://wetten.overheid.nl/1.0:c:"&amp;B136&amp;IF(C136="","","&amp;"&amp;C136)&amp;IF(D136="","","&amp;aanwijzing="&amp;D136)&amp;IF(E136="","","&amp;artikel="&amp;E136)&amp;IF(F136="","","&amp;lid="&amp;F136),"")</f>
        <v>http://wetten.overheid.nl/1.0:c:BWBR0034872&amp;artikel=1</v>
      </c>
      <c r="I136" s="4" t="s">
        <v>542</v>
      </c>
    </row>
    <row r="137" spans="1:9" x14ac:dyDescent="0.25">
      <c r="A137" s="4" t="s">
        <v>1663</v>
      </c>
      <c r="B137" s="4" t="s">
        <v>209</v>
      </c>
      <c r="E137" s="4" t="s">
        <v>1535</v>
      </c>
      <c r="H137" t="str">
        <f>IF(MID(B137,1,3)="BWB","http://wetten.overheid.nl/1.0:c:"&amp;B137&amp;IF(C137="","","&amp;"&amp;C137)&amp;IF(D137="","","&amp;aanwijzing="&amp;D137)&amp;IF(E137="","","&amp;artikel="&amp;E137)&amp;IF(F137="","","&amp;lid="&amp;F137),"")</f>
        <v>http://wetten.overheid.nl/1.0:c:BWBR0020507&amp;artikel=3</v>
      </c>
      <c r="I137" s="4" t="s">
        <v>543</v>
      </c>
    </row>
    <row r="138" spans="1:9" x14ac:dyDescent="0.25">
      <c r="A138" s="4" t="s">
        <v>1664</v>
      </c>
      <c r="B138" s="4" t="s">
        <v>210</v>
      </c>
      <c r="E138" s="4" t="s">
        <v>1533</v>
      </c>
      <c r="H138" t="str">
        <f>IF(MID(B138,1,3)="BWB","http://wetten.overheid.nl/1.0:c:"&amp;B138&amp;IF(C138="","","&amp;"&amp;C138)&amp;IF(D138="","","&amp;aanwijzing="&amp;D138)&amp;IF(E138="","","&amp;artikel="&amp;E138)&amp;IF(F138="","","&amp;lid="&amp;F138),"")</f>
        <v>http://wetten.overheid.nl/1.0:c:BWBR0019442&amp;artikel=1</v>
      </c>
      <c r="I138" s="4" t="s">
        <v>544</v>
      </c>
    </row>
    <row r="139" spans="1:9" x14ac:dyDescent="0.25">
      <c r="A139" s="4" t="s">
        <v>1665</v>
      </c>
      <c r="B139" s="4" t="s">
        <v>211</v>
      </c>
      <c r="E139" s="4" t="s">
        <v>1533</v>
      </c>
      <c r="H139" t="str">
        <f>IF(MID(B139,1,3)="BWB","http://wetten.overheid.nl/1.0:c:"&amp;B139&amp;IF(C139="","","&amp;"&amp;C139)&amp;IF(D139="","","&amp;aanwijzing="&amp;D139)&amp;IF(E139="","","&amp;artikel="&amp;E139)&amp;IF(F139="","","&amp;lid="&amp;F139),"")</f>
        <v>http://wetten.overheid.nl/1.0:c:BWBR0019228&amp;artikel=1</v>
      </c>
      <c r="I139" s="4" t="s">
        <v>545</v>
      </c>
    </row>
    <row r="140" spans="1:9" x14ac:dyDescent="0.25">
      <c r="A140" s="4" t="s">
        <v>1666</v>
      </c>
      <c r="B140" s="4" t="s">
        <v>212</v>
      </c>
      <c r="E140" s="4" t="s">
        <v>1536</v>
      </c>
      <c r="H140" t="str">
        <f>IF(MID(B140,1,3)="BWB","http://wetten.overheid.nl/1.0:c:"&amp;B140&amp;IF(C140="","","&amp;"&amp;C140)&amp;IF(D140="","","&amp;aanwijzing="&amp;D140)&amp;IF(E140="","","&amp;artikel="&amp;E140)&amp;IF(F140="","","&amp;lid="&amp;F140),"")</f>
        <v>http://wetten.overheid.nl/1.0:c:BWBR0010434&amp;artikel=4</v>
      </c>
      <c r="I140" s="4" t="s">
        <v>546</v>
      </c>
    </row>
    <row r="141" spans="1:9" x14ac:dyDescent="0.25">
      <c r="A141" s="4" t="s">
        <v>1667</v>
      </c>
      <c r="B141" s="4" t="s">
        <v>213</v>
      </c>
      <c r="E141" s="4" t="s">
        <v>1504</v>
      </c>
      <c r="H141" t="str">
        <f>IF(MID(B141,1,3)="BWB","http://wetten.overheid.nl/1.0:c:"&amp;B141&amp;IF(C141="","","&amp;"&amp;C141)&amp;IF(D141="","","&amp;aanwijzing="&amp;D141)&amp;IF(E141="","","&amp;artikel="&amp;E141)&amp;IF(F141="","","&amp;lid="&amp;F141),"")</f>
        <v>http://wetten.overheid.nl/1.0:c:BWBR0021907&amp;artikel=5</v>
      </c>
      <c r="I141" s="4" t="s">
        <v>547</v>
      </c>
    </row>
    <row r="142" spans="1:9" x14ac:dyDescent="0.25">
      <c r="A142" s="4" t="s">
        <v>1668</v>
      </c>
      <c r="B142" s="4" t="s">
        <v>248</v>
      </c>
      <c r="H142" t="str">
        <f>IF(MID(B142,1,3)="BWB","http://wetten.overheid.nl/1.0:c:"&amp;B142&amp;IF(C142="","","&amp;"&amp;C142)&amp;IF(D142="","","&amp;aanwijzing="&amp;D142)&amp;IF(E142="","","&amp;artikel="&amp;E142)&amp;IF(F142="","","&amp;lid="&amp;F142),"")</f>
        <v>http://wetten.overheid.nl/1.0:c:BWBR0005730</v>
      </c>
      <c r="I142" s="4" t="s">
        <v>250</v>
      </c>
    </row>
    <row r="143" spans="1:9" x14ac:dyDescent="0.25">
      <c r="A143" s="4" t="s">
        <v>1669</v>
      </c>
      <c r="B143" s="4" t="s">
        <v>251</v>
      </c>
      <c r="E143" s="4" t="s">
        <v>1381</v>
      </c>
      <c r="H143" t="str">
        <f>IF(MID(B143,1,3)="BWB","http://wetten.overheid.nl/1.0:c:"&amp;B143&amp;IF(C143="","","&amp;"&amp;C143)&amp;IF(D143="","","&amp;aanwijzing="&amp;D143)&amp;IF(E143="","","&amp;artikel="&amp;E143)&amp;IF(F143="","","&amp;lid="&amp;F143),"")</f>
        <v>http://wetten.overheid.nl/1.0:c:BWBR0034802&amp;artikel=2.6</v>
      </c>
      <c r="I143" s="4" t="s">
        <v>360</v>
      </c>
    </row>
    <row r="144" spans="1:9" x14ac:dyDescent="0.25">
      <c r="A144" s="4" t="s">
        <v>1670</v>
      </c>
      <c r="B144" s="4" t="s">
        <v>222</v>
      </c>
      <c r="C144" s="4" t="s">
        <v>1514</v>
      </c>
      <c r="H144" t="str">
        <f>IF(MID(B144,1,3)="BWB","http://wetten.overheid.nl/1.0:c:"&amp;B144&amp;IF(C144="","","&amp;"&amp;C144)&amp;IF(D144="","","&amp;aanwijzing="&amp;D144)&amp;IF(E144="","","&amp;artikel="&amp;E144)&amp;IF(F144="","","&amp;lid="&amp;F144),"")</f>
        <v>http://wetten.overheid.nl/1.0:c:BWBR0005537&amp;Bijlage=1</v>
      </c>
      <c r="I144" s="4" t="s">
        <v>253</v>
      </c>
    </row>
    <row r="145" spans="1:9" x14ac:dyDescent="0.25">
      <c r="A145" s="4" t="s">
        <v>1671</v>
      </c>
      <c r="B145" s="4" t="s">
        <v>222</v>
      </c>
      <c r="C145" s="4" t="s">
        <v>1515</v>
      </c>
      <c r="H145" t="str">
        <f>IF(MID(B145,1,3)="BWB","http://wetten.overheid.nl/1.0:c:"&amp;B145&amp;IF(C145="","","&amp;"&amp;C145)&amp;IF(D145="","","&amp;aanwijzing="&amp;D145)&amp;IF(E145="","","&amp;artikel="&amp;E145)&amp;IF(F145="","","&amp;lid="&amp;F145),"")</f>
        <v>http://wetten.overheid.nl/1.0:c:BWBR0005537&amp;Bijlage=2</v>
      </c>
      <c r="I145" s="4" t="s">
        <v>254</v>
      </c>
    </row>
    <row r="146" spans="1:9" x14ac:dyDescent="0.25">
      <c r="A146" s="4" t="s">
        <v>1672</v>
      </c>
      <c r="B146" s="4" t="s">
        <v>255</v>
      </c>
      <c r="C146" s="4" t="s">
        <v>1516</v>
      </c>
      <c r="H146" t="str">
        <f>IF(MID(B146,1,3)="BWB","http://wetten.overheid.nl/1.0:c:"&amp;B146&amp;IF(C146="","","&amp;"&amp;C146)&amp;IF(D146="","","&amp;aanwijzing="&amp;D146)&amp;IF(E146="","","&amp;artikel="&amp;E146)&amp;IF(F146="","","&amp;lid="&amp;F146),"")</f>
        <v>http://wetten.overheid.nl/1.0:c:BWBR0008587&amp;Bijlage=IIc</v>
      </c>
      <c r="I146" s="4" t="s">
        <v>257</v>
      </c>
    </row>
    <row r="147" spans="1:9" x14ac:dyDescent="0.25">
      <c r="A147" s="4" t="s">
        <v>1673</v>
      </c>
      <c r="B147" s="4" t="s">
        <v>255</v>
      </c>
      <c r="C147" s="4" t="s">
        <v>1517</v>
      </c>
      <c r="H147" t="str">
        <f>IF(MID(B147,1,3)="BWB","http://wetten.overheid.nl/1.0:c:"&amp;B147&amp;IF(C147="","","&amp;"&amp;C147)&amp;IF(D147="","","&amp;aanwijzing="&amp;D147)&amp;IF(E147="","","&amp;artikel="&amp;E147)&amp;IF(F147="","","&amp;lid="&amp;F147),"")</f>
        <v>http://wetten.overheid.nl/1.0:c:BWBR0008587&amp;Bijlage=XI</v>
      </c>
      <c r="I147" s="4" t="s">
        <v>410</v>
      </c>
    </row>
    <row r="148" spans="1:9" x14ac:dyDescent="0.25">
      <c r="A148" s="4" t="s">
        <v>1674</v>
      </c>
      <c r="B148" s="4" t="s">
        <v>255</v>
      </c>
      <c r="C148" s="4" t="s">
        <v>1518</v>
      </c>
      <c r="H148" t="str">
        <f>IF(MID(B148,1,3)="BWB","http://wetten.overheid.nl/1.0:c:"&amp;B148&amp;IF(C148="","","&amp;"&amp;C148)&amp;IF(D148="","","&amp;aanwijzing="&amp;D148)&amp;IF(E148="","","&amp;artikel="&amp;E148)&amp;IF(F148="","","&amp;lid="&amp;F148),"")</f>
        <v>http://wetten.overheid.nl/1.0:c:BWBR0008587&amp;Bijlage=XIIa</v>
      </c>
      <c r="I148" s="4" t="s">
        <v>410</v>
      </c>
    </row>
    <row r="149" spans="1:9" x14ac:dyDescent="0.25">
      <c r="A149" s="4" t="s">
        <v>1675</v>
      </c>
      <c r="B149" s="4" t="s">
        <v>255</v>
      </c>
      <c r="C149" s="4" t="s">
        <v>1519</v>
      </c>
      <c r="H149" t="str">
        <f>IF(MID(B149,1,3)="BWB","http://wetten.overheid.nl/1.0:c:"&amp;B149&amp;IF(C149="","","&amp;"&amp;C149)&amp;IF(D149="","","&amp;aanwijzing="&amp;D149)&amp;IF(E149="","","&amp;artikel="&amp;E149)&amp;IF(F149="","","&amp;lid="&amp;F149),"")</f>
        <v>http://wetten.overheid.nl/1.0:c:BWBR0008587&amp;Bijlage=XVI</v>
      </c>
      <c r="I149" s="4" t="s">
        <v>258</v>
      </c>
    </row>
    <row r="150" spans="1:9" x14ac:dyDescent="0.25">
      <c r="A150" s="4" t="s">
        <v>1676</v>
      </c>
      <c r="B150" s="4" t="s">
        <v>255</v>
      </c>
      <c r="C150" s="4" t="s">
        <v>1520</v>
      </c>
      <c r="H150" t="str">
        <f>IF(MID(B150,1,3)="BWB","http://wetten.overheid.nl/1.0:c:"&amp;B150&amp;IF(C150="","","&amp;"&amp;C150)&amp;IF(D150="","","&amp;aanwijzing="&amp;D150)&amp;IF(E150="","","&amp;artikel="&amp;E150)&amp;IF(F150="","","&amp;lid="&amp;F150),"")</f>
        <v>http://wetten.overheid.nl/1.0:c:BWBR0008587&amp;Bijlage=XVII</v>
      </c>
      <c r="I150" s="4" t="s">
        <v>258</v>
      </c>
    </row>
    <row r="151" spans="1:9" x14ac:dyDescent="0.25">
      <c r="A151" s="4" t="s">
        <v>1677</v>
      </c>
      <c r="B151" s="4" t="s">
        <v>259</v>
      </c>
      <c r="E151" s="4" t="s">
        <v>1533</v>
      </c>
      <c r="H151" t="str">
        <f>IF(MID(B151,1,3)="BWB","http://wetten.overheid.nl/1.0:c:"&amp;B151&amp;IF(C151="","","&amp;"&amp;C151)&amp;IF(D151="","","&amp;aanwijzing="&amp;D151)&amp;IF(E151="","","&amp;artikel="&amp;E151)&amp;IF(F151="","","&amp;lid="&amp;F151),"")</f>
        <v>http://wetten.overheid.nl/1.0:c:BWBR0019962&amp;artikel=1</v>
      </c>
      <c r="I151" s="4" t="s">
        <v>361</v>
      </c>
    </row>
    <row r="152" spans="1:9" x14ac:dyDescent="0.25">
      <c r="A152" s="4" t="s">
        <v>1678</v>
      </c>
      <c r="B152" s="4" t="s">
        <v>259</v>
      </c>
      <c r="E152" s="4" t="s">
        <v>1542</v>
      </c>
      <c r="H152" t="str">
        <f>IF(MID(B152,1,3)="BWB","http://wetten.overheid.nl/1.0:c:"&amp;B152&amp;IF(C152="","","&amp;"&amp;C152)&amp;IF(D152="","","&amp;aanwijzing="&amp;D152)&amp;IF(E152="","","&amp;artikel="&amp;E152)&amp;IF(F152="","","&amp;lid="&amp;F152),"")</f>
        <v>http://wetten.overheid.nl/1.0:c:BWBR0019962&amp;artikel=12</v>
      </c>
      <c r="I152" s="4" t="s">
        <v>362</v>
      </c>
    </row>
    <row r="153" spans="1:9" x14ac:dyDescent="0.25">
      <c r="A153" s="4" t="s">
        <v>1679</v>
      </c>
      <c r="B153" s="4" t="s">
        <v>259</v>
      </c>
      <c r="E153" s="4" t="s">
        <v>1546</v>
      </c>
      <c r="H153" t="str">
        <f>IF(MID(B153,1,3)="BWB","http://wetten.overheid.nl/1.0:c:"&amp;B153&amp;IF(C153="","","&amp;"&amp;C153)&amp;IF(D153="","","&amp;aanwijzing="&amp;D153)&amp;IF(E153="","","&amp;artikel="&amp;E153)&amp;IF(F153="","","&amp;lid="&amp;F153),"")</f>
        <v>http://wetten.overheid.nl/1.0:c:BWBR0019962&amp;artikel=17</v>
      </c>
      <c r="I153" s="4" t="s">
        <v>363</v>
      </c>
    </row>
    <row r="154" spans="1:9" x14ac:dyDescent="0.25">
      <c r="A154" s="4" t="s">
        <v>1680</v>
      </c>
      <c r="B154" s="4" t="s">
        <v>226</v>
      </c>
      <c r="E154" s="4" t="s">
        <v>1533</v>
      </c>
      <c r="H154" t="str">
        <f>IF(MID(B154,1,3)="BWB","http://wetten.overheid.nl/1.0:c:"&amp;B154&amp;IF(C154="","","&amp;"&amp;C154)&amp;IF(D154="","","&amp;aanwijzing="&amp;D154)&amp;IF(E154="","","&amp;artikel="&amp;E154)&amp;IF(F154="","","&amp;lid="&amp;F154),"")</f>
        <v>http://wetten.overheid.nl/1.0:c:BWBR0007748&amp;artikel=1</v>
      </c>
      <c r="I154" s="4" t="s">
        <v>364</v>
      </c>
    </row>
    <row r="155" spans="1:9" x14ac:dyDescent="0.25">
      <c r="A155" s="4" t="s">
        <v>1681</v>
      </c>
      <c r="B155" s="4" t="s">
        <v>226</v>
      </c>
      <c r="E155" s="4" t="s">
        <v>1553</v>
      </c>
      <c r="H155" t="str">
        <f>IF(MID(B155,1,3)="BWB","http://wetten.overheid.nl/1.0:c:"&amp;B155&amp;IF(C155="","","&amp;"&amp;C155)&amp;IF(D155="","","&amp;aanwijzing="&amp;D155)&amp;IF(E155="","","&amp;artikel="&amp;E155)&amp;IF(F155="","","&amp;lid="&amp;F155),"")</f>
        <v>http://wetten.overheid.nl/1.0:c:BWBR0007748&amp;artikel=24</v>
      </c>
      <c r="I155" s="4" t="s">
        <v>365</v>
      </c>
    </row>
    <row r="156" spans="1:9" x14ac:dyDescent="0.25">
      <c r="A156" s="4" t="s">
        <v>1682</v>
      </c>
      <c r="B156" s="4" t="s">
        <v>261</v>
      </c>
      <c r="E156" s="4" t="s">
        <v>1534</v>
      </c>
      <c r="H156" t="str">
        <f>IF(MID(B156,1,3)="BWB","http://wetten.overheid.nl/1.0:c:"&amp;B156&amp;IF(C156="","","&amp;"&amp;C156)&amp;IF(D156="","","&amp;aanwijzing="&amp;D156)&amp;IF(E156="","","&amp;artikel="&amp;E156)&amp;IF(F156="","","&amp;lid="&amp;F156),"")</f>
        <v>http://wetten.overheid.nl/1.0:c:BWBR0014977&amp;artikel=2</v>
      </c>
      <c r="I156" s="4" t="s">
        <v>366</v>
      </c>
    </row>
    <row r="157" spans="1:9" x14ac:dyDescent="0.25">
      <c r="A157" s="4" t="s">
        <v>1683</v>
      </c>
      <c r="B157" s="4" t="s">
        <v>263</v>
      </c>
      <c r="E157" s="4" t="s">
        <v>1533</v>
      </c>
      <c r="H157" t="str">
        <f>IF(MID(B157,1,3)="BWB","http://wetten.overheid.nl/1.0:c:"&amp;B157&amp;IF(C157="","","&amp;"&amp;C157)&amp;IF(D157="","","&amp;aanwijzing="&amp;D157)&amp;IF(E157="","","&amp;artikel="&amp;E157)&amp;IF(F157="","","&amp;lid="&amp;F157),"")</f>
        <v>http://wetten.overheid.nl/1.0:c:BWBR0031514&amp;artikel=1</v>
      </c>
      <c r="I157" s="4" t="s">
        <v>367</v>
      </c>
    </row>
    <row r="158" spans="1:9" x14ac:dyDescent="0.25">
      <c r="A158" s="4" t="s">
        <v>1684</v>
      </c>
      <c r="B158" s="4" t="s">
        <v>263</v>
      </c>
      <c r="E158" s="4" t="s">
        <v>1534</v>
      </c>
      <c r="H158" t="str">
        <f>IF(MID(B158,1,3)="BWB","http://wetten.overheid.nl/1.0:c:"&amp;B158&amp;IF(C158="","","&amp;"&amp;C158)&amp;IF(D158="","","&amp;aanwijzing="&amp;D158)&amp;IF(E158="","","&amp;artikel="&amp;E158)&amp;IF(F158="","","&amp;lid="&amp;F158),"")</f>
        <v>http://wetten.overheid.nl/1.0:c:BWBR0031514&amp;artikel=2</v>
      </c>
      <c r="I158" s="4" t="s">
        <v>368</v>
      </c>
    </row>
    <row r="159" spans="1:9" x14ac:dyDescent="0.25">
      <c r="A159" s="4" t="s">
        <v>1685</v>
      </c>
      <c r="B159" s="4" t="s">
        <v>228</v>
      </c>
      <c r="E159" s="4" t="s">
        <v>1534</v>
      </c>
      <c r="H159" t="str">
        <f>IF(MID(B159,1,3)="BWB","http://wetten.overheid.nl/1.0:c:"&amp;B159&amp;IF(C159="","","&amp;"&amp;C159)&amp;IF(D159="","","&amp;aanwijzing="&amp;D159)&amp;IF(E159="","","&amp;artikel="&amp;E159)&amp;IF(F159="","","&amp;lid="&amp;F159),"")</f>
        <v>http://wetten.overheid.nl/1.0:c:BWBR0011771&amp;artikel=2</v>
      </c>
      <c r="I159" s="4" t="s">
        <v>369</v>
      </c>
    </row>
    <row r="160" spans="1:9" x14ac:dyDescent="0.25">
      <c r="A160" s="4" t="s">
        <v>1686</v>
      </c>
      <c r="B160" s="4" t="s">
        <v>230</v>
      </c>
      <c r="E160" s="4" t="s">
        <v>1534</v>
      </c>
      <c r="H160" t="str">
        <f>IF(MID(B160,1,3)="BWB","http://wetten.overheid.nl/1.0:c:"&amp;B160&amp;IF(C160="","","&amp;"&amp;C160)&amp;IF(D160="","","&amp;aanwijzing="&amp;D160)&amp;IF(E160="","","&amp;artikel="&amp;E160)&amp;IF(F160="","","&amp;lid="&amp;F160),"")</f>
        <v>http://wetten.overheid.nl/1.0:c:BWBR0012254&amp;artikel=2</v>
      </c>
      <c r="I160" s="4" t="s">
        <v>370</v>
      </c>
    </row>
    <row r="161" spans="1:9" x14ac:dyDescent="0.25">
      <c r="A161" s="4" t="s">
        <v>1687</v>
      </c>
      <c r="B161" s="4" t="s">
        <v>232</v>
      </c>
      <c r="E161" s="4" t="s">
        <v>1534</v>
      </c>
      <c r="H161" t="str">
        <f>IF(MID(B161,1,3)="BWB","http://wetten.overheid.nl/1.0:c:"&amp;B161&amp;IF(C161="","","&amp;"&amp;C161)&amp;IF(D161="","","&amp;aanwijzing="&amp;D161)&amp;IF(E161="","","&amp;artikel="&amp;E161)&amp;IF(F161="","","&amp;lid="&amp;F161),"")</f>
        <v>http://wetten.overheid.nl/1.0:c:BWBR0011748&amp;artikel=2</v>
      </c>
      <c r="I161" s="4" t="s">
        <v>371</v>
      </c>
    </row>
    <row r="162" spans="1:9" x14ac:dyDescent="0.25">
      <c r="A162" s="4" t="s">
        <v>1688</v>
      </c>
      <c r="B162" s="4" t="s">
        <v>234</v>
      </c>
      <c r="E162" s="4" t="s">
        <v>1534</v>
      </c>
      <c r="H162" t="str">
        <f>IF(MID(B162,1,3)="BWB","http://wetten.overheid.nl/1.0:c:"&amp;B162&amp;IF(C162="","","&amp;"&amp;C162)&amp;IF(D162="","","&amp;aanwijzing="&amp;D162)&amp;IF(E162="","","&amp;artikel="&amp;E162)&amp;IF(F162="","","&amp;lid="&amp;F162),"")</f>
        <v>http://wetten.overheid.nl/1.0:c:BWBR0012618&amp;artikel=2</v>
      </c>
      <c r="I162" s="4" t="s">
        <v>372</v>
      </c>
    </row>
    <row r="163" spans="1:9" x14ac:dyDescent="0.25">
      <c r="A163" s="4" t="s">
        <v>1689</v>
      </c>
      <c r="B163" s="4" t="s">
        <v>267</v>
      </c>
      <c r="E163" s="4" t="s">
        <v>1535</v>
      </c>
      <c r="H163" t="str">
        <f>IF(MID(B163,1,3)="BWB","http://wetten.overheid.nl/1.0:c:"&amp;B163&amp;IF(C163="","","&amp;"&amp;C163)&amp;IF(D163="","","&amp;aanwijzing="&amp;D163)&amp;IF(E163="","","&amp;artikel="&amp;E163)&amp;IF(F163="","","&amp;lid="&amp;F163),"")</f>
        <v>http://wetten.overheid.nl/1.0:c:BWBR0013567&amp;artikel=3</v>
      </c>
      <c r="I163" s="4" t="s">
        <v>373</v>
      </c>
    </row>
    <row r="164" spans="1:9" x14ac:dyDescent="0.25">
      <c r="A164" s="4" t="s">
        <v>1690</v>
      </c>
      <c r="B164" s="4" t="s">
        <v>269</v>
      </c>
      <c r="E164" s="4" t="s">
        <v>1535</v>
      </c>
      <c r="H164" t="str">
        <f>IF(MID(B164,1,3)="BWB","http://wetten.overheid.nl/1.0:c:"&amp;B164&amp;IF(C164="","","&amp;"&amp;C164)&amp;IF(D164="","","&amp;aanwijzing="&amp;D164)&amp;IF(E164="","","&amp;artikel="&amp;E164)&amp;IF(F164="","","&amp;lid="&amp;F164),"")</f>
        <v>http://wetten.overheid.nl/1.0:c:BWBR0018204&amp;artikel=3</v>
      </c>
      <c r="I164" s="4" t="s">
        <v>374</v>
      </c>
    </row>
    <row r="165" spans="1:9" x14ac:dyDescent="0.25">
      <c r="A165" s="4" t="s">
        <v>1691</v>
      </c>
      <c r="B165" s="4" t="s">
        <v>271</v>
      </c>
      <c r="E165" s="4" t="s">
        <v>1533</v>
      </c>
      <c r="H165" t="str">
        <f>IF(MID(B165,1,3)="BWB","http://wetten.overheid.nl/1.0:c:"&amp;B165&amp;IF(C165="","","&amp;"&amp;C165)&amp;IF(D165="","","&amp;aanwijzing="&amp;D165)&amp;IF(E165="","","&amp;artikel="&amp;E165)&amp;IF(F165="","","&amp;lid="&amp;F165),"")</f>
        <v>http://wetten.overheid.nl/1.0:c:BWBR0004427&amp;artikel=1</v>
      </c>
      <c r="I165" s="4" t="s">
        <v>375</v>
      </c>
    </row>
    <row r="166" spans="1:9" x14ac:dyDescent="0.25">
      <c r="A166" s="4" t="s">
        <v>1692</v>
      </c>
      <c r="B166" s="4" t="s">
        <v>271</v>
      </c>
      <c r="E166" s="4" t="s">
        <v>1504</v>
      </c>
      <c r="H166" t="str">
        <f>IF(MID(B166,1,3)="BWB","http://wetten.overheid.nl/1.0:c:"&amp;B166&amp;IF(C166="","","&amp;"&amp;C166)&amp;IF(D166="","","&amp;aanwijzing="&amp;D166)&amp;IF(E166="","","&amp;artikel="&amp;E166)&amp;IF(F166="","","&amp;lid="&amp;F166),"")</f>
        <v>http://wetten.overheid.nl/1.0:c:BWBR0004427&amp;artikel=5</v>
      </c>
      <c r="I166" s="4" t="s">
        <v>409</v>
      </c>
    </row>
    <row r="167" spans="1:9" x14ac:dyDescent="0.25">
      <c r="A167" s="4" t="s">
        <v>1693</v>
      </c>
      <c r="B167" s="4" t="s">
        <v>273</v>
      </c>
      <c r="E167" s="4" t="s">
        <v>1504</v>
      </c>
      <c r="H167" t="str">
        <f>IF(MID(B167,1,3)="BWB","http://wetten.overheid.nl/1.0:c:"&amp;B167&amp;IF(C167="","","&amp;"&amp;C167)&amp;IF(D167="","","&amp;aanwijzing="&amp;D167)&amp;IF(E167="","","&amp;artikel="&amp;E167)&amp;IF(F167="","","&amp;lid="&amp;F167),"")</f>
        <v>http://wetten.overheid.nl/1.0:c:BWBR0033480&amp;artikel=5</v>
      </c>
      <c r="I167" s="4" t="s">
        <v>376</v>
      </c>
    </row>
    <row r="168" spans="1:9" x14ac:dyDescent="0.25">
      <c r="A168" s="4" t="s">
        <v>1694</v>
      </c>
      <c r="B168" s="4" t="s">
        <v>275</v>
      </c>
      <c r="E168" s="4" t="s">
        <v>1534</v>
      </c>
      <c r="H168" t="str">
        <f>IF(MID(B168,1,3)="BWB","http://wetten.overheid.nl/1.0:c:"&amp;B168&amp;IF(C168="","","&amp;"&amp;C168)&amp;IF(D168="","","&amp;aanwijzing="&amp;D168)&amp;IF(E168="","","&amp;artikel="&amp;E168)&amp;IF(F168="","","&amp;lid="&amp;F168),"")</f>
        <v>http://wetten.overheid.nl/1.0:c:BWBR0025608&amp;artikel=2</v>
      </c>
      <c r="I168" s="4" t="s">
        <v>377</v>
      </c>
    </row>
    <row r="169" spans="1:9" x14ac:dyDescent="0.25">
      <c r="A169" s="4" t="s">
        <v>1695</v>
      </c>
      <c r="B169" s="4" t="s">
        <v>236</v>
      </c>
      <c r="E169" s="4" t="s">
        <v>1535</v>
      </c>
      <c r="H169" t="str">
        <f>IF(MID(B169,1,3)="BWB","http://wetten.overheid.nl/1.0:c:"&amp;B169&amp;IF(C169="","","&amp;"&amp;C169)&amp;IF(D169="","","&amp;aanwijzing="&amp;D169)&amp;IF(E169="","","&amp;artikel="&amp;E169)&amp;IF(F169="","","&amp;lid="&amp;F169),"")</f>
        <v>http://wetten.overheid.nl/1.0:c:BWBR0020351&amp;artikel=3</v>
      </c>
      <c r="I169" s="4" t="s">
        <v>378</v>
      </c>
    </row>
    <row r="170" spans="1:9" x14ac:dyDescent="0.25">
      <c r="A170" s="4" t="s">
        <v>1696</v>
      </c>
      <c r="B170" s="4" t="s">
        <v>277</v>
      </c>
      <c r="E170" s="4" t="s">
        <v>1534</v>
      </c>
      <c r="H170" t="str">
        <f>IF(MID(B170,1,3)="BWB","http://wetten.overheid.nl/1.0:c:"&amp;B170&amp;IF(C170="","","&amp;"&amp;C170)&amp;IF(D170="","","&amp;aanwijzing="&amp;D170)&amp;IF(E170="","","&amp;artikel="&amp;E170)&amp;IF(F170="","","&amp;lid="&amp;F170),"")</f>
        <v>http://wetten.overheid.nl/1.0:c:BWBR0025137&amp;artikel=2</v>
      </c>
      <c r="I170" s="4" t="s">
        <v>379</v>
      </c>
    </row>
    <row r="171" spans="1:9" x14ac:dyDescent="0.25">
      <c r="A171" s="4" t="s">
        <v>1697</v>
      </c>
      <c r="B171" s="4" t="s">
        <v>279</v>
      </c>
      <c r="E171" s="4" t="s">
        <v>1534</v>
      </c>
      <c r="H171" t="str">
        <f>IF(MID(B171,1,3)="BWB","http://wetten.overheid.nl/1.0:c:"&amp;B171&amp;IF(C171="","","&amp;"&amp;C171)&amp;IF(D171="","","&amp;aanwijzing="&amp;D171)&amp;IF(E171="","","&amp;artikel="&amp;E171)&amp;IF(F171="","","&amp;lid="&amp;F171),"")</f>
        <v>http://wetten.overheid.nl/1.0:c:BWBR0021152&amp;artikel=2</v>
      </c>
      <c r="I171" s="4" t="s">
        <v>380</v>
      </c>
    </row>
    <row r="172" spans="1:9" x14ac:dyDescent="0.25">
      <c r="A172" s="4" t="s">
        <v>1698</v>
      </c>
      <c r="B172" s="4" t="s">
        <v>281</v>
      </c>
      <c r="E172" s="4" t="s">
        <v>1534</v>
      </c>
      <c r="H172" t="str">
        <f>IF(MID(B172,1,3)="BWB","http://wetten.overheid.nl/1.0:c:"&amp;B172&amp;IF(C172="","","&amp;"&amp;C172)&amp;IF(D172="","","&amp;aanwijzing="&amp;D172)&amp;IF(E172="","","&amp;artikel="&amp;E172)&amp;IF(F172="","","&amp;lid="&amp;F172),"")</f>
        <v>http://wetten.overheid.nl/1.0:c:BWBR0020428&amp;artikel=2</v>
      </c>
      <c r="I172" s="4" t="s">
        <v>381</v>
      </c>
    </row>
    <row r="173" spans="1:9" x14ac:dyDescent="0.25">
      <c r="A173" s="4" t="s">
        <v>1699</v>
      </c>
      <c r="B173" s="4" t="s">
        <v>284</v>
      </c>
      <c r="E173" s="4" t="s">
        <v>1534</v>
      </c>
      <c r="H173" t="str">
        <f>IF(MID(B173,1,3)="BWB","http://wetten.overheid.nl/1.0:c:"&amp;B173&amp;IF(C173="","","&amp;"&amp;C173)&amp;IF(D173="","","&amp;aanwijzing="&amp;D173)&amp;IF(E173="","","&amp;artikel="&amp;E173)&amp;IF(F173="","","&amp;lid="&amp;F173),"")</f>
        <v>http://wetten.overheid.nl/1.0:c:BWBR0029475&amp;artikel=2</v>
      </c>
      <c r="I173" s="4" t="s">
        <v>382</v>
      </c>
    </row>
    <row r="174" spans="1:9" x14ac:dyDescent="0.25">
      <c r="A174" s="4" t="s">
        <v>1700</v>
      </c>
      <c r="B174" s="4" t="s">
        <v>286</v>
      </c>
      <c r="E174" s="4" t="s">
        <v>1543</v>
      </c>
      <c r="H174" t="str">
        <f>IF(MID(B174,1,3)="BWB","http://wetten.overheid.nl/1.0:c:"&amp;B174&amp;IF(C174="","","&amp;"&amp;C174)&amp;IF(D174="","","&amp;aanwijzing="&amp;D174)&amp;IF(E174="","","&amp;artikel="&amp;E174)&amp;IF(F174="","","&amp;lid="&amp;F174),"")</f>
        <v>http://wetten.overheid.nl/1.0:c:BWBR0011674&amp;artikel=13</v>
      </c>
      <c r="I174" s="4" t="s">
        <v>383</v>
      </c>
    </row>
    <row r="175" spans="1:9" x14ac:dyDescent="0.25">
      <c r="A175" s="4" t="s">
        <v>1701</v>
      </c>
      <c r="B175" s="4" t="s">
        <v>288</v>
      </c>
      <c r="C175" s="4" t="s">
        <v>283</v>
      </c>
      <c r="H175" t="str">
        <f>IF(MID(B175,1,3)="BWB","http://wetten.overheid.nl/1.0:c:"&amp;B175&amp;IF(C175="","","&amp;"&amp;C175)&amp;IF(D175="","","&amp;aanwijzing="&amp;D175)&amp;IF(E175="","","&amp;artikel="&amp;E175)&amp;IF(F175="","","&amp;lid="&amp;F175),"")</f>
        <v>http://wetten.overheid.nl/1.0:c:BWBR0022918&amp;Bijlage</v>
      </c>
      <c r="I175" s="4" t="s">
        <v>384</v>
      </c>
    </row>
    <row r="176" spans="1:9" x14ac:dyDescent="0.25">
      <c r="A176" s="4" t="s">
        <v>1702</v>
      </c>
      <c r="B176" s="4" t="s">
        <v>290</v>
      </c>
      <c r="C176" s="4" t="s">
        <v>283</v>
      </c>
      <c r="H176" t="str">
        <f>IF(MID(B176,1,3)="BWB","http://wetten.overheid.nl/1.0:c:"&amp;B176&amp;IF(C176="","","&amp;"&amp;C176)&amp;IF(D176="","","&amp;aanwijzing="&amp;D176)&amp;IF(E176="","","&amp;artikel="&amp;E176)&amp;IF(F176="","","&amp;lid="&amp;F176),"")</f>
        <v>http://wetten.overheid.nl/1.0:c:BWBR0023929&amp;Bijlage</v>
      </c>
      <c r="I176" s="4" t="s">
        <v>292</v>
      </c>
    </row>
    <row r="177" spans="1:9" x14ac:dyDescent="0.25">
      <c r="A177" s="4" t="s">
        <v>1703</v>
      </c>
      <c r="B177" s="4" t="s">
        <v>293</v>
      </c>
      <c r="C177" s="4" t="s">
        <v>283</v>
      </c>
      <c r="H177" t="str">
        <f>IF(MID(B177,1,3)="BWB","http://wetten.overheid.nl/1.0:c:"&amp;B177&amp;IF(C177="","","&amp;"&amp;C177)&amp;IF(D177="","","&amp;aanwijzing="&amp;D177)&amp;IF(E177="","","&amp;artikel="&amp;E177)&amp;IF(F177="","","&amp;lid="&amp;F177),"")</f>
        <v>http://wetten.overheid.nl/1.0:c:BWBR0021072&amp;Bijlage</v>
      </c>
      <c r="I177" s="4" t="s">
        <v>295</v>
      </c>
    </row>
    <row r="178" spans="1:9" x14ac:dyDescent="0.25">
      <c r="A178" s="4" t="s">
        <v>1704</v>
      </c>
      <c r="B178" s="4" t="s">
        <v>296</v>
      </c>
      <c r="C178" s="4" t="s">
        <v>283</v>
      </c>
      <c r="H178" t="str">
        <f>IF(MID(B178,1,3)="BWB","http://wetten.overheid.nl/1.0:c:"&amp;B178&amp;IF(C178="","","&amp;"&amp;C178)&amp;IF(D178="","","&amp;aanwijzing="&amp;D178)&amp;IF(E178="","","&amp;artikel="&amp;E178)&amp;IF(F178="","","&amp;lid="&amp;F178),"")</f>
        <v>http://wetten.overheid.nl/1.0:c:BWBR0020609&amp;Bijlage</v>
      </c>
      <c r="I178" s="4" t="s">
        <v>298</v>
      </c>
    </row>
    <row r="179" spans="1:9" x14ac:dyDescent="0.25">
      <c r="A179" s="4" t="s">
        <v>1705</v>
      </c>
      <c r="B179" s="4" t="s">
        <v>299</v>
      </c>
      <c r="C179" s="4" t="s">
        <v>283</v>
      </c>
      <c r="H179" t="str">
        <f>IF(MID(B179,1,3)="BWB","http://wetten.overheid.nl/1.0:c:"&amp;B179&amp;IF(C179="","","&amp;"&amp;C179)&amp;IF(D179="","","&amp;aanwijzing="&amp;D179)&amp;IF(E179="","","&amp;artikel="&amp;E179)&amp;IF(F179="","","&amp;lid="&amp;F179),"")</f>
        <v>http://wetten.overheid.nl/1.0:c:BWBR0022257&amp;Bijlage</v>
      </c>
      <c r="I179" s="4" t="s">
        <v>385</v>
      </c>
    </row>
    <row r="180" spans="1:9" x14ac:dyDescent="0.25">
      <c r="A180" s="4" t="s">
        <v>1706</v>
      </c>
      <c r="B180" s="4" t="s">
        <v>238</v>
      </c>
      <c r="C180" s="4" t="s">
        <v>283</v>
      </c>
      <c r="H180" t="str">
        <f>IF(MID(B180,1,3)="BWB","http://wetten.overheid.nl/1.0:c:"&amp;B180&amp;IF(C180="","","&amp;"&amp;C180)&amp;IF(D180="","","&amp;aanwijzing="&amp;D180)&amp;IF(E180="","","&amp;artikel="&amp;E180)&amp;IF(F180="","","&amp;lid="&amp;F180),"")</f>
        <v>http://wetten.overheid.nl/1.0:c:BWBR0024116&amp;Bijlage</v>
      </c>
      <c r="I180" s="4" t="s">
        <v>386</v>
      </c>
    </row>
    <row r="181" spans="1:9" x14ac:dyDescent="0.25">
      <c r="A181" s="4" t="s">
        <v>1707</v>
      </c>
      <c r="B181" s="4" t="s">
        <v>301</v>
      </c>
      <c r="C181" s="4" t="s">
        <v>283</v>
      </c>
      <c r="H181" t="str">
        <f>IF(MID(B181,1,3)="BWB","http://wetten.overheid.nl/1.0:c:"&amp;B181&amp;IF(C181="","","&amp;"&amp;C181)&amp;IF(D181="","","&amp;aanwijzing="&amp;D181)&amp;IF(E181="","","&amp;artikel="&amp;E181)&amp;IF(F181="","","&amp;lid="&amp;F181),"")</f>
        <v>http://wetten.overheid.nl/1.0:c:BWBR0021841&amp;Bijlage</v>
      </c>
      <c r="I181" s="4" t="s">
        <v>303</v>
      </c>
    </row>
    <row r="182" spans="1:9" x14ac:dyDescent="0.25">
      <c r="A182" s="4" t="s">
        <v>1708</v>
      </c>
      <c r="B182" s="4" t="s">
        <v>304</v>
      </c>
      <c r="C182" s="4" t="s">
        <v>283</v>
      </c>
      <c r="H182" t="str">
        <f>IF(MID(B182,1,3)="BWB","http://wetten.overheid.nl/1.0:c:"&amp;B182&amp;IF(C182="","","&amp;"&amp;C182)&amp;IF(D182="","","&amp;aanwijzing="&amp;D182)&amp;IF(E182="","","&amp;artikel="&amp;E182)&amp;IF(F182="","","&amp;lid="&amp;F182),"")</f>
        <v>http://wetten.overheid.nl/1.0:c:BWBR0022633&amp;Bijlage</v>
      </c>
      <c r="I182" s="4" t="s">
        <v>387</v>
      </c>
    </row>
    <row r="183" spans="1:9" x14ac:dyDescent="0.25">
      <c r="A183" s="4" t="s">
        <v>1709</v>
      </c>
      <c r="B183" s="4" t="s">
        <v>306</v>
      </c>
      <c r="C183" s="4" t="s">
        <v>283</v>
      </c>
      <c r="H183" t="str">
        <f>IF(MID(B183,1,3)="BWB","http://wetten.overheid.nl/1.0:c:"&amp;B183&amp;IF(C183="","","&amp;"&amp;C183)&amp;IF(D183="","","&amp;aanwijzing="&amp;D183)&amp;IF(E183="","","&amp;artikel="&amp;E183)&amp;IF(F183="","","&amp;lid="&amp;F183),"")</f>
        <v>http://wetten.overheid.nl/1.0:c:BWBR0021430&amp;Bijlage</v>
      </c>
      <c r="I183" s="4" t="s">
        <v>308</v>
      </c>
    </row>
    <row r="184" spans="1:9" x14ac:dyDescent="0.25">
      <c r="A184" s="4" t="s">
        <v>1710</v>
      </c>
      <c r="B184" s="4" t="s">
        <v>309</v>
      </c>
      <c r="C184" s="4" t="s">
        <v>283</v>
      </c>
      <c r="H184" t="str">
        <f>IF(MID(B184,1,3)="BWB","http://wetten.overheid.nl/1.0:c:"&amp;B184&amp;IF(C184="","","&amp;"&amp;C184)&amp;IF(D184="","","&amp;aanwijzing="&amp;D184)&amp;IF(E184="","","&amp;artikel="&amp;E184)&amp;IF(F184="","","&amp;lid="&amp;F184),"")</f>
        <v>http://wetten.overheid.nl/1.0:c:BWBR0022613&amp;Bijlage</v>
      </c>
      <c r="I184" s="4" t="s">
        <v>311</v>
      </c>
    </row>
    <row r="185" spans="1:9" x14ac:dyDescent="0.25">
      <c r="A185" s="4" t="s">
        <v>1711</v>
      </c>
      <c r="B185" s="4" t="s">
        <v>240</v>
      </c>
      <c r="E185" s="4" t="s">
        <v>1382</v>
      </c>
      <c r="H185" t="str">
        <f>IF(MID(B185,1,3)="BWB","http://wetten.overheid.nl/1.0:c:"&amp;B185&amp;IF(C185="","","&amp;"&amp;C185)&amp;IF(D185="","","&amp;aanwijzing="&amp;D185)&amp;IF(E185="","","&amp;artikel="&amp;E185)&amp;IF(F185="","","&amp;lid="&amp;F185),"")</f>
        <v>http://wetten.overheid.nl/1.0:c:BWBR0035584&amp;artikel=III</v>
      </c>
      <c r="I185" s="4" t="s">
        <v>388</v>
      </c>
    </row>
    <row r="186" spans="1:9" x14ac:dyDescent="0.25">
      <c r="A186" s="4" t="s">
        <v>1712</v>
      </c>
      <c r="B186" s="4" t="s">
        <v>312</v>
      </c>
      <c r="E186" s="4" t="s">
        <v>1504</v>
      </c>
      <c r="H186" t="str">
        <f>IF(MID(B186,1,3)="BWB","http://wetten.overheid.nl/1.0:c:"&amp;B186&amp;IF(C186="","","&amp;"&amp;C186)&amp;IF(D186="","","&amp;aanwijzing="&amp;D186)&amp;IF(E186="","","&amp;artikel="&amp;E186)&amp;IF(F186="","","&amp;lid="&amp;F186),"")</f>
        <v>http://wetten.overheid.nl/1.0:c:BWBR0036054&amp;artikel=5</v>
      </c>
      <c r="I186" s="4" t="s">
        <v>389</v>
      </c>
    </row>
    <row r="187" spans="1:9" x14ac:dyDescent="0.25">
      <c r="A187" s="4" t="s">
        <v>1713</v>
      </c>
      <c r="B187" s="4" t="s">
        <v>314</v>
      </c>
      <c r="E187" s="4" t="s">
        <v>1531</v>
      </c>
      <c r="H187" t="str">
        <f>IF(MID(B187,1,3)="BWB","http://wetten.overheid.nl/1.0:c:"&amp;B187&amp;IF(C187="","","&amp;"&amp;C187)&amp;IF(D187="","","&amp;aanwijzing="&amp;D187)&amp;IF(E187="","","&amp;artikel="&amp;E187)&amp;IF(F187="","","&amp;lid="&amp;F187),"")</f>
        <v>http://wetten.overheid.nl/1.0:c:BWBR0002656&amp;artikel=17a</v>
      </c>
      <c r="I187" s="4" t="s">
        <v>316</v>
      </c>
    </row>
    <row r="188" spans="1:9" x14ac:dyDescent="0.25">
      <c r="A188" s="4" t="s">
        <v>1714</v>
      </c>
      <c r="B188" s="4" t="s">
        <v>321</v>
      </c>
      <c r="E188" s="4" t="s">
        <v>1535</v>
      </c>
      <c r="H188" t="str">
        <f>IF(MID(B188,1,3)="BWB","http://wetten.overheid.nl/1.0:c:"&amp;B188&amp;IF(C188="","","&amp;"&amp;C188)&amp;IF(D188="","","&amp;aanwijzing="&amp;D188)&amp;IF(E188="","","&amp;artikel="&amp;E188)&amp;IF(F188="","","&amp;lid="&amp;F188),"")</f>
        <v>http://wetten.overheid.nl/1.0:c:BWBR0009866&amp;artikel=3</v>
      </c>
      <c r="I188" s="4" t="s">
        <v>390</v>
      </c>
    </row>
    <row r="189" spans="1:9" x14ac:dyDescent="0.25">
      <c r="A189" s="4" t="s">
        <v>1715</v>
      </c>
      <c r="B189" s="4" t="s">
        <v>178</v>
      </c>
      <c r="E189" s="4" t="s">
        <v>1500</v>
      </c>
      <c r="H189" t="str">
        <f>IF(MID(B189,1,3)="BWB","http://wetten.overheid.nl/1.0:c:"&amp;B189&amp;IF(C189="","","&amp;"&amp;C189)&amp;IF(D189="","","&amp;aanwijzing="&amp;D189)&amp;IF(E189="","","&amp;artikel="&amp;E189)&amp;IF(F189="","","&amp;lid="&amp;F189),"")</f>
        <v>http://wetten.overheid.nl/1.0:c:BWBR0034311&amp;artikel=10</v>
      </c>
      <c r="I189" s="4" t="s">
        <v>391</v>
      </c>
    </row>
    <row r="190" spans="1:9" x14ac:dyDescent="0.25">
      <c r="A190" s="4" t="s">
        <v>1716</v>
      </c>
      <c r="B190" s="4" t="s">
        <v>181</v>
      </c>
      <c r="E190" s="4" t="s">
        <v>1536</v>
      </c>
      <c r="H190" t="str">
        <f>IF(MID(B190,1,3)="BWB","http://wetten.overheid.nl/1.0:c:"&amp;B190&amp;IF(C190="","","&amp;"&amp;C190)&amp;IF(D190="","","&amp;aanwijzing="&amp;D190)&amp;IF(E190="","","&amp;artikel="&amp;E190)&amp;IF(F190="","","&amp;lid="&amp;F190),"")</f>
        <v>http://wetten.overheid.nl/1.0:c:BWBR0020800&amp;artikel=4</v>
      </c>
      <c r="I190" s="4" t="s">
        <v>392</v>
      </c>
    </row>
    <row r="191" spans="1:9" x14ac:dyDescent="0.25">
      <c r="A191" s="4" t="s">
        <v>1717</v>
      </c>
      <c r="B191" s="4" t="s">
        <v>323</v>
      </c>
      <c r="E191" s="4" t="s">
        <v>1537</v>
      </c>
      <c r="H191" t="str">
        <f>IF(MID(B191,1,3)="BWB","http://wetten.overheid.nl/1.0:c:"&amp;B191&amp;IF(C191="","","&amp;"&amp;C191)&amp;IF(D191="","","&amp;aanwijzing="&amp;D191)&amp;IF(E191="","","&amp;artikel="&amp;E191)&amp;IF(F191="","","&amp;lid="&amp;F191),"")</f>
        <v>http://wetten.overheid.nl/1.0:c:BWBR0036075&amp;artikel=6</v>
      </c>
      <c r="I191" s="4" t="s">
        <v>393</v>
      </c>
    </row>
    <row r="192" spans="1:9" x14ac:dyDescent="0.25">
      <c r="A192" s="4" t="s">
        <v>1718</v>
      </c>
      <c r="B192" s="4" t="s">
        <v>325</v>
      </c>
      <c r="E192" s="4" t="s">
        <v>1383</v>
      </c>
      <c r="H192" t="str">
        <f>IF(MID(B192,1,3)="BWB","http://wetten.overheid.nl/1.0:c:"&amp;B192&amp;IF(C192="","","&amp;"&amp;C192)&amp;IF(D192="","","&amp;aanwijzing="&amp;D192)&amp;IF(E192="","","&amp;artikel="&amp;E192)&amp;IF(F192="","","&amp;lid="&amp;F192),"")</f>
        <v>http://wetten.overheid.nl/1.0:c:BWBR0034313&amp;artikel=4:2</v>
      </c>
      <c r="I192" s="4" t="s">
        <v>359</v>
      </c>
    </row>
    <row r="193" spans="1:9" x14ac:dyDescent="0.25">
      <c r="A193" s="4" t="s">
        <v>1719</v>
      </c>
      <c r="B193" s="4" t="s">
        <v>185</v>
      </c>
      <c r="E193" s="4" t="s">
        <v>1383</v>
      </c>
      <c r="H193" t="str">
        <f>IF(MID(B193,1,3)="BWB","http://wetten.overheid.nl/1.0:c:"&amp;B193&amp;IF(C193="","","&amp;"&amp;C193)&amp;IF(D193="","","&amp;aanwijzing="&amp;D193)&amp;IF(E193="","","&amp;artikel="&amp;E193)&amp;IF(F193="","","&amp;lid="&amp;F193),"")</f>
        <v>http://wetten.overheid.nl/1.0:c:BWBR0034303&amp;artikel=4:2</v>
      </c>
      <c r="I193" s="4" t="s">
        <v>394</v>
      </c>
    </row>
    <row r="194" spans="1:9" x14ac:dyDescent="0.25">
      <c r="A194" s="4" t="s">
        <v>1720</v>
      </c>
      <c r="B194" s="4" t="s">
        <v>327</v>
      </c>
      <c r="E194" s="4" t="s">
        <v>1500</v>
      </c>
      <c r="H194" t="str">
        <f>IF(MID(B194,1,3)="BWB","http://wetten.overheid.nl/1.0:c:"&amp;B194&amp;IF(C194="","","&amp;"&amp;C194)&amp;IF(D194="","","&amp;aanwijzing="&amp;D194)&amp;IF(E194="","","&amp;artikel="&amp;E194)&amp;IF(F194="","","&amp;lid="&amp;F194),"")</f>
        <v>http://wetten.overheid.nl/1.0:c:BWBR0036074&amp;artikel=10</v>
      </c>
      <c r="I194" s="4" t="s">
        <v>395</v>
      </c>
    </row>
    <row r="195" spans="1:9" x14ac:dyDescent="0.25">
      <c r="A195" s="4" t="s">
        <v>1183</v>
      </c>
      <c r="B195" s="4" t="s">
        <v>329</v>
      </c>
      <c r="E195" s="4" t="s">
        <v>941</v>
      </c>
      <c r="H195" t="str">
        <f>IF(MID(B195,1,3)="BWB","http://wetten.overheid.nl/1.0:c:"&amp;B195&amp;IF(C195="","","&amp;"&amp;C195)&amp;IF(D195="","","&amp;aanwijzing="&amp;D195)&amp;IF(E195="","","&amp;artikel="&amp;E195)&amp;IF(F195="","","&amp;lid="&amp;F195),"")</f>
        <v>http://wetten.overheid.nl/1.0:c:BWBR0034320&amp;artikel=311</v>
      </c>
      <c r="I195" s="4" t="s">
        <v>331</v>
      </c>
    </row>
    <row r="196" spans="1:9" x14ac:dyDescent="0.25">
      <c r="A196" s="4" t="s">
        <v>1721</v>
      </c>
      <c r="B196" s="4" t="s">
        <v>198</v>
      </c>
      <c r="E196" s="4" t="s">
        <v>1551</v>
      </c>
      <c r="H196" t="str">
        <f>IF(MID(B196,1,3)="BWB","http://wetten.overheid.nl/1.0:c:"&amp;B196&amp;IF(C196="","","&amp;"&amp;C196)&amp;IF(D196="","","&amp;aanwijzing="&amp;D196)&amp;IF(E196="","","&amp;artikel="&amp;E196)&amp;IF(F196="","","&amp;lid="&amp;F196),"")</f>
        <v>http://wetten.overheid.nl/1.0:c:BWBR0035180&amp;artikel=22</v>
      </c>
      <c r="I196" s="4" t="s">
        <v>396</v>
      </c>
    </row>
    <row r="197" spans="1:9" x14ac:dyDescent="0.25">
      <c r="A197" s="4" t="s">
        <v>1722</v>
      </c>
      <c r="B197" s="4" t="s">
        <v>332</v>
      </c>
      <c r="E197" s="4" t="s">
        <v>1384</v>
      </c>
      <c r="H197" t="str">
        <f>IF(MID(B197,1,3)="BWB","http://wetten.overheid.nl/1.0:c:"&amp;B197&amp;IF(C197="","","&amp;"&amp;C197)&amp;IF(D197="","","&amp;aanwijzing="&amp;D197)&amp;IF(E197="","","&amp;artikel="&amp;E197)&amp;IF(F197="","","&amp;lid="&amp;F197),"")</f>
        <v>http://wetten.overheid.nl/1.0:c:BWBR0036123&amp;artikel=XX</v>
      </c>
      <c r="I197" s="4" t="s">
        <v>397</v>
      </c>
    </row>
    <row r="198" spans="1:9" x14ac:dyDescent="0.25">
      <c r="A198" s="4" t="s">
        <v>1723</v>
      </c>
      <c r="B198" s="4" t="s">
        <v>336</v>
      </c>
      <c r="C198" s="4" t="s">
        <v>283</v>
      </c>
      <c r="H198" t="str">
        <f>IF(MID(B198,1,3)="BWB","http://wetten.overheid.nl/1.0:c:"&amp;B198&amp;IF(C198="","","&amp;"&amp;C198)&amp;IF(D198="","","&amp;aanwijzing="&amp;D198)&amp;IF(E198="","","&amp;artikel="&amp;E198)&amp;IF(F198="","","&amp;lid="&amp;F198),"")</f>
        <v>http://wetten.overheid.nl/1.0:c:BWBR0018133&amp;Bijlage</v>
      </c>
      <c r="I198" s="4" t="s">
        <v>398</v>
      </c>
    </row>
    <row r="199" spans="1:9" x14ac:dyDescent="0.25">
      <c r="A199" s="4" t="s">
        <v>1724</v>
      </c>
      <c r="B199" s="4" t="s">
        <v>242</v>
      </c>
      <c r="C199" s="4" t="s">
        <v>283</v>
      </c>
      <c r="H199" t="str">
        <f>IF(MID(B199,1,3)="BWB","http://wetten.overheid.nl/1.0:c:"&amp;B199&amp;IF(C199="","","&amp;"&amp;C199)&amp;IF(D199="","","&amp;aanwijzing="&amp;D199)&amp;IF(E199="","","&amp;artikel="&amp;E199)&amp;IF(F199="","","&amp;lid="&amp;F199),"")</f>
        <v>http://wetten.overheid.nl/1.0:c:BWBR0020235&amp;Bijlage</v>
      </c>
      <c r="I199" s="4" t="s">
        <v>338</v>
      </c>
    </row>
    <row r="200" spans="1:9" x14ac:dyDescent="0.25">
      <c r="A200" s="4" t="s">
        <v>1725</v>
      </c>
      <c r="B200" s="4" t="s">
        <v>244</v>
      </c>
      <c r="C200" s="4" t="s">
        <v>283</v>
      </c>
      <c r="H200" t="str">
        <f>IF(MID(B200,1,3)="BWB","http://wetten.overheid.nl/1.0:c:"&amp;B200&amp;IF(C200="","","&amp;"&amp;C200)&amp;IF(D200="","","&amp;aanwijzing="&amp;D200)&amp;IF(E200="","","&amp;artikel="&amp;E200)&amp;IF(F200="","","&amp;lid="&amp;F200),"")</f>
        <v>http://wetten.overheid.nl/1.0:c:BWBR0020172&amp;Bijlage</v>
      </c>
      <c r="I200" s="4" t="s">
        <v>399</v>
      </c>
    </row>
    <row r="201" spans="1:9" x14ac:dyDescent="0.25">
      <c r="A201" s="4" t="s">
        <v>1726</v>
      </c>
      <c r="B201" s="4" t="s">
        <v>246</v>
      </c>
      <c r="C201" s="4" t="s">
        <v>283</v>
      </c>
      <c r="H201" t="str">
        <f>IF(MID(B201,1,3)="BWB","http://wetten.overheid.nl/1.0:c:"&amp;B201&amp;IF(C201="","","&amp;"&amp;C201)&amp;IF(D201="","","&amp;aanwijzing="&amp;D201)&amp;IF(E201="","","&amp;artikel="&amp;E201)&amp;IF(F201="","","&amp;lid="&amp;F201),"")</f>
        <v>http://wetten.overheid.nl/1.0:c:BWBR0016940&amp;Bijlage</v>
      </c>
      <c r="I201" s="4" t="s">
        <v>400</v>
      </c>
    </row>
    <row r="202" spans="1:9" x14ac:dyDescent="0.25">
      <c r="A202" s="4" t="s">
        <v>1727</v>
      </c>
      <c r="B202" s="4" t="s">
        <v>339</v>
      </c>
      <c r="C202" s="4" t="s">
        <v>1514</v>
      </c>
      <c r="H202" t="str">
        <f>IF(MID(B202,1,3)="BWB","http://wetten.overheid.nl/1.0:c:"&amp;B202&amp;IF(C202="","","&amp;"&amp;C202)&amp;IF(D202="","","&amp;aanwijzing="&amp;D202)&amp;IF(E202="","","&amp;artikel="&amp;E202)&amp;IF(F202="","","&amp;lid="&amp;F202),"")</f>
        <v>http://wetten.overheid.nl/1.0:c:BWBR0008415&amp;Bijlage=1</v>
      </c>
      <c r="I202" s="4" t="s">
        <v>341</v>
      </c>
    </row>
    <row r="203" spans="1:9" x14ac:dyDescent="0.25">
      <c r="A203" s="4" t="s">
        <v>1728</v>
      </c>
      <c r="B203" s="4" t="s">
        <v>339</v>
      </c>
      <c r="C203" s="4" t="s">
        <v>1515</v>
      </c>
      <c r="H203" t="str">
        <f>IF(MID(B203,1,3)="BWB","http://wetten.overheid.nl/1.0:c:"&amp;B203&amp;IF(C203="","","&amp;"&amp;C203)&amp;IF(D203="","","&amp;aanwijzing="&amp;D203)&amp;IF(E203="","","&amp;artikel="&amp;E203)&amp;IF(F203="","","&amp;lid="&amp;F203),"")</f>
        <v>http://wetten.overheid.nl/1.0:c:BWBR0008415&amp;Bijlage=2</v>
      </c>
      <c r="I203" s="4" t="s">
        <v>342</v>
      </c>
    </row>
    <row r="204" spans="1:9" x14ac:dyDescent="0.25">
      <c r="A204" s="4" t="s">
        <v>1729</v>
      </c>
      <c r="B204" s="4" t="s">
        <v>343</v>
      </c>
      <c r="E204" s="4" t="s">
        <v>1541</v>
      </c>
      <c r="H204" t="str">
        <f>IF(MID(B204,1,3)="BWB","http://wetten.overheid.nl/1.0:c:"&amp;B204&amp;IF(C204="","","&amp;"&amp;C204)&amp;IF(D204="","","&amp;aanwijzing="&amp;D204)&amp;IF(E204="","","&amp;artikel="&amp;E204)&amp;IF(F204="","","&amp;lid="&amp;F204),"")</f>
        <v>http://wetten.overheid.nl/1.0:c:BWBR0036795&amp;artikel=11</v>
      </c>
      <c r="I204" s="4" t="s">
        <v>401</v>
      </c>
    </row>
    <row r="205" spans="1:9" x14ac:dyDescent="0.25">
      <c r="A205" s="4" t="s">
        <v>1730</v>
      </c>
      <c r="B205" s="4" t="s">
        <v>345</v>
      </c>
      <c r="E205" s="4" t="s">
        <v>1550</v>
      </c>
      <c r="H205" t="str">
        <f>IF(MID(B205,1,3)="BWB","http://wetten.overheid.nl/1.0:c:"&amp;B205&amp;IF(C205="","","&amp;"&amp;C205)&amp;IF(D205="","","&amp;aanwijzing="&amp;D205)&amp;IF(E205="","","&amp;artikel="&amp;E205)&amp;IF(F205="","","&amp;lid="&amp;F205),"")</f>
        <v>http://wetten.overheid.nl/1.0:c:BWBR0005252&amp;artikel=21</v>
      </c>
      <c r="I205" s="4" t="s">
        <v>402</v>
      </c>
    </row>
    <row r="206" spans="1:9" x14ac:dyDescent="0.25">
      <c r="A206" s="4" t="s">
        <v>1731</v>
      </c>
      <c r="B206" s="4" t="s">
        <v>347</v>
      </c>
      <c r="E206" s="4" t="s">
        <v>1385</v>
      </c>
      <c r="H206" t="str">
        <f>IF(MID(B206,1,3)="BWB","http://wetten.overheid.nl/1.0:c:"&amp;B206&amp;IF(C206="","","&amp;"&amp;C206)&amp;IF(D206="","","&amp;aanwijzing="&amp;D206)&amp;IF(E206="","","&amp;artikel="&amp;E206)&amp;IF(F206="","","&amp;lid="&amp;F206),"")</f>
        <v>http://wetten.overheid.nl/1.0:c:BWBR0036067&amp;artikel=XV</v>
      </c>
      <c r="I206" s="4" t="s">
        <v>403</v>
      </c>
    </row>
    <row r="207" spans="1:9" x14ac:dyDescent="0.25">
      <c r="A207" s="4" t="s">
        <v>1732</v>
      </c>
      <c r="B207" s="4" t="s">
        <v>349</v>
      </c>
      <c r="E207" s="4" t="s">
        <v>1386</v>
      </c>
      <c r="H207" t="str">
        <f>IF(MID(B207,1,3)="BWB","http://wetten.overheid.nl/1.0:c:"&amp;B207&amp;IF(C207="","","&amp;"&amp;C207)&amp;IF(D207="","","&amp;aanwijzing="&amp;D207)&amp;IF(E207="","","&amp;artikel="&amp;E207)&amp;IF(F207="","","&amp;lid="&amp;F207),"")</f>
        <v>http://wetten.overheid.nl/1.0:c:BWBR0035944&amp;artikel=II</v>
      </c>
      <c r="I207" s="4" t="s">
        <v>404</v>
      </c>
    </row>
    <row r="208" spans="1:9" x14ac:dyDescent="0.25">
      <c r="A208" s="4" t="s">
        <v>1733</v>
      </c>
      <c r="B208" s="4" t="s">
        <v>351</v>
      </c>
      <c r="E208" s="4" t="s">
        <v>1387</v>
      </c>
      <c r="H208" t="str">
        <f>IF(MID(B208,1,3)="BWB","http://wetten.overheid.nl/1.0:c:"&amp;B208&amp;IF(C208="","","&amp;"&amp;C208)&amp;IF(D208="","","&amp;aanwijzing="&amp;D208)&amp;IF(E208="","","&amp;artikel="&amp;E208)&amp;IF(F208="","","&amp;lid="&amp;F208),"")</f>
        <v>http://wetten.overheid.nl/1.0:c:BWBR0035318&amp;artikel=IV</v>
      </c>
      <c r="I208" s="4" t="s">
        <v>405</v>
      </c>
    </row>
    <row r="209" spans="1:9" x14ac:dyDescent="0.25">
      <c r="A209" s="4" t="s">
        <v>1734</v>
      </c>
      <c r="B209" s="4" t="s">
        <v>353</v>
      </c>
      <c r="E209" s="4" t="s">
        <v>1385</v>
      </c>
      <c r="H209" t="str">
        <f>IF(MID(B209,1,3)="BWB","http://wetten.overheid.nl/1.0:c:"&amp;B209&amp;IF(C209="","","&amp;"&amp;C209)&amp;IF(D209="","","&amp;aanwijzing="&amp;D209)&amp;IF(E209="","","&amp;artikel="&amp;E209)&amp;IF(F209="","","&amp;lid="&amp;F209),"")</f>
        <v>http://wetten.overheid.nl/1.0:c:BWBR0034328&amp;artikel=XV</v>
      </c>
      <c r="I209" s="4" t="s">
        <v>406</v>
      </c>
    </row>
    <row r="210" spans="1:9" x14ac:dyDescent="0.25">
      <c r="A210" s="4" t="s">
        <v>1735</v>
      </c>
      <c r="B210" s="4" t="s">
        <v>355</v>
      </c>
      <c r="E210" s="4" t="s">
        <v>1388</v>
      </c>
      <c r="H210" t="str">
        <f>IF(MID(B210,1,3)="BWB","http://wetten.overheid.nl/1.0:c:"&amp;B210&amp;IF(C210="","","&amp;"&amp;C210)&amp;IF(D210="","","&amp;aanwijzing="&amp;D210)&amp;IF(E210="","","&amp;artikel="&amp;E210)&amp;IF(F210="","","&amp;lid="&amp;F210),"")</f>
        <v>http://wetten.overheid.nl/1.0:c:BWBR0035182&amp;artikel=VI</v>
      </c>
      <c r="I210" s="4" t="s">
        <v>407</v>
      </c>
    </row>
    <row r="211" spans="1:9" x14ac:dyDescent="0.25">
      <c r="A211" s="4" t="s">
        <v>1736</v>
      </c>
      <c r="B211" s="4" t="s">
        <v>357</v>
      </c>
      <c r="E211" s="4" t="s">
        <v>1386</v>
      </c>
      <c r="H211" t="str">
        <f>IF(MID(B211,1,3)="BWB","http://wetten.overheid.nl/1.0:c:"&amp;B211&amp;IF(C211="","","&amp;"&amp;C211)&amp;IF(D211="","","&amp;aanwijzing="&amp;D211)&amp;IF(E211="","","&amp;artikel="&amp;E211)&amp;IF(F211="","","&amp;lid="&amp;F211),"")</f>
        <v>http://wetten.overheid.nl/1.0:c:BWBR0035776&amp;artikel=II</v>
      </c>
      <c r="I211" s="4" t="s">
        <v>408</v>
      </c>
    </row>
    <row r="212" spans="1:9" x14ac:dyDescent="0.25">
      <c r="A212" s="4" t="s">
        <v>848</v>
      </c>
      <c r="B212" s="4" t="s">
        <v>577</v>
      </c>
      <c r="E212" s="4" t="s">
        <v>1539</v>
      </c>
      <c r="H212" t="str">
        <f>IF(MID(B212,1,3)="BWB","http://wetten.overheid.nl/1.0:c:"&amp;B212&amp;IF(C212="","","&amp;"&amp;C212)&amp;IF(D212="","","&amp;aanwijzing="&amp;D212)&amp;IF(E212="","","&amp;artikel="&amp;E212)&amp;IF(F212="","","&amp;lid="&amp;F212),"")</f>
        <v/>
      </c>
    </row>
    <row r="213" spans="1:9" x14ac:dyDescent="0.25">
      <c r="A213" s="4" t="s">
        <v>849</v>
      </c>
      <c r="B213" s="4" t="s">
        <v>691</v>
      </c>
      <c r="E213" s="4" t="s">
        <v>1504</v>
      </c>
      <c r="H213" t="str">
        <f>IF(MID(B213,1,3)="BWB","http://wetten.overheid.nl/1.0:c:"&amp;B213&amp;IF(C213="","","&amp;"&amp;C213)&amp;IF(D213="","","&amp;aanwijzing="&amp;D213)&amp;IF(E213="","","&amp;artikel="&amp;E213)&amp;IF(F213="","","&amp;lid="&amp;F213),"")</f>
        <v/>
      </c>
    </row>
    <row r="214" spans="1:9" x14ac:dyDescent="0.25">
      <c r="A214" s="4" t="s">
        <v>850</v>
      </c>
      <c r="B214" s="4" t="s">
        <v>629</v>
      </c>
      <c r="E214" s="4" t="s">
        <v>1539</v>
      </c>
      <c r="H214" t="str">
        <f>IF(MID(B214,1,3)="BWB","http://wetten.overheid.nl/1.0:c:"&amp;B214&amp;IF(C214="","","&amp;"&amp;C214)&amp;IF(D214="","","&amp;aanwijzing="&amp;D214)&amp;IF(E214="","","&amp;artikel="&amp;E214)&amp;IF(F214="","","&amp;lid="&amp;F214),"")</f>
        <v/>
      </c>
    </row>
    <row r="215" spans="1:9" x14ac:dyDescent="0.25">
      <c r="A215" s="4" t="s">
        <v>851</v>
      </c>
      <c r="B215" s="4" t="s">
        <v>702</v>
      </c>
      <c r="E215" s="4" t="s">
        <v>1389</v>
      </c>
      <c r="H215" t="str">
        <f>IF(MID(B215,1,3)="BWB","http://wetten.overheid.nl/1.0:c:"&amp;B215&amp;IF(C215="","","&amp;"&amp;C215)&amp;IF(D215="","","&amp;aanwijzing="&amp;D215)&amp;IF(E215="","","&amp;artikel="&amp;E215)&amp;IF(F215="","","&amp;lid="&amp;F215),"")</f>
        <v/>
      </c>
    </row>
    <row r="216" spans="1:9" x14ac:dyDescent="0.25">
      <c r="A216" s="4" t="s">
        <v>852</v>
      </c>
      <c r="B216" s="4" t="s">
        <v>632</v>
      </c>
      <c r="E216" s="4" t="s">
        <v>1533</v>
      </c>
      <c r="H216" t="str">
        <f>IF(MID(B216,1,3)="BWB","http://wetten.overheid.nl/1.0:c:"&amp;B216&amp;IF(C216="","","&amp;"&amp;C216)&amp;IF(D216="","","&amp;aanwijzing="&amp;D216)&amp;IF(E216="","","&amp;artikel="&amp;E216)&amp;IF(F216="","","&amp;lid="&amp;F216),"")</f>
        <v/>
      </c>
    </row>
    <row r="217" spans="1:9" x14ac:dyDescent="0.25">
      <c r="A217" s="4" t="s">
        <v>853</v>
      </c>
      <c r="B217" s="4" t="s">
        <v>645</v>
      </c>
      <c r="E217" s="4" t="s">
        <v>1535</v>
      </c>
      <c r="H217" t="str">
        <f>IF(MID(B217,1,3)="BWB","http://wetten.overheid.nl/1.0:c:"&amp;B217&amp;IF(C217="","","&amp;"&amp;C217)&amp;IF(D217="","","&amp;aanwijzing="&amp;D217)&amp;IF(E217="","","&amp;artikel="&amp;E217)&amp;IF(F217="","","&amp;lid="&amp;F217),"")</f>
        <v/>
      </c>
    </row>
    <row r="218" spans="1:9" x14ac:dyDescent="0.25">
      <c r="A218" s="4" t="s">
        <v>854</v>
      </c>
      <c r="B218" s="4" t="s">
        <v>637</v>
      </c>
      <c r="E218" s="4" t="s">
        <v>1536</v>
      </c>
      <c r="H218" t="str">
        <f>IF(MID(B218,1,3)="BWB","http://wetten.overheid.nl/1.0:c:"&amp;B218&amp;IF(C218="","","&amp;"&amp;C218)&amp;IF(D218="","","&amp;aanwijzing="&amp;D218)&amp;IF(E218="","","&amp;artikel="&amp;E218)&amp;IF(F218="","","&amp;lid="&amp;F218),"")</f>
        <v/>
      </c>
    </row>
    <row r="219" spans="1:9" x14ac:dyDescent="0.25">
      <c r="A219" s="4" t="s">
        <v>855</v>
      </c>
      <c r="B219" s="4" t="s">
        <v>627</v>
      </c>
      <c r="E219" s="4" t="s">
        <v>1533</v>
      </c>
      <c r="H219" t="str">
        <f>IF(MID(B219,1,3)="BWB","http://wetten.overheid.nl/1.0:c:"&amp;B219&amp;IF(C219="","","&amp;"&amp;C219)&amp;IF(D219="","","&amp;aanwijzing="&amp;D219)&amp;IF(E219="","","&amp;artikel="&amp;E219)&amp;IF(F219="","","&amp;lid="&amp;F219),"")</f>
        <v/>
      </c>
    </row>
    <row r="220" spans="1:9" x14ac:dyDescent="0.25">
      <c r="A220" s="4" t="s">
        <v>856</v>
      </c>
      <c r="B220" s="4" t="s">
        <v>647</v>
      </c>
      <c r="E220" s="4" t="s">
        <v>1534</v>
      </c>
      <c r="H220" t="str">
        <f>IF(MID(B220,1,3)="BWB","http://wetten.overheid.nl/1.0:c:"&amp;B220&amp;IF(C220="","","&amp;"&amp;C220)&amp;IF(D220="","","&amp;aanwijzing="&amp;D220)&amp;IF(E220="","","&amp;artikel="&amp;E220)&amp;IF(F220="","","&amp;lid="&amp;F220),"")</f>
        <v/>
      </c>
    </row>
    <row r="221" spans="1:9" x14ac:dyDescent="0.25">
      <c r="A221" s="4" t="s">
        <v>857</v>
      </c>
      <c r="B221" s="4" t="s">
        <v>700</v>
      </c>
      <c r="E221" s="4" t="s">
        <v>1500</v>
      </c>
      <c r="H221" t="str">
        <f>IF(MID(B221,1,3)="BWB","http://wetten.overheid.nl/1.0:c:"&amp;B221&amp;IF(C221="","","&amp;"&amp;C221)&amp;IF(D221="","","&amp;aanwijzing="&amp;D221)&amp;IF(E221="","","&amp;artikel="&amp;E221)&amp;IF(F221="","","&amp;lid="&amp;F221),"")</f>
        <v/>
      </c>
    </row>
    <row r="222" spans="1:9" x14ac:dyDescent="0.25">
      <c r="A222" s="4" t="s">
        <v>858</v>
      </c>
      <c r="B222" s="4" t="s">
        <v>630</v>
      </c>
      <c r="E222" s="4" t="s">
        <v>1390</v>
      </c>
      <c r="H222" t="str">
        <f>IF(MID(B222,1,3)="BWB","http://wetten.overheid.nl/1.0:c:"&amp;B222&amp;IF(C222="","","&amp;"&amp;C222)&amp;IF(D222="","","&amp;aanwijzing="&amp;D222)&amp;IF(E222="","","&amp;artikel="&amp;E222)&amp;IF(F222="","","&amp;lid="&amp;F222),"")</f>
        <v/>
      </c>
    </row>
    <row r="223" spans="1:9" x14ac:dyDescent="0.25">
      <c r="A223" s="4" t="s">
        <v>859</v>
      </c>
      <c r="B223" s="4" t="s">
        <v>720</v>
      </c>
      <c r="E223" s="4" t="s">
        <v>1502</v>
      </c>
      <c r="H223" t="str">
        <f>IF(MID(B223,1,3)="BWB","http://wetten.overheid.nl/1.0:c:"&amp;B223&amp;IF(C223="","","&amp;"&amp;C223)&amp;IF(D223="","","&amp;aanwijzing="&amp;D223)&amp;IF(E223="","","&amp;artikel="&amp;E223)&amp;IF(F223="","","&amp;lid="&amp;F223),"")</f>
        <v/>
      </c>
    </row>
    <row r="224" spans="1:9" x14ac:dyDescent="0.25">
      <c r="A224" s="4" t="s">
        <v>860</v>
      </c>
      <c r="B224" s="4" t="s">
        <v>644</v>
      </c>
      <c r="E224" s="4" t="s">
        <v>1534</v>
      </c>
      <c r="H224" t="str">
        <f>IF(MID(B224,1,3)="BWB","http://wetten.overheid.nl/1.0:c:"&amp;B224&amp;IF(C224="","","&amp;"&amp;C224)&amp;IF(D224="","","&amp;aanwijzing="&amp;D224)&amp;IF(E224="","","&amp;artikel="&amp;E224)&amp;IF(F224="","","&amp;lid="&amp;F224),"")</f>
        <v/>
      </c>
    </row>
    <row r="225" spans="1:8" x14ac:dyDescent="0.25">
      <c r="A225" s="4" t="s">
        <v>861</v>
      </c>
      <c r="B225" s="4" t="s">
        <v>620</v>
      </c>
      <c r="H225" t="str">
        <f>IF(MID(B225,1,3)="BWB","http://wetten.overheid.nl/1.0:c:"&amp;B225&amp;IF(C225="","","&amp;"&amp;C225)&amp;IF(D225="","","&amp;aanwijzing="&amp;D225)&amp;IF(E225="","","&amp;artikel="&amp;E225)&amp;IF(F225="","","&amp;lid="&amp;F225),"")</f>
        <v/>
      </c>
    </row>
    <row r="226" spans="1:8" x14ac:dyDescent="0.25">
      <c r="A226" s="4" t="s">
        <v>862</v>
      </c>
      <c r="B226" s="4" t="s">
        <v>636</v>
      </c>
      <c r="E226" s="4" t="s">
        <v>1504</v>
      </c>
      <c r="H226" t="str">
        <f>IF(MID(B226,1,3)="BWB","http://wetten.overheid.nl/1.0:c:"&amp;B226&amp;IF(C226="","","&amp;"&amp;C226)&amp;IF(D226="","","&amp;aanwijzing="&amp;D226)&amp;IF(E226="","","&amp;artikel="&amp;E226)&amp;IF(F226="","","&amp;lid="&amp;F226),"")</f>
        <v/>
      </c>
    </row>
    <row r="227" spans="1:8" x14ac:dyDescent="0.25">
      <c r="A227" s="4" t="s">
        <v>863</v>
      </c>
      <c r="B227" s="4" t="s">
        <v>693</v>
      </c>
      <c r="E227" s="4" t="s">
        <v>1534</v>
      </c>
      <c r="H227" t="str">
        <f>IF(MID(B227,1,3)="BWB","http://wetten.overheid.nl/1.0:c:"&amp;B227&amp;IF(C227="","","&amp;"&amp;C227)&amp;IF(D227="","","&amp;aanwijzing="&amp;D227)&amp;IF(E227="","","&amp;artikel="&amp;E227)&amp;IF(F227="","","&amp;lid="&amp;F227),"")</f>
        <v/>
      </c>
    </row>
    <row r="228" spans="1:8" x14ac:dyDescent="0.25">
      <c r="A228" s="4" t="s">
        <v>864</v>
      </c>
      <c r="B228" s="4" t="s">
        <v>570</v>
      </c>
      <c r="E228" s="4" t="s">
        <v>1533</v>
      </c>
      <c r="H228" t="str">
        <f>IF(MID(B228,1,3)="BWB","http://wetten.overheid.nl/1.0:c:"&amp;B228&amp;IF(C228="","","&amp;"&amp;C228)&amp;IF(D228="","","&amp;aanwijzing="&amp;D228)&amp;IF(E228="","","&amp;artikel="&amp;E228)&amp;IF(F228="","","&amp;lid="&amp;F228),"")</f>
        <v/>
      </c>
    </row>
    <row r="229" spans="1:8" x14ac:dyDescent="0.25">
      <c r="A229" s="4" t="s">
        <v>865</v>
      </c>
      <c r="B229" s="4" t="s">
        <v>571</v>
      </c>
      <c r="E229" s="4" t="s">
        <v>1363</v>
      </c>
      <c r="H229" t="str">
        <f>IF(MID(B229,1,3)="BWB","http://wetten.overheid.nl/1.0:c:"&amp;B229&amp;IF(C229="","","&amp;"&amp;C229)&amp;IF(D229="","","&amp;aanwijzing="&amp;D229)&amp;IF(E229="","","&amp;artikel="&amp;E229)&amp;IF(F229="","","&amp;lid="&amp;F229),"")</f>
        <v/>
      </c>
    </row>
    <row r="230" spans="1:8" x14ac:dyDescent="0.25">
      <c r="A230" s="4" t="s">
        <v>866</v>
      </c>
      <c r="B230" s="4" t="s">
        <v>571</v>
      </c>
      <c r="E230" s="4" t="s">
        <v>1374</v>
      </c>
      <c r="H230" t="str">
        <f>IF(MID(B230,1,3)="BWB","http://wetten.overheid.nl/1.0:c:"&amp;B230&amp;IF(C230="","","&amp;"&amp;C230)&amp;IF(D230="","","&amp;aanwijzing="&amp;D230)&amp;IF(E230="","","&amp;artikel="&amp;E230)&amp;IF(F230="","","&amp;lid="&amp;F230),"")</f>
        <v/>
      </c>
    </row>
    <row r="231" spans="1:8" x14ac:dyDescent="0.25">
      <c r="A231" s="4" t="s">
        <v>867</v>
      </c>
      <c r="B231" s="4" t="s">
        <v>695</v>
      </c>
      <c r="E231" s="4" t="s">
        <v>1370</v>
      </c>
      <c r="H231" t="str">
        <f>IF(MID(B231,1,3)="BWB","http://wetten.overheid.nl/1.0:c:"&amp;B231&amp;IF(C231="","","&amp;"&amp;C231)&amp;IF(D231="","","&amp;aanwijzing="&amp;D231)&amp;IF(E231="","","&amp;artikel="&amp;E231)&amp;IF(F231="","","&amp;lid="&amp;F231),"")</f>
        <v/>
      </c>
    </row>
    <row r="232" spans="1:8" x14ac:dyDescent="0.25">
      <c r="A232" s="4" t="s">
        <v>868</v>
      </c>
      <c r="B232" s="4" t="s">
        <v>661</v>
      </c>
      <c r="E232" s="4" t="s">
        <v>1391</v>
      </c>
      <c r="H232" t="str">
        <f>IF(MID(B232,1,3)="BWB","http://wetten.overheid.nl/1.0:c:"&amp;B232&amp;IF(C232="","","&amp;"&amp;C232)&amp;IF(D232="","","&amp;aanwijzing="&amp;D232)&amp;IF(E232="","","&amp;artikel="&amp;E232)&amp;IF(F232="","","&amp;lid="&amp;F232),"")</f>
        <v/>
      </c>
    </row>
    <row r="233" spans="1:8" x14ac:dyDescent="0.25">
      <c r="A233" s="4" t="s">
        <v>869</v>
      </c>
      <c r="B233" s="4" t="s">
        <v>721</v>
      </c>
      <c r="E233" s="4" t="s">
        <v>1537</v>
      </c>
      <c r="H233" t="str">
        <f>IF(MID(B233,1,3)="BWB","http://wetten.overheid.nl/1.0:c:"&amp;B233&amp;IF(C233="","","&amp;"&amp;C233)&amp;IF(D233="","","&amp;aanwijzing="&amp;D233)&amp;IF(E233="","","&amp;artikel="&amp;E233)&amp;IF(F233="","","&amp;lid="&amp;F233),"")</f>
        <v/>
      </c>
    </row>
    <row r="234" spans="1:8" x14ac:dyDescent="0.25">
      <c r="A234" s="4" t="s">
        <v>870</v>
      </c>
      <c r="B234" s="4" t="s">
        <v>553</v>
      </c>
      <c r="H234" t="str">
        <f>IF(MID(B234,1,3)="BWB","http://wetten.overheid.nl/1.0:c:"&amp;B234&amp;IF(C234="","","&amp;"&amp;C234)&amp;IF(D234="","","&amp;aanwijzing="&amp;D234)&amp;IF(E234="","","&amp;artikel="&amp;E234)&amp;IF(F234="","","&amp;lid="&amp;F234),"")</f>
        <v/>
      </c>
    </row>
    <row r="235" spans="1:8" x14ac:dyDescent="0.25">
      <c r="A235" s="4" t="s">
        <v>871</v>
      </c>
      <c r="B235" s="4" t="s">
        <v>646</v>
      </c>
      <c r="E235" s="4" t="s">
        <v>1535</v>
      </c>
      <c r="H235" t="str">
        <f>IF(MID(B235,1,3)="BWB","http://wetten.overheid.nl/1.0:c:"&amp;B235&amp;IF(C235="","","&amp;"&amp;C235)&amp;IF(D235="","","&amp;aanwijzing="&amp;D235)&amp;IF(E235="","","&amp;artikel="&amp;E235)&amp;IF(F235="","","&amp;lid="&amp;F235),"")</f>
        <v/>
      </c>
    </row>
    <row r="236" spans="1:8" x14ac:dyDescent="0.25">
      <c r="A236" s="4" t="s">
        <v>872</v>
      </c>
      <c r="B236" s="4" t="s">
        <v>646</v>
      </c>
      <c r="E236" s="4" t="s">
        <v>1392</v>
      </c>
      <c r="H236" t="str">
        <f>IF(MID(B236,1,3)="BWB","http://wetten.overheid.nl/1.0:c:"&amp;B236&amp;IF(C236="","","&amp;"&amp;C236)&amp;IF(D236="","","&amp;aanwijzing="&amp;D236)&amp;IF(E236="","","&amp;artikel="&amp;E236)&amp;IF(F236="","","&amp;lid="&amp;F236),"")</f>
        <v/>
      </c>
    </row>
    <row r="237" spans="1:8" x14ac:dyDescent="0.25">
      <c r="A237" s="4" t="s">
        <v>873</v>
      </c>
      <c r="B237" s="4" t="s">
        <v>1105</v>
      </c>
      <c r="E237" s="4" t="s">
        <v>1541</v>
      </c>
      <c r="H237" t="str">
        <f>IF(MID(B237,1,3)="BWB","http://wetten.overheid.nl/1.0:c:"&amp;B237&amp;IF(C237="","","&amp;"&amp;C237)&amp;IF(D237="","","&amp;aanwijzing="&amp;D237)&amp;IF(E237="","","&amp;artikel="&amp;E237)&amp;IF(F237="","","&amp;lid="&amp;F237),"")</f>
        <v>http://wetten.overheid.nl/1.0:c:BWBR0010619&amp;artikel=11</v>
      </c>
    </row>
    <row r="238" spans="1:8" x14ac:dyDescent="0.25">
      <c r="A238" s="4" t="s">
        <v>874</v>
      </c>
      <c r="B238" s="4" t="s">
        <v>659</v>
      </c>
      <c r="E238" s="4" t="s">
        <v>1539</v>
      </c>
      <c r="H238" t="str">
        <f>IF(MID(B238,1,3)="BWB","http://wetten.overheid.nl/1.0:c:"&amp;B238&amp;IF(C238="","","&amp;"&amp;C238)&amp;IF(D238="","","&amp;aanwijzing="&amp;D238)&amp;IF(E238="","","&amp;artikel="&amp;E238)&amp;IF(F238="","","&amp;lid="&amp;F238),"")</f>
        <v/>
      </c>
    </row>
    <row r="239" spans="1:8" x14ac:dyDescent="0.25">
      <c r="A239" s="4" t="s">
        <v>875</v>
      </c>
      <c r="B239" s="4" t="s">
        <v>659</v>
      </c>
      <c r="E239" s="4" t="s">
        <v>1536</v>
      </c>
      <c r="H239" t="str">
        <f>IF(MID(B239,1,3)="BWB","http://wetten.overheid.nl/1.0:c:"&amp;B239&amp;IF(C239="","","&amp;"&amp;C239)&amp;IF(D239="","","&amp;aanwijzing="&amp;D239)&amp;IF(E239="","","&amp;artikel="&amp;E239)&amp;IF(F239="","","&amp;lid="&amp;F239),"")</f>
        <v/>
      </c>
    </row>
    <row r="240" spans="1:8" x14ac:dyDescent="0.25">
      <c r="A240" s="4" t="s">
        <v>876</v>
      </c>
      <c r="B240" s="4" t="s">
        <v>603</v>
      </c>
      <c r="E240" s="4" t="s">
        <v>1393</v>
      </c>
      <c r="H240" t="str">
        <f>IF(MID(B240,1,3)="BWB","http://wetten.overheid.nl/1.0:c:"&amp;B240&amp;IF(C240="","","&amp;"&amp;C240)&amp;IF(D240="","","&amp;aanwijzing="&amp;D240)&amp;IF(E240="","","&amp;artikel="&amp;E240)&amp;IF(F240="","","&amp;lid="&amp;F240),"")</f>
        <v/>
      </c>
    </row>
    <row r="241" spans="1:8" x14ac:dyDescent="0.25">
      <c r="A241" s="4" t="s">
        <v>877</v>
      </c>
      <c r="B241" s="4" t="s">
        <v>1105</v>
      </c>
      <c r="E241" s="4" t="s">
        <v>1504</v>
      </c>
      <c r="H241" t="str">
        <f>IF(MID(B241,1,3)="BWB","http://wetten.overheid.nl/1.0:c:"&amp;B241&amp;IF(C241="","","&amp;"&amp;C241)&amp;IF(D241="","","&amp;aanwijzing="&amp;D241)&amp;IF(E241="","","&amp;artikel="&amp;E241)&amp;IF(F241="","","&amp;lid="&amp;F241),"")</f>
        <v>http://wetten.overheid.nl/1.0:c:BWBR0010619&amp;artikel=5</v>
      </c>
    </row>
    <row r="242" spans="1:8" x14ac:dyDescent="0.25">
      <c r="A242" s="4" t="s">
        <v>878</v>
      </c>
      <c r="B242" s="4" t="s">
        <v>619</v>
      </c>
      <c r="E242" s="4" t="s">
        <v>1394</v>
      </c>
      <c r="H242" t="str">
        <f>IF(MID(B242,1,3)="BWB","http://wetten.overheid.nl/1.0:c:"&amp;B242&amp;IF(C242="","","&amp;"&amp;C242)&amp;IF(D242="","","&amp;aanwijzing="&amp;D242)&amp;IF(E242="","","&amp;artikel="&amp;E242)&amp;IF(F242="","","&amp;lid="&amp;F242),"")</f>
        <v/>
      </c>
    </row>
    <row r="243" spans="1:8" x14ac:dyDescent="0.25">
      <c r="A243" s="4" t="s">
        <v>879</v>
      </c>
      <c r="B243" s="4" t="s">
        <v>618</v>
      </c>
      <c r="E243" s="4" t="s">
        <v>1534</v>
      </c>
      <c r="H243" t="str">
        <f>IF(MID(B243,1,3)="BWB","http://wetten.overheid.nl/1.0:c:"&amp;B243&amp;IF(C243="","","&amp;"&amp;C243)&amp;IF(D243="","","&amp;aanwijzing="&amp;D243)&amp;IF(E243="","","&amp;artikel="&amp;E243)&amp;IF(F243="","","&amp;lid="&amp;F243),"")</f>
        <v/>
      </c>
    </row>
    <row r="244" spans="1:8" x14ac:dyDescent="0.25">
      <c r="A244" s="4" t="s">
        <v>880</v>
      </c>
      <c r="B244" s="4" t="s">
        <v>669</v>
      </c>
      <c r="E244" s="4" t="s">
        <v>1394</v>
      </c>
      <c r="H244" t="str">
        <f>IF(MID(B244,1,3)="BWB","http://wetten.overheid.nl/1.0:c:"&amp;B244&amp;IF(C244="","","&amp;"&amp;C244)&amp;IF(D244="","","&amp;aanwijzing="&amp;D244)&amp;IF(E244="","","&amp;artikel="&amp;E244)&amp;IF(F244="","","&amp;lid="&amp;F244),"")</f>
        <v/>
      </c>
    </row>
    <row r="245" spans="1:8" x14ac:dyDescent="0.25">
      <c r="A245" s="4" t="s">
        <v>881</v>
      </c>
      <c r="B245" s="4" t="s">
        <v>694</v>
      </c>
      <c r="H245" t="str">
        <f>IF(MID(B245,1,3)="BWB","http://wetten.overheid.nl/1.0:c:"&amp;B245&amp;IF(C245="","","&amp;"&amp;C245)&amp;IF(D245="","","&amp;aanwijzing="&amp;D245)&amp;IF(E245="","","&amp;artikel="&amp;E245)&amp;IF(F245="","","&amp;lid="&amp;F245),"")</f>
        <v/>
      </c>
    </row>
    <row r="246" spans="1:8" x14ac:dyDescent="0.25">
      <c r="A246" s="4" t="s">
        <v>882</v>
      </c>
      <c r="B246" s="4" t="s">
        <v>604</v>
      </c>
      <c r="E246" s="4" t="s">
        <v>1476</v>
      </c>
      <c r="H246" t="str">
        <f>IF(MID(B246,1,3)="BWB","http://wetten.overheid.nl/1.0:c:"&amp;B246&amp;IF(C246="","","&amp;"&amp;C246)&amp;IF(D246="","","&amp;aanwijzing="&amp;D246)&amp;IF(E246="","","&amp;artikel="&amp;E246)&amp;IF(F246="","","&amp;lid="&amp;F246),"")</f>
        <v/>
      </c>
    </row>
    <row r="247" spans="1:8" x14ac:dyDescent="0.25">
      <c r="A247" s="4" t="s">
        <v>883</v>
      </c>
      <c r="B247" s="4" t="s">
        <v>628</v>
      </c>
      <c r="E247" s="4" t="s">
        <v>1533</v>
      </c>
      <c r="H247" t="str">
        <f>IF(MID(B247,1,3)="BWB","http://wetten.overheid.nl/1.0:c:"&amp;B247&amp;IF(C247="","","&amp;"&amp;C247)&amp;IF(D247="","","&amp;aanwijzing="&amp;D247)&amp;IF(E247="","","&amp;artikel="&amp;E247)&amp;IF(F247="","","&amp;lid="&amp;F247),"")</f>
        <v/>
      </c>
    </row>
    <row r="248" spans="1:8" x14ac:dyDescent="0.25">
      <c r="A248" s="4" t="s">
        <v>884</v>
      </c>
      <c r="B248" s="4" t="s">
        <v>635</v>
      </c>
      <c r="E248" s="4" t="s">
        <v>1542</v>
      </c>
      <c r="H248" t="str">
        <f>IF(MID(B248,1,3)="BWB","http://wetten.overheid.nl/1.0:c:"&amp;B248&amp;IF(C248="","","&amp;"&amp;C248)&amp;IF(D248="","","&amp;aanwijzing="&amp;D248)&amp;IF(E248="","","&amp;artikel="&amp;E248)&amp;IF(F248="","","&amp;lid="&amp;F248),"")</f>
        <v/>
      </c>
    </row>
    <row r="249" spans="1:8" x14ac:dyDescent="0.25">
      <c r="A249" s="4" t="s">
        <v>885</v>
      </c>
      <c r="B249" s="4" t="s">
        <v>722</v>
      </c>
      <c r="E249" s="4" t="s">
        <v>1533</v>
      </c>
      <c r="H249" t="str">
        <f>IF(MID(B249,1,3)="BWB","http://wetten.overheid.nl/1.0:c:"&amp;B249&amp;IF(C249="","","&amp;"&amp;C249)&amp;IF(D249="","","&amp;aanwijzing="&amp;D249)&amp;IF(E249="","","&amp;artikel="&amp;E249)&amp;IF(F249="","","&amp;lid="&amp;F249),"")</f>
        <v/>
      </c>
    </row>
    <row r="250" spans="1:8" x14ac:dyDescent="0.25">
      <c r="A250" s="4" t="s">
        <v>886</v>
      </c>
      <c r="B250" s="4" t="s">
        <v>744</v>
      </c>
      <c r="E250" s="4" t="s">
        <v>1545</v>
      </c>
      <c r="H250" t="str">
        <f>IF(MID(B250,1,3)="BWB","http://wetten.overheid.nl/1.0:c:"&amp;B250&amp;IF(C250="","","&amp;"&amp;C250)&amp;IF(D250="","","&amp;aanwijzing="&amp;D250)&amp;IF(E250="","","&amp;artikel="&amp;E250)&amp;IF(F250="","","&amp;lid="&amp;F250),"")</f>
        <v>http://wetten.overheid.nl/1.0:c:BWBR0007482&amp;artikel=16</v>
      </c>
    </row>
    <row r="251" spans="1:8" x14ac:dyDescent="0.25">
      <c r="A251" s="4" t="s">
        <v>887</v>
      </c>
      <c r="B251" s="4" t="s">
        <v>686</v>
      </c>
      <c r="E251" s="4" t="s">
        <v>1534</v>
      </c>
      <c r="H251" t="str">
        <f>IF(MID(B251,1,3)="BWB","http://wetten.overheid.nl/1.0:c:"&amp;B251&amp;IF(C251="","","&amp;"&amp;C251)&amp;IF(D251="","","&amp;aanwijzing="&amp;D251)&amp;IF(E251="","","&amp;artikel="&amp;E251)&amp;IF(F251="","","&amp;lid="&amp;F251),"")</f>
        <v/>
      </c>
    </row>
    <row r="252" spans="1:8" x14ac:dyDescent="0.25">
      <c r="A252" s="4" t="s">
        <v>888</v>
      </c>
      <c r="B252" s="4" t="s">
        <v>686</v>
      </c>
      <c r="E252" s="4" t="s">
        <v>1477</v>
      </c>
      <c r="H252" t="str">
        <f>IF(MID(B252,1,3)="BWB","http://wetten.overheid.nl/1.0:c:"&amp;B252&amp;IF(C252="","","&amp;"&amp;C252)&amp;IF(D252="","","&amp;aanwijzing="&amp;D252)&amp;IF(E252="","","&amp;artikel="&amp;E252)&amp;IF(F252="","","&amp;lid="&amp;F252),"")</f>
        <v/>
      </c>
    </row>
    <row r="253" spans="1:8" x14ac:dyDescent="0.25">
      <c r="A253" s="4" t="s">
        <v>889</v>
      </c>
      <c r="B253" s="4" t="s">
        <v>686</v>
      </c>
      <c r="E253" s="4" t="s">
        <v>1535</v>
      </c>
      <c r="H253" t="str">
        <f>IF(MID(B253,1,3)="BWB","http://wetten.overheid.nl/1.0:c:"&amp;B253&amp;IF(C253="","","&amp;"&amp;C253)&amp;IF(D253="","","&amp;aanwijzing="&amp;D253)&amp;IF(E253="","","&amp;artikel="&amp;E253)&amp;IF(F253="","","&amp;lid="&amp;F253),"")</f>
        <v/>
      </c>
    </row>
    <row r="254" spans="1:8" x14ac:dyDescent="0.25">
      <c r="A254" s="4" t="s">
        <v>890</v>
      </c>
      <c r="B254" s="4" t="s">
        <v>640</v>
      </c>
      <c r="E254" s="4" t="s">
        <v>1478</v>
      </c>
      <c r="H254" t="str">
        <f>IF(MID(B254,1,3)="BWB","http://wetten.overheid.nl/1.0:c:"&amp;B254&amp;IF(C254="","","&amp;"&amp;C254)&amp;IF(D254="","","&amp;aanwijzing="&amp;D254)&amp;IF(E254="","","&amp;artikel="&amp;E254)&amp;IF(F254="","","&amp;lid="&amp;F254),"")</f>
        <v/>
      </c>
    </row>
    <row r="255" spans="1:8" x14ac:dyDescent="0.25">
      <c r="A255" s="4" t="s">
        <v>891</v>
      </c>
      <c r="B255" s="4" t="s">
        <v>675</v>
      </c>
      <c r="E255" s="4" t="s">
        <v>1537</v>
      </c>
      <c r="H255" t="str">
        <f>IF(MID(B255,1,3)="BWB","http://wetten.overheid.nl/1.0:c:"&amp;B255&amp;IF(C255="","","&amp;"&amp;C255)&amp;IF(D255="","","&amp;aanwijzing="&amp;D255)&amp;IF(E255="","","&amp;artikel="&amp;E255)&amp;IF(F255="","","&amp;lid="&amp;F255),"")</f>
        <v/>
      </c>
    </row>
    <row r="256" spans="1:8" x14ac:dyDescent="0.25">
      <c r="A256" s="4" t="s">
        <v>892</v>
      </c>
      <c r="B256" s="4" t="s">
        <v>596</v>
      </c>
      <c r="E256" s="4" t="s">
        <v>1535</v>
      </c>
      <c r="H256" t="str">
        <f>IF(MID(B256,1,3)="BWB","http://wetten.overheid.nl/1.0:c:"&amp;B256&amp;IF(C256="","","&amp;"&amp;C256)&amp;IF(D256="","","&amp;aanwijzing="&amp;D256)&amp;IF(E256="","","&amp;artikel="&amp;E256)&amp;IF(F256="","","&amp;lid="&amp;F256),"")</f>
        <v/>
      </c>
    </row>
    <row r="257" spans="1:8" x14ac:dyDescent="0.25">
      <c r="A257" s="4" t="s">
        <v>893</v>
      </c>
      <c r="B257" s="4" t="s">
        <v>596</v>
      </c>
      <c r="E257" s="4" t="s">
        <v>1504</v>
      </c>
      <c r="H257" t="str">
        <f>IF(MID(B257,1,3)="BWB","http://wetten.overheid.nl/1.0:c:"&amp;B257&amp;IF(C257="","","&amp;"&amp;C257)&amp;IF(D257="","","&amp;aanwijzing="&amp;D257)&amp;IF(E257="","","&amp;artikel="&amp;E257)&amp;IF(F257="","","&amp;lid="&amp;F257),"")</f>
        <v/>
      </c>
    </row>
    <row r="258" spans="1:8" x14ac:dyDescent="0.25">
      <c r="A258" s="4" t="s">
        <v>894</v>
      </c>
      <c r="B258" s="4" t="s">
        <v>575</v>
      </c>
      <c r="E258" s="4" t="s">
        <v>1395</v>
      </c>
      <c r="H258" t="str">
        <f>IF(MID(B258,1,3)="BWB","http://wetten.overheid.nl/1.0:c:"&amp;B258&amp;IF(C258="","","&amp;"&amp;C258)&amp;IF(D258="","","&amp;aanwijzing="&amp;D258)&amp;IF(E258="","","&amp;artikel="&amp;E258)&amp;IF(F258="","","&amp;lid="&amp;F258),"")</f>
        <v/>
      </c>
    </row>
    <row r="259" spans="1:8" x14ac:dyDescent="0.25">
      <c r="A259" s="4" t="s">
        <v>895</v>
      </c>
      <c r="B259" s="4" t="s">
        <v>575</v>
      </c>
      <c r="E259" s="4" t="s">
        <v>1535</v>
      </c>
      <c r="F259" s="4" t="s">
        <v>1535</v>
      </c>
      <c r="G259" s="4" t="s">
        <v>1463</v>
      </c>
      <c r="H259" t="str">
        <f>IF(MID(B259,1,3)="BWB","http://wetten.overheid.nl/1.0:c:"&amp;B259&amp;IF(C259="","","&amp;"&amp;C259)&amp;IF(D259="","","&amp;aanwijzing="&amp;D259)&amp;IF(E259="","","&amp;artikel="&amp;E259)&amp;IF(F259="","","&amp;lid="&amp;F259),"")</f>
        <v/>
      </c>
    </row>
    <row r="260" spans="1:8" x14ac:dyDescent="0.25">
      <c r="A260" s="4" t="s">
        <v>896</v>
      </c>
      <c r="B260" s="4" t="s">
        <v>684</v>
      </c>
      <c r="H260" t="str">
        <f>IF(MID(B260,1,3)="BWB","http://wetten.overheid.nl/1.0:c:"&amp;B260&amp;IF(C260="","","&amp;"&amp;C260)&amp;IF(D260="","","&amp;aanwijzing="&amp;D260)&amp;IF(E260="","","&amp;artikel="&amp;E260)&amp;IF(F260="","","&amp;lid="&amp;F260),"")</f>
        <v/>
      </c>
    </row>
    <row r="261" spans="1:8" x14ac:dyDescent="0.25">
      <c r="A261" s="4" t="s">
        <v>897</v>
      </c>
      <c r="B261" s="4" t="s">
        <v>684</v>
      </c>
      <c r="E261" s="4" t="s">
        <v>1737</v>
      </c>
      <c r="H261" t="str">
        <f>IF(MID(B261,1,3)="BWB","http://wetten.overheid.nl/1.0:c:"&amp;B261&amp;IF(C261="","","&amp;"&amp;C261)&amp;IF(D261="","","&amp;aanwijzing="&amp;D261)&amp;IF(E261="","","&amp;artikel="&amp;E261)&amp;IF(F261="","","&amp;lid="&amp;F261),"")</f>
        <v/>
      </c>
    </row>
    <row r="262" spans="1:8" x14ac:dyDescent="0.25">
      <c r="A262" s="4" t="s">
        <v>898</v>
      </c>
      <c r="B262" s="4" t="s">
        <v>689</v>
      </c>
      <c r="H262" t="str">
        <f>IF(MID(B262,1,3)="BWB","http://wetten.overheid.nl/1.0:c:"&amp;B262&amp;IF(C262="","","&amp;"&amp;C262)&amp;IF(D262="","","&amp;aanwijzing="&amp;D262)&amp;IF(E262="","","&amp;artikel="&amp;E262)&amp;IF(F262="","","&amp;lid="&amp;F262),"")</f>
        <v/>
      </c>
    </row>
    <row r="263" spans="1:8" x14ac:dyDescent="0.25">
      <c r="A263" s="4" t="s">
        <v>899</v>
      </c>
      <c r="B263" s="4" t="s">
        <v>674</v>
      </c>
      <c r="E263" s="4" t="s">
        <v>1738</v>
      </c>
      <c r="H263" t="str">
        <f>IF(MID(B263,1,3)="BWB","http://wetten.overheid.nl/1.0:c:"&amp;B263&amp;IF(C263="","","&amp;"&amp;C263)&amp;IF(D263="","","&amp;aanwijzing="&amp;D263)&amp;IF(E263="","","&amp;artikel="&amp;E263)&amp;IF(F263="","","&amp;lid="&amp;F263),"")</f>
        <v/>
      </c>
    </row>
    <row r="264" spans="1:8" x14ac:dyDescent="0.25">
      <c r="A264" s="4" t="s">
        <v>900</v>
      </c>
      <c r="B264" s="4" t="s">
        <v>674</v>
      </c>
      <c r="E264" s="4" t="s">
        <v>1536</v>
      </c>
      <c r="H264" t="str">
        <f>IF(MID(B264,1,3)="BWB","http://wetten.overheid.nl/1.0:c:"&amp;B264&amp;IF(C264="","","&amp;"&amp;C264)&amp;IF(D264="","","&amp;aanwijzing="&amp;D264)&amp;IF(E264="","","&amp;artikel="&amp;E264)&amp;IF(F264="","","&amp;lid="&amp;F264),"")</f>
        <v/>
      </c>
    </row>
    <row r="265" spans="1:8" x14ac:dyDescent="0.25">
      <c r="A265" s="4" t="s">
        <v>901</v>
      </c>
      <c r="B265" s="4" t="s">
        <v>582</v>
      </c>
      <c r="E265" s="4" t="s">
        <v>1397</v>
      </c>
      <c r="H265" t="str">
        <f>IF(MID(B265,1,3)="BWB","http://wetten.overheid.nl/1.0:c:"&amp;B265&amp;IF(C265="","","&amp;"&amp;C265)&amp;IF(D265="","","&amp;aanwijzing="&amp;D265)&amp;IF(E265="","","&amp;artikel="&amp;E265)&amp;IF(F265="","","&amp;lid="&amp;F265),"")</f>
        <v/>
      </c>
    </row>
    <row r="266" spans="1:8" x14ac:dyDescent="0.25">
      <c r="A266" s="4" t="s">
        <v>902</v>
      </c>
      <c r="B266" s="4" t="s">
        <v>581</v>
      </c>
      <c r="E266" s="4" t="s">
        <v>1502</v>
      </c>
      <c r="H266" t="str">
        <f>IF(MID(B266,1,3)="BWB","http://wetten.overheid.nl/1.0:c:"&amp;B266&amp;IF(C266="","","&amp;"&amp;C266)&amp;IF(D266="","","&amp;aanwijzing="&amp;D266)&amp;IF(E266="","","&amp;artikel="&amp;E266)&amp;IF(F266="","","&amp;lid="&amp;F266),"")</f>
        <v/>
      </c>
    </row>
    <row r="267" spans="1:8" x14ac:dyDescent="0.25">
      <c r="A267" s="4" t="s">
        <v>903</v>
      </c>
      <c r="B267" s="4" t="s">
        <v>676</v>
      </c>
      <c r="E267" s="4" t="s">
        <v>1392</v>
      </c>
      <c r="H267" t="str">
        <f>IF(MID(B267,1,3)="BWB","http://wetten.overheid.nl/1.0:c:"&amp;B267&amp;IF(C267="","","&amp;"&amp;C267)&amp;IF(D267="","","&amp;aanwijzing="&amp;D267)&amp;IF(E267="","","&amp;artikel="&amp;E267)&amp;IF(F267="","","&amp;lid="&amp;F267),"")</f>
        <v/>
      </c>
    </row>
    <row r="268" spans="1:8" x14ac:dyDescent="0.25">
      <c r="A268" s="4" t="s">
        <v>904</v>
      </c>
      <c r="B268" s="4" t="s">
        <v>598</v>
      </c>
      <c r="E268" s="4" t="s">
        <v>1535</v>
      </c>
      <c r="H268" t="str">
        <f>IF(MID(B268,1,3)="BWB","http://wetten.overheid.nl/1.0:c:"&amp;B268&amp;IF(C268="","","&amp;"&amp;C268)&amp;IF(D268="","","&amp;aanwijzing="&amp;D268)&amp;IF(E268="","","&amp;artikel="&amp;E268)&amp;IF(F268="","","&amp;lid="&amp;F268),"")</f>
        <v/>
      </c>
    </row>
    <row r="269" spans="1:8" x14ac:dyDescent="0.25">
      <c r="A269" s="4" t="s">
        <v>905</v>
      </c>
      <c r="B269" s="4" t="s">
        <v>707</v>
      </c>
      <c r="E269" s="4" t="s">
        <v>1390</v>
      </c>
      <c r="H269" t="str">
        <f>IF(MID(B269,1,3)="BWB","http://wetten.overheid.nl/1.0:c:"&amp;B269&amp;IF(C269="","","&amp;"&amp;C269)&amp;IF(D269="","","&amp;aanwijzing="&amp;D269)&amp;IF(E269="","","&amp;artikel="&amp;E269)&amp;IF(F269="","","&amp;lid="&amp;F269),"")</f>
        <v/>
      </c>
    </row>
    <row r="270" spans="1:8" x14ac:dyDescent="0.25">
      <c r="A270" s="4" t="s">
        <v>906</v>
      </c>
      <c r="B270" s="4" t="s">
        <v>672</v>
      </c>
      <c r="E270" s="4" t="s">
        <v>673</v>
      </c>
      <c r="H270" t="str">
        <f>IF(MID(B270,1,3)="BWB","http://wetten.overheid.nl/1.0:c:"&amp;B270&amp;IF(C270="","","&amp;"&amp;C270)&amp;IF(D270="","","&amp;aanwijzing="&amp;D270)&amp;IF(E270="","","&amp;artikel="&amp;E270)&amp;IF(F270="","","&amp;lid="&amp;F270),"")</f>
        <v/>
      </c>
    </row>
    <row r="271" spans="1:8" x14ac:dyDescent="0.25">
      <c r="A271" s="4" t="s">
        <v>907</v>
      </c>
      <c r="B271" s="4" t="s">
        <v>711</v>
      </c>
      <c r="H271" t="str">
        <f>IF(MID(B271,1,3)="BWB","http://wetten.overheid.nl/1.0:c:"&amp;B271&amp;IF(C271="","","&amp;"&amp;C271)&amp;IF(D271="","","&amp;aanwijzing="&amp;D271)&amp;IF(E271="","","&amp;artikel="&amp;E271)&amp;IF(F271="","","&amp;lid="&amp;F271),"")</f>
        <v>http://wetten.overheid.nl/1.0:c:BWBR0002964</v>
      </c>
    </row>
    <row r="272" spans="1:8" x14ac:dyDescent="0.25">
      <c r="A272" s="4" t="s">
        <v>908</v>
      </c>
      <c r="B272" s="4" t="s">
        <v>671</v>
      </c>
      <c r="H272" t="str">
        <f>IF(MID(B272,1,3)="BWB","http://wetten.overheid.nl/1.0:c:"&amp;B272&amp;IF(C272="","","&amp;"&amp;C272)&amp;IF(D272="","","&amp;aanwijzing="&amp;D272)&amp;IF(E272="","","&amp;artikel="&amp;E272)&amp;IF(F272="","","&amp;lid="&amp;F272),"")</f>
        <v/>
      </c>
    </row>
    <row r="273" spans="1:8" x14ac:dyDescent="0.25">
      <c r="A273" s="4" t="s">
        <v>909</v>
      </c>
      <c r="B273" s="4" t="s">
        <v>685</v>
      </c>
      <c r="H273" t="str">
        <f>IF(MID(B273,1,3)="BWB","http://wetten.overheid.nl/1.0:c:"&amp;B273&amp;IF(C273="","","&amp;"&amp;C273)&amp;IF(D273="","","&amp;aanwijzing="&amp;D273)&amp;IF(E273="","","&amp;artikel="&amp;E273)&amp;IF(F273="","","&amp;lid="&amp;F273),"")</f>
        <v/>
      </c>
    </row>
    <row r="274" spans="1:8" x14ac:dyDescent="0.25">
      <c r="A274" s="4" t="s">
        <v>910</v>
      </c>
      <c r="B274" s="4" t="s">
        <v>597</v>
      </c>
      <c r="E274" s="4" t="s">
        <v>1534</v>
      </c>
      <c r="H274" t="str">
        <f>IF(MID(B274,1,3)="BWB","http://wetten.overheid.nl/1.0:c:"&amp;B274&amp;IF(C274="","","&amp;"&amp;C274)&amp;IF(D274="","","&amp;aanwijzing="&amp;D274)&amp;IF(E274="","","&amp;artikel="&amp;E274)&amp;IF(F274="","","&amp;lid="&amp;F274),"")</f>
        <v/>
      </c>
    </row>
    <row r="275" spans="1:8" x14ac:dyDescent="0.25">
      <c r="A275" s="4" t="s">
        <v>911</v>
      </c>
      <c r="B275" s="4" t="s">
        <v>575</v>
      </c>
      <c r="E275" s="4" t="s">
        <v>1398</v>
      </c>
      <c r="H275" t="str">
        <f>IF(MID(B275,1,3)="BWB","http://wetten.overheid.nl/1.0:c:"&amp;B275&amp;IF(C275="","","&amp;"&amp;C275)&amp;IF(D275="","","&amp;aanwijzing="&amp;D275)&amp;IF(E275="","","&amp;artikel="&amp;E275)&amp;IF(F275="","","&amp;lid="&amp;F275),"")</f>
        <v/>
      </c>
    </row>
    <row r="276" spans="1:8" x14ac:dyDescent="0.25">
      <c r="A276" s="4" t="s">
        <v>912</v>
      </c>
      <c r="B276" s="4" t="s">
        <v>575</v>
      </c>
      <c r="E276" s="4" t="s">
        <v>1396</v>
      </c>
      <c r="H276" t="str">
        <f>IF(MID(B276,1,3)="BWB","http://wetten.overheid.nl/1.0:c:"&amp;B276&amp;IF(C276="","","&amp;"&amp;C276)&amp;IF(D276="","","&amp;aanwijzing="&amp;D276)&amp;IF(E276="","","&amp;artikel="&amp;E276)&amp;IF(F276="","","&amp;lid="&amp;F276),"")</f>
        <v/>
      </c>
    </row>
    <row r="277" spans="1:8" x14ac:dyDescent="0.25">
      <c r="A277" s="4" t="s">
        <v>913</v>
      </c>
      <c r="B277" s="4" t="s">
        <v>838</v>
      </c>
      <c r="E277" s="4" t="s">
        <v>1393</v>
      </c>
      <c r="H277" t="str">
        <f>IF(MID(B277,1,3)="BWB","http://wetten.overheid.nl/1.0:c:"&amp;B277&amp;IF(C277="","","&amp;"&amp;C277)&amp;IF(D277="","","&amp;aanwijzing="&amp;D277)&amp;IF(E277="","","&amp;artikel="&amp;E277)&amp;IF(F277="","","&amp;lid="&amp;F277),"")</f>
        <v/>
      </c>
    </row>
    <row r="278" spans="1:8" x14ac:dyDescent="0.25">
      <c r="A278" s="4" t="s">
        <v>914</v>
      </c>
      <c r="B278" s="4" t="s">
        <v>600</v>
      </c>
      <c r="E278" s="4" t="s">
        <v>1373</v>
      </c>
      <c r="H278" t="str">
        <f>IF(MID(B278,1,3)="BWB","http://wetten.overheid.nl/1.0:c:"&amp;B278&amp;IF(C278="","","&amp;"&amp;C278)&amp;IF(D278="","","&amp;aanwijzing="&amp;D278)&amp;IF(E278="","","&amp;artikel="&amp;E278)&amp;IF(F278="","","&amp;lid="&amp;F278),"")</f>
        <v/>
      </c>
    </row>
    <row r="279" spans="1:8" x14ac:dyDescent="0.25">
      <c r="A279" s="4" t="s">
        <v>915</v>
      </c>
      <c r="B279" s="4" t="s">
        <v>819</v>
      </c>
      <c r="E279" s="4" t="s">
        <v>1502</v>
      </c>
      <c r="H279" t="str">
        <f>IF(MID(B279,1,3)="BWB","http://wetten.overheid.nl/1.0:c:"&amp;B279&amp;IF(C279="","","&amp;"&amp;C279)&amp;IF(D279="","","&amp;aanwijzing="&amp;D279)&amp;IF(E279="","","&amp;artikel="&amp;E279)&amp;IF(F279="","","&amp;lid="&amp;F279),"")</f>
        <v/>
      </c>
    </row>
    <row r="280" spans="1:8" x14ac:dyDescent="0.25">
      <c r="A280" s="4" t="s">
        <v>916</v>
      </c>
      <c r="B280" s="4" t="s">
        <v>704</v>
      </c>
      <c r="E280" s="4" t="s">
        <v>1399</v>
      </c>
      <c r="H280" t="str">
        <f>IF(MID(B280,1,3)="BWB","http://wetten.overheid.nl/1.0:c:"&amp;B280&amp;IF(C280="","","&amp;"&amp;C280)&amp;IF(D280="","","&amp;aanwijzing="&amp;D280)&amp;IF(E280="","","&amp;artikel="&amp;E280)&amp;IF(F280="","","&amp;lid="&amp;F280),"")</f>
        <v>http://wetten.overheid.nl/1.0:c:BWBR0003818&amp;artikel=52.1</v>
      </c>
    </row>
    <row r="281" spans="1:8" x14ac:dyDescent="0.25">
      <c r="A281" s="4" t="s">
        <v>917</v>
      </c>
      <c r="B281" s="4" t="s">
        <v>209</v>
      </c>
      <c r="H281" t="str">
        <f>IF(MID(B281,1,3)="BWB","http://wetten.overheid.nl/1.0:c:"&amp;B281&amp;IF(C281="","","&amp;"&amp;C281)&amp;IF(D281="","","&amp;aanwijzing="&amp;D281)&amp;IF(E281="","","&amp;artikel="&amp;E281)&amp;IF(F281="","","&amp;lid="&amp;F281),"")</f>
        <v>http://wetten.overheid.nl/1.0:c:BWBR0020507</v>
      </c>
    </row>
    <row r="282" spans="1:8" x14ac:dyDescent="0.25">
      <c r="A282" s="4" t="s">
        <v>918</v>
      </c>
      <c r="B282" s="4" t="s">
        <v>785</v>
      </c>
      <c r="E282" s="4" t="s">
        <v>1536</v>
      </c>
      <c r="H282" t="str">
        <f>IF(MID(B282,1,3)="BWB","http://wetten.overheid.nl/1.0:c:"&amp;B282&amp;IF(C282="","","&amp;"&amp;C282)&amp;IF(D282="","","&amp;aanwijzing="&amp;D282)&amp;IF(E282="","","&amp;artikel="&amp;E282)&amp;IF(F282="","","&amp;lid="&amp;F282),"")</f>
        <v/>
      </c>
    </row>
    <row r="283" spans="1:8" x14ac:dyDescent="0.25">
      <c r="A283" s="4" t="s">
        <v>919</v>
      </c>
      <c r="B283" s="4" t="s">
        <v>786</v>
      </c>
      <c r="E283" s="4" t="s">
        <v>1535</v>
      </c>
      <c r="H283" t="str">
        <f>IF(MID(B283,1,3)="BWB","http://wetten.overheid.nl/1.0:c:"&amp;B283&amp;IF(C283="","","&amp;"&amp;C283)&amp;IF(D283="","","&amp;aanwijzing="&amp;D283)&amp;IF(E283="","","&amp;artikel="&amp;E283)&amp;IF(F283="","","&amp;lid="&amp;F283),"")</f>
        <v/>
      </c>
    </row>
    <row r="284" spans="1:8" x14ac:dyDescent="0.25">
      <c r="A284" s="4" t="s">
        <v>920</v>
      </c>
      <c r="B284" s="4" t="s">
        <v>821</v>
      </c>
      <c r="H284" t="str">
        <f>IF(MID(B284,1,3)="BWB","http://wetten.overheid.nl/1.0:c:"&amp;B284&amp;IF(C284="","","&amp;"&amp;C284)&amp;IF(D284="","","&amp;aanwijzing="&amp;D284)&amp;IF(E284="","","&amp;artikel="&amp;E284)&amp;IF(F284="","","&amp;lid="&amp;F284),"")</f>
        <v/>
      </c>
    </row>
    <row r="285" spans="1:8" x14ac:dyDescent="0.25">
      <c r="A285" s="4" t="s">
        <v>921</v>
      </c>
      <c r="B285" s="4" t="s">
        <v>700</v>
      </c>
      <c r="E285" s="4" t="s">
        <v>1400</v>
      </c>
      <c r="H285" t="str">
        <f>IF(MID(B285,1,3)="BWB","http://wetten.overheid.nl/1.0:c:"&amp;B285&amp;IF(C285="","","&amp;"&amp;C285)&amp;IF(D285="","","&amp;aanwijzing="&amp;D285)&amp;IF(E285="","","&amp;artikel="&amp;E285)&amp;IF(F285="","","&amp;lid="&amp;F285),"")</f>
        <v/>
      </c>
    </row>
    <row r="286" spans="1:8" x14ac:dyDescent="0.25">
      <c r="A286" s="4" t="s">
        <v>922</v>
      </c>
      <c r="B286" s="4" t="s">
        <v>700</v>
      </c>
      <c r="E286" s="4" t="s">
        <v>1548</v>
      </c>
      <c r="H286" t="str">
        <f>IF(MID(B286,1,3)="BWB","http://wetten.overheid.nl/1.0:c:"&amp;B286&amp;IF(C286="","","&amp;"&amp;C286)&amp;IF(D286="","","&amp;aanwijzing="&amp;D286)&amp;IF(E286="","","&amp;artikel="&amp;E286)&amp;IF(F286="","","&amp;lid="&amp;F286),"")</f>
        <v/>
      </c>
    </row>
    <row r="287" spans="1:8" x14ac:dyDescent="0.25">
      <c r="A287" s="4" t="s">
        <v>923</v>
      </c>
      <c r="B287" s="4" t="s">
        <v>556</v>
      </c>
      <c r="E287" s="4" t="s">
        <v>1401</v>
      </c>
      <c r="H287" t="str">
        <f>IF(MID(B287,1,3)="BWB","http://wetten.overheid.nl/1.0:c:"&amp;B287&amp;IF(C287="","","&amp;"&amp;C287)&amp;IF(D287="","","&amp;aanwijzing="&amp;D287)&amp;IF(E287="","","&amp;artikel="&amp;E287)&amp;IF(F287="","","&amp;lid="&amp;F287),"")</f>
        <v>http://wetten.overheid.nl/1.0:c:BWBR0005662&amp;artikel=104.2</v>
      </c>
    </row>
    <row r="288" spans="1:8" x14ac:dyDescent="0.25">
      <c r="A288" s="4" t="s">
        <v>924</v>
      </c>
      <c r="B288" s="4" t="s">
        <v>556</v>
      </c>
      <c r="E288" s="4" t="s">
        <v>1402</v>
      </c>
      <c r="H288" t="str">
        <f>IF(MID(B288,1,3)="BWB","http://wetten.overheid.nl/1.0:c:"&amp;B288&amp;IF(C288="","","&amp;"&amp;C288)&amp;IF(D288="","","&amp;aanwijzing="&amp;D288)&amp;IF(E288="","","&amp;artikel="&amp;E288)&amp;IF(F288="","","&amp;lid="&amp;F288),"")</f>
        <v>http://wetten.overheid.nl/1.0:c:BWBR0005662&amp;artikel=10.1</v>
      </c>
    </row>
    <row r="289" spans="1:8" x14ac:dyDescent="0.25">
      <c r="A289" s="4" t="s">
        <v>925</v>
      </c>
      <c r="B289" s="4" t="s">
        <v>556</v>
      </c>
      <c r="E289" s="4" t="s">
        <v>1403</v>
      </c>
      <c r="H289" t="str">
        <f>IF(MID(B289,1,3)="BWB","http://wetten.overheid.nl/1.0:c:"&amp;B289&amp;IF(C289="","","&amp;"&amp;C289)&amp;IF(D289="","","&amp;aanwijzing="&amp;D289)&amp;IF(E289="","","&amp;artikel="&amp;E289)&amp;IF(F289="","","&amp;lid="&amp;F289),"")</f>
        <v>http://wetten.overheid.nl/1.0:c:BWBR0005662&amp;artikel=30.1</v>
      </c>
    </row>
    <row r="290" spans="1:8" x14ac:dyDescent="0.25">
      <c r="A290" s="4" t="s">
        <v>926</v>
      </c>
      <c r="B290" s="4" t="s">
        <v>556</v>
      </c>
      <c r="E290" s="4" t="s">
        <v>1404</v>
      </c>
      <c r="H290" t="str">
        <f>IF(MID(B290,1,3)="BWB","http://wetten.overheid.nl/1.0:c:"&amp;B290&amp;IF(C290="","","&amp;"&amp;C290)&amp;IF(D290="","","&amp;aanwijzing="&amp;D290)&amp;IF(E290="","","&amp;artikel="&amp;E290)&amp;IF(F290="","","&amp;lid="&amp;F290),"")</f>
        <v>http://wetten.overheid.nl/1.0:c:BWBR0005662&amp;artikel=17.1</v>
      </c>
    </row>
    <row r="291" spans="1:8" x14ac:dyDescent="0.25">
      <c r="A291" s="4" t="s">
        <v>927</v>
      </c>
      <c r="B291" s="4" t="s">
        <v>556</v>
      </c>
      <c r="E291" s="4" t="s">
        <v>1405</v>
      </c>
      <c r="H291" t="str">
        <f>IF(MID(B291,1,3)="BWB","http://wetten.overheid.nl/1.0:c:"&amp;B291&amp;IF(C291="","","&amp;"&amp;C291)&amp;IF(D291="","","&amp;aanwijzing="&amp;D291)&amp;IF(E291="","","&amp;artikel="&amp;E291)&amp;IF(F291="","","&amp;lid="&amp;F291),"")</f>
        <v>http://wetten.overheid.nl/1.0:c:BWBR0005662&amp;artikel=24.1</v>
      </c>
    </row>
    <row r="292" spans="1:8" x14ac:dyDescent="0.25">
      <c r="A292" s="4" t="s">
        <v>928</v>
      </c>
      <c r="B292" s="4" t="s">
        <v>556</v>
      </c>
      <c r="E292" s="4" t="s">
        <v>1557</v>
      </c>
      <c r="H292" t="str">
        <f>IF(MID(B292,1,3)="BWB","http://wetten.overheid.nl/1.0:c:"&amp;B292&amp;IF(C292="","","&amp;"&amp;C292)&amp;IF(D292="","","&amp;aanwijzing="&amp;D292)&amp;IF(E292="","","&amp;artikel="&amp;E292)&amp;IF(F292="","","&amp;lid="&amp;F292),"")</f>
        <v>http://wetten.overheid.nl/1.0:c:BWBR0005662&amp;artikel=29</v>
      </c>
    </row>
    <row r="293" spans="1:8" x14ac:dyDescent="0.25">
      <c r="A293" s="4" t="s">
        <v>929</v>
      </c>
      <c r="B293" s="4" t="s">
        <v>556</v>
      </c>
      <c r="E293" s="4" t="s">
        <v>1509</v>
      </c>
      <c r="H293" t="str">
        <f>IF(MID(B293,1,3)="BWB","http://wetten.overheid.nl/1.0:c:"&amp;B293&amp;IF(C293="","","&amp;"&amp;C293)&amp;IF(D293="","","&amp;aanwijzing="&amp;D293)&amp;IF(E293="","","&amp;artikel="&amp;E293)&amp;IF(F293="","","&amp;lid="&amp;F293),"")</f>
        <v>http://wetten.overheid.nl/1.0:c:BWBR0005662&amp;artikel=30.2</v>
      </c>
    </row>
    <row r="294" spans="1:8" x14ac:dyDescent="0.25">
      <c r="A294" s="4" t="s">
        <v>930</v>
      </c>
      <c r="B294" s="4" t="s">
        <v>556</v>
      </c>
      <c r="E294" s="4" t="s">
        <v>1406</v>
      </c>
      <c r="H294" t="str">
        <f>IF(MID(B294,1,3)="BWB","http://wetten.overheid.nl/1.0:c:"&amp;B294&amp;IF(C294="","","&amp;"&amp;C294)&amp;IF(D294="","","&amp;aanwijzing="&amp;D294)&amp;IF(E294="","","&amp;artikel="&amp;E294)&amp;IF(F294="","","&amp;lid="&amp;F294),"")</f>
        <v>http://wetten.overheid.nl/1.0:c:BWBR0005662&amp;artikel=30.4</v>
      </c>
    </row>
    <row r="295" spans="1:8" x14ac:dyDescent="0.25">
      <c r="A295" s="4" t="s">
        <v>931</v>
      </c>
      <c r="B295" s="4" t="s">
        <v>556</v>
      </c>
      <c r="E295" s="4" t="s">
        <v>1407</v>
      </c>
      <c r="H295" t="str">
        <f>IF(MID(B295,1,3)="BWB","http://wetten.overheid.nl/1.0:c:"&amp;B295&amp;IF(C295="","","&amp;"&amp;C295)&amp;IF(D295="","","&amp;aanwijzing="&amp;D295)&amp;IF(E295="","","&amp;artikel="&amp;E295)&amp;IF(F295="","","&amp;lid="&amp;F295),"")</f>
        <v>http://wetten.overheid.nl/1.0:c:BWBR0005662&amp;artikel=104.3</v>
      </c>
    </row>
    <row r="296" spans="1:8" x14ac:dyDescent="0.25">
      <c r="A296" s="4" t="s">
        <v>932</v>
      </c>
      <c r="B296" s="4" t="s">
        <v>556</v>
      </c>
      <c r="E296" s="4" t="s">
        <v>1408</v>
      </c>
      <c r="H296" t="str">
        <f>IF(MID(B296,1,3)="BWB","http://wetten.overheid.nl/1.0:c:"&amp;B296&amp;IF(C296="","","&amp;"&amp;C296)&amp;IF(D296="","","&amp;aanwijzing="&amp;D296)&amp;IF(E296="","","&amp;artikel="&amp;E296)&amp;IF(F296="","","&amp;lid="&amp;F296),"")</f>
        <v>http://wetten.overheid.nl/1.0:c:BWBR0005662&amp;artikel=88.1</v>
      </c>
    </row>
    <row r="297" spans="1:8" x14ac:dyDescent="0.25">
      <c r="A297" s="4" t="s">
        <v>933</v>
      </c>
      <c r="B297" s="4" t="s">
        <v>556</v>
      </c>
      <c r="E297" s="4" t="s">
        <v>1409</v>
      </c>
      <c r="H297" t="str">
        <f>IF(MID(B297,1,3)="BWB","http://wetten.overheid.nl/1.0:c:"&amp;B297&amp;IF(C297="","","&amp;"&amp;C297)&amp;IF(D297="","","&amp;aanwijzing="&amp;D297)&amp;IF(E297="","","&amp;artikel="&amp;E297)&amp;IF(F297="","","&amp;lid="&amp;F297),"")</f>
        <v>http://wetten.overheid.nl/1.0:c:BWBR0005662&amp;artikel=59.1</v>
      </c>
    </row>
    <row r="298" spans="1:8" x14ac:dyDescent="0.25">
      <c r="A298" s="4" t="s">
        <v>934</v>
      </c>
      <c r="B298" s="4" t="s">
        <v>556</v>
      </c>
      <c r="E298" s="4" t="s">
        <v>1784</v>
      </c>
      <c r="H298" t="str">
        <f>IF(MID(B298,1,3)="BWB","http://wetten.overheid.nl/1.0:c:"&amp;B298&amp;IF(C298="","","&amp;"&amp;C298)&amp;IF(D298="","","&amp;aanwijzing="&amp;D298)&amp;IF(E298="","","&amp;artikel="&amp;E298)&amp;IF(F298="","","&amp;lid="&amp;F298),"")</f>
        <v>http://wetten.overheid.nl/1.0:c:BWBR0005662&amp;artikel=19.2,21.1,24.1,25.3,29.1,30.2,88.1,100,101.2,104.2,3,106,114</v>
      </c>
    </row>
    <row r="299" spans="1:8" x14ac:dyDescent="0.25">
      <c r="A299" s="4" t="s">
        <v>935</v>
      </c>
      <c r="B299" s="4" t="s">
        <v>556</v>
      </c>
      <c r="E299" s="4" t="s">
        <v>1785</v>
      </c>
      <c r="H299" t="str">
        <f>IF(MID(B299,1,3)="BWB","http://wetten.overheid.nl/1.0:c:"&amp;B299&amp;IF(C299="","","&amp;"&amp;C299)&amp;IF(D299="","","&amp;aanwijzing="&amp;D299)&amp;IF(E299="","","&amp;artikel="&amp;E299)&amp;IF(F299="","","&amp;lid="&amp;F299),"")</f>
        <v>http://wetten.overheid.nl/1.0:c:BWBR0005662&amp;artikel=114,115,3,116.a</v>
      </c>
    </row>
    <row r="300" spans="1:8" x14ac:dyDescent="0.25">
      <c r="A300" s="4" t="s">
        <v>936</v>
      </c>
      <c r="B300" s="4" t="s">
        <v>556</v>
      </c>
      <c r="E300" s="4" t="s">
        <v>1410</v>
      </c>
      <c r="H300" t="str">
        <f>IF(MID(B300,1,3)="BWB","http://wetten.overheid.nl/1.0:c:"&amp;B300&amp;IF(C300="","","&amp;"&amp;C300)&amp;IF(D300="","","&amp;aanwijzing="&amp;D300)&amp;IF(E300="","","&amp;artikel="&amp;E300)&amp;IF(F300="","","&amp;lid="&amp;F300),"")</f>
        <v>http://wetten.overheid.nl/1.0:c:BWBR0005662&amp;artikel=101.2</v>
      </c>
    </row>
    <row r="301" spans="1:8" x14ac:dyDescent="0.25">
      <c r="A301" s="4" t="s">
        <v>937</v>
      </c>
      <c r="B301" s="4" t="s">
        <v>556</v>
      </c>
      <c r="H301" t="str">
        <f>IF(MID(B301,1,3)="BWB","http://wetten.overheid.nl/1.0:c:"&amp;B301&amp;IF(C301="","","&amp;"&amp;C301)&amp;IF(D301="","","&amp;aanwijzing="&amp;D301)&amp;IF(E301="","","&amp;artikel="&amp;E301)&amp;IF(F301="","","&amp;lid="&amp;F301),"")</f>
        <v>http://wetten.overheid.nl/1.0:c:BWBR0005662</v>
      </c>
    </row>
    <row r="302" spans="1:8" x14ac:dyDescent="0.25">
      <c r="A302" s="4" t="s">
        <v>938</v>
      </c>
      <c r="B302" s="4" t="s">
        <v>556</v>
      </c>
      <c r="E302" s="4" t="s">
        <v>1411</v>
      </c>
      <c r="H302" t="str">
        <f>IF(MID(B302,1,3)="BWB","http://wetten.overheid.nl/1.0:c:"&amp;B302&amp;IF(C302="","","&amp;"&amp;C302)&amp;IF(D302="","","&amp;aanwijzing="&amp;D302)&amp;IF(E302="","","&amp;artikel="&amp;E302)&amp;IF(F302="","","&amp;lid="&amp;F302),"")</f>
        <v>http://wetten.overheid.nl/1.0:c:BWBR0005662&amp;artikel=21.3</v>
      </c>
    </row>
    <row r="303" spans="1:8" x14ac:dyDescent="0.25">
      <c r="A303" s="4" t="s">
        <v>939</v>
      </c>
      <c r="B303" s="4" t="s">
        <v>822</v>
      </c>
      <c r="E303" s="4" t="s">
        <v>1479</v>
      </c>
      <c r="H303" t="str">
        <f>IF(MID(B303,1,3)="BWB","http://wetten.overheid.nl/1.0:c:"&amp;B303&amp;IF(C303="","","&amp;"&amp;C303)&amp;IF(D303="","","&amp;aanwijzing="&amp;D303)&amp;IF(E303="","","&amp;artikel="&amp;E303)&amp;IF(F303="","","&amp;lid="&amp;F303),"")</f>
        <v/>
      </c>
    </row>
    <row r="304" spans="1:8" x14ac:dyDescent="0.25">
      <c r="A304" s="4" t="s">
        <v>940</v>
      </c>
      <c r="B304" s="4" t="s">
        <v>823</v>
      </c>
      <c r="E304" s="4" t="s">
        <v>1412</v>
      </c>
      <c r="H304" t="str">
        <f>IF(MID(B304,1,3)="BWB","http://wetten.overheid.nl/1.0:c:"&amp;B304&amp;IF(C304="","","&amp;"&amp;C304)&amp;IF(D304="","","&amp;aanwijzing="&amp;D304)&amp;IF(E304="","","&amp;artikel="&amp;E304)&amp;IF(F304="","","&amp;lid="&amp;F304),"")</f>
        <v/>
      </c>
    </row>
    <row r="305" spans="1:8" x14ac:dyDescent="0.25">
      <c r="A305" s="4" t="s">
        <v>941</v>
      </c>
      <c r="B305" s="4" t="s">
        <v>706</v>
      </c>
      <c r="E305" s="4" t="s">
        <v>1413</v>
      </c>
      <c r="H305" t="str">
        <f>IF(MID(B305,1,3)="BWB","http://wetten.overheid.nl/1.0:c:"&amp;B305&amp;IF(C305="","","&amp;"&amp;C305)&amp;IF(D305="","","&amp;aanwijzing="&amp;D305)&amp;IF(E305="","","&amp;artikel="&amp;E305)&amp;IF(F305="","","&amp;lid="&amp;F305),"")</f>
        <v>http://wetten.overheid.nl/1.0:c:BWBR0010200&amp;artikel=4.1</v>
      </c>
    </row>
    <row r="306" spans="1:8" x14ac:dyDescent="0.25">
      <c r="A306" s="4" t="s">
        <v>942</v>
      </c>
      <c r="B306" s="4" t="s">
        <v>705</v>
      </c>
      <c r="H306" t="str">
        <f>IF(MID(B306,1,3)="BWB","http://wetten.overheid.nl/1.0:c:"&amp;B306&amp;IF(C306="","","&amp;"&amp;C306)&amp;IF(D306="","","&amp;aanwijzing="&amp;D306)&amp;IF(E306="","","&amp;artikel="&amp;E306)&amp;IF(F306="","","&amp;lid="&amp;F306),"")</f>
        <v>http://wetten.overheid.nl/1.0:c:BWBR0015764</v>
      </c>
    </row>
    <row r="307" spans="1:8" x14ac:dyDescent="0.25">
      <c r="A307" s="4" t="s">
        <v>943</v>
      </c>
      <c r="B307" s="4" t="s">
        <v>594</v>
      </c>
      <c r="E307" s="4" t="s">
        <v>1533</v>
      </c>
      <c r="H307" t="str">
        <f>IF(MID(B307,1,3)="BWB","http://wetten.overheid.nl/1.0:c:"&amp;B307&amp;IF(C307="","","&amp;"&amp;C307)&amp;IF(D307="","","&amp;aanwijzing="&amp;D307)&amp;IF(E307="","","&amp;artikel="&amp;E307)&amp;IF(F307="","","&amp;lid="&amp;F307),"")</f>
        <v/>
      </c>
    </row>
    <row r="308" spans="1:8" x14ac:dyDescent="0.25">
      <c r="A308" s="4" t="s">
        <v>944</v>
      </c>
      <c r="B308" s="4" t="s">
        <v>554</v>
      </c>
      <c r="H308" t="str">
        <f>IF(MID(B308,1,3)="BWB","http://wetten.overheid.nl/1.0:c:"&amp;B308&amp;IF(C308="","","&amp;"&amp;C308)&amp;IF(D308="","","&amp;aanwijzing="&amp;D308)&amp;IF(E308="","","&amp;artikel="&amp;E308)&amp;IF(F308="","","&amp;lid="&amp;F308),"")</f>
        <v/>
      </c>
    </row>
    <row r="309" spans="1:8" x14ac:dyDescent="0.25">
      <c r="A309" s="4" t="s">
        <v>945</v>
      </c>
      <c r="B309" s="4" t="s">
        <v>701</v>
      </c>
      <c r="E309" s="4" t="s">
        <v>1365</v>
      </c>
      <c r="H309" t="str">
        <f>IF(MID(B309,1,3)="BWB","http://wetten.overheid.nl/1.0:c:"&amp;B309&amp;IF(C309="","","&amp;"&amp;C309)&amp;IF(D309="","","&amp;aanwijzing="&amp;D309)&amp;IF(E309="","","&amp;artikel="&amp;E309)&amp;IF(F309="","","&amp;lid="&amp;F309),"")</f>
        <v>http://wetten.overheid.nl/1.0:c:BWBR0002491&amp;artikel=2.7</v>
      </c>
    </row>
    <row r="310" spans="1:8" x14ac:dyDescent="0.25">
      <c r="A310" s="4" t="s">
        <v>946</v>
      </c>
      <c r="B310" s="4" t="s">
        <v>824</v>
      </c>
      <c r="H310" t="str">
        <f>IF(MID(B310,1,3)="BWB","http://wetten.overheid.nl/1.0:c:"&amp;B310&amp;IF(C310="","","&amp;"&amp;C310)&amp;IF(D310="","","&amp;aanwijzing="&amp;D310)&amp;IF(E310="","","&amp;artikel="&amp;E310)&amp;IF(F310="","","&amp;lid="&amp;F310),"")</f>
        <v/>
      </c>
    </row>
    <row r="311" spans="1:8" x14ac:dyDescent="0.25">
      <c r="A311" s="4" t="s">
        <v>947</v>
      </c>
      <c r="B311" s="4" t="s">
        <v>610</v>
      </c>
      <c r="E311" s="4" t="s">
        <v>1378</v>
      </c>
      <c r="H311" t="str">
        <f>IF(MID(B311,1,3)="BWB","http://wetten.overheid.nl/1.0:c:"&amp;B311&amp;IF(C311="","","&amp;"&amp;C311)&amp;IF(D311="","","&amp;aanwijzing="&amp;D311)&amp;IF(E311="","","&amp;artikel="&amp;E311)&amp;IF(F311="","","&amp;lid="&amp;F311),"")</f>
        <v/>
      </c>
    </row>
    <row r="312" spans="1:8" x14ac:dyDescent="0.25">
      <c r="A312" s="4" t="s">
        <v>948</v>
      </c>
      <c r="B312" s="4" t="s">
        <v>113</v>
      </c>
      <c r="H312" t="str">
        <f>IF(MID(B312,1,3)="BWB","http://wetten.overheid.nl/1.0:c:"&amp;B312&amp;IF(C312="","","&amp;"&amp;C312)&amp;IF(D312="","","&amp;aanwijzing="&amp;D312)&amp;IF(E312="","","&amp;artikel="&amp;E312)&amp;IF(F312="","","&amp;lid="&amp;F312),"")</f>
        <v>http://wetten.overheid.nl/1.0:c:BWBR0035217</v>
      </c>
    </row>
    <row r="313" spans="1:8" x14ac:dyDescent="0.25">
      <c r="A313" s="4" t="s">
        <v>949</v>
      </c>
      <c r="B313" s="4" t="s">
        <v>1103</v>
      </c>
      <c r="E313" s="4" t="s">
        <v>1786</v>
      </c>
      <c r="H313" t="str">
        <f>IF(MID(B313,1,3)="BWB","http://wetten.overheid.nl/1.0:c:"&amp;B313&amp;IF(C313="","","&amp;"&amp;C313)&amp;IF(D313="","","&amp;aanwijzing="&amp;D313)&amp;IF(E313="","","&amp;artikel="&amp;E313)&amp;IF(F313="","","&amp;lid="&amp;F313),"")</f>
        <v>http://wetten.overheid.nl/1.0:c:BWBR0024256&amp;artikel=29,44,53.1</v>
      </c>
    </row>
    <row r="314" spans="1:8" x14ac:dyDescent="0.25">
      <c r="A314" s="4" t="s">
        <v>950</v>
      </c>
      <c r="B314" s="4" t="s">
        <v>1103</v>
      </c>
      <c r="E314" s="4" t="s">
        <v>1414</v>
      </c>
      <c r="H314" t="str">
        <f>IF(MID(B314,1,3)="BWB","http://wetten.overheid.nl/1.0:c:"&amp;B314&amp;IF(C314="","","&amp;"&amp;C314)&amp;IF(D314="","","&amp;aanwijzing="&amp;D314)&amp;IF(E314="","","&amp;artikel="&amp;E314)&amp;IF(F314="","","&amp;lid="&amp;F314),"")</f>
        <v>http://wetten.overheid.nl/1.0:c:BWBR0024256&amp;artikel=6.3</v>
      </c>
    </row>
    <row r="315" spans="1:8" x14ac:dyDescent="0.25">
      <c r="A315" s="4" t="s">
        <v>951</v>
      </c>
      <c r="B315" s="4" t="s">
        <v>1103</v>
      </c>
      <c r="E315" s="4" t="s">
        <v>1539</v>
      </c>
      <c r="H315" t="str">
        <f>IF(MID(B315,1,3)="BWB","http://wetten.overheid.nl/1.0:c:"&amp;B315&amp;IF(C315="","","&amp;"&amp;C315)&amp;IF(D315="","","&amp;aanwijzing="&amp;D315)&amp;IF(E315="","","&amp;artikel="&amp;E315)&amp;IF(F315="","","&amp;lid="&amp;F315),"")</f>
        <v>http://wetten.overheid.nl/1.0:c:BWBR0024256&amp;artikel=7</v>
      </c>
    </row>
    <row r="316" spans="1:8" x14ac:dyDescent="0.25">
      <c r="A316" s="4" t="s">
        <v>952</v>
      </c>
      <c r="B316" s="4" t="s">
        <v>1103</v>
      </c>
      <c r="E316" s="4" t="s">
        <v>1501</v>
      </c>
      <c r="H316" t="str">
        <f>IF(MID(B316,1,3)="BWB","http://wetten.overheid.nl/1.0:c:"&amp;B316&amp;IF(C316="","","&amp;"&amp;C316)&amp;IF(D316="","","&amp;aanwijzing="&amp;D316)&amp;IF(E316="","","&amp;artikel="&amp;E316)&amp;IF(F316="","","&amp;lid="&amp;F316),"")</f>
        <v>http://wetten.overheid.nl/1.0:c:BWBR0024256&amp;artikel=9</v>
      </c>
    </row>
    <row r="317" spans="1:8" x14ac:dyDescent="0.25">
      <c r="A317" s="4" t="s">
        <v>953</v>
      </c>
      <c r="B317" s="4" t="s">
        <v>1103</v>
      </c>
      <c r="E317" s="4" t="s">
        <v>1480</v>
      </c>
      <c r="H317" t="str">
        <f>IF(MID(B317,1,3)="BWB","http://wetten.overheid.nl/1.0:c:"&amp;B317&amp;IF(C317="","","&amp;"&amp;C317)&amp;IF(D317="","","&amp;aanwijzing="&amp;D317)&amp;IF(E317="","","&amp;artikel="&amp;E317)&amp;IF(F317="","","&amp;lid="&amp;F317),"")</f>
        <v>http://wetten.overheid.nl/1.0:c:BWBR0024256&amp;artikel=63.1,3.</v>
      </c>
    </row>
    <row r="318" spans="1:8" x14ac:dyDescent="0.25">
      <c r="A318" s="4" t="s">
        <v>954</v>
      </c>
      <c r="B318" s="4" t="s">
        <v>1103</v>
      </c>
      <c r="E318" s="4" t="s">
        <v>1415</v>
      </c>
      <c r="H318" t="str">
        <f>IF(MID(B318,1,3)="BWB","http://wetten.overheid.nl/1.0:c:"&amp;B318&amp;IF(C318="","","&amp;"&amp;C318)&amp;IF(D318="","","&amp;aanwijzing="&amp;D318)&amp;IF(E318="","","&amp;artikel="&amp;E318)&amp;IF(F318="","","&amp;lid="&amp;F318),"")</f>
        <v>http://wetten.overheid.nl/1.0:c:BWBR0024256&amp;artikel=61.1</v>
      </c>
    </row>
    <row r="319" spans="1:8" x14ac:dyDescent="0.25">
      <c r="A319" s="4" t="s">
        <v>955</v>
      </c>
      <c r="B319" s="4" t="s">
        <v>692</v>
      </c>
      <c r="E319" s="4" t="s">
        <v>1504</v>
      </c>
      <c r="H319" t="str">
        <f>IF(MID(B319,1,3)="BWB","http://wetten.overheid.nl/1.0:c:"&amp;B319&amp;IF(C319="","","&amp;"&amp;C319)&amp;IF(D319="","","&amp;aanwijzing="&amp;D319)&amp;IF(E319="","","&amp;artikel="&amp;E319)&amp;IF(F319="","","&amp;lid="&amp;F319),"")</f>
        <v/>
      </c>
    </row>
    <row r="320" spans="1:8" x14ac:dyDescent="0.25">
      <c r="A320" s="4" t="s">
        <v>956</v>
      </c>
      <c r="B320" s="4" t="s">
        <v>692</v>
      </c>
      <c r="E320" s="4" t="s">
        <v>1537</v>
      </c>
      <c r="H320" t="str">
        <f>IF(MID(B320,1,3)="BWB","http://wetten.overheid.nl/1.0:c:"&amp;B320&amp;IF(C320="","","&amp;"&amp;C320)&amp;IF(D320="","","&amp;aanwijzing="&amp;D320)&amp;IF(E320="","","&amp;artikel="&amp;E320)&amp;IF(F320="","","&amp;lid="&amp;F320),"")</f>
        <v/>
      </c>
    </row>
    <row r="321" spans="1:8" x14ac:dyDescent="0.25">
      <c r="A321" s="4" t="s">
        <v>957</v>
      </c>
      <c r="B321" s="4" t="s">
        <v>692</v>
      </c>
      <c r="E321" s="4" t="s">
        <v>1539</v>
      </c>
      <c r="H321" t="str">
        <f>IF(MID(B321,1,3)="BWB","http://wetten.overheid.nl/1.0:c:"&amp;B321&amp;IF(C321="","","&amp;"&amp;C321)&amp;IF(D321="","","&amp;aanwijzing="&amp;D321)&amp;IF(E321="","","&amp;artikel="&amp;E321)&amp;IF(F321="","","&amp;lid="&amp;F321),"")</f>
        <v/>
      </c>
    </row>
    <row r="322" spans="1:8" x14ac:dyDescent="0.25">
      <c r="A322" s="4" t="s">
        <v>958</v>
      </c>
      <c r="B322" s="4" t="s">
        <v>692</v>
      </c>
      <c r="E322" s="4" t="s">
        <v>1416</v>
      </c>
      <c r="H322" t="str">
        <f>IF(MID(B322,1,3)="BWB","http://wetten.overheid.nl/1.0:c:"&amp;B322&amp;IF(C322="","","&amp;"&amp;C322)&amp;IF(D322="","","&amp;aanwijzing="&amp;D322)&amp;IF(E322="","","&amp;artikel="&amp;E322)&amp;IF(F322="","","&amp;lid="&amp;F322),"")</f>
        <v/>
      </c>
    </row>
    <row r="323" spans="1:8" x14ac:dyDescent="0.25">
      <c r="A323" s="4" t="s">
        <v>959</v>
      </c>
      <c r="B323" s="4" t="s">
        <v>699</v>
      </c>
      <c r="E323" s="4" t="s">
        <v>1535</v>
      </c>
      <c r="H323" t="str">
        <f>IF(MID(B323,1,3)="BWB","http://wetten.overheid.nl/1.0:c:"&amp;B323&amp;IF(C323="","","&amp;"&amp;C323)&amp;IF(D323="","","&amp;aanwijzing="&amp;D323)&amp;IF(E323="","","&amp;artikel="&amp;E323)&amp;IF(F323="","","&amp;lid="&amp;F323),"")</f>
        <v/>
      </c>
    </row>
    <row r="324" spans="1:8" x14ac:dyDescent="0.25">
      <c r="A324" s="4" t="s">
        <v>960</v>
      </c>
      <c r="B324" s="4" t="s">
        <v>679</v>
      </c>
      <c r="E324" s="4" t="s">
        <v>1536</v>
      </c>
      <c r="H324" t="str">
        <f>IF(MID(B324,1,3)="BWB","http://wetten.overheid.nl/1.0:c:"&amp;B324&amp;IF(C324="","","&amp;"&amp;C324)&amp;IF(D324="","","&amp;aanwijzing="&amp;D324)&amp;IF(E324="","","&amp;artikel="&amp;E324)&amp;IF(F324="","","&amp;lid="&amp;F324),"")</f>
        <v/>
      </c>
    </row>
    <row r="325" spans="1:8" x14ac:dyDescent="0.25">
      <c r="A325" s="4" t="s">
        <v>961</v>
      </c>
      <c r="B325" s="4" t="s">
        <v>826</v>
      </c>
      <c r="E325" s="4" t="s">
        <v>1391</v>
      </c>
      <c r="H325" t="str">
        <f>IF(MID(B325,1,3)="BWB","http://wetten.overheid.nl/1.0:c:"&amp;B325&amp;IF(C325="","","&amp;"&amp;C325)&amp;IF(D325="","","&amp;aanwijzing="&amp;D325)&amp;IF(E325="","","&amp;artikel="&amp;E325)&amp;IF(F325="","","&amp;lid="&amp;F325),"")</f>
        <v/>
      </c>
    </row>
    <row r="326" spans="1:8" x14ac:dyDescent="0.25">
      <c r="A326" s="4" t="s">
        <v>962</v>
      </c>
      <c r="B326" s="4" t="s">
        <v>827</v>
      </c>
      <c r="H326" t="str">
        <f>IF(MID(B326,1,3)="BWB","http://wetten.overheid.nl/1.0:c:"&amp;B326&amp;IF(C326="","","&amp;"&amp;C326)&amp;IF(D326="","","&amp;aanwijzing="&amp;D326)&amp;IF(E326="","","&amp;artikel="&amp;E326)&amp;IF(F326="","","&amp;lid="&amp;F326),"")</f>
        <v/>
      </c>
    </row>
    <row r="327" spans="1:8" x14ac:dyDescent="0.25">
      <c r="A327" s="4" t="s">
        <v>963</v>
      </c>
      <c r="B327" s="4" t="s">
        <v>623</v>
      </c>
      <c r="E327" s="4" t="s">
        <v>1413</v>
      </c>
      <c r="H327" t="str">
        <f>IF(MID(B327,1,3)="BWB","http://wetten.overheid.nl/1.0:c:"&amp;B327&amp;IF(C327="","","&amp;"&amp;C327)&amp;IF(D327="","","&amp;aanwijzing="&amp;D327)&amp;IF(E327="","","&amp;artikel="&amp;E327)&amp;IF(F327="","","&amp;lid="&amp;F327),"")</f>
        <v/>
      </c>
    </row>
    <row r="328" spans="1:8" x14ac:dyDescent="0.25">
      <c r="A328" s="4" t="s">
        <v>964</v>
      </c>
      <c r="B328" s="4" t="s">
        <v>623</v>
      </c>
      <c r="E328" s="4" t="s">
        <v>1371</v>
      </c>
      <c r="H328" t="str">
        <f>IF(MID(B328,1,3)="BWB","http://wetten.overheid.nl/1.0:c:"&amp;B328&amp;IF(C328="","","&amp;"&amp;C328)&amp;IF(D328="","","&amp;aanwijzing="&amp;D328)&amp;IF(E328="","","&amp;artikel="&amp;E328)&amp;IF(F328="","","&amp;lid="&amp;F328),"")</f>
        <v/>
      </c>
    </row>
    <row r="329" spans="1:8" x14ac:dyDescent="0.25">
      <c r="A329" s="4" t="s">
        <v>965</v>
      </c>
      <c r="B329" s="4" t="s">
        <v>623</v>
      </c>
      <c r="E329" s="4" t="s">
        <v>1482</v>
      </c>
      <c r="H329" t="str">
        <f>IF(MID(B329,1,3)="BWB","http://wetten.overheid.nl/1.0:c:"&amp;B329&amp;IF(C329="","","&amp;"&amp;C329)&amp;IF(D329="","","&amp;aanwijzing="&amp;D329)&amp;IF(E329="","","&amp;artikel="&amp;E329)&amp;IF(F329="","","&amp;lid="&amp;F329),"")</f>
        <v/>
      </c>
    </row>
    <row r="330" spans="1:8" x14ac:dyDescent="0.25">
      <c r="A330" s="4" t="s">
        <v>966</v>
      </c>
      <c r="B330" s="4" t="s">
        <v>828</v>
      </c>
      <c r="E330" s="4" t="s">
        <v>1550</v>
      </c>
      <c r="H330" t="str">
        <f>IF(MID(B330,1,3)="BWB","http://wetten.overheid.nl/1.0:c:"&amp;B330&amp;IF(C330="","","&amp;"&amp;C330)&amp;IF(D330="","","&amp;aanwijzing="&amp;D330)&amp;IF(E330="","","&amp;artikel="&amp;E330)&amp;IF(F330="","","&amp;lid="&amp;F330),"")</f>
        <v/>
      </c>
    </row>
    <row r="331" spans="1:8" x14ac:dyDescent="0.25">
      <c r="A331" s="4" t="s">
        <v>967</v>
      </c>
      <c r="B331" s="4" t="s">
        <v>142</v>
      </c>
      <c r="E331" s="4" t="s">
        <v>1417</v>
      </c>
      <c r="H331" t="str">
        <f>IF(MID(B331,1,3)="BWB","http://wetten.overheid.nl/1.0:c:"&amp;B331&amp;IF(C331="","","&amp;"&amp;C331)&amp;IF(D331="","","&amp;aanwijzing="&amp;D331)&amp;IF(E331="","","&amp;artikel="&amp;E331)&amp;IF(F331="","","&amp;lid="&amp;F331),"")</f>
        <v>http://wetten.overheid.nl/1.0:c:BWBR0007049&amp;artikel=3.10</v>
      </c>
    </row>
    <row r="332" spans="1:8" x14ac:dyDescent="0.25">
      <c r="A332" s="4" t="s">
        <v>968</v>
      </c>
      <c r="B332" s="4" t="s">
        <v>142</v>
      </c>
      <c r="E332" s="4" t="s">
        <v>1418</v>
      </c>
      <c r="H332" t="str">
        <f>IF(MID(B332,1,3)="BWB","http://wetten.overheid.nl/1.0:c:"&amp;B332&amp;IF(C332="","","&amp;"&amp;C332)&amp;IF(D332="","","&amp;aanwijzing="&amp;D332)&amp;IF(E332="","","&amp;artikel="&amp;E332)&amp;IF(F332="","","&amp;lid="&amp;F332),"")</f>
        <v>http://wetten.overheid.nl/1.0:c:BWBR0007049&amp;artikel=2.32</v>
      </c>
    </row>
    <row r="333" spans="1:8" x14ac:dyDescent="0.25">
      <c r="A333" s="4" t="s">
        <v>969</v>
      </c>
      <c r="B333" s="4" t="s">
        <v>142</v>
      </c>
      <c r="E333" s="4" t="s">
        <v>1412</v>
      </c>
      <c r="H333" t="str">
        <f>IF(MID(B333,1,3)="BWB","http://wetten.overheid.nl/1.0:c:"&amp;B333&amp;IF(C333="","","&amp;"&amp;C333)&amp;IF(D333="","","&amp;aanwijzing="&amp;D333)&amp;IF(E333="","","&amp;artikel="&amp;E333)&amp;IF(F333="","","&amp;lid="&amp;F333),"")</f>
        <v>http://wetten.overheid.nl/1.0:c:BWBR0007049&amp;artikel=2.1</v>
      </c>
    </row>
    <row r="334" spans="1:8" x14ac:dyDescent="0.25">
      <c r="A334" s="4" t="s">
        <v>970</v>
      </c>
      <c r="B334" s="4" t="s">
        <v>829</v>
      </c>
      <c r="E334" s="4" t="s">
        <v>1391</v>
      </c>
      <c r="H334" t="str">
        <f>IF(MID(B334,1,3)="BWB","http://wetten.overheid.nl/1.0:c:"&amp;B334&amp;IF(C334="","","&amp;"&amp;C334)&amp;IF(D334="","","&amp;aanwijzing="&amp;D334)&amp;IF(E334="","","&amp;artikel="&amp;E334)&amp;IF(F334="","","&amp;lid="&amp;F334),"")</f>
        <v/>
      </c>
    </row>
    <row r="335" spans="1:8" x14ac:dyDescent="0.25">
      <c r="A335" s="4" t="s">
        <v>971</v>
      </c>
      <c r="B335" s="4" t="s">
        <v>829</v>
      </c>
      <c r="E335" s="4" t="s">
        <v>1419</v>
      </c>
      <c r="H335" t="str">
        <f>IF(MID(B335,1,3)="BWB","http://wetten.overheid.nl/1.0:c:"&amp;B335&amp;IF(C335="","","&amp;"&amp;C335)&amp;IF(D335="","","&amp;aanwijzing="&amp;D335)&amp;IF(E335="","","&amp;artikel="&amp;E335)&amp;IF(F335="","","&amp;lid="&amp;F335),"")</f>
        <v/>
      </c>
    </row>
    <row r="336" spans="1:8" x14ac:dyDescent="0.25">
      <c r="A336" s="4" t="s">
        <v>972</v>
      </c>
      <c r="B336" s="4" t="s">
        <v>830</v>
      </c>
      <c r="E336" s="4" t="s">
        <v>1404</v>
      </c>
      <c r="H336" t="str">
        <f>IF(MID(B336,1,3)="BWB","http://wetten.overheid.nl/1.0:c:"&amp;B336&amp;IF(C336="","","&amp;"&amp;C336)&amp;IF(D336="","","&amp;aanwijzing="&amp;D336)&amp;IF(E336="","","&amp;artikel="&amp;E336)&amp;IF(F336="","","&amp;lid="&amp;F336),"")</f>
        <v/>
      </c>
    </row>
    <row r="337" spans="1:8" x14ac:dyDescent="0.25">
      <c r="A337" s="4" t="s">
        <v>973</v>
      </c>
      <c r="B337" s="4" t="s">
        <v>830</v>
      </c>
      <c r="E337" s="4" t="s">
        <v>1481</v>
      </c>
      <c r="H337" t="str">
        <f>IF(MID(B337,1,3)="BWB","http://wetten.overheid.nl/1.0:c:"&amp;B337&amp;IF(C337="","","&amp;"&amp;C337)&amp;IF(D337="","","&amp;aanwijzing="&amp;D337)&amp;IF(E337="","","&amp;artikel="&amp;E337)&amp;IF(F337="","","&amp;lid="&amp;F337),"")</f>
        <v/>
      </c>
    </row>
    <row r="338" spans="1:8" x14ac:dyDescent="0.25">
      <c r="A338" s="4" t="s">
        <v>974</v>
      </c>
      <c r="B338" s="4" t="s">
        <v>621</v>
      </c>
      <c r="E338" s="4" t="s">
        <v>1413</v>
      </c>
      <c r="H338" t="str">
        <f>IF(MID(B338,1,3)="BWB","http://wetten.overheid.nl/1.0:c:"&amp;B338&amp;IF(C338="","","&amp;"&amp;C338)&amp;IF(D338="","","&amp;aanwijzing="&amp;D338)&amp;IF(E338="","","&amp;artikel="&amp;E338)&amp;IF(F338="","","&amp;lid="&amp;F338),"")</f>
        <v/>
      </c>
    </row>
    <row r="339" spans="1:8" x14ac:dyDescent="0.25">
      <c r="A339" s="4" t="s">
        <v>975</v>
      </c>
      <c r="B339" s="4" t="s">
        <v>1105</v>
      </c>
      <c r="H339" t="str">
        <f>IF(MID(B339,1,3)="BWB","http://wetten.overheid.nl/1.0:c:"&amp;B339&amp;IF(C339="","","&amp;"&amp;C339)&amp;IF(D339="","","&amp;aanwijzing="&amp;D339)&amp;IF(E339="","","&amp;artikel="&amp;E339)&amp;IF(F339="","","&amp;lid="&amp;F339),"")</f>
        <v>http://wetten.overheid.nl/1.0:c:BWBR0010619</v>
      </c>
    </row>
    <row r="340" spans="1:8" x14ac:dyDescent="0.25">
      <c r="A340" s="4" t="s">
        <v>976</v>
      </c>
      <c r="B340" s="4" t="s">
        <v>658</v>
      </c>
      <c r="E340" s="4" t="s">
        <v>1532</v>
      </c>
      <c r="H340" t="str">
        <f>IF(MID(B340,1,3)="BWB","http://wetten.overheid.nl/1.0:c:"&amp;B340&amp;IF(C340="","","&amp;"&amp;C340)&amp;IF(D340="","","&amp;aanwijzing="&amp;D340)&amp;IF(E340="","","&amp;artikel="&amp;E340)&amp;IF(F340="","","&amp;lid="&amp;F340),"")</f>
        <v/>
      </c>
    </row>
    <row r="341" spans="1:8" x14ac:dyDescent="0.25">
      <c r="A341" s="4" t="s">
        <v>977</v>
      </c>
      <c r="B341" s="4" t="s">
        <v>832</v>
      </c>
      <c r="E341" s="4" t="s">
        <v>1552</v>
      </c>
      <c r="H341" t="str">
        <f>IF(MID(B341,1,3)="BWB","http://wetten.overheid.nl/1.0:c:"&amp;B341&amp;IF(C341="","","&amp;"&amp;C341)&amp;IF(D341="","","&amp;aanwijzing="&amp;D341)&amp;IF(E341="","","&amp;artikel="&amp;E341)&amp;IF(F341="","","&amp;lid="&amp;F341),"")</f>
        <v/>
      </c>
    </row>
    <row r="342" spans="1:8" x14ac:dyDescent="0.25">
      <c r="A342" s="4" t="s">
        <v>978</v>
      </c>
      <c r="B342" s="4" t="s">
        <v>832</v>
      </c>
      <c r="E342" s="4" t="s">
        <v>1787</v>
      </c>
      <c r="H342" t="str">
        <f>IF(MID(B342,1,3)="BWB","http://wetten.overheid.nl/1.0:c:"&amp;B342&amp;IF(C342="","","&amp;"&amp;C342)&amp;IF(D342="","","&amp;aanwijzing="&amp;D342)&amp;IF(E342="","","&amp;artikel="&amp;E342)&amp;IF(F342="","","&amp;lid="&amp;F342),"")</f>
        <v/>
      </c>
    </row>
    <row r="343" spans="1:8" x14ac:dyDescent="0.25">
      <c r="A343" s="4" t="s">
        <v>979</v>
      </c>
      <c r="B343" s="4" t="s">
        <v>832</v>
      </c>
      <c r="E343" s="4" t="s">
        <v>1788</v>
      </c>
      <c r="H343" t="str">
        <f>IF(MID(B343,1,3)="BWB","http://wetten.overheid.nl/1.0:c:"&amp;B343&amp;IF(C343="","","&amp;"&amp;C343)&amp;IF(D343="","","&amp;aanwijzing="&amp;D343)&amp;IF(E343="","","&amp;artikel="&amp;E343)&amp;IF(F343="","","&amp;lid="&amp;F343),"")</f>
        <v/>
      </c>
    </row>
    <row r="344" spans="1:8" x14ac:dyDescent="0.25">
      <c r="A344" s="4" t="s">
        <v>980</v>
      </c>
      <c r="B344" s="4" t="s">
        <v>832</v>
      </c>
      <c r="E344" s="4" t="s">
        <v>1501</v>
      </c>
      <c r="H344" t="str">
        <f>IF(MID(B344,1,3)="BWB","http://wetten.overheid.nl/1.0:c:"&amp;B344&amp;IF(C344="","","&amp;"&amp;C344)&amp;IF(D344="","","&amp;aanwijzing="&amp;D344)&amp;IF(E344="","","&amp;artikel="&amp;E344)&amp;IF(F344="","","&amp;lid="&amp;F344),"")</f>
        <v/>
      </c>
    </row>
    <row r="345" spans="1:8" x14ac:dyDescent="0.25">
      <c r="A345" s="4" t="s">
        <v>981</v>
      </c>
      <c r="B345" s="4" t="s">
        <v>832</v>
      </c>
      <c r="E345" s="4" t="s">
        <v>1551</v>
      </c>
      <c r="H345" t="str">
        <f>IF(MID(B345,1,3)="BWB","http://wetten.overheid.nl/1.0:c:"&amp;B345&amp;IF(C345="","","&amp;"&amp;C345)&amp;IF(D345="","","&amp;aanwijzing="&amp;D345)&amp;IF(E345="","","&amp;artikel="&amp;E345)&amp;IF(F345="","","&amp;lid="&amp;F345),"")</f>
        <v/>
      </c>
    </row>
    <row r="346" spans="1:8" x14ac:dyDescent="0.25">
      <c r="A346" s="4" t="s">
        <v>982</v>
      </c>
      <c r="B346" s="4" t="s">
        <v>612</v>
      </c>
      <c r="E346" s="4" t="s">
        <v>1420</v>
      </c>
      <c r="H346" t="str">
        <f>IF(MID(B346,1,3)="BWB","http://wetten.overheid.nl/1.0:c:"&amp;B346&amp;IF(C346="","","&amp;"&amp;C346)&amp;IF(D346="","","&amp;aanwijzing="&amp;D346)&amp;IF(E346="","","&amp;artikel="&amp;E346)&amp;IF(F346="","","&amp;lid="&amp;F346),"")</f>
        <v/>
      </c>
    </row>
    <row r="347" spans="1:8" x14ac:dyDescent="0.25">
      <c r="A347" s="4" t="s">
        <v>983</v>
      </c>
      <c r="B347" s="4" t="s">
        <v>601</v>
      </c>
      <c r="E347" s="4" t="s">
        <v>1739</v>
      </c>
      <c r="H347" t="str">
        <f>IF(MID(B347,1,3)="BWB","http://wetten.overheid.nl/1.0:c:"&amp;B347&amp;IF(C347="","","&amp;"&amp;C347)&amp;IF(D347="","","&amp;aanwijzing="&amp;D347)&amp;IF(E347="","","&amp;artikel="&amp;E347)&amp;IF(F347="","","&amp;lid="&amp;F347),"")</f>
        <v/>
      </c>
    </row>
    <row r="348" spans="1:8" x14ac:dyDescent="0.25">
      <c r="A348" s="4" t="s">
        <v>984</v>
      </c>
      <c r="B348" s="4" t="s">
        <v>601</v>
      </c>
      <c r="E348" s="4" t="s">
        <v>1740</v>
      </c>
      <c r="H348" t="str">
        <f>IF(MID(B348,1,3)="BWB","http://wetten.overheid.nl/1.0:c:"&amp;B348&amp;IF(C348="","","&amp;"&amp;C348)&amp;IF(D348="","","&amp;aanwijzing="&amp;D348)&amp;IF(E348="","","&amp;artikel="&amp;E348)&amp;IF(F348="","","&amp;lid="&amp;F348),"")</f>
        <v/>
      </c>
    </row>
    <row r="349" spans="1:8" x14ac:dyDescent="0.25">
      <c r="A349" s="4" t="s">
        <v>985</v>
      </c>
      <c r="B349" s="4" t="s">
        <v>601</v>
      </c>
      <c r="E349" s="4" t="s">
        <v>1483</v>
      </c>
      <c r="H349" t="str">
        <f>IF(MID(B349,1,3)="BWB","http://wetten.overheid.nl/1.0:c:"&amp;B349&amp;IF(C349="","","&amp;"&amp;C349)&amp;IF(D349="","","&amp;aanwijzing="&amp;D349)&amp;IF(E349="","","&amp;artikel="&amp;E349)&amp;IF(F349="","","&amp;lid="&amp;F349),"")</f>
        <v/>
      </c>
    </row>
    <row r="350" spans="1:8" x14ac:dyDescent="0.25">
      <c r="A350" s="4" t="s">
        <v>986</v>
      </c>
      <c r="B350" s="4" t="s">
        <v>601</v>
      </c>
      <c r="E350" s="4" t="s">
        <v>1421</v>
      </c>
      <c r="H350" t="str">
        <f>IF(MID(B350,1,3)="BWB","http://wetten.overheid.nl/1.0:c:"&amp;B350&amp;IF(C350="","","&amp;"&amp;C350)&amp;IF(D350="","","&amp;aanwijzing="&amp;D350)&amp;IF(E350="","","&amp;artikel="&amp;E350)&amp;IF(F350="","","&amp;lid="&amp;F350),"")</f>
        <v/>
      </c>
    </row>
    <row r="351" spans="1:8" x14ac:dyDescent="0.25">
      <c r="A351" s="4" t="s">
        <v>987</v>
      </c>
      <c r="B351" s="4" t="s">
        <v>831</v>
      </c>
      <c r="E351" s="4" t="s">
        <v>1562</v>
      </c>
      <c r="H351" t="str">
        <f>IF(MID(B351,1,3)="BWB","http://wetten.overheid.nl/1.0:c:"&amp;B351&amp;IF(C351="","","&amp;"&amp;C351)&amp;IF(D351="","","&amp;aanwijzing="&amp;D351)&amp;IF(E351="","","&amp;artikel="&amp;E351)&amp;IF(F351="","","&amp;lid="&amp;F351),"")</f>
        <v/>
      </c>
    </row>
    <row r="352" spans="1:8" x14ac:dyDescent="0.25">
      <c r="A352" s="4" t="s">
        <v>988</v>
      </c>
      <c r="B352" s="4" t="s">
        <v>831</v>
      </c>
      <c r="E352" s="4" t="s">
        <v>1403</v>
      </c>
      <c r="H352" t="str">
        <f>IF(MID(B352,1,3)="BWB","http://wetten.overheid.nl/1.0:c:"&amp;B352&amp;IF(C352="","","&amp;"&amp;C352)&amp;IF(D352="","","&amp;aanwijzing="&amp;D352)&amp;IF(E352="","","&amp;artikel="&amp;E352)&amp;IF(F352="","","&amp;lid="&amp;F352),"")</f>
        <v/>
      </c>
    </row>
    <row r="353" spans="1:8" x14ac:dyDescent="0.25">
      <c r="A353" s="4" t="s">
        <v>989</v>
      </c>
      <c r="B353" s="4" t="s">
        <v>831</v>
      </c>
      <c r="E353" s="4" t="s">
        <v>1741</v>
      </c>
      <c r="H353" t="str">
        <f>IF(MID(B353,1,3)="BWB","http://wetten.overheid.nl/1.0:c:"&amp;B353&amp;IF(C353="","","&amp;"&amp;C353)&amp;IF(D353="","","&amp;aanwijzing="&amp;D353)&amp;IF(E353="","","&amp;artikel="&amp;E353)&amp;IF(F353="","","&amp;lid="&amp;F353),"")</f>
        <v/>
      </c>
    </row>
    <row r="354" spans="1:8" x14ac:dyDescent="0.25">
      <c r="A354" s="4" t="s">
        <v>990</v>
      </c>
      <c r="B354" s="4" t="s">
        <v>831</v>
      </c>
      <c r="H354" t="str">
        <f>IF(MID(B354,1,3)="BWB","http://wetten.overheid.nl/1.0:c:"&amp;B354&amp;IF(C354="","","&amp;"&amp;C354)&amp;IF(D354="","","&amp;aanwijzing="&amp;D354)&amp;IF(E354="","","&amp;artikel="&amp;E354)&amp;IF(F354="","","&amp;lid="&amp;F354),"")</f>
        <v/>
      </c>
    </row>
    <row r="355" spans="1:8" x14ac:dyDescent="0.25">
      <c r="A355" s="4" t="s">
        <v>991</v>
      </c>
      <c r="B355" s="4" t="s">
        <v>617</v>
      </c>
      <c r="E355" s="4" t="s">
        <v>1500</v>
      </c>
      <c r="H355" t="str">
        <f>IF(MID(B355,1,3)="BWB","http://wetten.overheid.nl/1.0:c:"&amp;B355&amp;IF(C355="","","&amp;"&amp;C355)&amp;IF(D355="","","&amp;aanwijzing="&amp;D355)&amp;IF(E355="","","&amp;artikel="&amp;E355)&amp;IF(F355="","","&amp;lid="&amp;F355),"")</f>
        <v/>
      </c>
    </row>
    <row r="356" spans="1:8" x14ac:dyDescent="0.25">
      <c r="A356" s="4" t="s">
        <v>992</v>
      </c>
      <c r="B356" s="4" t="s">
        <v>617</v>
      </c>
      <c r="E356" s="4" t="s">
        <v>1501</v>
      </c>
      <c r="H356" t="str">
        <f>IF(MID(B356,1,3)="BWB","http://wetten.overheid.nl/1.0:c:"&amp;B356&amp;IF(C356="","","&amp;"&amp;C356)&amp;IF(D356="","","&amp;aanwijzing="&amp;D356)&amp;IF(E356="","","&amp;artikel="&amp;E356)&amp;IF(F356="","","&amp;lid="&amp;F356),"")</f>
        <v/>
      </c>
    </row>
    <row r="357" spans="1:8" x14ac:dyDescent="0.25">
      <c r="A357" s="4" t="s">
        <v>993</v>
      </c>
      <c r="B357" s="4" t="s">
        <v>815</v>
      </c>
      <c r="E357" s="4" t="s">
        <v>1413</v>
      </c>
      <c r="H357" t="str">
        <f>IF(MID(B357,1,3)="BWB","http://wetten.overheid.nl/1.0:c:"&amp;B357&amp;IF(C357="","","&amp;"&amp;C357)&amp;IF(D357="","","&amp;aanwijzing="&amp;D357)&amp;IF(E357="","","&amp;artikel="&amp;E357)&amp;IF(F357="","","&amp;lid="&amp;F357),"")</f>
        <v/>
      </c>
    </row>
    <row r="358" spans="1:8" x14ac:dyDescent="0.25">
      <c r="A358" s="4" t="s">
        <v>994</v>
      </c>
      <c r="B358" s="4" t="s">
        <v>1105</v>
      </c>
      <c r="H358" t="str">
        <f>IF(MID(B358,1,3)="BWB","http://wetten.overheid.nl/1.0:c:"&amp;B358&amp;IF(C358="","","&amp;"&amp;C358)&amp;IF(D358="","","&amp;aanwijzing="&amp;D358)&amp;IF(E358="","","&amp;artikel="&amp;E358)&amp;IF(F358="","","&amp;lid="&amp;F358),"")</f>
        <v>http://wetten.overheid.nl/1.0:c:BWBR0010619</v>
      </c>
    </row>
    <row r="359" spans="1:8" x14ac:dyDescent="0.25">
      <c r="A359" s="4" t="s">
        <v>995</v>
      </c>
      <c r="B359" s="4" t="s">
        <v>624</v>
      </c>
      <c r="E359" s="4" t="s">
        <v>1484</v>
      </c>
      <c r="H359" t="str">
        <f>IF(MID(B359,1,3)="BWB","http://wetten.overheid.nl/1.0:c:"&amp;B359&amp;IF(C359="","","&amp;"&amp;C359)&amp;IF(D359="","","&amp;aanwijzing="&amp;D359)&amp;IF(E359="","","&amp;artikel="&amp;E359)&amp;IF(F359="","","&amp;lid="&amp;F359),"")</f>
        <v/>
      </c>
    </row>
    <row r="360" spans="1:8" x14ac:dyDescent="0.25">
      <c r="A360" s="4" t="s">
        <v>996</v>
      </c>
      <c r="B360" s="4" t="s">
        <v>142</v>
      </c>
      <c r="E360" s="4" t="s">
        <v>1413</v>
      </c>
      <c r="H360" t="str">
        <f>IF(MID(B360,1,3)="BWB","http://wetten.overheid.nl/1.0:c:"&amp;B360&amp;IF(C360="","","&amp;"&amp;C360)&amp;IF(D360="","","&amp;aanwijzing="&amp;D360)&amp;IF(E360="","","&amp;artikel="&amp;E360)&amp;IF(F360="","","&amp;lid="&amp;F360),"")</f>
        <v>http://wetten.overheid.nl/1.0:c:BWBR0007049&amp;artikel=4.1</v>
      </c>
    </row>
    <row r="361" spans="1:8" x14ac:dyDescent="0.25">
      <c r="A361" s="4" t="s">
        <v>997</v>
      </c>
      <c r="B361" s="4" t="s">
        <v>1105</v>
      </c>
      <c r="H361" t="str">
        <f>IF(MID(B361,1,3)="BWB","http://wetten.overheid.nl/1.0:c:"&amp;B361&amp;IF(C361="","","&amp;"&amp;C361)&amp;IF(D361="","","&amp;aanwijzing="&amp;D361)&amp;IF(E361="","","&amp;artikel="&amp;E361)&amp;IF(F361="","","&amp;lid="&amp;F361),"")</f>
        <v>http://wetten.overheid.nl/1.0:c:BWBR0010619</v>
      </c>
    </row>
    <row r="362" spans="1:8" x14ac:dyDescent="0.25">
      <c r="A362" s="4" t="s">
        <v>998</v>
      </c>
      <c r="B362" s="4" t="s">
        <v>634</v>
      </c>
      <c r="E362" s="4" t="s">
        <v>1413</v>
      </c>
      <c r="H362" t="str">
        <f>IF(MID(B362,1,3)="BWB","http://wetten.overheid.nl/1.0:c:"&amp;B362&amp;IF(C362="","","&amp;"&amp;C362)&amp;IF(D362="","","&amp;aanwijzing="&amp;D362)&amp;IF(E362="","","&amp;artikel="&amp;E362)&amp;IF(F362="","","&amp;lid="&amp;F362),"")</f>
        <v/>
      </c>
    </row>
    <row r="363" spans="1:8" x14ac:dyDescent="0.25">
      <c r="A363" s="4" t="s">
        <v>999</v>
      </c>
      <c r="B363" s="4" t="s">
        <v>614</v>
      </c>
      <c r="E363" s="4" t="s">
        <v>1422</v>
      </c>
      <c r="H363" t="str">
        <f>IF(MID(B363,1,3)="BWB","http://wetten.overheid.nl/1.0:c:"&amp;B363&amp;IF(C363="","","&amp;"&amp;C363)&amp;IF(D363="","","&amp;aanwijzing="&amp;D363)&amp;IF(E363="","","&amp;artikel="&amp;E363)&amp;IF(F363="","","&amp;lid="&amp;F363),"")</f>
        <v/>
      </c>
    </row>
    <row r="364" spans="1:8" x14ac:dyDescent="0.25">
      <c r="A364" s="4" t="s">
        <v>1000</v>
      </c>
      <c r="B364" s="4" t="s">
        <v>614</v>
      </c>
      <c r="E364" s="4" t="s">
        <v>1508</v>
      </c>
      <c r="H364" t="str">
        <f>IF(MID(B364,1,3)="BWB","http://wetten.overheid.nl/1.0:c:"&amp;B364&amp;IF(C364="","","&amp;"&amp;C364)&amp;IF(D364="","","&amp;aanwijzing="&amp;D364)&amp;IF(E364="","","&amp;artikel="&amp;E364)&amp;IF(F364="","","&amp;lid="&amp;F364),"")</f>
        <v/>
      </c>
    </row>
    <row r="365" spans="1:8" x14ac:dyDescent="0.25">
      <c r="A365" s="4" t="s">
        <v>1001</v>
      </c>
      <c r="B365" s="4" t="s">
        <v>614</v>
      </c>
      <c r="E365" s="4" t="s">
        <v>1423</v>
      </c>
      <c r="H365" t="str">
        <f>IF(MID(B365,1,3)="BWB","http://wetten.overheid.nl/1.0:c:"&amp;B365&amp;IF(C365="","","&amp;"&amp;C365)&amp;IF(D365="","","&amp;aanwijzing="&amp;D365)&amp;IF(E365="","","&amp;artikel="&amp;E365)&amp;IF(F365="","","&amp;lid="&amp;F365),"")</f>
        <v/>
      </c>
    </row>
    <row r="366" spans="1:8" x14ac:dyDescent="0.25">
      <c r="A366" s="4" t="s">
        <v>1002</v>
      </c>
      <c r="B366" s="4" t="s">
        <v>614</v>
      </c>
      <c r="E366" s="4" t="s">
        <v>1424</v>
      </c>
      <c r="H366" t="str">
        <f>IF(MID(B366,1,3)="BWB","http://wetten.overheid.nl/1.0:c:"&amp;B366&amp;IF(C366="","","&amp;"&amp;C366)&amp;IF(D366="","","&amp;aanwijzing="&amp;D366)&amp;IF(E366="","","&amp;artikel="&amp;E366)&amp;IF(F366="","","&amp;lid="&amp;F366),"")</f>
        <v/>
      </c>
    </row>
    <row r="367" spans="1:8" x14ac:dyDescent="0.25">
      <c r="A367" s="4" t="s">
        <v>1003</v>
      </c>
      <c r="B367" s="4" t="s">
        <v>828</v>
      </c>
      <c r="E367" s="4" t="s">
        <v>1425</v>
      </c>
      <c r="H367" t="str">
        <f>IF(MID(B367,1,3)="BWB","http://wetten.overheid.nl/1.0:c:"&amp;B367&amp;IF(C367="","","&amp;"&amp;C367)&amp;IF(D367="","","&amp;aanwijzing="&amp;D367)&amp;IF(E367="","","&amp;artikel="&amp;E367)&amp;IF(F367="","","&amp;lid="&amp;F367),"")</f>
        <v/>
      </c>
    </row>
    <row r="368" spans="1:8" x14ac:dyDescent="0.25">
      <c r="A368" s="4" t="s">
        <v>1004</v>
      </c>
      <c r="B368" s="4" t="s">
        <v>828</v>
      </c>
      <c r="E368" s="4" t="s">
        <v>1783</v>
      </c>
      <c r="H368" t="str">
        <f>IF(MID(B368,1,3)="BWB","http://wetten.overheid.nl/1.0:c:"&amp;B368&amp;IF(C368="","","&amp;"&amp;C368)&amp;IF(D368="","","&amp;aanwijzing="&amp;D368)&amp;IF(E368="","","&amp;artikel="&amp;E368)&amp;IF(F368="","","&amp;lid="&amp;F368),"")</f>
        <v/>
      </c>
    </row>
    <row r="369" spans="1:8" x14ac:dyDescent="0.25">
      <c r="A369" s="4" t="s">
        <v>1005</v>
      </c>
      <c r="B369" s="4" t="s">
        <v>828</v>
      </c>
      <c r="E369" s="4" t="s">
        <v>1426</v>
      </c>
      <c r="H369" t="str">
        <f>IF(MID(B369,1,3)="BWB","http://wetten.overheid.nl/1.0:c:"&amp;B369&amp;IF(C369="","","&amp;"&amp;C369)&amp;IF(D369="","","&amp;aanwijzing="&amp;D369)&amp;IF(E369="","","&amp;artikel="&amp;E369)&amp;IF(F369="","","&amp;lid="&amp;F369),"")</f>
        <v/>
      </c>
    </row>
    <row r="370" spans="1:8" x14ac:dyDescent="0.25">
      <c r="A370" s="4" t="s">
        <v>1006</v>
      </c>
      <c r="B370" s="4" t="s">
        <v>631</v>
      </c>
      <c r="H370" t="str">
        <f>IF(MID(B370,1,3)="BWB","http://wetten.overheid.nl/1.0:c:"&amp;B370&amp;IF(C370="","","&amp;"&amp;C370)&amp;IF(D370="","","&amp;aanwijzing="&amp;D370)&amp;IF(E370="","","&amp;artikel="&amp;E370)&amp;IF(F370="","","&amp;lid="&amp;F370),"")</f>
        <v/>
      </c>
    </row>
    <row r="371" spans="1:8" x14ac:dyDescent="0.25">
      <c r="A371" s="4" t="s">
        <v>1007</v>
      </c>
      <c r="B371" s="4" t="s">
        <v>830</v>
      </c>
      <c r="E371" s="4" t="s">
        <v>1397</v>
      </c>
      <c r="H371" t="str">
        <f>IF(MID(B371,1,3)="BWB","http://wetten.overheid.nl/1.0:c:"&amp;B371&amp;IF(C371="","","&amp;"&amp;C371)&amp;IF(D371="","","&amp;aanwijzing="&amp;D371)&amp;IF(E371="","","&amp;artikel="&amp;E371)&amp;IF(F371="","","&amp;lid="&amp;F371),"")</f>
        <v/>
      </c>
    </row>
    <row r="372" spans="1:8" x14ac:dyDescent="0.25">
      <c r="A372" s="4" t="s">
        <v>1008</v>
      </c>
      <c r="B372" s="4" t="s">
        <v>648</v>
      </c>
      <c r="E372" s="4" t="s">
        <v>1549</v>
      </c>
      <c r="H372" t="str">
        <f>IF(MID(B372,1,3)="BWB","http://wetten.overheid.nl/1.0:c:"&amp;B372&amp;IF(C372="","","&amp;"&amp;C372)&amp;IF(D372="","","&amp;aanwijzing="&amp;D372)&amp;IF(E372="","","&amp;artikel="&amp;E372)&amp;IF(F372="","","&amp;lid="&amp;F372),"")</f>
        <v/>
      </c>
    </row>
    <row r="373" spans="1:8" x14ac:dyDescent="0.25">
      <c r="A373" s="4" t="s">
        <v>1009</v>
      </c>
      <c r="B373" s="4" t="s">
        <v>837</v>
      </c>
      <c r="E373" s="4" t="s">
        <v>1789</v>
      </c>
      <c r="H373" t="str">
        <f>IF(MID(B373,1,3)="BWB","http://wetten.overheid.nl/1.0:c:"&amp;B373&amp;IF(C373="","","&amp;"&amp;C373)&amp;IF(D373="","","&amp;aanwijzing="&amp;D373)&amp;IF(E373="","","&amp;artikel="&amp;E373)&amp;IF(F373="","","&amp;lid="&amp;F373),"")</f>
        <v/>
      </c>
    </row>
    <row r="374" spans="1:8" x14ac:dyDescent="0.25">
      <c r="A374" s="4" t="s">
        <v>1010</v>
      </c>
      <c r="B374" s="4" t="s">
        <v>837</v>
      </c>
      <c r="E374" s="4" t="s">
        <v>1540</v>
      </c>
      <c r="H374" t="str">
        <f>IF(MID(B374,1,3)="BWB","http://wetten.overheid.nl/1.0:c:"&amp;B374&amp;IF(C374="","","&amp;"&amp;C374)&amp;IF(D374="","","&amp;aanwijzing="&amp;D374)&amp;IF(E374="","","&amp;artikel="&amp;E374)&amp;IF(F374="","","&amp;lid="&amp;F374),"")</f>
        <v/>
      </c>
    </row>
    <row r="375" spans="1:8" x14ac:dyDescent="0.25">
      <c r="A375" s="4" t="s">
        <v>1011</v>
      </c>
      <c r="B375" s="4" t="s">
        <v>621</v>
      </c>
      <c r="E375" s="4" t="s">
        <v>1544</v>
      </c>
      <c r="H375" t="str">
        <f>IF(MID(B375,1,3)="BWB","http://wetten.overheid.nl/1.0:c:"&amp;B375&amp;IF(C375="","","&amp;"&amp;C375)&amp;IF(D375="","","&amp;aanwijzing="&amp;D375)&amp;IF(E375="","","&amp;artikel="&amp;E375)&amp;IF(F375="","","&amp;lid="&amp;F375),"")</f>
        <v/>
      </c>
    </row>
    <row r="376" spans="1:8" x14ac:dyDescent="0.25">
      <c r="A376" s="4" t="s">
        <v>1012</v>
      </c>
      <c r="B376" s="4" t="s">
        <v>621</v>
      </c>
      <c r="E376" s="4" t="s">
        <v>1371</v>
      </c>
      <c r="H376" t="str">
        <f>IF(MID(B376,1,3)="BWB","http://wetten.overheid.nl/1.0:c:"&amp;B376&amp;IF(C376="","","&amp;"&amp;C376)&amp;IF(D376="","","&amp;aanwijzing="&amp;D376)&amp;IF(E376="","","&amp;artikel="&amp;E376)&amp;IF(F376="","","&amp;lid="&amp;F376),"")</f>
        <v/>
      </c>
    </row>
    <row r="377" spans="1:8" x14ac:dyDescent="0.25">
      <c r="A377" s="4" t="s">
        <v>1013</v>
      </c>
      <c r="B377" s="4" t="s">
        <v>621</v>
      </c>
      <c r="H377" t="str">
        <f>IF(MID(B377,1,3)="BWB","http://wetten.overheid.nl/1.0:c:"&amp;B377&amp;IF(C377="","","&amp;"&amp;C377)&amp;IF(D377="","","&amp;aanwijzing="&amp;D377)&amp;IF(E377="","","&amp;artikel="&amp;E377)&amp;IF(F377="","","&amp;lid="&amp;F377),"")</f>
        <v/>
      </c>
    </row>
    <row r="378" spans="1:8" x14ac:dyDescent="0.25">
      <c r="A378" s="4" t="s">
        <v>1014</v>
      </c>
      <c r="B378" s="4" t="s">
        <v>837</v>
      </c>
      <c r="E378" s="4" t="s">
        <v>1557</v>
      </c>
      <c r="H378" t="str">
        <f>IF(MID(B378,1,3)="BWB","http://wetten.overheid.nl/1.0:c:"&amp;B378&amp;IF(C378="","","&amp;"&amp;C378)&amp;IF(D378="","","&amp;aanwijzing="&amp;D378)&amp;IF(E378="","","&amp;artikel="&amp;E378)&amp;IF(F378="","","&amp;lid="&amp;F378),"")</f>
        <v/>
      </c>
    </row>
    <row r="379" spans="1:8" x14ac:dyDescent="0.25">
      <c r="A379" s="4" t="s">
        <v>1015</v>
      </c>
      <c r="B379" s="4" t="s">
        <v>602</v>
      </c>
      <c r="E379" s="4" t="s">
        <v>1404</v>
      </c>
      <c r="H379" t="str">
        <f>IF(MID(B379,1,3)="BWB","http://wetten.overheid.nl/1.0:c:"&amp;B379&amp;IF(C379="","","&amp;"&amp;C379)&amp;IF(D379="","","&amp;aanwijzing="&amp;D379)&amp;IF(E379="","","&amp;artikel="&amp;E379)&amp;IF(F379="","","&amp;lid="&amp;F379),"")</f>
        <v/>
      </c>
    </row>
    <row r="380" spans="1:8" x14ac:dyDescent="0.25">
      <c r="A380" s="4" t="s">
        <v>1016</v>
      </c>
      <c r="B380" s="4" t="s">
        <v>602</v>
      </c>
      <c r="E380" s="4" t="s">
        <v>1485</v>
      </c>
      <c r="H380" t="str">
        <f>IF(MID(B380,1,3)="BWB","http://wetten.overheid.nl/1.0:c:"&amp;B380&amp;IF(C380="","","&amp;"&amp;C380)&amp;IF(D380="","","&amp;aanwijzing="&amp;D380)&amp;IF(E380="","","&amp;artikel="&amp;E380)&amp;IF(F380="","","&amp;lid="&amp;F380),"")</f>
        <v/>
      </c>
    </row>
    <row r="381" spans="1:8" x14ac:dyDescent="0.25">
      <c r="A381" s="4" t="s">
        <v>1017</v>
      </c>
      <c r="B381" s="4" t="s">
        <v>602</v>
      </c>
      <c r="E381" s="4" t="s">
        <v>1486</v>
      </c>
      <c r="H381" t="str">
        <f>IF(MID(B381,1,3)="BWB","http://wetten.overheid.nl/1.0:c:"&amp;B381&amp;IF(C381="","","&amp;"&amp;C381)&amp;IF(D381="","","&amp;aanwijzing="&amp;D381)&amp;IF(E381="","","&amp;artikel="&amp;E381)&amp;IF(F381="","","&amp;lid="&amp;F381),"")</f>
        <v/>
      </c>
    </row>
    <row r="382" spans="1:8" x14ac:dyDescent="0.25">
      <c r="A382" s="4" t="s">
        <v>1018</v>
      </c>
      <c r="B382" s="4" t="s">
        <v>602</v>
      </c>
      <c r="E382" s="4" t="s">
        <v>1427</v>
      </c>
      <c r="H382" t="str">
        <f>IF(MID(B382,1,3)="BWB","http://wetten.overheid.nl/1.0:c:"&amp;B382&amp;IF(C382="","","&amp;"&amp;C382)&amp;IF(D382="","","&amp;aanwijzing="&amp;D382)&amp;IF(E382="","","&amp;artikel="&amp;E382)&amp;IF(F382="","","&amp;lid="&amp;F382),"")</f>
        <v/>
      </c>
    </row>
    <row r="383" spans="1:8" x14ac:dyDescent="0.25">
      <c r="A383" s="4" t="s">
        <v>1019</v>
      </c>
      <c r="B383" s="4" t="s">
        <v>1105</v>
      </c>
      <c r="H383" t="str">
        <f>IF(MID(B383,1,3)="BWB","http://wetten.overheid.nl/1.0:c:"&amp;B383&amp;IF(C383="","","&amp;"&amp;C383)&amp;IF(D383="","","&amp;aanwijzing="&amp;D383)&amp;IF(E383="","","&amp;artikel="&amp;E383)&amp;IF(F383="","","&amp;lid="&amp;F383),"")</f>
        <v>http://wetten.overheid.nl/1.0:c:BWBR0010619</v>
      </c>
    </row>
    <row r="384" spans="1:8" x14ac:dyDescent="0.25">
      <c r="A384" s="4" t="s">
        <v>1020</v>
      </c>
      <c r="B384" s="4" t="s">
        <v>607</v>
      </c>
      <c r="E384" s="4" t="s">
        <v>1428</v>
      </c>
      <c r="H384" t="str">
        <f>IF(MID(B384,1,3)="BWB","http://wetten.overheid.nl/1.0:c:"&amp;B384&amp;IF(C384="","","&amp;"&amp;C384)&amp;IF(D384="","","&amp;aanwijzing="&amp;D384)&amp;IF(E384="","","&amp;artikel="&amp;E384)&amp;IF(F384="","","&amp;lid="&amp;F384),"")</f>
        <v/>
      </c>
    </row>
    <row r="385" spans="1:8" x14ac:dyDescent="0.25">
      <c r="A385" s="4" t="s">
        <v>1021</v>
      </c>
      <c r="B385" s="4" t="s">
        <v>607</v>
      </c>
      <c r="E385" s="4" t="s">
        <v>1429</v>
      </c>
      <c r="H385" t="str">
        <f>IF(MID(B385,1,3)="BWB","http://wetten.overheid.nl/1.0:c:"&amp;B385&amp;IF(C385="","","&amp;"&amp;C385)&amp;IF(D385="","","&amp;aanwijzing="&amp;D385)&amp;IF(E385="","","&amp;artikel="&amp;E385)&amp;IF(F385="","","&amp;lid="&amp;F385),"")</f>
        <v/>
      </c>
    </row>
    <row r="386" spans="1:8" x14ac:dyDescent="0.25">
      <c r="A386" s="4" t="s">
        <v>1022</v>
      </c>
      <c r="B386" s="4" t="s">
        <v>720</v>
      </c>
      <c r="E386" s="4" t="s">
        <v>1487</v>
      </c>
      <c r="H386" t="str">
        <f>IF(MID(B386,1,3)="BWB","http://wetten.overheid.nl/1.0:c:"&amp;B386&amp;IF(C386="","","&amp;"&amp;C386)&amp;IF(D386="","","&amp;aanwijzing="&amp;D386)&amp;IF(E386="","","&amp;artikel="&amp;E386)&amp;IF(F386="","","&amp;lid="&amp;F386),"")</f>
        <v/>
      </c>
    </row>
    <row r="387" spans="1:8" x14ac:dyDescent="0.25">
      <c r="A387" s="4" t="s">
        <v>1023</v>
      </c>
      <c r="B387" s="4" t="s">
        <v>720</v>
      </c>
      <c r="E387" s="4" t="s">
        <v>1537</v>
      </c>
      <c r="H387" t="str">
        <f>IF(MID(B387,1,3)="BWB","http://wetten.overheid.nl/1.0:c:"&amp;B387&amp;IF(C387="","","&amp;"&amp;C387)&amp;IF(D387="","","&amp;aanwijzing="&amp;D387)&amp;IF(E387="","","&amp;artikel="&amp;E387)&amp;IF(F387="","","&amp;lid="&amp;F387),"")</f>
        <v/>
      </c>
    </row>
    <row r="388" spans="1:8" x14ac:dyDescent="0.25">
      <c r="A388" s="4" t="s">
        <v>1024</v>
      </c>
      <c r="B388" s="4" t="s">
        <v>838</v>
      </c>
      <c r="E388" s="4" t="s">
        <v>1429</v>
      </c>
      <c r="H388" t="str">
        <f>IF(MID(B388,1,3)="BWB","http://wetten.overheid.nl/1.0:c:"&amp;B388&amp;IF(C388="","","&amp;"&amp;C388)&amp;IF(D388="","","&amp;aanwijzing="&amp;D388)&amp;IF(E388="","","&amp;artikel="&amp;E388)&amp;IF(F388="","","&amp;lid="&amp;F388),"")</f>
        <v/>
      </c>
    </row>
    <row r="389" spans="1:8" x14ac:dyDescent="0.25">
      <c r="A389" s="4" t="s">
        <v>1025</v>
      </c>
      <c r="B389" s="4" t="s">
        <v>838</v>
      </c>
      <c r="E389" s="4" t="s">
        <v>1394</v>
      </c>
      <c r="H389" t="str">
        <f>IF(MID(B389,1,3)="BWB","http://wetten.overheid.nl/1.0:c:"&amp;B389&amp;IF(C389="","","&amp;"&amp;C389)&amp;IF(D389="","","&amp;aanwijzing="&amp;D389)&amp;IF(E389="","","&amp;artikel="&amp;E389)&amp;IF(F389="","","&amp;lid="&amp;F389),"")</f>
        <v/>
      </c>
    </row>
    <row r="390" spans="1:8" x14ac:dyDescent="0.25">
      <c r="A390" s="4" t="s">
        <v>1026</v>
      </c>
      <c r="B390" s="4" t="s">
        <v>838</v>
      </c>
      <c r="E390" s="4" t="s">
        <v>1430</v>
      </c>
      <c r="H390" t="str">
        <f>IF(MID(B390,1,3)="BWB","http://wetten.overheid.nl/1.0:c:"&amp;B390&amp;IF(C390="","","&amp;"&amp;C390)&amp;IF(D390="","","&amp;aanwijzing="&amp;D390)&amp;IF(E390="","","&amp;artikel="&amp;E390)&amp;IF(F390="","","&amp;lid="&amp;F390),"")</f>
        <v/>
      </c>
    </row>
    <row r="391" spans="1:8" x14ac:dyDescent="0.25">
      <c r="A391" s="4" t="s">
        <v>1027</v>
      </c>
      <c r="B391" s="4" t="s">
        <v>839</v>
      </c>
      <c r="E391" s="4" t="s">
        <v>1413</v>
      </c>
      <c r="H391" t="str">
        <f>IF(MID(B391,1,3)="BWB","http://wetten.overheid.nl/1.0:c:"&amp;B391&amp;IF(C391="","","&amp;"&amp;C391)&amp;IF(D391="","","&amp;aanwijzing="&amp;D391)&amp;IF(E391="","","&amp;artikel="&amp;E391)&amp;IF(F391="","","&amp;lid="&amp;F391),"")</f>
        <v/>
      </c>
    </row>
    <row r="392" spans="1:8" x14ac:dyDescent="0.25">
      <c r="A392" s="4" t="s">
        <v>1028</v>
      </c>
      <c r="B392" s="4" t="s">
        <v>839</v>
      </c>
      <c r="E392" s="4" t="s">
        <v>1488</v>
      </c>
      <c r="H392" t="str">
        <f>IF(MID(B392,1,3)="BWB","http://wetten.overheid.nl/1.0:c:"&amp;B392&amp;IF(C392="","","&amp;"&amp;C392)&amp;IF(D392="","","&amp;aanwijzing="&amp;D392)&amp;IF(E392="","","&amp;artikel="&amp;E392)&amp;IF(F392="","","&amp;lid="&amp;F392),"")</f>
        <v/>
      </c>
    </row>
    <row r="393" spans="1:8" x14ac:dyDescent="0.25">
      <c r="A393" s="4" t="s">
        <v>1029</v>
      </c>
      <c r="B393" s="4" t="s">
        <v>605</v>
      </c>
      <c r="E393" s="4" t="s">
        <v>1429</v>
      </c>
      <c r="H393" t="str">
        <f>IF(MID(B393,1,3)="BWB","http://wetten.overheid.nl/1.0:c:"&amp;B393&amp;IF(C393="","","&amp;"&amp;C393)&amp;IF(D393="","","&amp;aanwijzing="&amp;D393)&amp;IF(E393="","","&amp;artikel="&amp;E393)&amp;IF(F393="","","&amp;lid="&amp;F393),"")</f>
        <v/>
      </c>
    </row>
    <row r="394" spans="1:8" x14ac:dyDescent="0.25">
      <c r="A394" s="4" t="s">
        <v>1030</v>
      </c>
      <c r="B394" s="4" t="s">
        <v>605</v>
      </c>
      <c r="E394" s="4" t="s">
        <v>1489</v>
      </c>
      <c r="H394" t="str">
        <f>IF(MID(B394,1,3)="BWB","http://wetten.overheid.nl/1.0:c:"&amp;B394&amp;IF(C394="","","&amp;"&amp;C394)&amp;IF(D394="","","&amp;aanwijzing="&amp;D394)&amp;IF(E394="","","&amp;artikel="&amp;E394)&amp;IF(F394="","","&amp;lid="&amp;F394),"")</f>
        <v/>
      </c>
    </row>
    <row r="395" spans="1:8" x14ac:dyDescent="0.25">
      <c r="A395" s="4" t="s">
        <v>1031</v>
      </c>
      <c r="B395" s="4" t="s">
        <v>605</v>
      </c>
      <c r="E395" s="4" t="s">
        <v>1431</v>
      </c>
      <c r="H395" t="str">
        <f>IF(MID(B395,1,3)="BWB","http://wetten.overheid.nl/1.0:c:"&amp;B395&amp;IF(C395="","","&amp;"&amp;C395)&amp;IF(D395="","","&amp;aanwijzing="&amp;D395)&amp;IF(E395="","","&amp;artikel="&amp;E395)&amp;IF(F395="","","&amp;lid="&amp;F395),"")</f>
        <v/>
      </c>
    </row>
    <row r="396" spans="1:8" x14ac:dyDescent="0.25">
      <c r="A396" s="4" t="s">
        <v>1032</v>
      </c>
      <c r="B396" s="4" t="s">
        <v>625</v>
      </c>
      <c r="E396" s="4" t="s">
        <v>1394</v>
      </c>
      <c r="H396" t="str">
        <f>IF(MID(B396,1,3)="BWB","http://wetten.overheid.nl/1.0:c:"&amp;B396&amp;IF(C396="","","&amp;"&amp;C396)&amp;IF(D396="","","&amp;aanwijzing="&amp;D396)&amp;IF(E396="","","&amp;artikel="&amp;E396)&amp;IF(F396="","","&amp;lid="&amp;F396),"")</f>
        <v/>
      </c>
    </row>
    <row r="397" spans="1:8" x14ac:dyDescent="0.25">
      <c r="A397" s="4" t="s">
        <v>1033</v>
      </c>
      <c r="B397" s="4" t="s">
        <v>606</v>
      </c>
      <c r="E397" s="4" t="s">
        <v>1394</v>
      </c>
      <c r="H397" t="str">
        <f>IF(MID(B397,1,3)="BWB","http://wetten.overheid.nl/1.0:c:"&amp;B397&amp;IF(C397="","","&amp;"&amp;C397)&amp;IF(D397="","","&amp;aanwijzing="&amp;D397)&amp;IF(E397="","","&amp;artikel="&amp;E397)&amp;IF(F397="","","&amp;lid="&amp;F397),"")</f>
        <v/>
      </c>
    </row>
    <row r="398" spans="1:8" x14ac:dyDescent="0.25">
      <c r="A398" s="4" t="s">
        <v>1034</v>
      </c>
      <c r="B398" s="4" t="s">
        <v>606</v>
      </c>
      <c r="E398" s="4" t="s">
        <v>1432</v>
      </c>
      <c r="H398" t="str">
        <f>IF(MID(B398,1,3)="BWB","http://wetten.overheid.nl/1.0:c:"&amp;B398&amp;IF(C398="","","&amp;"&amp;C398)&amp;IF(D398="","","&amp;aanwijzing="&amp;D398)&amp;IF(E398="","","&amp;artikel="&amp;E398)&amp;IF(F398="","","&amp;lid="&amp;F398),"")</f>
        <v/>
      </c>
    </row>
    <row r="399" spans="1:8" x14ac:dyDescent="0.25">
      <c r="A399" s="4" t="s">
        <v>1035</v>
      </c>
      <c r="B399" s="4" t="s">
        <v>626</v>
      </c>
      <c r="E399" s="4" t="s">
        <v>1397</v>
      </c>
      <c r="H399" t="str">
        <f>IF(MID(B399,1,3)="BWB","http://wetten.overheid.nl/1.0:c:"&amp;B399&amp;IF(C399="","","&amp;"&amp;C399)&amp;IF(D399="","","&amp;aanwijzing="&amp;D399)&amp;IF(E399="","","&amp;artikel="&amp;E399)&amp;IF(F399="","","&amp;lid="&amp;F399),"")</f>
        <v/>
      </c>
    </row>
    <row r="400" spans="1:8" x14ac:dyDescent="0.25">
      <c r="A400" s="4" t="s">
        <v>1036</v>
      </c>
      <c r="B400" s="4" t="s">
        <v>608</v>
      </c>
      <c r="E400" s="4" t="s">
        <v>1535</v>
      </c>
      <c r="H400" t="str">
        <f>IF(MID(B400,1,3)="BWB","http://wetten.overheid.nl/1.0:c:"&amp;B400&amp;IF(C400="","","&amp;"&amp;C400)&amp;IF(D400="","","&amp;aanwijzing="&amp;D400)&amp;IF(E400="","","&amp;artikel="&amp;E400)&amp;IF(F400="","","&amp;lid="&amp;F400),"")</f>
        <v/>
      </c>
    </row>
    <row r="401" spans="1:8" x14ac:dyDescent="0.25">
      <c r="A401" s="4" t="s">
        <v>1037</v>
      </c>
      <c r="B401" s="4" t="s">
        <v>608</v>
      </c>
      <c r="E401" s="4" t="s">
        <v>1504</v>
      </c>
      <c r="H401" t="str">
        <f>IF(MID(B401,1,3)="BWB","http://wetten.overheid.nl/1.0:c:"&amp;B401&amp;IF(C401="","","&amp;"&amp;C401)&amp;IF(D401="","","&amp;aanwijzing="&amp;D401)&amp;IF(E401="","","&amp;artikel="&amp;E401)&amp;IF(F401="","","&amp;lid="&amp;F401),"")</f>
        <v/>
      </c>
    </row>
    <row r="402" spans="1:8" x14ac:dyDescent="0.25">
      <c r="A402" s="4" t="s">
        <v>1038</v>
      </c>
      <c r="B402" s="4" t="s">
        <v>638</v>
      </c>
      <c r="E402" s="4" t="s">
        <v>1536</v>
      </c>
      <c r="H402" t="str">
        <f>IF(MID(B402,1,3)="BWB","http://wetten.overheid.nl/1.0:c:"&amp;B402&amp;IF(C402="","","&amp;"&amp;C402)&amp;IF(D402="","","&amp;aanwijzing="&amp;D402)&amp;IF(E402="","","&amp;artikel="&amp;E402)&amp;IF(F402="","","&amp;lid="&amp;F402),"")</f>
        <v/>
      </c>
    </row>
    <row r="403" spans="1:8" x14ac:dyDescent="0.25">
      <c r="A403" s="4" t="s">
        <v>1039</v>
      </c>
      <c r="B403" s="4" t="s">
        <v>828</v>
      </c>
      <c r="E403" s="4" t="s">
        <v>1507</v>
      </c>
      <c r="H403" t="str">
        <f>IF(MID(B403,1,3)="BWB","http://wetten.overheid.nl/1.0:c:"&amp;B403&amp;IF(C403="","","&amp;"&amp;C403)&amp;IF(D403="","","&amp;aanwijzing="&amp;D403)&amp;IF(E403="","","&amp;artikel="&amp;E403)&amp;IF(F403="","","&amp;lid="&amp;F403),"")</f>
        <v/>
      </c>
    </row>
    <row r="404" spans="1:8" x14ac:dyDescent="0.25">
      <c r="A404" s="4" t="s">
        <v>1040</v>
      </c>
      <c r="B404" s="4" t="s">
        <v>828</v>
      </c>
      <c r="E404" s="4" t="s">
        <v>1542</v>
      </c>
      <c r="H404" t="str">
        <f>IF(MID(B404,1,3)="BWB","http://wetten.overheid.nl/1.0:c:"&amp;B404&amp;IF(C404="","","&amp;"&amp;C404)&amp;IF(D404="","","&amp;aanwijzing="&amp;D404)&amp;IF(E404="","","&amp;artikel="&amp;E404)&amp;IF(F404="","","&amp;lid="&amp;F404),"")</f>
        <v/>
      </c>
    </row>
    <row r="405" spans="1:8" x14ac:dyDescent="0.25">
      <c r="A405" s="4" t="s">
        <v>1041</v>
      </c>
      <c r="B405" s="4" t="s">
        <v>828</v>
      </c>
      <c r="E405" s="4" t="s">
        <v>1741</v>
      </c>
      <c r="H405" t="str">
        <f>IF(MID(B405,1,3)="BWB","http://wetten.overheid.nl/1.0:c:"&amp;B405&amp;IF(C405="","","&amp;"&amp;C405)&amp;IF(D405="","","&amp;aanwijzing="&amp;D405)&amp;IF(E405="","","&amp;artikel="&amp;E405)&amp;IF(F405="","","&amp;lid="&amp;F405),"")</f>
        <v/>
      </c>
    </row>
    <row r="406" spans="1:8" x14ac:dyDescent="0.25">
      <c r="A406" s="4" t="s">
        <v>1042</v>
      </c>
      <c r="B406" s="4" t="s">
        <v>828</v>
      </c>
      <c r="E406" s="4" t="s">
        <v>1538</v>
      </c>
      <c r="H406" t="str">
        <f>IF(MID(B406,1,3)="BWB","http://wetten.overheid.nl/1.0:c:"&amp;B406&amp;IF(C406="","","&amp;"&amp;C406)&amp;IF(D406="","","&amp;aanwijzing="&amp;D406)&amp;IF(E406="","","&amp;artikel="&amp;E406)&amp;IF(F406="","","&amp;lid="&amp;F406),"")</f>
        <v/>
      </c>
    </row>
    <row r="407" spans="1:8" x14ac:dyDescent="0.25">
      <c r="A407" s="4" t="s">
        <v>1043</v>
      </c>
      <c r="B407" s="4" t="s">
        <v>828</v>
      </c>
      <c r="E407" s="4" t="s">
        <v>1433</v>
      </c>
      <c r="H407" t="str">
        <f>IF(MID(B407,1,3)="BWB","http://wetten.overheid.nl/1.0:c:"&amp;B407&amp;IF(C407="","","&amp;"&amp;C407)&amp;IF(D407="","","&amp;aanwijzing="&amp;D407)&amp;IF(E407="","","&amp;artikel="&amp;E407)&amp;IF(F407="","","&amp;lid="&amp;F407),"")</f>
        <v/>
      </c>
    </row>
    <row r="408" spans="1:8" x14ac:dyDescent="0.25">
      <c r="A408" s="4" t="s">
        <v>1044</v>
      </c>
      <c r="B408" s="4" t="s">
        <v>828</v>
      </c>
      <c r="E408" s="4" t="s">
        <v>1540</v>
      </c>
      <c r="H408" t="str">
        <f>IF(MID(B408,1,3)="BWB","http://wetten.overheid.nl/1.0:c:"&amp;B408&amp;IF(C408="","","&amp;"&amp;C408)&amp;IF(D408="","","&amp;aanwijzing="&amp;D408)&amp;IF(E408="","","&amp;artikel="&amp;E408)&amp;IF(F408="","","&amp;lid="&amp;F408),"")</f>
        <v/>
      </c>
    </row>
    <row r="409" spans="1:8" x14ac:dyDescent="0.25">
      <c r="A409" s="4" t="s">
        <v>1045</v>
      </c>
      <c r="B409" s="4" t="s">
        <v>840</v>
      </c>
      <c r="E409" s="4" t="s">
        <v>1534</v>
      </c>
      <c r="H409" t="str">
        <f>IF(MID(B409,1,3)="BWB","http://wetten.overheid.nl/1.0:c:"&amp;B409&amp;IF(C409="","","&amp;"&amp;C409)&amp;IF(D409="","","&amp;aanwijzing="&amp;D409)&amp;IF(E409="","","&amp;artikel="&amp;E409)&amp;IF(F409="","","&amp;lid="&amp;F409),"")</f>
        <v/>
      </c>
    </row>
    <row r="410" spans="1:8" x14ac:dyDescent="0.25">
      <c r="A410" s="4" t="s">
        <v>1046</v>
      </c>
      <c r="B410" s="4" t="s">
        <v>633</v>
      </c>
      <c r="E410" s="4" t="s">
        <v>1502</v>
      </c>
      <c r="H410" t="str">
        <f>IF(MID(B410,1,3)="BWB","http://wetten.overheid.nl/1.0:c:"&amp;B410&amp;IF(C410="","","&amp;"&amp;C410)&amp;IF(D410="","","&amp;aanwijzing="&amp;D410)&amp;IF(E410="","","&amp;artikel="&amp;E410)&amp;IF(F410="","","&amp;lid="&amp;F410),"")</f>
        <v/>
      </c>
    </row>
    <row r="411" spans="1:8" x14ac:dyDescent="0.25">
      <c r="A411" s="4" t="s">
        <v>1047</v>
      </c>
      <c r="B411" s="4" t="s">
        <v>836</v>
      </c>
      <c r="H411" t="str">
        <f>IF(MID(B411,1,3)="BWB","http://wetten.overheid.nl/1.0:c:"&amp;B411&amp;IF(C411="","","&amp;"&amp;C411)&amp;IF(D411="","","&amp;aanwijzing="&amp;D411)&amp;IF(E411="","","&amp;artikel="&amp;E411)&amp;IF(F411="","","&amp;lid="&amp;F411),"")</f>
        <v/>
      </c>
    </row>
    <row r="412" spans="1:8" x14ac:dyDescent="0.25">
      <c r="A412" s="4" t="s">
        <v>1048</v>
      </c>
      <c r="B412" s="4" t="s">
        <v>616</v>
      </c>
      <c r="E412" s="4" t="s">
        <v>1434</v>
      </c>
      <c r="H412" t="str">
        <f>IF(MID(B412,1,3)="BWB","http://wetten.overheid.nl/1.0:c:"&amp;B412&amp;IF(C412="","","&amp;"&amp;C412)&amp;IF(D412="","","&amp;aanwijzing="&amp;D412)&amp;IF(E412="","","&amp;artikel="&amp;E412)&amp;IF(F412="","","&amp;lid="&amp;F412),"")</f>
        <v/>
      </c>
    </row>
    <row r="413" spans="1:8" x14ac:dyDescent="0.25">
      <c r="A413" s="4" t="s">
        <v>1049</v>
      </c>
      <c r="B413" s="4" t="s">
        <v>830</v>
      </c>
      <c r="E413" s="4" t="s">
        <v>1490</v>
      </c>
      <c r="H413" t="str">
        <f>IF(MID(B413,1,3)="BWB","http://wetten.overheid.nl/1.0:c:"&amp;B413&amp;IF(C413="","","&amp;"&amp;C413)&amp;IF(D413="","","&amp;aanwijzing="&amp;D413)&amp;IF(E413="","","&amp;artikel="&amp;E413)&amp;IF(F413="","","&amp;lid="&amp;F413),"")</f>
        <v/>
      </c>
    </row>
    <row r="414" spans="1:8" x14ac:dyDescent="0.25">
      <c r="A414" s="4" t="s">
        <v>1050</v>
      </c>
      <c r="B414" s="4" t="s">
        <v>830</v>
      </c>
      <c r="E414" s="4" t="s">
        <v>1435</v>
      </c>
      <c r="H414" t="str">
        <f>IF(MID(B414,1,3)="BWB","http://wetten.overheid.nl/1.0:c:"&amp;B414&amp;IF(C414="","","&amp;"&amp;C414)&amp;IF(D414="","","&amp;aanwijzing="&amp;D414)&amp;IF(E414="","","&amp;artikel="&amp;E414)&amp;IF(F414="","","&amp;lid="&amp;F414),"")</f>
        <v/>
      </c>
    </row>
    <row r="415" spans="1:8" x14ac:dyDescent="0.25">
      <c r="A415" s="4" t="s">
        <v>1051</v>
      </c>
      <c r="B415" s="4" t="s">
        <v>830</v>
      </c>
      <c r="E415" s="4" t="s">
        <v>1436</v>
      </c>
      <c r="H415" t="str">
        <f>IF(MID(B415,1,3)="BWB","http://wetten.overheid.nl/1.0:c:"&amp;B415&amp;IF(C415="","","&amp;"&amp;C415)&amp;IF(D415="","","&amp;aanwijzing="&amp;D415)&amp;IF(E415="","","&amp;artikel="&amp;E415)&amp;IF(F415="","","&amp;lid="&amp;F415),"")</f>
        <v/>
      </c>
    </row>
    <row r="416" spans="1:8" x14ac:dyDescent="0.25">
      <c r="A416" s="4" t="s">
        <v>1052</v>
      </c>
      <c r="B416" s="4" t="s">
        <v>830</v>
      </c>
      <c r="E416" s="4" t="s">
        <v>1491</v>
      </c>
      <c r="H416" t="str">
        <f>IF(MID(B416,1,3)="BWB","http://wetten.overheid.nl/1.0:c:"&amp;B416&amp;IF(C416="","","&amp;"&amp;C416)&amp;IF(D416="","","&amp;aanwijzing="&amp;D416)&amp;IF(E416="","","&amp;artikel="&amp;E416)&amp;IF(F416="","","&amp;lid="&amp;F416),"")</f>
        <v/>
      </c>
    </row>
    <row r="417" spans="1:8" x14ac:dyDescent="0.25">
      <c r="A417" s="4" t="s">
        <v>1053</v>
      </c>
      <c r="B417" s="4" t="s">
        <v>591</v>
      </c>
      <c r="E417" s="4" t="s">
        <v>1492</v>
      </c>
      <c r="H417" t="str">
        <f>IF(MID(B417,1,3)="BWB","http://wetten.overheid.nl/1.0:c:"&amp;B417&amp;IF(C417="","","&amp;"&amp;C417)&amp;IF(D417="","","&amp;aanwijzing="&amp;D417)&amp;IF(E417="","","&amp;artikel="&amp;E417)&amp;IF(F417="","","&amp;lid="&amp;F417),"")</f>
        <v/>
      </c>
    </row>
    <row r="418" spans="1:8" x14ac:dyDescent="0.25">
      <c r="A418" s="4" t="s">
        <v>1054</v>
      </c>
      <c r="B418" s="4" t="s">
        <v>591</v>
      </c>
      <c r="E418" s="4" t="s">
        <v>1537</v>
      </c>
      <c r="H418" t="str">
        <f>IF(MID(B418,1,3)="BWB","http://wetten.overheid.nl/1.0:c:"&amp;B418&amp;IF(C418="","","&amp;"&amp;C418)&amp;IF(D418="","","&amp;aanwijzing="&amp;D418)&amp;IF(E418="","","&amp;artikel="&amp;E418)&amp;IF(F418="","","&amp;lid="&amp;F418),"")</f>
        <v/>
      </c>
    </row>
    <row r="419" spans="1:8" x14ac:dyDescent="0.25">
      <c r="A419" s="4" t="s">
        <v>1055</v>
      </c>
      <c r="B419" s="4" t="s">
        <v>591</v>
      </c>
      <c r="E419" s="4" t="s">
        <v>1493</v>
      </c>
      <c r="H419" t="str">
        <f>IF(MID(B419,1,3)="BWB","http://wetten.overheid.nl/1.0:c:"&amp;B419&amp;IF(C419="","","&amp;"&amp;C419)&amp;IF(D419="","","&amp;aanwijzing="&amp;D419)&amp;IF(E419="","","&amp;artikel="&amp;E419)&amp;IF(F419="","","&amp;lid="&amp;F419),"")</f>
        <v/>
      </c>
    </row>
    <row r="420" spans="1:8" x14ac:dyDescent="0.25">
      <c r="A420" s="4" t="s">
        <v>1056</v>
      </c>
      <c r="B420" s="4" t="s">
        <v>591</v>
      </c>
      <c r="E420" s="4" t="s">
        <v>1437</v>
      </c>
      <c r="H420" t="str">
        <f>IF(MID(B420,1,3)="BWB","http://wetten.overheid.nl/1.0:c:"&amp;B420&amp;IF(C420="","","&amp;"&amp;C420)&amp;IF(D420="","","&amp;aanwijzing="&amp;D420)&amp;IF(E420="","","&amp;artikel="&amp;E420)&amp;IF(F420="","","&amp;lid="&amp;F420),"")</f>
        <v/>
      </c>
    </row>
    <row r="421" spans="1:8" x14ac:dyDescent="0.25">
      <c r="A421" s="4" t="s">
        <v>1057</v>
      </c>
      <c r="B421" s="4" t="s">
        <v>591</v>
      </c>
      <c r="E421" s="4" t="s">
        <v>1494</v>
      </c>
      <c r="H421" t="str">
        <f>IF(MID(B421,1,3)="BWB","http://wetten.overheid.nl/1.0:c:"&amp;B421&amp;IF(C421="","","&amp;"&amp;C421)&amp;IF(D421="","","&amp;aanwijzing="&amp;D421)&amp;IF(E421="","","&amp;artikel="&amp;E421)&amp;IF(F421="","","&amp;lid="&amp;F421),"")</f>
        <v/>
      </c>
    </row>
    <row r="422" spans="1:8" x14ac:dyDescent="0.25">
      <c r="A422" s="4" t="s">
        <v>1058</v>
      </c>
      <c r="B422" s="4" t="s">
        <v>591</v>
      </c>
      <c r="E422" s="4" t="s">
        <v>1438</v>
      </c>
      <c r="H422" t="str">
        <f>IF(MID(B422,1,3)="BWB","http://wetten.overheid.nl/1.0:c:"&amp;B422&amp;IF(C422="","","&amp;"&amp;C422)&amp;IF(D422="","","&amp;aanwijzing="&amp;D422)&amp;IF(E422="","","&amp;artikel="&amp;E422)&amp;IF(F422="","","&amp;lid="&amp;F422),"")</f>
        <v/>
      </c>
    </row>
    <row r="423" spans="1:8" x14ac:dyDescent="0.25">
      <c r="A423" s="4" t="s">
        <v>1059</v>
      </c>
      <c r="B423" s="4" t="s">
        <v>591</v>
      </c>
      <c r="E423" s="4" t="s">
        <v>1427</v>
      </c>
      <c r="H423" t="str">
        <f>IF(MID(B423,1,3)="BWB","http://wetten.overheid.nl/1.0:c:"&amp;B423&amp;IF(C423="","","&amp;"&amp;C423)&amp;IF(D423="","","&amp;aanwijzing="&amp;D423)&amp;IF(E423="","","&amp;artikel="&amp;E423)&amp;IF(F423="","","&amp;lid="&amp;F423),"")</f>
        <v/>
      </c>
    </row>
    <row r="424" spans="1:8" x14ac:dyDescent="0.25">
      <c r="A424" s="4" t="s">
        <v>1060</v>
      </c>
      <c r="B424" s="4" t="s">
        <v>573</v>
      </c>
      <c r="E424" s="4" t="s">
        <v>1439</v>
      </c>
      <c r="H424" t="str">
        <f>IF(MID(B424,1,3)="BWB","http://wetten.overheid.nl/1.0:c:"&amp;B424&amp;IF(C424="","","&amp;"&amp;C424)&amp;IF(D424="","","&amp;aanwijzing="&amp;D424)&amp;IF(E424="","","&amp;artikel="&amp;E424)&amp;IF(F424="","","&amp;lid="&amp;F424),"")</f>
        <v/>
      </c>
    </row>
    <row r="425" spans="1:8" x14ac:dyDescent="0.25">
      <c r="A425" s="4" t="s">
        <v>1061</v>
      </c>
      <c r="B425" s="4" t="s">
        <v>833</v>
      </c>
      <c r="H425" t="str">
        <f>IF(MID(B425,1,3)="BWB","http://wetten.overheid.nl/1.0:c:"&amp;B425&amp;IF(C425="","","&amp;"&amp;C425)&amp;IF(D425="","","&amp;aanwijzing="&amp;D425)&amp;IF(E425="","","&amp;artikel="&amp;E425)&amp;IF(F425="","","&amp;lid="&amp;F425),"")</f>
        <v/>
      </c>
    </row>
    <row r="426" spans="1:8" x14ac:dyDescent="0.25">
      <c r="A426" s="4" t="s">
        <v>1062</v>
      </c>
      <c r="B426" s="4" t="s">
        <v>834</v>
      </c>
      <c r="H426" t="str">
        <f>IF(MID(B426,1,3)="BWB","http://wetten.overheid.nl/1.0:c:"&amp;B426&amp;IF(C426="","","&amp;"&amp;C426)&amp;IF(D426="","","&amp;aanwijzing="&amp;D426)&amp;IF(E426="","","&amp;artikel="&amp;E426)&amp;IF(F426="","","&amp;lid="&amp;F426),"")</f>
        <v/>
      </c>
    </row>
    <row r="427" spans="1:8" x14ac:dyDescent="0.25">
      <c r="A427" s="4" t="s">
        <v>1063</v>
      </c>
      <c r="B427" s="4" t="s">
        <v>800</v>
      </c>
      <c r="E427" s="4" t="s">
        <v>1536</v>
      </c>
      <c r="H427" t="str">
        <f>IF(MID(B427,1,3)="BWB","http://wetten.overheid.nl/1.0:c:"&amp;B427&amp;IF(C427="","","&amp;"&amp;C427)&amp;IF(D427="","","&amp;aanwijzing="&amp;D427)&amp;IF(E427="","","&amp;artikel="&amp;E427)&amp;IF(F427="","","&amp;lid="&amp;F427),"")</f>
        <v>http://wetten.overheid.nl/1.0:c:BWBR0003704&amp;artikel=4</v>
      </c>
    </row>
    <row r="428" spans="1:8" x14ac:dyDescent="0.25">
      <c r="A428" s="4" t="s">
        <v>1064</v>
      </c>
      <c r="B428" s="4" t="s">
        <v>600</v>
      </c>
      <c r="E428" s="4" t="s">
        <v>1543</v>
      </c>
      <c r="H428" t="str">
        <f>IF(MID(B428,1,3)="BWB","http://wetten.overheid.nl/1.0:c:"&amp;B428&amp;IF(C428="","","&amp;"&amp;C428)&amp;IF(D428="","","&amp;aanwijzing="&amp;D428)&amp;IF(E428="","","&amp;artikel="&amp;E428)&amp;IF(F428="","","&amp;lid="&amp;F428),"")</f>
        <v/>
      </c>
    </row>
    <row r="429" spans="1:8" x14ac:dyDescent="0.25">
      <c r="A429" s="4" t="s">
        <v>1065</v>
      </c>
      <c r="B429" s="4" t="s">
        <v>600</v>
      </c>
      <c r="E429" s="4" t="s">
        <v>1440</v>
      </c>
      <c r="H429" t="str">
        <f>IF(MID(B429,1,3)="BWB","http://wetten.overheid.nl/1.0:c:"&amp;B429&amp;IF(C429="","","&amp;"&amp;C429)&amp;IF(D429="","","&amp;aanwijzing="&amp;D429)&amp;IF(E429="","","&amp;artikel="&amp;E429)&amp;IF(F429="","","&amp;lid="&amp;F429),"")</f>
        <v/>
      </c>
    </row>
    <row r="430" spans="1:8" x14ac:dyDescent="0.25">
      <c r="A430" s="4" t="s">
        <v>1066</v>
      </c>
      <c r="B430" s="4" t="s">
        <v>600</v>
      </c>
      <c r="E430" s="4" t="s">
        <v>1373</v>
      </c>
      <c r="H430" t="str">
        <f>IF(MID(B430,1,3)="BWB","http://wetten.overheid.nl/1.0:c:"&amp;B430&amp;IF(C430="","","&amp;"&amp;C430)&amp;IF(D430="","","&amp;aanwijzing="&amp;D430)&amp;IF(E430="","","&amp;artikel="&amp;E430)&amp;IF(F430="","","&amp;lid="&amp;F430),"")</f>
        <v/>
      </c>
    </row>
    <row r="431" spans="1:8" x14ac:dyDescent="0.25">
      <c r="A431" s="4" t="s">
        <v>1067</v>
      </c>
      <c r="B431" s="4" t="s">
        <v>611</v>
      </c>
      <c r="E431" s="4" t="s">
        <v>1441</v>
      </c>
      <c r="H431" t="str">
        <f>IF(MID(B431,1,3)="BWB","http://wetten.overheid.nl/1.0:c:"&amp;B431&amp;IF(C431="","","&amp;"&amp;C431)&amp;IF(D431="","","&amp;aanwijzing="&amp;D431)&amp;IF(E431="","","&amp;artikel="&amp;E431)&amp;IF(F431="","","&amp;lid="&amp;F431),"")</f>
        <v/>
      </c>
    </row>
    <row r="432" spans="1:8" x14ac:dyDescent="0.25">
      <c r="A432" s="4" t="s">
        <v>1068</v>
      </c>
      <c r="B432" s="4" t="s">
        <v>609</v>
      </c>
      <c r="E432" s="4" t="s">
        <v>1495</v>
      </c>
      <c r="H432" t="str">
        <f>IF(MID(B432,1,3)="BWB","http://wetten.overheid.nl/1.0:c:"&amp;B432&amp;IF(C432="","","&amp;"&amp;C432)&amp;IF(D432="","","&amp;aanwijzing="&amp;D432)&amp;IF(E432="","","&amp;artikel="&amp;E432)&amp;IF(F432="","","&amp;lid="&amp;F432),"")</f>
        <v/>
      </c>
    </row>
    <row r="433" spans="1:8" x14ac:dyDescent="0.25">
      <c r="A433" s="4" t="s">
        <v>1069</v>
      </c>
      <c r="B433" s="4" t="s">
        <v>609</v>
      </c>
      <c r="E433" s="4" t="s">
        <v>1790</v>
      </c>
      <c r="H433" t="str">
        <f>IF(MID(B433,1,3)="BWB","http://wetten.overheid.nl/1.0:c:"&amp;B433&amp;IF(C433="","","&amp;"&amp;C433)&amp;IF(D433="","","&amp;aanwijzing="&amp;D433)&amp;IF(E433="","","&amp;artikel="&amp;E433)&amp;IF(F433="","","&amp;lid="&amp;F433),"")</f>
        <v/>
      </c>
    </row>
    <row r="434" spans="1:8" x14ac:dyDescent="0.25">
      <c r="A434" s="4" t="s">
        <v>1070</v>
      </c>
      <c r="B434" s="4" t="s">
        <v>609</v>
      </c>
      <c r="E434" s="4" t="s">
        <v>1397</v>
      </c>
      <c r="H434" t="str">
        <f>IF(MID(B434,1,3)="BWB","http://wetten.overheid.nl/1.0:c:"&amp;B434&amp;IF(C434="","","&amp;"&amp;C434)&amp;IF(D434="","","&amp;aanwijzing="&amp;D434)&amp;IF(E434="","","&amp;artikel="&amp;E434)&amp;IF(F434="","","&amp;lid="&amp;F434),"")</f>
        <v/>
      </c>
    </row>
    <row r="435" spans="1:8" x14ac:dyDescent="0.25">
      <c r="A435" s="4" t="s">
        <v>1071</v>
      </c>
      <c r="B435" s="4" t="s">
        <v>831</v>
      </c>
      <c r="E435" s="4" t="s">
        <v>1496</v>
      </c>
      <c r="H435" t="str">
        <f>IF(MID(B435,1,3)="BWB","http://wetten.overheid.nl/1.0:c:"&amp;B435&amp;IF(C435="","","&amp;"&amp;C435)&amp;IF(D435="","","&amp;aanwijzing="&amp;D435)&amp;IF(E435="","","&amp;artikel="&amp;E435)&amp;IF(F435="","","&amp;lid="&amp;F435),"")</f>
        <v/>
      </c>
    </row>
    <row r="436" spans="1:8" x14ac:dyDescent="0.25">
      <c r="A436" s="4" t="s">
        <v>1072</v>
      </c>
      <c r="B436" s="4" t="s">
        <v>599</v>
      </c>
      <c r="E436" s="4" t="s">
        <v>1536</v>
      </c>
      <c r="H436" t="str">
        <f>IF(MID(B436,1,3)="BWB","http://wetten.overheid.nl/1.0:c:"&amp;B436&amp;IF(C436="","","&amp;"&amp;C436)&amp;IF(D436="","","&amp;aanwijzing="&amp;D436)&amp;IF(E436="","","&amp;artikel="&amp;E436)&amp;IF(F436="","","&amp;lid="&amp;F436),"")</f>
        <v/>
      </c>
    </row>
    <row r="437" spans="1:8" x14ac:dyDescent="0.25">
      <c r="A437" s="4" t="s">
        <v>1073</v>
      </c>
      <c r="B437" s="4" t="s">
        <v>835</v>
      </c>
      <c r="E437" s="4" t="s">
        <v>1537</v>
      </c>
      <c r="H437" t="str">
        <f>IF(MID(B437,1,3)="BWB","http://wetten.overheid.nl/1.0:c:"&amp;B437&amp;IF(C437="","","&amp;"&amp;C437)&amp;IF(D437="","","&amp;aanwijzing="&amp;D437)&amp;IF(E437="","","&amp;artikel="&amp;E437)&amp;IF(F437="","","&amp;lid="&amp;F437),"")</f>
        <v/>
      </c>
    </row>
    <row r="438" spans="1:8" x14ac:dyDescent="0.25">
      <c r="A438" s="4" t="s">
        <v>1074</v>
      </c>
      <c r="B438" s="4" t="s">
        <v>592</v>
      </c>
      <c r="E438" s="4" t="s">
        <v>1535</v>
      </c>
      <c r="H438" t="str">
        <f>IF(MID(B438,1,3)="BWB","http://wetten.overheid.nl/1.0:c:"&amp;B438&amp;IF(C438="","","&amp;"&amp;C438)&amp;IF(D438="","","&amp;aanwijzing="&amp;D438)&amp;IF(E438="","","&amp;artikel="&amp;E438)&amp;IF(F438="","","&amp;lid="&amp;F438),"")</f>
        <v/>
      </c>
    </row>
    <row r="439" spans="1:8" x14ac:dyDescent="0.25">
      <c r="A439" s="4" t="s">
        <v>1075</v>
      </c>
      <c r="B439" s="4" t="s">
        <v>574</v>
      </c>
      <c r="H439" t="str">
        <f>IF(MID(B439,1,3)="BWB","http://wetten.overheid.nl/1.0:c:"&amp;B439&amp;IF(C439="","","&amp;"&amp;C439)&amp;IF(D439="","","&amp;aanwijzing="&amp;D439)&amp;IF(E439="","","&amp;artikel="&amp;E439)&amp;IF(F439="","","&amp;lid="&amp;F439),"")</f>
        <v/>
      </c>
    </row>
    <row r="440" spans="1:8" x14ac:dyDescent="0.25">
      <c r="A440" s="4" t="s">
        <v>1076</v>
      </c>
      <c r="B440" s="4" t="s">
        <v>680</v>
      </c>
      <c r="E440" s="4" t="s">
        <v>1539</v>
      </c>
      <c r="H440" t="str">
        <f>IF(MID(B440,1,3)="BWB","http://wetten.overheid.nl/1.0:c:"&amp;B440&amp;IF(C440="","","&amp;"&amp;C440)&amp;IF(D440="","","&amp;aanwijzing="&amp;D440)&amp;IF(E440="","","&amp;artikel="&amp;E440)&amp;IF(F440="","","&amp;lid="&amp;F440),"")</f>
        <v/>
      </c>
    </row>
    <row r="441" spans="1:8" x14ac:dyDescent="0.25">
      <c r="A441" s="4" t="s">
        <v>1077</v>
      </c>
      <c r="B441" s="4" t="s">
        <v>801</v>
      </c>
      <c r="E441" s="4" t="s">
        <v>1535</v>
      </c>
      <c r="H441" t="str">
        <f>IF(MID(B441,1,3)="BWB","http://wetten.overheid.nl/1.0:c:"&amp;B441&amp;IF(C441="","","&amp;"&amp;C441)&amp;IF(D441="","","&amp;aanwijzing="&amp;D441)&amp;IF(E441="","","&amp;artikel="&amp;E441)&amp;IF(F441="","","&amp;lid="&amp;F441),"")</f>
        <v/>
      </c>
    </row>
    <row r="442" spans="1:8" x14ac:dyDescent="0.25">
      <c r="A442" s="4" t="s">
        <v>1078</v>
      </c>
      <c r="B442" s="4" t="s">
        <v>572</v>
      </c>
      <c r="E442" s="4" t="s">
        <v>1584</v>
      </c>
      <c r="H442" t="str">
        <f>IF(MID(B442,1,3)="BWB","http://wetten.overheid.nl/1.0:c:"&amp;B442&amp;IF(C442="","","&amp;"&amp;C442)&amp;IF(D442="","","&amp;aanwijzing="&amp;D442)&amp;IF(E442="","","&amp;artikel="&amp;E442)&amp;IF(F442="","","&amp;lid="&amp;F442),"")</f>
        <v/>
      </c>
    </row>
    <row r="443" spans="1:8" x14ac:dyDescent="0.25">
      <c r="A443" s="4" t="s">
        <v>1079</v>
      </c>
      <c r="B443" s="4" t="s">
        <v>716</v>
      </c>
      <c r="E443" s="4" t="s">
        <v>1566</v>
      </c>
      <c r="H443" t="str">
        <f>IF(MID(B443,1,3)="BWB","http://wetten.overheid.nl/1.0:c:"&amp;B443&amp;IF(C443="","","&amp;"&amp;C443)&amp;IF(D443="","","&amp;aanwijzing="&amp;D443)&amp;IF(E443="","","&amp;artikel="&amp;E443)&amp;IF(F443="","","&amp;lid="&amp;F443),"")</f>
        <v>http://wetten.overheid.nl/1.0:c:BWBR0001900&amp;artikel=38</v>
      </c>
    </row>
    <row r="444" spans="1:8" x14ac:dyDescent="0.25">
      <c r="A444" s="4" t="s">
        <v>1080</v>
      </c>
      <c r="B444" s="4" t="s">
        <v>716</v>
      </c>
      <c r="E444" s="4" t="s">
        <v>1548</v>
      </c>
      <c r="H444" t="str">
        <f>IF(MID(B444,1,3)="BWB","http://wetten.overheid.nl/1.0:c:"&amp;B444&amp;IF(C444="","","&amp;"&amp;C444)&amp;IF(D444="","","&amp;aanwijzing="&amp;D444)&amp;IF(E444="","","&amp;artikel="&amp;E444)&amp;IF(F444="","","&amp;lid="&amp;F444),"")</f>
        <v>http://wetten.overheid.nl/1.0:c:BWBR0001900&amp;artikel=19</v>
      </c>
    </row>
    <row r="445" spans="1:8" x14ac:dyDescent="0.25">
      <c r="A445" s="4" t="s">
        <v>1081</v>
      </c>
      <c r="B445" s="4" t="s">
        <v>716</v>
      </c>
      <c r="E445" s="4" t="s">
        <v>1565</v>
      </c>
      <c r="H445" t="str">
        <f>IF(MID(B445,1,3)="BWB","http://wetten.overheid.nl/1.0:c:"&amp;B445&amp;IF(C445="","","&amp;"&amp;C445)&amp;IF(D445="","","&amp;aanwijzing="&amp;D445)&amp;IF(E445="","","&amp;artikel="&amp;E445)&amp;IF(F445="","","&amp;lid="&amp;F445),"")</f>
        <v>http://wetten.overheid.nl/1.0:c:BWBR0001900&amp;artikel=37</v>
      </c>
    </row>
    <row r="446" spans="1:8" x14ac:dyDescent="0.25">
      <c r="A446" s="4" t="s">
        <v>1082</v>
      </c>
      <c r="B446" s="4" t="s">
        <v>716</v>
      </c>
      <c r="E446" s="4" t="s">
        <v>1442</v>
      </c>
      <c r="H446" t="str">
        <f>IF(MID(B446,1,3)="BWB","http://wetten.overheid.nl/1.0:c:"&amp;B446&amp;IF(C446="","","&amp;"&amp;C446)&amp;IF(D446="","","&amp;aanwijzing="&amp;D446)&amp;IF(E446="","","&amp;artikel="&amp;E446)&amp;IF(F446="","","&amp;lid="&amp;F446),"")</f>
        <v>http://wetten.overheid.nl/1.0:c:BWBR0001900&amp;artikel=38.1</v>
      </c>
    </row>
    <row r="447" spans="1:8" x14ac:dyDescent="0.25">
      <c r="A447" s="4" t="s">
        <v>1083</v>
      </c>
      <c r="B447" s="4" t="s">
        <v>716</v>
      </c>
      <c r="E447" s="4" t="s">
        <v>1782</v>
      </c>
      <c r="H447" t="str">
        <f>IF(MID(B447,1,3)="BWB","http://wetten.overheid.nl/1.0:c:"&amp;B447&amp;IF(C447="","","&amp;"&amp;C447)&amp;IF(D447="","","&amp;aanwijzing="&amp;D447)&amp;IF(E447="","","&amp;artikel="&amp;E447)&amp;IF(F447="","","&amp;lid="&amp;F447),"")</f>
        <v>http://wetten.overheid.nl/1.0:c:BWBR0001900&amp;artikel=2 bis,76,77</v>
      </c>
    </row>
    <row r="448" spans="1:8" x14ac:dyDescent="0.25">
      <c r="A448" s="4" t="s">
        <v>1084</v>
      </c>
      <c r="B448" s="4" t="s">
        <v>716</v>
      </c>
      <c r="E448" s="4" t="s">
        <v>1607</v>
      </c>
      <c r="H448" t="str">
        <f>IF(MID(B448,1,3)="BWB","http://wetten.overheid.nl/1.0:c:"&amp;B448&amp;IF(C448="","","&amp;"&amp;C448)&amp;IF(D448="","","&amp;aanwijzing="&amp;D448)&amp;IF(E448="","","&amp;artikel="&amp;E448)&amp;IF(F448="","","&amp;lid="&amp;F448),"")</f>
        <v>http://wetten.overheid.nl/1.0:c:BWBR0001900&amp;artikel=77</v>
      </c>
    </row>
    <row r="449" spans="1:8" x14ac:dyDescent="0.25">
      <c r="A449" s="4" t="s">
        <v>1085</v>
      </c>
      <c r="B449" s="4" t="s">
        <v>716</v>
      </c>
      <c r="E449" s="4" t="s">
        <v>1443</v>
      </c>
      <c r="H449" t="str">
        <f>IF(MID(B449,1,3)="BWB","http://wetten.overheid.nl/1.0:c:"&amp;B449&amp;IF(C449="","","&amp;"&amp;C449)&amp;IF(D449="","","&amp;aanwijzing="&amp;D449)&amp;IF(E449="","","&amp;artikel="&amp;E449)&amp;IF(F449="","","&amp;lid="&amp;F449),"")</f>
        <v>http://wetten.overheid.nl/1.0:c:BWBR0001900&amp;artikel=5 bis</v>
      </c>
    </row>
    <row r="450" spans="1:8" x14ac:dyDescent="0.25">
      <c r="A450" s="4" t="s">
        <v>1086</v>
      </c>
      <c r="B450" s="4" t="s">
        <v>745</v>
      </c>
      <c r="E450" s="4" t="s">
        <v>1539</v>
      </c>
      <c r="H450" t="str">
        <f>IF(MID(B450,1,3)="BWB","http://wetten.overheid.nl/1.0:c:"&amp;B450&amp;IF(C450="","","&amp;"&amp;C450)&amp;IF(D450="","","&amp;aanwijzing="&amp;D450)&amp;IF(E450="","","&amp;artikel="&amp;E450)&amp;IF(F450="","","&amp;lid="&amp;F450),"")</f>
        <v/>
      </c>
    </row>
    <row r="451" spans="1:8" x14ac:dyDescent="0.25">
      <c r="A451" s="4" t="s">
        <v>1087</v>
      </c>
      <c r="B451" s="4" t="s">
        <v>745</v>
      </c>
      <c r="E451" s="4" t="s">
        <v>1502</v>
      </c>
      <c r="H451" t="str">
        <f>IF(MID(B451,1,3)="BWB","http://wetten.overheid.nl/1.0:c:"&amp;B451&amp;IF(C451="","","&amp;"&amp;C451)&amp;IF(D451="","","&amp;aanwijzing="&amp;D451)&amp;IF(E451="","","&amp;artikel="&amp;E451)&amp;IF(F451="","","&amp;lid="&amp;F451),"")</f>
        <v/>
      </c>
    </row>
    <row r="452" spans="1:8" x14ac:dyDescent="0.25">
      <c r="A452" s="4" t="s">
        <v>1088</v>
      </c>
      <c r="B452" s="4" t="s">
        <v>590</v>
      </c>
      <c r="H452" t="str">
        <f>IF(MID(B452,1,3)="BWB","http://wetten.overheid.nl/1.0:c:"&amp;B452&amp;IF(C452="","","&amp;"&amp;C452)&amp;IF(D452="","","&amp;aanwijzing="&amp;D452)&amp;IF(E452="","","&amp;artikel="&amp;E452)&amp;IF(F452="","","&amp;lid="&amp;F452),"")</f>
        <v/>
      </c>
    </row>
    <row r="453" spans="1:8" x14ac:dyDescent="0.25">
      <c r="A453" s="4" t="s">
        <v>1089</v>
      </c>
      <c r="B453" s="4" t="s">
        <v>744</v>
      </c>
      <c r="E453" s="4" t="s">
        <v>1535</v>
      </c>
      <c r="H453" t="str">
        <f>IF(MID(B453,1,3)="BWB","http://wetten.overheid.nl/1.0:c:"&amp;B453&amp;IF(C453="","","&amp;"&amp;C453)&amp;IF(D453="","","&amp;aanwijzing="&amp;D453)&amp;IF(E453="","","&amp;artikel="&amp;E453)&amp;IF(F453="","","&amp;lid="&amp;F453),"")</f>
        <v>http://wetten.overheid.nl/1.0:c:BWBR0007482&amp;artikel=3</v>
      </c>
    </row>
    <row r="454" spans="1:8" x14ac:dyDescent="0.25">
      <c r="A454" s="4" t="s">
        <v>1090</v>
      </c>
      <c r="B454" s="4" t="s">
        <v>744</v>
      </c>
      <c r="E454" s="4" t="s">
        <v>1501</v>
      </c>
      <c r="H454" t="str">
        <f>IF(MID(B454,1,3)="BWB","http://wetten.overheid.nl/1.0:c:"&amp;B454&amp;IF(C454="","","&amp;"&amp;C454)&amp;IF(D454="","","&amp;aanwijzing="&amp;D454)&amp;IF(E454="","","&amp;artikel="&amp;E454)&amp;IF(F454="","","&amp;lid="&amp;F454),"")</f>
        <v>http://wetten.overheid.nl/1.0:c:BWBR0007482&amp;artikel=9</v>
      </c>
    </row>
    <row r="455" spans="1:8" x14ac:dyDescent="0.25">
      <c r="A455" s="4" t="s">
        <v>1091</v>
      </c>
      <c r="B455" s="4" t="s">
        <v>744</v>
      </c>
      <c r="E455" s="4" t="s">
        <v>1502</v>
      </c>
      <c r="H455" t="str">
        <f>IF(MID(B455,1,3)="BWB","http://wetten.overheid.nl/1.0:c:"&amp;B455&amp;IF(C455="","","&amp;"&amp;C455)&amp;IF(D455="","","&amp;aanwijzing="&amp;D455)&amp;IF(E455="","","&amp;artikel="&amp;E455)&amp;IF(F455="","","&amp;lid="&amp;F455),"")</f>
        <v>http://wetten.overheid.nl/1.0:c:BWBR0007482&amp;artikel=8</v>
      </c>
    </row>
    <row r="456" spans="1:8" x14ac:dyDescent="0.25">
      <c r="A456" s="4" t="s">
        <v>1092</v>
      </c>
      <c r="B456" s="4" t="s">
        <v>800</v>
      </c>
      <c r="E456" s="4" t="s">
        <v>1504</v>
      </c>
      <c r="H456" t="str">
        <f>IF(MID(B456,1,3)="BWB","http://wetten.overheid.nl/1.0:c:"&amp;B456&amp;IF(C456="","","&amp;"&amp;C456)&amp;IF(D456="","","&amp;aanwijzing="&amp;D456)&amp;IF(E456="","","&amp;artikel="&amp;E456)&amp;IF(F456="","","&amp;lid="&amp;F456),"")</f>
        <v>http://wetten.overheid.nl/1.0:c:BWBR0003704&amp;artikel=5</v>
      </c>
    </row>
    <row r="457" spans="1:8" x14ac:dyDescent="0.25">
      <c r="A457" s="4" t="s">
        <v>1093</v>
      </c>
      <c r="B457" s="4" t="s">
        <v>109</v>
      </c>
      <c r="H457" t="str">
        <f>IF(MID(B457,1,3)="BWB","http://wetten.overheid.nl/1.0:c:"&amp;B457&amp;IF(C457="","","&amp;"&amp;C457)&amp;IF(D457="","","&amp;aanwijzing="&amp;D457)&amp;IF(E457="","","&amp;artikel="&amp;E457)&amp;IF(F457="","","&amp;lid="&amp;F457),"")</f>
        <v>http://wetten.overheid.nl/1.0:c:BWBR0019795</v>
      </c>
    </row>
    <row r="458" spans="1:8" x14ac:dyDescent="0.25">
      <c r="A458" s="4" t="s">
        <v>1094</v>
      </c>
      <c r="B458" s="4" t="s">
        <v>714</v>
      </c>
      <c r="E458" s="4" t="s">
        <v>1549</v>
      </c>
      <c r="H458" t="str">
        <f>IF(MID(B458,1,3)="BWB","http://wetten.overheid.nl/1.0:c:"&amp;B458&amp;IF(C458="","","&amp;"&amp;C458)&amp;IF(D458="","","&amp;aanwijzing="&amp;D458)&amp;IF(E458="","","&amp;artikel="&amp;E458)&amp;IF(F458="","","&amp;lid="&amp;F458),"")</f>
        <v>http://wetten.overheid.nl/1.0:c:BWBR0003081&amp;artikel=20</v>
      </c>
    </row>
    <row r="459" spans="1:8" x14ac:dyDescent="0.25">
      <c r="A459" s="4" t="s">
        <v>1095</v>
      </c>
      <c r="B459" s="4" t="s">
        <v>713</v>
      </c>
      <c r="E459" s="4" t="s">
        <v>1429</v>
      </c>
      <c r="H459" t="str">
        <f>IF(MID(B459,1,3)="BWB","http://wetten.overheid.nl/1.0:c:"&amp;B459&amp;IF(C459="","","&amp;"&amp;C459)&amp;IF(D459="","","&amp;aanwijzing="&amp;D459)&amp;IF(E459="","","&amp;artikel="&amp;E459)&amp;IF(F459="","","&amp;lid="&amp;F459),"")</f>
        <v>http://wetten.overheid.nl/1.0:c:BWBR0004730&amp;artikel=3.1</v>
      </c>
    </row>
    <row r="460" spans="1:8" x14ac:dyDescent="0.25">
      <c r="A460" s="4" t="s">
        <v>1096</v>
      </c>
      <c r="B460" s="4" t="s">
        <v>713</v>
      </c>
      <c r="E460" s="4" t="s">
        <v>1570</v>
      </c>
      <c r="H460" t="str">
        <f>IF(MID(B460,1,3)="BWB","http://wetten.overheid.nl/1.0:c:"&amp;B460&amp;IF(C460="","","&amp;"&amp;C460)&amp;IF(D460="","","&amp;aanwijzing="&amp;D460)&amp;IF(E460="","","&amp;artikel="&amp;E460)&amp;IF(F460="","","&amp;lid="&amp;F460),"")</f>
        <v>http://wetten.overheid.nl/1.0:c:BWBR0004730&amp;artikel=42</v>
      </c>
    </row>
    <row r="461" spans="1:8" x14ac:dyDescent="0.25">
      <c r="A461" s="4" t="s">
        <v>1097</v>
      </c>
      <c r="B461" s="4" t="s">
        <v>713</v>
      </c>
      <c r="E461" s="4" t="s">
        <v>1374</v>
      </c>
      <c r="H461" t="str">
        <f>IF(MID(B461,1,3)="BWB","http://wetten.overheid.nl/1.0:c:"&amp;B461&amp;IF(C461="","","&amp;"&amp;C461)&amp;IF(D461="","","&amp;aanwijzing="&amp;D461)&amp;IF(E461="","","&amp;artikel="&amp;E461)&amp;IF(F461="","","&amp;lid="&amp;F461),"")</f>
        <v>http://wetten.overheid.nl/1.0:c:BWBR0004730&amp;artikel=8.1</v>
      </c>
    </row>
    <row r="462" spans="1:8" x14ac:dyDescent="0.25">
      <c r="A462" s="4" t="s">
        <v>1098</v>
      </c>
      <c r="B462" s="4" t="s">
        <v>713</v>
      </c>
      <c r="E462" s="4" t="s">
        <v>1547</v>
      </c>
      <c r="H462" t="str">
        <f>IF(MID(B462,1,3)="BWB","http://wetten.overheid.nl/1.0:c:"&amp;B462&amp;IF(C462="","","&amp;"&amp;C462)&amp;IF(D462="","","&amp;aanwijzing="&amp;D462)&amp;IF(E462="","","&amp;artikel="&amp;E462)&amp;IF(F462="","","&amp;lid="&amp;F462),"")</f>
        <v>http://wetten.overheid.nl/1.0:c:BWBR0004730&amp;artikel=18</v>
      </c>
    </row>
    <row r="463" spans="1:8" x14ac:dyDescent="0.25">
      <c r="A463" s="4" t="s">
        <v>1099</v>
      </c>
      <c r="B463" s="4" t="s">
        <v>715</v>
      </c>
      <c r="E463" s="4" t="s">
        <v>1504</v>
      </c>
      <c r="H463" t="str">
        <f>IF(MID(B463,1,3)="BWB","http://wetten.overheid.nl/1.0:c:"&amp;B463&amp;IF(C463="","","&amp;"&amp;C463)&amp;IF(D463="","","&amp;aanwijzing="&amp;D463)&amp;IF(E463="","","&amp;artikel="&amp;E463)&amp;IF(F463="","","&amp;lid="&amp;F463),"")</f>
        <v>http://wetten.overheid.nl/1.0:c:BWBR0002115&amp;artikel=5</v>
      </c>
    </row>
    <row r="464" spans="1:8" x14ac:dyDescent="0.25">
      <c r="A464" s="4" t="s">
        <v>1742</v>
      </c>
      <c r="B464" s="4" t="s">
        <v>131</v>
      </c>
      <c r="E464" s="4" t="s">
        <v>1533</v>
      </c>
      <c r="G464" s="4" t="s">
        <v>1460</v>
      </c>
      <c r="H464" t="str">
        <f>IF(MID(B464,1,3)="BWB","http://wetten.overheid.nl/1.0:c:"&amp;B464&amp;IF(C464="","","&amp;"&amp;C464)&amp;IF(D464="","","&amp;aanwijzing="&amp;D464)&amp;IF(E464="","","&amp;artikel="&amp;E464)&amp;IF(F464="","","&amp;lid="&amp;F464),"")</f>
        <v>http://wetten.overheid.nl/1.0:c:BWBR0036129&amp;artikel=1</v>
      </c>
    </row>
    <row r="465" spans="1:9" x14ac:dyDescent="0.25">
      <c r="A465" s="4" t="s">
        <v>1743</v>
      </c>
      <c r="B465" s="4" t="s">
        <v>131</v>
      </c>
      <c r="E465" s="4" t="s">
        <v>1533</v>
      </c>
      <c r="G465" s="4" t="s">
        <v>1461</v>
      </c>
      <c r="H465" t="str">
        <f>IF(MID(B465,1,3)="BWB","http://wetten.overheid.nl/1.0:c:"&amp;B465&amp;IF(C465="","","&amp;"&amp;C465)&amp;IF(D465="","","&amp;aanwijzing="&amp;D465)&amp;IF(E465="","","&amp;artikel="&amp;E465)&amp;IF(F465="","","&amp;lid="&amp;F465),"")</f>
        <v>http://wetten.overheid.nl/1.0:c:BWBR0036129&amp;artikel=1</v>
      </c>
    </row>
    <row r="466" spans="1:9" x14ac:dyDescent="0.25">
      <c r="A466" s="4" t="s">
        <v>1744</v>
      </c>
      <c r="B466" s="4" t="s">
        <v>131</v>
      </c>
      <c r="E466" s="4" t="s">
        <v>1533</v>
      </c>
      <c r="G466" s="4" t="s">
        <v>1462</v>
      </c>
      <c r="H466" t="str">
        <f>IF(MID(B466,1,3)="BWB","http://wetten.overheid.nl/1.0:c:"&amp;B466&amp;IF(C466="","","&amp;"&amp;C466)&amp;IF(D466="","","&amp;aanwijzing="&amp;D466)&amp;IF(E466="","","&amp;artikel="&amp;E466)&amp;IF(F466="","","&amp;lid="&amp;F466),"")</f>
        <v>http://wetten.overheid.nl/1.0:c:BWBR0036129&amp;artikel=1</v>
      </c>
    </row>
    <row r="467" spans="1:9" x14ac:dyDescent="0.25">
      <c r="A467" s="4" t="s">
        <v>1745</v>
      </c>
      <c r="B467" s="4" t="s">
        <v>131</v>
      </c>
      <c r="E467" s="4" t="s">
        <v>1533</v>
      </c>
      <c r="G467" s="4" t="s">
        <v>1463</v>
      </c>
      <c r="H467" t="str">
        <f>IF(MID(B467,1,3)="BWB","http://wetten.overheid.nl/1.0:c:"&amp;B467&amp;IF(C467="","","&amp;"&amp;C467)&amp;IF(D467="","","&amp;aanwijzing="&amp;D467)&amp;IF(E467="","","&amp;artikel="&amp;E467)&amp;IF(F467="","","&amp;lid="&amp;F467),"")</f>
        <v>http://wetten.overheid.nl/1.0:c:BWBR0036129&amp;artikel=1</v>
      </c>
    </row>
    <row r="468" spans="1:9" x14ac:dyDescent="0.25">
      <c r="A468" s="4" t="s">
        <v>1746</v>
      </c>
      <c r="B468" s="4" t="s">
        <v>131</v>
      </c>
      <c r="E468" s="4" t="s">
        <v>1533</v>
      </c>
      <c r="G468" s="4" t="s">
        <v>1464</v>
      </c>
      <c r="H468" t="str">
        <f>IF(MID(B468,1,3)="BWB","http://wetten.overheid.nl/1.0:c:"&amp;B468&amp;IF(C468="","","&amp;"&amp;C468)&amp;IF(D468="","","&amp;aanwijzing="&amp;D468)&amp;IF(E468="","","&amp;artikel="&amp;E468)&amp;IF(F468="","","&amp;lid="&amp;F468),"")</f>
        <v>http://wetten.overheid.nl/1.0:c:BWBR0036129&amp;artikel=1</v>
      </c>
    </row>
    <row r="469" spans="1:9" x14ac:dyDescent="0.25">
      <c r="A469" s="4" t="s">
        <v>1747</v>
      </c>
      <c r="B469" s="4" t="s">
        <v>131</v>
      </c>
      <c r="E469" s="4" t="s">
        <v>1533</v>
      </c>
      <c r="G469" s="4" t="s">
        <v>1465</v>
      </c>
      <c r="H469" t="str">
        <f>IF(MID(B469,1,3)="BWB","http://wetten.overheid.nl/1.0:c:"&amp;B469&amp;IF(C469="","","&amp;"&amp;C469)&amp;IF(D469="","","&amp;aanwijzing="&amp;D469)&amp;IF(E469="","","&amp;artikel="&amp;E469)&amp;IF(F469="","","&amp;lid="&amp;F469),"")</f>
        <v>http://wetten.overheid.nl/1.0:c:BWBR0036129&amp;artikel=1</v>
      </c>
    </row>
    <row r="470" spans="1:9" x14ac:dyDescent="0.25">
      <c r="A470" s="4" t="s">
        <v>1748</v>
      </c>
      <c r="B470" s="4" t="s">
        <v>131</v>
      </c>
      <c r="E470" s="4" t="s">
        <v>1533</v>
      </c>
      <c r="G470" s="4" t="s">
        <v>1466</v>
      </c>
      <c r="H470" t="str">
        <f>IF(MID(B470,1,3)="BWB","http://wetten.overheid.nl/1.0:c:"&amp;B470&amp;IF(C470="","","&amp;"&amp;C470)&amp;IF(D470="","","&amp;aanwijzing="&amp;D470)&amp;IF(E470="","","&amp;artikel="&amp;E470)&amp;IF(F470="","","&amp;lid="&amp;F470),"")</f>
        <v>http://wetten.overheid.nl/1.0:c:BWBR0036129&amp;artikel=1</v>
      </c>
    </row>
    <row r="471" spans="1:9" x14ac:dyDescent="0.25">
      <c r="A471" s="4" t="s">
        <v>1749</v>
      </c>
      <c r="B471" s="4" t="s">
        <v>131</v>
      </c>
      <c r="E471" s="4" t="s">
        <v>1533</v>
      </c>
      <c r="G471" s="4" t="s">
        <v>1467</v>
      </c>
      <c r="H471" t="str">
        <f>IF(MID(B471,1,3)="BWB","http://wetten.overheid.nl/1.0:c:"&amp;B471&amp;IF(C471="","","&amp;"&amp;C471)&amp;IF(D471="","","&amp;aanwijzing="&amp;D471)&amp;IF(E471="","","&amp;artikel="&amp;E471)&amp;IF(F471="","","&amp;lid="&amp;F471),"")</f>
        <v>http://wetten.overheid.nl/1.0:c:BWBR0036129&amp;artikel=1</v>
      </c>
    </row>
    <row r="472" spans="1:9" x14ac:dyDescent="0.25">
      <c r="A472" s="4" t="s">
        <v>1750</v>
      </c>
      <c r="B472" s="4" t="s">
        <v>131</v>
      </c>
      <c r="E472" s="4" t="s">
        <v>1533</v>
      </c>
      <c r="G472" s="4" t="s">
        <v>1468</v>
      </c>
      <c r="H472" t="str">
        <f>IF(MID(B472,1,3)="BWB","http://wetten.overheid.nl/1.0:c:"&amp;B472&amp;IF(C472="","","&amp;"&amp;C472)&amp;IF(D472="","","&amp;aanwijzing="&amp;D472)&amp;IF(E472="","","&amp;artikel="&amp;E472)&amp;IF(F472="","","&amp;lid="&amp;F472),"")</f>
        <v>http://wetten.overheid.nl/1.0:c:BWBR0036129&amp;artikel=1</v>
      </c>
    </row>
    <row r="473" spans="1:9" x14ac:dyDescent="0.25">
      <c r="A473" s="4" t="s">
        <v>1751</v>
      </c>
      <c r="B473" s="4" t="s">
        <v>131</v>
      </c>
      <c r="E473" s="4" t="s">
        <v>1533</v>
      </c>
      <c r="G473" s="4" t="s">
        <v>1469</v>
      </c>
      <c r="H473" t="str">
        <f>IF(MID(B473,1,3)="BWB","http://wetten.overheid.nl/1.0:c:"&amp;B473&amp;IF(C473="","","&amp;"&amp;C473)&amp;IF(D473="","","&amp;aanwijzing="&amp;D473)&amp;IF(E473="","","&amp;artikel="&amp;E473)&amp;IF(F473="","","&amp;lid="&amp;F473),"")</f>
        <v>http://wetten.overheid.nl/1.0:c:BWBR0036129&amp;artikel=1</v>
      </c>
    </row>
    <row r="474" spans="1:9" x14ac:dyDescent="0.25">
      <c r="A474" s="4" t="s">
        <v>1752</v>
      </c>
      <c r="B474" s="4" t="s">
        <v>131</v>
      </c>
      <c r="E474" s="4" t="s">
        <v>1533</v>
      </c>
      <c r="G474" s="4" t="s">
        <v>1470</v>
      </c>
      <c r="H474" t="str">
        <f>IF(MID(B474,1,3)="BWB","http://wetten.overheid.nl/1.0:c:"&amp;B474&amp;IF(C474="","","&amp;"&amp;C474)&amp;IF(D474="","","&amp;aanwijzing="&amp;D474)&amp;IF(E474="","","&amp;artikel="&amp;E474)&amp;IF(F474="","","&amp;lid="&amp;F474),"")</f>
        <v>http://wetten.overheid.nl/1.0:c:BWBR0036129&amp;artikel=1</v>
      </c>
    </row>
    <row r="475" spans="1:9" x14ac:dyDescent="0.25">
      <c r="A475" s="4" t="s">
        <v>1753</v>
      </c>
      <c r="B475" s="4" t="s">
        <v>131</v>
      </c>
      <c r="E475" s="4" t="s">
        <v>1533</v>
      </c>
      <c r="G475" s="4" t="s">
        <v>1471</v>
      </c>
      <c r="H475" t="str">
        <f>IF(MID(B475,1,3)="BWB","http://wetten.overheid.nl/1.0:c:"&amp;B475&amp;IF(C475="","","&amp;"&amp;C475)&amp;IF(D475="","","&amp;aanwijzing="&amp;D475)&amp;IF(E475="","","&amp;artikel="&amp;E475)&amp;IF(F475="","","&amp;lid="&amp;F475),"")</f>
        <v>http://wetten.overheid.nl/1.0:c:BWBR0036129&amp;artikel=1</v>
      </c>
    </row>
    <row r="476" spans="1:9" x14ac:dyDescent="0.25">
      <c r="A476" s="4" t="s">
        <v>1754</v>
      </c>
      <c r="B476" s="4" t="s">
        <v>131</v>
      </c>
      <c r="E476" s="4" t="s">
        <v>1533</v>
      </c>
      <c r="G476" s="4" t="s">
        <v>1472</v>
      </c>
      <c r="H476" t="str">
        <f>IF(MID(B476,1,3)="BWB","http://wetten.overheid.nl/1.0:c:"&amp;B476&amp;IF(C476="","","&amp;"&amp;C476)&amp;IF(D476="","","&amp;aanwijzing="&amp;D476)&amp;IF(E476="","","&amp;artikel="&amp;E476)&amp;IF(F476="","","&amp;lid="&amp;F476),"")</f>
        <v>http://wetten.overheid.nl/1.0:c:BWBR0036129&amp;artikel=1</v>
      </c>
    </row>
    <row r="477" spans="1:9" x14ac:dyDescent="0.25">
      <c r="A477" s="4" t="s">
        <v>1755</v>
      </c>
      <c r="B477" s="4" t="s">
        <v>222</v>
      </c>
      <c r="E477" s="4" t="s">
        <v>1475</v>
      </c>
      <c r="F477" s="4" t="s">
        <v>1535</v>
      </c>
      <c r="H477" t="str">
        <f>IF(MID(B477,1,3)="BWB","http://wetten.overheid.nl/1.0:c:"&amp;B477&amp;IF(C477="","","&amp;"&amp;C477)&amp;IF(D477="","","&amp;aanwijzing="&amp;D477)&amp;IF(E477="","","&amp;artikel="&amp;E477)&amp;IF(F477="","","&amp;lid="&amp;F477),"")</f>
        <v>http://wetten.overheid.nl/1.0:c:BWBR0005537&amp;artikel=1:3&amp;lid=3</v>
      </c>
      <c r="I477" s="4" t="s">
        <v>1521</v>
      </c>
    </row>
    <row r="478" spans="1:9" x14ac:dyDescent="0.25">
      <c r="A478" s="4" t="s">
        <v>1756</v>
      </c>
      <c r="B478" s="4" t="s">
        <v>222</v>
      </c>
      <c r="E478" s="4" t="s">
        <v>1453</v>
      </c>
      <c r="H478" t="str">
        <f>IF(MID(B478,1,3)="BWB","http://wetten.overheid.nl/1.0:c:"&amp;B478&amp;IF(C478="","","&amp;"&amp;C478)&amp;IF(D478="","","&amp;aanwijzing="&amp;D478)&amp;IF(E478="","","&amp;artikel="&amp;E478)&amp;IF(F478="","","&amp;lid="&amp;F478),"")</f>
        <v>http://wetten.overheid.nl/1.0:c:BWBR0005537&amp;artikel=9:01</v>
      </c>
    </row>
    <row r="479" spans="1:9" x14ac:dyDescent="0.25">
      <c r="A479" s="4" t="s">
        <v>1757</v>
      </c>
      <c r="B479" s="4" t="s">
        <v>1109</v>
      </c>
      <c r="E479" s="4" t="s">
        <v>1504</v>
      </c>
      <c r="H479" t="str">
        <f>IF(MID(B479,1,3)="BWB","http://wetten.overheid.nl/1.0:c:"&amp;B479&amp;IF(C479="","","&amp;"&amp;C479)&amp;IF(D479="","","&amp;aanwijzing="&amp;D479)&amp;IF(E479="","","&amp;artikel="&amp;E479)&amp;IF(F479="","","&amp;lid="&amp;F479),"")</f>
        <v>http://wetten.overheid.nl/1.0:c:BWBR0001969&amp;artikel=5</v>
      </c>
    </row>
    <row r="480" spans="1:9" x14ac:dyDescent="0.25">
      <c r="A480" s="4" t="s">
        <v>1758</v>
      </c>
      <c r="B480" s="4" t="s">
        <v>135</v>
      </c>
      <c r="C480" s="4" t="s">
        <v>1520</v>
      </c>
      <c r="F480" s="4" t="s">
        <v>1534</v>
      </c>
      <c r="G480" s="4" t="s">
        <v>1460</v>
      </c>
      <c r="H480" t="str">
        <f>IF(MID(B480,1,3)="BWB","http://wetten.overheid.nl/1.0:c:"&amp;B480&amp;IF(C480="","","&amp;"&amp;C480)&amp;IF(D480="","","&amp;aanwijzing="&amp;D480)&amp;IF(E480="","","&amp;artikel="&amp;E480)&amp;IF(F480="","","&amp;lid="&amp;F480),"")</f>
        <v>http://wetten.overheid.nl/1.0:c:BWBR0036080&amp;Bijlage=XVII&amp;lid=2</v>
      </c>
    </row>
    <row r="481" spans="1:8" x14ac:dyDescent="0.25">
      <c r="A481" s="4" t="s">
        <v>1759</v>
      </c>
      <c r="B481" s="4" t="s">
        <v>135</v>
      </c>
      <c r="C481" s="4" t="s">
        <v>1520</v>
      </c>
      <c r="F481" s="4" t="s">
        <v>1534</v>
      </c>
      <c r="G481" s="4" t="s">
        <v>1461</v>
      </c>
      <c r="H481" t="str">
        <f>IF(MID(B481,1,3)="BWB","http://wetten.overheid.nl/1.0:c:"&amp;B481&amp;IF(C481="","","&amp;"&amp;C481)&amp;IF(D481="","","&amp;aanwijzing="&amp;D481)&amp;IF(E481="","","&amp;artikel="&amp;E481)&amp;IF(F481="","","&amp;lid="&amp;F481),"")</f>
        <v>http://wetten.overheid.nl/1.0:c:BWBR0036080&amp;Bijlage=XVII&amp;lid=2</v>
      </c>
    </row>
    <row r="482" spans="1:8" x14ac:dyDescent="0.25">
      <c r="A482" s="4" t="s">
        <v>1760</v>
      </c>
      <c r="B482" s="4" t="s">
        <v>135</v>
      </c>
      <c r="C482" s="4" t="s">
        <v>1520</v>
      </c>
      <c r="F482" s="4" t="s">
        <v>1534</v>
      </c>
      <c r="G482" s="4" t="s">
        <v>1462</v>
      </c>
      <c r="H482" t="str">
        <f>IF(MID(B482,1,3)="BWB","http://wetten.overheid.nl/1.0:c:"&amp;B482&amp;IF(C482="","","&amp;"&amp;C482)&amp;IF(D482="","","&amp;aanwijzing="&amp;D482)&amp;IF(E482="","","&amp;artikel="&amp;E482)&amp;IF(F482="","","&amp;lid="&amp;F482),"")</f>
        <v>http://wetten.overheid.nl/1.0:c:BWBR0036080&amp;Bijlage=XVII&amp;lid=2</v>
      </c>
    </row>
    <row r="483" spans="1:8" x14ac:dyDescent="0.25">
      <c r="A483" s="4" t="s">
        <v>1761</v>
      </c>
      <c r="B483" s="4" t="s">
        <v>135</v>
      </c>
      <c r="C483" s="4" t="s">
        <v>1520</v>
      </c>
      <c r="F483" s="4" t="s">
        <v>1534</v>
      </c>
      <c r="G483" s="4" t="s">
        <v>1463</v>
      </c>
      <c r="H483" t="str">
        <f>IF(MID(B483,1,3)="BWB","http://wetten.overheid.nl/1.0:c:"&amp;B483&amp;IF(C483="","","&amp;"&amp;C483)&amp;IF(D483="","","&amp;aanwijzing="&amp;D483)&amp;IF(E483="","","&amp;artikel="&amp;E483)&amp;IF(F483="","","&amp;lid="&amp;F483),"")</f>
        <v>http://wetten.overheid.nl/1.0:c:BWBR0036080&amp;Bijlage=XVII&amp;lid=2</v>
      </c>
    </row>
    <row r="484" spans="1:8" x14ac:dyDescent="0.25">
      <c r="A484" s="4" t="s">
        <v>1762</v>
      </c>
      <c r="B484" s="4" t="s">
        <v>135</v>
      </c>
      <c r="C484" s="4" t="s">
        <v>1520</v>
      </c>
      <c r="F484" s="4" t="s">
        <v>1534</v>
      </c>
      <c r="G484" s="4" t="s">
        <v>1464</v>
      </c>
      <c r="H484" t="str">
        <f>IF(MID(B484,1,3)="BWB","http://wetten.overheid.nl/1.0:c:"&amp;B484&amp;IF(C484="","","&amp;"&amp;C484)&amp;IF(D484="","","&amp;aanwijzing="&amp;D484)&amp;IF(E484="","","&amp;artikel="&amp;E484)&amp;IF(F484="","","&amp;lid="&amp;F484),"")</f>
        <v>http://wetten.overheid.nl/1.0:c:BWBR0036080&amp;Bijlage=XVII&amp;lid=2</v>
      </c>
    </row>
    <row r="485" spans="1:8" x14ac:dyDescent="0.25">
      <c r="A485" s="4" t="s">
        <v>1763</v>
      </c>
      <c r="B485" s="4" t="s">
        <v>135</v>
      </c>
      <c r="C485" s="4" t="s">
        <v>1520</v>
      </c>
      <c r="F485" s="4" t="s">
        <v>1534</v>
      </c>
      <c r="G485" s="4" t="s">
        <v>1465</v>
      </c>
      <c r="H485" t="str">
        <f>IF(MID(B485,1,3)="BWB","http://wetten.overheid.nl/1.0:c:"&amp;B485&amp;IF(C485="","","&amp;"&amp;C485)&amp;IF(D485="","","&amp;aanwijzing="&amp;D485)&amp;IF(E485="","","&amp;artikel="&amp;E485)&amp;IF(F485="","","&amp;lid="&amp;F485),"")</f>
        <v>http://wetten.overheid.nl/1.0:c:BWBR0036080&amp;Bijlage=XVII&amp;lid=2</v>
      </c>
    </row>
    <row r="486" spans="1:8" x14ac:dyDescent="0.25">
      <c r="A486" s="4" t="s">
        <v>1764</v>
      </c>
      <c r="B486" s="4" t="s">
        <v>135</v>
      </c>
      <c r="C486" s="4" t="s">
        <v>1520</v>
      </c>
      <c r="F486" s="4" t="s">
        <v>1534</v>
      </c>
      <c r="G486" s="4" t="s">
        <v>1466</v>
      </c>
      <c r="H486" t="str">
        <f>IF(MID(B486,1,3)="BWB","http://wetten.overheid.nl/1.0:c:"&amp;B486&amp;IF(C486="","","&amp;"&amp;C486)&amp;IF(D486="","","&amp;aanwijzing="&amp;D486)&amp;IF(E486="","","&amp;artikel="&amp;E486)&amp;IF(F486="","","&amp;lid="&amp;F486),"")</f>
        <v>http://wetten.overheid.nl/1.0:c:BWBR0036080&amp;Bijlage=XVII&amp;lid=2</v>
      </c>
    </row>
    <row r="487" spans="1:8" x14ac:dyDescent="0.25">
      <c r="A487" s="4" t="s">
        <v>1765</v>
      </c>
      <c r="B487" s="4" t="s">
        <v>135</v>
      </c>
      <c r="C487" s="4" t="s">
        <v>1520</v>
      </c>
      <c r="F487" s="4" t="s">
        <v>1534</v>
      </c>
      <c r="G487" s="4" t="s">
        <v>1467</v>
      </c>
      <c r="H487" t="str">
        <f>IF(MID(B487,1,3)="BWB","http://wetten.overheid.nl/1.0:c:"&amp;B487&amp;IF(C487="","","&amp;"&amp;C487)&amp;IF(D487="","","&amp;aanwijzing="&amp;D487)&amp;IF(E487="","","&amp;artikel="&amp;E487)&amp;IF(F487="","","&amp;lid="&amp;F487),"")</f>
        <v>http://wetten.overheid.nl/1.0:c:BWBR0036080&amp;Bijlage=XVII&amp;lid=2</v>
      </c>
    </row>
    <row r="488" spans="1:8" x14ac:dyDescent="0.25">
      <c r="A488" s="4" t="s">
        <v>1766</v>
      </c>
      <c r="B488" s="4" t="s">
        <v>135</v>
      </c>
      <c r="C488" s="4" t="s">
        <v>1520</v>
      </c>
      <c r="F488" s="4" t="s">
        <v>1534</v>
      </c>
      <c r="G488" s="4" t="s">
        <v>1468</v>
      </c>
      <c r="H488" t="str">
        <f>IF(MID(B488,1,3)="BWB","http://wetten.overheid.nl/1.0:c:"&amp;B488&amp;IF(C488="","","&amp;"&amp;C488)&amp;IF(D488="","","&amp;aanwijzing="&amp;D488)&amp;IF(E488="","","&amp;artikel="&amp;E488)&amp;IF(F488="","","&amp;lid="&amp;F488),"")</f>
        <v>http://wetten.overheid.nl/1.0:c:BWBR0036080&amp;Bijlage=XVII&amp;lid=2</v>
      </c>
    </row>
    <row r="489" spans="1:8" x14ac:dyDescent="0.25">
      <c r="A489" s="4" t="s">
        <v>1767</v>
      </c>
      <c r="B489" s="4" t="s">
        <v>135</v>
      </c>
      <c r="C489" s="4" t="s">
        <v>1520</v>
      </c>
      <c r="F489" s="4" t="s">
        <v>1534</v>
      </c>
      <c r="G489" s="4" t="s">
        <v>1469</v>
      </c>
      <c r="H489" t="str">
        <f>IF(MID(B489,1,3)="BWB","http://wetten.overheid.nl/1.0:c:"&amp;B489&amp;IF(C489="","","&amp;"&amp;C489)&amp;IF(D489="","","&amp;aanwijzing="&amp;D489)&amp;IF(E489="","","&amp;artikel="&amp;E489)&amp;IF(F489="","","&amp;lid="&amp;F489),"")</f>
        <v>http://wetten.overheid.nl/1.0:c:BWBR0036080&amp;Bijlage=XVII&amp;lid=2</v>
      </c>
    </row>
    <row r="490" spans="1:8" x14ac:dyDescent="0.25">
      <c r="A490" s="4" t="s">
        <v>1768</v>
      </c>
      <c r="B490" s="4" t="s">
        <v>135</v>
      </c>
      <c r="C490" s="4" t="s">
        <v>1520</v>
      </c>
      <c r="F490" s="4" t="s">
        <v>1534</v>
      </c>
      <c r="G490" s="4" t="s">
        <v>1470</v>
      </c>
      <c r="H490" t="str">
        <f>IF(MID(B490,1,3)="BWB","http://wetten.overheid.nl/1.0:c:"&amp;B490&amp;IF(C490="","","&amp;"&amp;C490)&amp;IF(D490="","","&amp;aanwijzing="&amp;D490)&amp;IF(E490="","","&amp;artikel="&amp;E490)&amp;IF(F490="","","&amp;lid="&amp;F490),"")</f>
        <v>http://wetten.overheid.nl/1.0:c:BWBR0036080&amp;Bijlage=XVII&amp;lid=2</v>
      </c>
    </row>
    <row r="491" spans="1:8" x14ac:dyDescent="0.25">
      <c r="A491" s="4" t="s">
        <v>1769</v>
      </c>
      <c r="B491" s="4" t="s">
        <v>135</v>
      </c>
      <c r="C491" s="4" t="s">
        <v>1520</v>
      </c>
      <c r="F491" s="4" t="s">
        <v>1534</v>
      </c>
      <c r="G491" s="4" t="s">
        <v>1471</v>
      </c>
      <c r="H491" t="str">
        <f>IF(MID(B491,1,3)="BWB","http://wetten.overheid.nl/1.0:c:"&amp;B491&amp;IF(C491="","","&amp;"&amp;C491)&amp;IF(D491="","","&amp;aanwijzing="&amp;D491)&amp;IF(E491="","","&amp;artikel="&amp;E491)&amp;IF(F491="","","&amp;lid="&amp;F491),"")</f>
        <v>http://wetten.overheid.nl/1.0:c:BWBR0036080&amp;Bijlage=XVII&amp;lid=2</v>
      </c>
    </row>
    <row r="492" spans="1:8" x14ac:dyDescent="0.25">
      <c r="A492" s="4" t="s">
        <v>1770</v>
      </c>
      <c r="B492" s="4" t="s">
        <v>135</v>
      </c>
      <c r="C492" s="4" t="s">
        <v>1520</v>
      </c>
      <c r="F492" s="4" t="s">
        <v>1534</v>
      </c>
      <c r="G492" s="4" t="s">
        <v>1472</v>
      </c>
      <c r="H492" t="str">
        <f>IF(MID(B492,1,3)="BWB","http://wetten.overheid.nl/1.0:c:"&amp;B492&amp;IF(C492="","","&amp;"&amp;C492)&amp;IF(D492="","","&amp;aanwijzing="&amp;D492)&amp;IF(E492="","","&amp;artikel="&amp;E492)&amp;IF(F492="","","&amp;lid="&amp;F492),"")</f>
        <v>http://wetten.overheid.nl/1.0:c:BWBR0036080&amp;Bijlage=XVII&amp;lid=2</v>
      </c>
    </row>
    <row r="493" spans="1:8" x14ac:dyDescent="0.25">
      <c r="A493" s="4" t="s">
        <v>1771</v>
      </c>
      <c r="B493" s="4" t="s">
        <v>135</v>
      </c>
      <c r="C493" s="4" t="s">
        <v>1520</v>
      </c>
      <c r="F493" s="4" t="s">
        <v>1534</v>
      </c>
      <c r="G493" s="4" t="s">
        <v>1473</v>
      </c>
      <c r="H493" t="str">
        <f>IF(MID(B493,1,3)="BWB","http://wetten.overheid.nl/1.0:c:"&amp;B493&amp;IF(C493="","","&amp;"&amp;C493)&amp;IF(D493="","","&amp;aanwijzing="&amp;D493)&amp;IF(E493="","","&amp;artikel="&amp;E493)&amp;IF(F493="","","&amp;lid="&amp;F493),"")</f>
        <v>http://wetten.overheid.nl/1.0:c:BWBR0036080&amp;Bijlage=XVII&amp;lid=2</v>
      </c>
    </row>
    <row r="494" spans="1:8" x14ac:dyDescent="0.25">
      <c r="A494" s="4" t="s">
        <v>1772</v>
      </c>
      <c r="B494" s="4" t="s">
        <v>135</v>
      </c>
      <c r="C494" s="4" t="s">
        <v>1520</v>
      </c>
      <c r="F494" s="4" t="s">
        <v>1534</v>
      </c>
      <c r="G494" s="4" t="s">
        <v>1474</v>
      </c>
      <c r="H494" t="str">
        <f>IF(MID(B494,1,3)="BWB","http://wetten.overheid.nl/1.0:c:"&amp;B494&amp;IF(C494="","","&amp;"&amp;C494)&amp;IF(D494="","","&amp;aanwijzing="&amp;D494)&amp;IF(E494="","","&amp;artikel="&amp;E494)&amp;IF(F494="","","&amp;lid="&amp;F494),"")</f>
        <v>http://wetten.overheid.nl/1.0:c:BWBR0036080&amp;Bijlage=XVII&amp;lid=2</v>
      </c>
    </row>
    <row r="495" spans="1:8" x14ac:dyDescent="0.25">
      <c r="A495" s="4" t="s">
        <v>1773</v>
      </c>
      <c r="B495" s="4" t="s">
        <v>135</v>
      </c>
      <c r="C495" s="4" t="s">
        <v>1520</v>
      </c>
      <c r="F495" s="4" t="s">
        <v>1535</v>
      </c>
      <c r="H495" t="str">
        <f>IF(MID(B495,1,3)="BWB","http://wetten.overheid.nl/1.0:c:"&amp;B495&amp;IF(C495="","","&amp;"&amp;C495)&amp;IF(D495="","","&amp;aanwijzing="&amp;D495)&amp;IF(E495="","","&amp;artikel="&amp;E495)&amp;IF(F495="","","&amp;lid="&amp;F495),"")</f>
        <v>http://wetten.overheid.nl/1.0:c:BWBR0036080&amp;Bijlage=XVII&amp;lid=3</v>
      </c>
    </row>
    <row r="496" spans="1:8" x14ac:dyDescent="0.25">
      <c r="A496" s="4" t="s">
        <v>1774</v>
      </c>
      <c r="B496" s="4" t="s">
        <v>135</v>
      </c>
      <c r="C496" s="4" t="s">
        <v>1520</v>
      </c>
      <c r="F496" s="4" t="s">
        <v>1535</v>
      </c>
      <c r="G496" s="4" t="s">
        <v>1461</v>
      </c>
      <c r="H496" t="str">
        <f>IF(MID(B496,1,3)="BWB","http://wetten.overheid.nl/1.0:c:"&amp;B496&amp;IF(C496="","","&amp;"&amp;C496)&amp;IF(D496="","","&amp;aanwijzing="&amp;D496)&amp;IF(E496="","","&amp;artikel="&amp;E496)&amp;IF(F496="","","&amp;lid="&amp;F496),"")</f>
        <v>http://wetten.overheid.nl/1.0:c:BWBR0036080&amp;Bijlage=XVII&amp;lid=3</v>
      </c>
    </row>
    <row r="497" spans="1:8" x14ac:dyDescent="0.25">
      <c r="A497" s="4" t="s">
        <v>1775</v>
      </c>
      <c r="B497" s="4" t="s">
        <v>135</v>
      </c>
      <c r="C497" s="4" t="s">
        <v>1520</v>
      </c>
      <c r="F497" s="4" t="s">
        <v>1535</v>
      </c>
      <c r="G497" s="4" t="s">
        <v>1463</v>
      </c>
      <c r="H497" t="str">
        <f>IF(MID(B497,1,3)="BWB","http://wetten.overheid.nl/1.0:c:"&amp;B497&amp;IF(C497="","","&amp;"&amp;C497)&amp;IF(D497="","","&amp;aanwijzing="&amp;D497)&amp;IF(E497="","","&amp;artikel="&amp;E497)&amp;IF(F497="","","&amp;lid="&amp;F497),"")</f>
        <v>http://wetten.overheid.nl/1.0:c:BWBR0036080&amp;Bijlage=XVII&amp;lid=3</v>
      </c>
    </row>
    <row r="498" spans="1:8" x14ac:dyDescent="0.25">
      <c r="A498" s="4" t="s">
        <v>1776</v>
      </c>
      <c r="B498" s="4" t="s">
        <v>135</v>
      </c>
      <c r="C498" s="4" t="s">
        <v>1520</v>
      </c>
      <c r="F498" s="4" t="s">
        <v>1535</v>
      </c>
      <c r="G498" s="4" t="s">
        <v>1463</v>
      </c>
      <c r="H498" t="str">
        <f>IF(MID(B498,1,3)="BWB","http://wetten.overheid.nl/1.0:c:"&amp;B498&amp;IF(C498="","","&amp;"&amp;C498)&amp;IF(D498="","","&amp;aanwijzing="&amp;D498)&amp;IF(E498="","","&amp;artikel="&amp;E498)&amp;IF(F498="","","&amp;lid="&amp;F498),"")</f>
        <v>http://wetten.overheid.nl/1.0:c:BWBR0036080&amp;Bijlage=XVII&amp;lid=3</v>
      </c>
    </row>
    <row r="499" spans="1:8" x14ac:dyDescent="0.25">
      <c r="A499" s="4" t="s">
        <v>1777</v>
      </c>
      <c r="B499" s="4" t="s">
        <v>135</v>
      </c>
      <c r="C499" s="4" t="s">
        <v>1520</v>
      </c>
      <c r="F499" s="4" t="s">
        <v>1535</v>
      </c>
      <c r="G499" s="4" t="s">
        <v>1464</v>
      </c>
      <c r="H499" t="str">
        <f>IF(MID(B499,1,3)="BWB","http://wetten.overheid.nl/1.0:c:"&amp;B499&amp;IF(C499="","","&amp;"&amp;C499)&amp;IF(D499="","","&amp;aanwijzing="&amp;D499)&amp;IF(E499="","","&amp;artikel="&amp;E499)&amp;IF(F499="","","&amp;lid="&amp;F499),"")</f>
        <v>http://wetten.overheid.nl/1.0:c:BWBR0036080&amp;Bijlage=XVII&amp;lid=3</v>
      </c>
    </row>
    <row r="500" spans="1:8" x14ac:dyDescent="0.25">
      <c r="A500" s="4" t="s">
        <v>1778</v>
      </c>
      <c r="B500" s="4" t="s">
        <v>135</v>
      </c>
      <c r="C500" s="4" t="s">
        <v>1520</v>
      </c>
      <c r="F500" s="4" t="s">
        <v>1535</v>
      </c>
      <c r="G500" s="4" t="s">
        <v>1465</v>
      </c>
      <c r="H500" t="str">
        <f>IF(MID(B500,1,3)="BWB","http://wetten.overheid.nl/1.0:c:"&amp;B500&amp;IF(C500="","","&amp;"&amp;C500)&amp;IF(D500="","","&amp;aanwijzing="&amp;D500)&amp;IF(E500="","","&amp;artikel="&amp;E500)&amp;IF(F500="","","&amp;lid="&amp;F500),"")</f>
        <v>http://wetten.overheid.nl/1.0:c:BWBR0036080&amp;Bijlage=XVII&amp;lid=3</v>
      </c>
    </row>
    <row r="501" spans="1:8" x14ac:dyDescent="0.25">
      <c r="A501" s="4" t="s">
        <v>1779</v>
      </c>
      <c r="B501" s="4" t="s">
        <v>135</v>
      </c>
      <c r="C501" s="4" t="s">
        <v>1520</v>
      </c>
      <c r="F501" s="4" t="s">
        <v>1535</v>
      </c>
      <c r="G501" s="4" t="s">
        <v>1466</v>
      </c>
      <c r="H501" t="str">
        <f>IF(MID(B501,1,3)="BWB","http://wetten.overheid.nl/1.0:c:"&amp;B501&amp;IF(C501="","","&amp;"&amp;C501)&amp;IF(D501="","","&amp;aanwijzing="&amp;D501)&amp;IF(E501="","","&amp;artikel="&amp;E501)&amp;IF(F501="","","&amp;lid="&amp;F501),"")</f>
        <v>http://wetten.overheid.nl/1.0:c:BWBR0036080&amp;Bijlage=XVII&amp;lid=3</v>
      </c>
    </row>
    <row r="502" spans="1:8" x14ac:dyDescent="0.25">
      <c r="A502" s="4" t="s">
        <v>1780</v>
      </c>
      <c r="B502" s="4" t="s">
        <v>135</v>
      </c>
      <c r="C502" s="4" t="s">
        <v>1520</v>
      </c>
      <c r="F502" s="4" t="s">
        <v>1535</v>
      </c>
      <c r="G502" s="4" t="s">
        <v>1460</v>
      </c>
      <c r="H502" t="str">
        <f>IF(MID(B502,1,3)="BWB","http://wetten.overheid.nl/1.0:c:"&amp;B502&amp;IF(C502="","","&amp;"&amp;C502)&amp;IF(D502="","","&amp;aanwijzing="&amp;D502)&amp;IF(E502="","","&amp;artikel="&amp;E502)&amp;IF(F502="","","&amp;lid="&amp;F502),"")</f>
        <v>http://wetten.overheid.nl/1.0:c:BWBR0036080&amp;Bijlage=XVII&amp;lid=3</v>
      </c>
    </row>
    <row r="503" spans="1:8" x14ac:dyDescent="0.25">
      <c r="A503" s="4" t="s">
        <v>1184</v>
      </c>
      <c r="B503" s="4" t="s">
        <v>1141</v>
      </c>
      <c r="H503" t="str">
        <f>IF(MID(B503,1,3)="BWB","http://wetten.overheid.nl/1.0:c:"&amp;B503&amp;IF(C503="","","&amp;"&amp;C503)&amp;IF(D503="","","&amp;aanwijzing="&amp;D503)&amp;IF(E503="","","&amp;artikel="&amp;E503)&amp;IF(F503="","","&amp;lid="&amp;F503),"")</f>
        <v/>
      </c>
    </row>
    <row r="504" spans="1:8" x14ac:dyDescent="0.25">
      <c r="A504" s="4" t="s">
        <v>1185</v>
      </c>
      <c r="B504" s="4" t="s">
        <v>1143</v>
      </c>
      <c r="H504" t="str">
        <f>IF(MID(B504,1,3)="BWB","http://wetten.overheid.nl/1.0:c:"&amp;B504&amp;IF(C504="","","&amp;"&amp;C504)&amp;IF(D504="","","&amp;aanwijzing="&amp;D504)&amp;IF(E504="","","&amp;artikel="&amp;E504)&amp;IF(F504="","","&amp;lid="&amp;F504),"")</f>
        <v/>
      </c>
    </row>
    <row r="505" spans="1:8" x14ac:dyDescent="0.25">
      <c r="A505" s="4" t="s">
        <v>1186</v>
      </c>
      <c r="B505" s="4" t="s">
        <v>1145</v>
      </c>
      <c r="H505" t="str">
        <f>IF(MID(B505,1,3)="BWB","http://wetten.overheid.nl/1.0:c:"&amp;B505&amp;IF(C505="","","&amp;"&amp;C505)&amp;IF(D505="","","&amp;aanwijzing="&amp;D505)&amp;IF(E505="","","&amp;artikel="&amp;E505)&amp;IF(F505="","","&amp;lid="&amp;F505),"")</f>
        <v/>
      </c>
    </row>
    <row r="506" spans="1:8" x14ac:dyDescent="0.25">
      <c r="A506" s="4" t="s">
        <v>1187</v>
      </c>
      <c r="B506" s="4" t="s">
        <v>1147</v>
      </c>
      <c r="H506" t="str">
        <f>IF(MID(B506,1,3)="BWB","http://wetten.overheid.nl/1.0:c:"&amp;B506&amp;IF(C506="","","&amp;"&amp;C506)&amp;IF(D506="","","&amp;aanwijzing="&amp;D506)&amp;IF(E506="","","&amp;artikel="&amp;E506)&amp;IF(F506="","","&amp;lid="&amp;F506),"")</f>
        <v/>
      </c>
    </row>
    <row r="507" spans="1:8" x14ac:dyDescent="0.25">
      <c r="A507" s="4" t="s">
        <v>1188</v>
      </c>
      <c r="B507" s="4" t="s">
        <v>1149</v>
      </c>
      <c r="H507" t="str">
        <f>IF(MID(B507,1,3)="BWB","http://wetten.overheid.nl/1.0:c:"&amp;B507&amp;IF(C507="","","&amp;"&amp;C507)&amp;IF(D507="","","&amp;aanwijzing="&amp;D507)&amp;IF(E507="","","&amp;artikel="&amp;E507)&amp;IF(F507="","","&amp;lid="&amp;F507),"")</f>
        <v/>
      </c>
    </row>
    <row r="508" spans="1:8" x14ac:dyDescent="0.25">
      <c r="A508" s="4" t="s">
        <v>1189</v>
      </c>
      <c r="B508" s="4" t="s">
        <v>1151</v>
      </c>
      <c r="H508" t="str">
        <f>IF(MID(B508,1,3)="BWB","http://wetten.overheid.nl/1.0:c:"&amp;B508&amp;IF(C508="","","&amp;"&amp;C508)&amp;IF(D508="","","&amp;aanwijzing="&amp;D508)&amp;IF(E508="","","&amp;artikel="&amp;E508)&amp;IF(F508="","","&amp;lid="&amp;F508),"")</f>
        <v/>
      </c>
    </row>
    <row r="509" spans="1:8" x14ac:dyDescent="0.25">
      <c r="A509" s="4" t="s">
        <v>1190</v>
      </c>
      <c r="B509" s="4" t="s">
        <v>1153</v>
      </c>
      <c r="H509" t="str">
        <f>IF(MID(B509,1,3)="BWB","http://wetten.overheid.nl/1.0:c:"&amp;B509&amp;IF(C509="","","&amp;"&amp;C509)&amp;IF(D509="","","&amp;aanwijzing="&amp;D509)&amp;IF(E509="","","&amp;artikel="&amp;E509)&amp;IF(F509="","","&amp;lid="&amp;F509),"")</f>
        <v/>
      </c>
    </row>
    <row r="510" spans="1:8" x14ac:dyDescent="0.25">
      <c r="A510" s="4" t="s">
        <v>1191</v>
      </c>
      <c r="B510" s="4" t="s">
        <v>1155</v>
      </c>
      <c r="H510" t="str">
        <f>IF(MID(B510,1,3)="BWB","http://wetten.overheid.nl/1.0:c:"&amp;B510&amp;IF(C510="","","&amp;"&amp;C510)&amp;IF(D510="","","&amp;aanwijzing="&amp;D510)&amp;IF(E510="","","&amp;artikel="&amp;E510)&amp;IF(F510="","","&amp;lid="&amp;F510),"")</f>
        <v/>
      </c>
    </row>
    <row r="511" spans="1:8" x14ac:dyDescent="0.25">
      <c r="A511" s="4" t="s">
        <v>1192</v>
      </c>
      <c r="B511" s="4" t="s">
        <v>1157</v>
      </c>
      <c r="H511" t="str">
        <f>IF(MID(B511,1,3)="BWB","http://wetten.overheid.nl/1.0:c:"&amp;B511&amp;IF(C511="","","&amp;"&amp;C511)&amp;IF(D511="","","&amp;aanwijzing="&amp;D511)&amp;IF(E511="","","&amp;artikel="&amp;E511)&amp;IF(F511="","","&amp;lid="&amp;F511),"")</f>
        <v/>
      </c>
    </row>
    <row r="512" spans="1:8" x14ac:dyDescent="0.25">
      <c r="A512" s="4" t="s">
        <v>1193</v>
      </c>
      <c r="B512" s="4" t="s">
        <v>1159</v>
      </c>
      <c r="H512" t="str">
        <f>IF(MID(B512,1,3)="BWB","http://wetten.overheid.nl/1.0:c:"&amp;B512&amp;IF(C512="","","&amp;"&amp;C512)&amp;IF(D512="","","&amp;aanwijzing="&amp;D512)&amp;IF(E512="","","&amp;artikel="&amp;E512)&amp;IF(F512="","","&amp;lid="&amp;F512),"")</f>
        <v/>
      </c>
    </row>
    <row r="513" spans="1:8" x14ac:dyDescent="0.25">
      <c r="A513" s="4" t="s">
        <v>1194</v>
      </c>
      <c r="B513" s="4" t="s">
        <v>1161</v>
      </c>
      <c r="H513" t="str">
        <f>IF(MID(B513,1,3)="BWB","http://wetten.overheid.nl/1.0:c:"&amp;B513&amp;IF(C513="","","&amp;"&amp;C513)&amp;IF(D513="","","&amp;aanwijzing="&amp;D513)&amp;IF(E513="","","&amp;artikel="&amp;E513)&amp;IF(F513="","","&amp;lid="&amp;F513),"")</f>
        <v/>
      </c>
    </row>
    <row r="514" spans="1:8" x14ac:dyDescent="0.25">
      <c r="A514" s="4" t="s">
        <v>1195</v>
      </c>
      <c r="B514" s="4" t="s">
        <v>1163</v>
      </c>
      <c r="H514" t="str">
        <f>IF(MID(B514,1,3)="BWB","http://wetten.overheid.nl/1.0:c:"&amp;B514&amp;IF(C514="","","&amp;"&amp;C514)&amp;IF(D514="","","&amp;aanwijzing="&amp;D514)&amp;IF(E514="","","&amp;artikel="&amp;E514)&amp;IF(F514="","","&amp;lid="&amp;F514),"")</f>
        <v/>
      </c>
    </row>
    <row r="515" spans="1:8" x14ac:dyDescent="0.25">
      <c r="A515" s="4" t="s">
        <v>1196</v>
      </c>
      <c r="B515" s="4" t="s">
        <v>1165</v>
      </c>
      <c r="H515" t="str">
        <f>IF(MID(B515,1,3)="BWB","http://wetten.overheid.nl/1.0:c:"&amp;B515&amp;IF(C515="","","&amp;"&amp;C515)&amp;IF(D515="","","&amp;aanwijzing="&amp;D515)&amp;IF(E515="","","&amp;artikel="&amp;E515)&amp;IF(F515="","","&amp;lid="&amp;F515),"")</f>
        <v/>
      </c>
    </row>
    <row r="516" spans="1:8" x14ac:dyDescent="0.25">
      <c r="A516" s="4" t="s">
        <v>1197</v>
      </c>
      <c r="B516" s="4" t="s">
        <v>1167</v>
      </c>
      <c r="H516" t="str">
        <f>IF(MID(B516,1,3)="BWB","http://wetten.overheid.nl/1.0:c:"&amp;B516&amp;IF(C516="","","&amp;"&amp;C516)&amp;IF(D516="","","&amp;aanwijzing="&amp;D516)&amp;IF(E516="","","&amp;artikel="&amp;E516)&amp;IF(F516="","","&amp;lid="&amp;F516),"")</f>
        <v/>
      </c>
    </row>
    <row r="517" spans="1:8" x14ac:dyDescent="0.25">
      <c r="A517" s="4" t="s">
        <v>1198</v>
      </c>
      <c r="B517" s="4" t="s">
        <v>1169</v>
      </c>
      <c r="H517" t="str">
        <f>IF(MID(B517,1,3)="BWB","http://wetten.overheid.nl/1.0:c:"&amp;B517&amp;IF(C517="","","&amp;"&amp;C517)&amp;IF(D517="","","&amp;aanwijzing="&amp;D517)&amp;IF(E517="","","&amp;artikel="&amp;E517)&amp;IF(F517="","","&amp;lid="&amp;F517),"")</f>
        <v/>
      </c>
    </row>
    <row r="518" spans="1:8" x14ac:dyDescent="0.25">
      <c r="A518" s="4" t="s">
        <v>1199</v>
      </c>
      <c r="B518" s="4" t="s">
        <v>1171</v>
      </c>
      <c r="H518" t="str">
        <f>IF(MID(B518,1,3)="BWB","http://wetten.overheid.nl/1.0:c:"&amp;B518&amp;IF(C518="","","&amp;"&amp;C518)&amp;IF(D518="","","&amp;aanwijzing="&amp;D518)&amp;IF(E518="","","&amp;artikel="&amp;E518)&amp;IF(F518="","","&amp;lid="&amp;F518),"")</f>
        <v/>
      </c>
    </row>
    <row r="519" spans="1:8" x14ac:dyDescent="0.25">
      <c r="A519" s="4" t="s">
        <v>1200</v>
      </c>
      <c r="B519" s="4" t="s">
        <v>1173</v>
      </c>
      <c r="H519" t="str">
        <f>IF(MID(B519,1,3)="BWB","http://wetten.overheid.nl/1.0:c:"&amp;B519&amp;IF(C519="","","&amp;"&amp;C519)&amp;IF(D519="","","&amp;aanwijzing="&amp;D519)&amp;IF(E519="","","&amp;artikel="&amp;E519)&amp;IF(F519="","","&amp;lid="&amp;F519),"")</f>
        <v/>
      </c>
    </row>
    <row r="520" spans="1:8" x14ac:dyDescent="0.25">
      <c r="A520" s="4" t="s">
        <v>1201</v>
      </c>
      <c r="B520" s="4" t="s">
        <v>834</v>
      </c>
      <c r="H520" t="str">
        <f>IF(MID(B520,1,3)="BWB","http://wetten.overheid.nl/1.0:c:"&amp;B520&amp;IF(C520="","","&amp;"&amp;C520)&amp;IF(D520="","","&amp;aanwijzing="&amp;D520)&amp;IF(E520="","","&amp;artikel="&amp;E520)&amp;IF(F520="","","&amp;lid="&amp;F520),"")</f>
        <v/>
      </c>
    </row>
    <row r="521" spans="1:8" x14ac:dyDescent="0.25">
      <c r="A521" s="4" t="s">
        <v>1202</v>
      </c>
      <c r="B521" s="4" t="s">
        <v>1176</v>
      </c>
      <c r="E521" s="4" t="s">
        <v>1781</v>
      </c>
      <c r="H521" t="str">
        <f>IF(MID(B521,1,3)="BWB","http://wetten.overheid.nl/1.0:c:"&amp;B521&amp;IF(C521="","","&amp;"&amp;C521)&amp;IF(D521="","","&amp;aanwijzing="&amp;D521)&amp;IF(E521="","","&amp;artikel="&amp;E521)&amp;IF(F521="","","&amp;lid="&amp;F521),"")</f>
        <v/>
      </c>
    </row>
    <row r="522" spans="1:8" x14ac:dyDescent="0.25">
      <c r="A522" s="4" t="s">
        <v>1203</v>
      </c>
      <c r="B522" s="4" t="s">
        <v>1177</v>
      </c>
      <c r="E522" s="4" t="s">
        <v>1535</v>
      </c>
      <c r="H522" t="str">
        <f>IF(MID(B522,1,3)="BWB","http://wetten.overheid.nl/1.0:c:"&amp;B522&amp;IF(C522="","","&amp;"&amp;C522)&amp;IF(D522="","","&amp;aanwijzing="&amp;D522)&amp;IF(E522="","","&amp;artikel="&amp;E522)&amp;IF(F522="","","&amp;lid="&amp;F522),"")</f>
        <v/>
      </c>
    </row>
    <row r="523" spans="1:8" x14ac:dyDescent="0.25">
      <c r="A523" s="4" t="s">
        <v>1204</v>
      </c>
      <c r="B523" s="4" t="s">
        <v>1178</v>
      </c>
      <c r="E523" s="4" t="s">
        <v>1533</v>
      </c>
      <c r="H523" t="str">
        <f>IF(MID(B523,1,3)="BWB","http://wetten.overheid.nl/1.0:c:"&amp;B523&amp;IF(C523="","","&amp;"&amp;C523)&amp;IF(D523="","","&amp;aanwijzing="&amp;D523)&amp;IF(E523="","","&amp;artikel="&amp;E523)&amp;IF(F523="","","&amp;lid="&amp;F523),"")</f>
        <v/>
      </c>
    </row>
    <row r="524" spans="1:8" x14ac:dyDescent="0.25">
      <c r="A524" s="4" t="s">
        <v>1205</v>
      </c>
      <c r="B524" s="4" t="s">
        <v>699</v>
      </c>
      <c r="H524" t="str">
        <f>IF(MID(B524,1,3)="BWB","http://wetten.overheid.nl/1.0:c:"&amp;B524&amp;IF(C524="","","&amp;"&amp;C524)&amp;IF(D524="","","&amp;aanwijzing="&amp;D524)&amp;IF(E524="","","&amp;artikel="&amp;E524)&amp;IF(F524="","","&amp;lid="&amp;F524),"")</f>
        <v/>
      </c>
    </row>
    <row r="525" spans="1:8" x14ac:dyDescent="0.25">
      <c r="A525" s="4" t="s">
        <v>1216</v>
      </c>
      <c r="B525" s="4" t="s">
        <v>1124</v>
      </c>
      <c r="E525" s="4" t="s">
        <v>1444</v>
      </c>
      <c r="H525" t="str">
        <f>IF(MID(B525,1,3)="BWB","http://wetten.overheid.nl/1.0:c:"&amp;B525&amp;IF(C525="","","&amp;"&amp;C525)&amp;IF(D525="","","&amp;aanwijzing="&amp;D525)&amp;IF(E525="","","&amp;artikel="&amp;E525)&amp;IF(F525="","","&amp;lid="&amp;F525),"")</f>
        <v>http://wetten.overheid.nl/1.0:c:BWBR0004302&amp;artikel=3e</v>
      </c>
    </row>
    <row r="526" spans="1:8" x14ac:dyDescent="0.25">
      <c r="A526" s="4" t="s">
        <v>1217</v>
      </c>
      <c r="B526" s="4" t="s">
        <v>1124</v>
      </c>
      <c r="E526" s="4" t="s">
        <v>1535</v>
      </c>
      <c r="F526" s="4" t="s">
        <v>1533</v>
      </c>
      <c r="H526" t="str">
        <f>IF(MID(B526,1,3)="BWB","http://wetten.overheid.nl/1.0:c:"&amp;B526&amp;IF(C526="","","&amp;"&amp;C526)&amp;IF(D526="","","&amp;aanwijzing="&amp;D526)&amp;IF(E526="","","&amp;artikel="&amp;E526)&amp;IF(F526="","","&amp;lid="&amp;F526),"")</f>
        <v>http://wetten.overheid.nl/1.0:c:BWBR0004302&amp;artikel=3&amp;lid=1</v>
      </c>
    </row>
    <row r="527" spans="1:8" x14ac:dyDescent="0.25">
      <c r="A527" s="4" t="s">
        <v>1218</v>
      </c>
      <c r="B527" s="4" t="s">
        <v>1124</v>
      </c>
      <c r="E527" s="4" t="s">
        <v>1535</v>
      </c>
      <c r="F527" s="4" t="s">
        <v>1533</v>
      </c>
      <c r="H527" t="str">
        <f>IF(MID(B527,1,3)="BWB","http://wetten.overheid.nl/1.0:c:"&amp;B527&amp;IF(C527="","","&amp;"&amp;C527)&amp;IF(D527="","","&amp;aanwijzing="&amp;D527)&amp;IF(E527="","","&amp;artikel="&amp;E527)&amp;IF(F527="","","&amp;lid="&amp;F527),"")</f>
        <v>http://wetten.overheid.nl/1.0:c:BWBR0004302&amp;artikel=3&amp;lid=1</v>
      </c>
    </row>
    <row r="528" spans="1:8" x14ac:dyDescent="0.25">
      <c r="A528" s="4" t="s">
        <v>1219</v>
      </c>
      <c r="B528" s="4" t="s">
        <v>1124</v>
      </c>
      <c r="E528" s="4" t="s">
        <v>1373</v>
      </c>
      <c r="H528" t="str">
        <f>IF(MID(B528,1,3)="BWB","http://wetten.overheid.nl/1.0:c:"&amp;B528&amp;IF(C528="","","&amp;"&amp;C528)&amp;IF(D528="","","&amp;aanwijzing="&amp;D528)&amp;IF(E528="","","&amp;artikel="&amp;E528)&amp;IF(F528="","","&amp;lid="&amp;F528),"")</f>
        <v>http://wetten.overheid.nl/1.0:c:BWBR0004302&amp;artikel=3a</v>
      </c>
    </row>
    <row r="529" spans="1:9" x14ac:dyDescent="0.25">
      <c r="A529" s="4" t="s">
        <v>1220</v>
      </c>
      <c r="B529" s="4" t="s">
        <v>1124</v>
      </c>
      <c r="E529" s="4" t="s">
        <v>1393</v>
      </c>
      <c r="F529" s="4" t="s">
        <v>1533</v>
      </c>
      <c r="H529" t="str">
        <f>IF(MID(B529,1,3)="BWB","http://wetten.overheid.nl/1.0:c:"&amp;B529&amp;IF(C529="","","&amp;"&amp;C529)&amp;IF(D529="","","&amp;aanwijzing="&amp;D529)&amp;IF(E529="","","&amp;artikel="&amp;E529)&amp;IF(F529="","","&amp;lid="&amp;F529),"")</f>
        <v>http://wetten.overheid.nl/1.0:c:BWBR0004302&amp;artikel=3b&amp;lid=1</v>
      </c>
    </row>
    <row r="530" spans="1:9" x14ac:dyDescent="0.25">
      <c r="A530" s="4" t="s">
        <v>1221</v>
      </c>
      <c r="B530" s="4" t="s">
        <v>1124</v>
      </c>
      <c r="E530" s="4" t="s">
        <v>1393</v>
      </c>
      <c r="F530" s="4" t="s">
        <v>1534</v>
      </c>
      <c r="H530" t="str">
        <f>IF(MID(B530,1,3)="BWB","http://wetten.overheid.nl/1.0:c:"&amp;B530&amp;IF(C530="","","&amp;"&amp;C530)&amp;IF(D530="","","&amp;aanwijzing="&amp;D530)&amp;IF(E530="","","&amp;artikel="&amp;E530)&amp;IF(F530="","","&amp;lid="&amp;F530),"")</f>
        <v>http://wetten.overheid.nl/1.0:c:BWBR0004302&amp;artikel=3b&amp;lid=2</v>
      </c>
    </row>
    <row r="531" spans="1:9" x14ac:dyDescent="0.25">
      <c r="A531" s="4" t="s">
        <v>1222</v>
      </c>
      <c r="B531" s="4" t="s">
        <v>1124</v>
      </c>
      <c r="E531" s="4" t="s">
        <v>1506</v>
      </c>
      <c r="F531" s="4" t="s">
        <v>1533</v>
      </c>
      <c r="H531" t="str">
        <f>IF(MID(B531,1,3)="BWB","http://wetten.overheid.nl/1.0:c:"&amp;B531&amp;IF(C531="","","&amp;"&amp;C531)&amp;IF(D531="","","&amp;aanwijzing="&amp;D531)&amp;IF(E531="","","&amp;artikel="&amp;E531)&amp;IF(F531="","","&amp;lid="&amp;F531),"")</f>
        <v>http://wetten.overheid.nl/1.0:c:BWBR0004302&amp;artikel=3c&amp;lid=1</v>
      </c>
    </row>
    <row r="532" spans="1:9" x14ac:dyDescent="0.25">
      <c r="A532" s="4" t="s">
        <v>1223</v>
      </c>
      <c r="B532" s="4" t="s">
        <v>1124</v>
      </c>
      <c r="E532" s="4" t="s">
        <v>1504</v>
      </c>
      <c r="F532" s="4" t="s">
        <v>1533</v>
      </c>
      <c r="H532" t="str">
        <f>IF(MID(B532,1,3)="BWB","http://wetten.overheid.nl/1.0:c:"&amp;B532&amp;IF(C532="","","&amp;"&amp;C532)&amp;IF(D532="","","&amp;aanwijzing="&amp;D532)&amp;IF(E532="","","&amp;artikel="&amp;E532)&amp;IF(F532="","","&amp;lid="&amp;F532),"")</f>
        <v>http://wetten.overheid.nl/1.0:c:BWBR0004302&amp;artikel=5&amp;lid=1</v>
      </c>
    </row>
    <row r="533" spans="1:9" x14ac:dyDescent="0.25">
      <c r="A533" s="4" t="s">
        <v>1224</v>
      </c>
      <c r="B533" s="4" t="s">
        <v>1124</v>
      </c>
      <c r="E533" s="4" t="s">
        <v>1504</v>
      </c>
      <c r="F533" s="4" t="s">
        <v>1534</v>
      </c>
      <c r="H533" t="str">
        <f>IF(MID(B533,1,3)="BWB","http://wetten.overheid.nl/1.0:c:"&amp;B533&amp;IF(C533="","","&amp;"&amp;C533)&amp;IF(D533="","","&amp;aanwijzing="&amp;D533)&amp;IF(E533="","","&amp;artikel="&amp;E533)&amp;IF(F533="","","&amp;lid="&amp;F533),"")</f>
        <v>http://wetten.overheid.nl/1.0:c:BWBR0004302&amp;artikel=5&amp;lid=2</v>
      </c>
    </row>
    <row r="534" spans="1:9" x14ac:dyDescent="0.25">
      <c r="A534" s="4" t="s">
        <v>1225</v>
      </c>
      <c r="B534" s="4" t="s">
        <v>1124</v>
      </c>
      <c r="E534" s="4" t="s">
        <v>1504</v>
      </c>
      <c r="F534" s="4" t="s">
        <v>1536</v>
      </c>
      <c r="G534" s="4" t="s">
        <v>1505</v>
      </c>
      <c r="H534" t="str">
        <f>IF(MID(B534,1,3)="BWB","http://wetten.overheid.nl/1.0:c:"&amp;B534&amp;IF(C534="","","&amp;"&amp;C534)&amp;IF(D534="","","&amp;aanwijzing="&amp;D534)&amp;IF(E534="","","&amp;artikel="&amp;E534)&amp;IF(F534="","","&amp;lid="&amp;F534),"")</f>
        <v>http://wetten.overheid.nl/1.0:c:BWBR0004302&amp;artikel=5&amp;lid=4</v>
      </c>
    </row>
    <row r="535" spans="1:9" x14ac:dyDescent="0.25">
      <c r="A535" s="4" t="s">
        <v>1226</v>
      </c>
      <c r="B535" s="4" t="s">
        <v>1124</v>
      </c>
      <c r="E535" s="4" t="s">
        <v>1504</v>
      </c>
      <c r="F535" s="4" t="s">
        <v>1504</v>
      </c>
      <c r="H535" t="str">
        <f>IF(MID(B535,1,3)="BWB","http://wetten.overheid.nl/1.0:c:"&amp;B535&amp;IF(C535="","","&amp;"&amp;C535)&amp;IF(D535="","","&amp;aanwijzing="&amp;D535)&amp;IF(E535="","","&amp;artikel="&amp;E535)&amp;IF(F535="","","&amp;lid="&amp;F535),"")</f>
        <v>http://wetten.overheid.nl/1.0:c:BWBR0004302&amp;artikel=5&amp;lid=5</v>
      </c>
    </row>
    <row r="536" spans="1:9" x14ac:dyDescent="0.25">
      <c r="A536" s="4" t="s">
        <v>1227</v>
      </c>
      <c r="B536" s="4" t="s">
        <v>1124</v>
      </c>
      <c r="E536" s="4" t="s">
        <v>1503</v>
      </c>
      <c r="F536" s="4" t="s">
        <v>1533</v>
      </c>
      <c r="H536" t="str">
        <f>IF(MID(B536,1,3)="BWB","http://wetten.overheid.nl/1.0:c:"&amp;B536&amp;IF(C536="","","&amp;"&amp;C536)&amp;IF(D536="","","&amp;aanwijzing="&amp;D536)&amp;IF(E536="","","&amp;artikel="&amp;E536)&amp;IF(F536="","","&amp;lid="&amp;F536),"")</f>
        <v>http://wetten.overheid.nl/1.0:c:BWBR0004302&amp;artikel=5a&amp;lid=1</v>
      </c>
    </row>
    <row r="537" spans="1:9" x14ac:dyDescent="0.25">
      <c r="A537" s="4" t="s">
        <v>1228</v>
      </c>
      <c r="B537" s="4" t="s">
        <v>1124</v>
      </c>
      <c r="E537" s="4" t="s">
        <v>1503</v>
      </c>
      <c r="F537" s="4" t="s">
        <v>1534</v>
      </c>
      <c r="H537" t="str">
        <f>IF(MID(B537,1,3)="BWB","http://wetten.overheid.nl/1.0:c:"&amp;B537&amp;IF(C537="","","&amp;"&amp;C537)&amp;IF(D537="","","&amp;aanwijzing="&amp;D537)&amp;IF(E537="","","&amp;artikel="&amp;E537)&amp;IF(F537="","","&amp;lid="&amp;F537),"")</f>
        <v>http://wetten.overheid.nl/1.0:c:BWBR0004302&amp;artikel=5a&amp;lid=2</v>
      </c>
    </row>
    <row r="538" spans="1:9" x14ac:dyDescent="0.25">
      <c r="A538" s="4" t="s">
        <v>1229</v>
      </c>
      <c r="B538" s="4" t="s">
        <v>1124</v>
      </c>
      <c r="E538" s="4" t="s">
        <v>1539</v>
      </c>
      <c r="F538" s="4" t="s">
        <v>1781</v>
      </c>
      <c r="H538" t="str">
        <f>IF(MID(B538,1,3)="BWB","http://wetten.overheid.nl/1.0:c:"&amp;B538&amp;IF(C538="","","&amp;"&amp;C538)&amp;IF(D538="","","&amp;aanwijzing="&amp;D538)&amp;IF(E538="","","&amp;artikel="&amp;E538)&amp;IF(F538="","","&amp;lid="&amp;F538),"")</f>
        <v>http://wetten.overheid.nl/1.0:c:BWBR0004302&amp;artikel=7&amp;lid=1,2</v>
      </c>
    </row>
    <row r="539" spans="1:9" x14ac:dyDescent="0.25">
      <c r="A539" s="4" t="s">
        <v>1230</v>
      </c>
      <c r="B539" s="4" t="s">
        <v>1124</v>
      </c>
      <c r="E539" s="4" t="s">
        <v>1502</v>
      </c>
      <c r="F539" s="4" t="s">
        <v>1533</v>
      </c>
      <c r="H539" t="str">
        <f>IF(MID(B539,1,3)="BWB","http://wetten.overheid.nl/1.0:c:"&amp;B539&amp;IF(C539="","","&amp;"&amp;C539)&amp;IF(D539="","","&amp;aanwijzing="&amp;D539)&amp;IF(E539="","","&amp;artikel="&amp;E539)&amp;IF(F539="","","&amp;lid="&amp;F539),"")</f>
        <v>http://wetten.overheid.nl/1.0:c:BWBR0004302&amp;artikel=8&amp;lid=1</v>
      </c>
      <c r="I539" s="4" t="s">
        <v>1358</v>
      </c>
    </row>
    <row r="540" spans="1:9" x14ac:dyDescent="0.25">
      <c r="A540" s="4" t="s">
        <v>1231</v>
      </c>
      <c r="B540" s="4" t="s">
        <v>1124</v>
      </c>
      <c r="E540" s="4" t="s">
        <v>1502</v>
      </c>
      <c r="F540" s="4" t="s">
        <v>1535</v>
      </c>
      <c r="H540" t="str">
        <f>IF(MID(B540,1,3)="BWB","http://wetten.overheid.nl/1.0:c:"&amp;B540&amp;IF(C540="","","&amp;"&amp;C540)&amp;IF(D540="","","&amp;aanwijzing="&amp;D540)&amp;IF(E540="","","&amp;artikel="&amp;E540)&amp;IF(F540="","","&amp;lid="&amp;F540),"")</f>
        <v>http://wetten.overheid.nl/1.0:c:BWBR0004302&amp;artikel=8&amp;lid=3</v>
      </c>
    </row>
    <row r="541" spans="1:9" x14ac:dyDescent="0.25">
      <c r="A541" s="4" t="s">
        <v>1232</v>
      </c>
      <c r="B541" s="4" t="s">
        <v>1124</v>
      </c>
      <c r="E541" s="4" t="s">
        <v>1501</v>
      </c>
      <c r="F541" s="4" t="s">
        <v>1533</v>
      </c>
      <c r="H541" t="str">
        <f>IF(MID(B541,1,3)="BWB","http://wetten.overheid.nl/1.0:c:"&amp;B541&amp;IF(C541="","","&amp;"&amp;C541)&amp;IF(D541="","","&amp;aanwijzing="&amp;D541)&amp;IF(E541="","","&amp;artikel="&amp;E541)&amp;IF(F541="","","&amp;lid="&amp;F541),"")</f>
        <v>http://wetten.overheid.nl/1.0:c:BWBR0004302&amp;artikel=9&amp;lid=1</v>
      </c>
    </row>
    <row r="542" spans="1:9" x14ac:dyDescent="0.25">
      <c r="A542" s="4" t="s">
        <v>1233</v>
      </c>
      <c r="B542" s="4" t="s">
        <v>1124</v>
      </c>
      <c r="E542" s="4" t="s">
        <v>1501</v>
      </c>
      <c r="F542" s="4" t="s">
        <v>1534</v>
      </c>
      <c r="H542" t="str">
        <f>IF(MID(B542,1,3)="BWB","http://wetten.overheid.nl/1.0:c:"&amp;B542&amp;IF(C542="","","&amp;"&amp;C542)&amp;IF(D542="","","&amp;aanwijzing="&amp;D542)&amp;IF(E542="","","&amp;artikel="&amp;E542)&amp;IF(F542="","","&amp;lid="&amp;F542),"")</f>
        <v>http://wetten.overheid.nl/1.0:c:BWBR0004302&amp;artikel=9&amp;lid=2</v>
      </c>
    </row>
    <row r="543" spans="1:9" x14ac:dyDescent="0.25">
      <c r="A543" s="4" t="s">
        <v>1234</v>
      </c>
      <c r="B543" s="4" t="s">
        <v>1124</v>
      </c>
      <c r="E543" s="4" t="s">
        <v>1501</v>
      </c>
      <c r="F543" s="4" t="s">
        <v>1535</v>
      </c>
      <c r="H543" t="str">
        <f>IF(MID(B543,1,3)="BWB","http://wetten.overheid.nl/1.0:c:"&amp;B543&amp;IF(C543="","","&amp;"&amp;C543)&amp;IF(D543="","","&amp;aanwijzing="&amp;D543)&amp;IF(E543="","","&amp;artikel="&amp;E543)&amp;IF(F543="","","&amp;lid="&amp;F543),"")</f>
        <v>http://wetten.overheid.nl/1.0:c:BWBR0004302&amp;artikel=9&amp;lid=3</v>
      </c>
    </row>
    <row r="544" spans="1:9" x14ac:dyDescent="0.25">
      <c r="A544" s="4" t="s">
        <v>1235</v>
      </c>
      <c r="B544" s="4" t="s">
        <v>1124</v>
      </c>
      <c r="E544" s="4" t="s">
        <v>1501</v>
      </c>
      <c r="F544" s="4" t="s">
        <v>1536</v>
      </c>
      <c r="H544" t="str">
        <f>IF(MID(B544,1,3)="BWB","http://wetten.overheid.nl/1.0:c:"&amp;B544&amp;IF(C544="","","&amp;"&amp;C544)&amp;IF(D544="","","&amp;aanwijzing="&amp;D544)&amp;IF(E544="","","&amp;artikel="&amp;E544)&amp;IF(F544="","","&amp;lid="&amp;F544),"")</f>
        <v>http://wetten.overheid.nl/1.0:c:BWBR0004302&amp;artikel=9&amp;lid=4</v>
      </c>
    </row>
    <row r="545" spans="1:8" x14ac:dyDescent="0.25">
      <c r="A545" s="4" t="s">
        <v>1236</v>
      </c>
      <c r="B545" s="4" t="s">
        <v>1124</v>
      </c>
      <c r="E545" s="4" t="s">
        <v>1500</v>
      </c>
      <c r="F545" s="4" t="s">
        <v>1533</v>
      </c>
      <c r="G545" s="4" t="s">
        <v>1460</v>
      </c>
      <c r="H545" t="str">
        <f>IF(MID(B545,1,3)="BWB","http://wetten.overheid.nl/1.0:c:"&amp;B545&amp;IF(C545="","","&amp;"&amp;C545)&amp;IF(D545="","","&amp;aanwijzing="&amp;D545)&amp;IF(E545="","","&amp;artikel="&amp;E545)&amp;IF(F545="","","&amp;lid="&amp;F545),"")</f>
        <v>http://wetten.overheid.nl/1.0:c:BWBR0004302&amp;artikel=10&amp;lid=1</v>
      </c>
    </row>
    <row r="546" spans="1:8" x14ac:dyDescent="0.25">
      <c r="A546" s="4" t="s">
        <v>1237</v>
      </c>
      <c r="B546" s="4" t="s">
        <v>1124</v>
      </c>
      <c r="E546" s="4" t="s">
        <v>1500</v>
      </c>
      <c r="F546" s="4" t="s">
        <v>1533</v>
      </c>
      <c r="G546" s="4" t="s">
        <v>1461</v>
      </c>
      <c r="H546" t="str">
        <f>IF(MID(B546,1,3)="BWB","http://wetten.overheid.nl/1.0:c:"&amp;B546&amp;IF(C546="","","&amp;"&amp;C546)&amp;IF(D546="","","&amp;aanwijzing="&amp;D546)&amp;IF(E546="","","&amp;artikel="&amp;E546)&amp;IF(F546="","","&amp;lid="&amp;F546),"")</f>
        <v>http://wetten.overheid.nl/1.0:c:BWBR0004302&amp;artikel=10&amp;lid=1</v>
      </c>
    </row>
    <row r="547" spans="1:8" x14ac:dyDescent="0.25">
      <c r="A547" s="4" t="s">
        <v>1238</v>
      </c>
      <c r="B547" s="4" t="s">
        <v>1124</v>
      </c>
      <c r="E547" s="4" t="s">
        <v>1500</v>
      </c>
      <c r="F547" s="4" t="s">
        <v>1533</v>
      </c>
      <c r="G547" s="4" t="s">
        <v>1462</v>
      </c>
      <c r="H547" t="str">
        <f>IF(MID(B547,1,3)="BWB","http://wetten.overheid.nl/1.0:c:"&amp;B547&amp;IF(C547="","","&amp;"&amp;C547)&amp;IF(D547="","","&amp;aanwijzing="&amp;D547)&amp;IF(E547="","","&amp;artikel="&amp;E547)&amp;IF(F547="","","&amp;lid="&amp;F547),"")</f>
        <v>http://wetten.overheid.nl/1.0:c:BWBR0004302&amp;artikel=10&amp;lid=1</v>
      </c>
    </row>
    <row r="548" spans="1:8" x14ac:dyDescent="0.25">
      <c r="A548" s="4" t="s">
        <v>1239</v>
      </c>
      <c r="B548" s="4" t="s">
        <v>1124</v>
      </c>
      <c r="E548" s="4" t="s">
        <v>1500</v>
      </c>
      <c r="F548" s="4" t="s">
        <v>1533</v>
      </c>
      <c r="G548" s="4" t="s">
        <v>1463</v>
      </c>
      <c r="H548" t="str">
        <f>IF(MID(B548,1,3)="BWB","http://wetten.overheid.nl/1.0:c:"&amp;B548&amp;IF(C548="","","&amp;"&amp;C548)&amp;IF(D548="","","&amp;aanwijzing="&amp;D548)&amp;IF(E548="","","&amp;artikel="&amp;E548)&amp;IF(F548="","","&amp;lid="&amp;F548),"")</f>
        <v>http://wetten.overheid.nl/1.0:c:BWBR0004302&amp;artikel=10&amp;lid=1</v>
      </c>
    </row>
    <row r="549" spans="1:8" x14ac:dyDescent="0.25">
      <c r="A549" s="4" t="s">
        <v>1240</v>
      </c>
      <c r="B549" s="4" t="s">
        <v>1124</v>
      </c>
      <c r="E549" s="4" t="s">
        <v>1500</v>
      </c>
      <c r="F549" s="4" t="s">
        <v>1533</v>
      </c>
      <c r="G549" s="4" t="s">
        <v>1464</v>
      </c>
      <c r="H549" t="str">
        <f>IF(MID(B549,1,3)="BWB","http://wetten.overheid.nl/1.0:c:"&amp;B549&amp;IF(C549="","","&amp;"&amp;C549)&amp;IF(D549="","","&amp;aanwijzing="&amp;D549)&amp;IF(E549="","","&amp;artikel="&amp;E549)&amp;IF(F549="","","&amp;lid="&amp;F549),"")</f>
        <v>http://wetten.overheid.nl/1.0:c:BWBR0004302&amp;artikel=10&amp;lid=1</v>
      </c>
    </row>
    <row r="550" spans="1:8" x14ac:dyDescent="0.25">
      <c r="A550" s="4" t="s">
        <v>1241</v>
      </c>
      <c r="B550" s="4" t="s">
        <v>1124</v>
      </c>
      <c r="E550" s="4" t="s">
        <v>1500</v>
      </c>
      <c r="F550" s="4" t="s">
        <v>1533</v>
      </c>
      <c r="G550" s="4" t="s">
        <v>1465</v>
      </c>
      <c r="H550" t="str">
        <f>IF(MID(B550,1,3)="BWB","http://wetten.overheid.nl/1.0:c:"&amp;B550&amp;IF(C550="","","&amp;"&amp;C550)&amp;IF(D550="","","&amp;aanwijzing="&amp;D550)&amp;IF(E550="","","&amp;artikel="&amp;E550)&amp;IF(F550="","","&amp;lid="&amp;F550),"")</f>
        <v>http://wetten.overheid.nl/1.0:c:BWBR0004302&amp;artikel=10&amp;lid=1</v>
      </c>
    </row>
    <row r="551" spans="1:8" x14ac:dyDescent="0.25">
      <c r="A551" s="4" t="s">
        <v>1242</v>
      </c>
      <c r="B551" s="4" t="s">
        <v>1124</v>
      </c>
      <c r="E551" s="4" t="s">
        <v>1500</v>
      </c>
      <c r="F551" s="4" t="s">
        <v>1533</v>
      </c>
      <c r="G551" s="4" t="s">
        <v>1466</v>
      </c>
      <c r="H551" t="str">
        <f>IF(MID(B551,1,3)="BWB","http://wetten.overheid.nl/1.0:c:"&amp;B551&amp;IF(C551="","","&amp;"&amp;C551)&amp;IF(D551="","","&amp;aanwijzing="&amp;D551)&amp;IF(E551="","","&amp;artikel="&amp;E551)&amp;IF(F551="","","&amp;lid="&amp;F551),"")</f>
        <v>http://wetten.overheid.nl/1.0:c:BWBR0004302&amp;artikel=10&amp;lid=1</v>
      </c>
    </row>
    <row r="552" spans="1:8" x14ac:dyDescent="0.25">
      <c r="A552" s="4" t="s">
        <v>1326</v>
      </c>
      <c r="B552" s="4" t="s">
        <v>222</v>
      </c>
      <c r="E552" s="4" t="s">
        <v>1499</v>
      </c>
      <c r="F552" s="4" t="s">
        <v>1533</v>
      </c>
      <c r="H552" t="str">
        <f>IF(MID(B552,1,3)="BWB","http://wetten.overheid.nl/1.0:c:"&amp;B552&amp;IF(C552="","","&amp;"&amp;C552)&amp;IF(D552="","","&amp;aanwijzing="&amp;D552)&amp;IF(E552="","","&amp;artikel="&amp;E552)&amp;IF(F552="","","&amp;lid="&amp;F552),"")</f>
        <v>http://wetten.overheid.nl/1.0:c:BWBR0005537&amp;artikel=5:1&amp;lid=1</v>
      </c>
    </row>
    <row r="553" spans="1:8" x14ac:dyDescent="0.25">
      <c r="A553" s="4" t="s">
        <v>1327</v>
      </c>
      <c r="B553" s="4" t="s">
        <v>222</v>
      </c>
      <c r="E553" s="4" t="s">
        <v>1499</v>
      </c>
      <c r="F553" s="4" t="s">
        <v>1534</v>
      </c>
      <c r="H553" t="str">
        <f>IF(MID(B553,1,3)="BWB","http://wetten.overheid.nl/1.0:c:"&amp;B553&amp;IF(C553="","","&amp;"&amp;C553)&amp;IF(D553="","","&amp;aanwijzing="&amp;D553)&amp;IF(E553="","","&amp;artikel="&amp;E553)&amp;IF(F553="","","&amp;lid="&amp;F553),"")</f>
        <v>http://wetten.overheid.nl/1.0:c:BWBR0005537&amp;artikel=5:1&amp;lid=2</v>
      </c>
    </row>
    <row r="554" spans="1:8" x14ac:dyDescent="0.25">
      <c r="A554" s="4" t="s">
        <v>1328</v>
      </c>
      <c r="B554" s="4" t="s">
        <v>222</v>
      </c>
      <c r="E554" s="4" t="s">
        <v>1498</v>
      </c>
      <c r="F554" s="4" t="s">
        <v>1533</v>
      </c>
      <c r="G554" s="4" t="s">
        <v>1460</v>
      </c>
      <c r="H554" t="str">
        <f>IF(MID(B554,1,3)="BWB","http://wetten.overheid.nl/1.0:c:"&amp;B554&amp;IF(C554="","","&amp;"&amp;C554)&amp;IF(D554="","","&amp;aanwijzing="&amp;D554)&amp;IF(E554="","","&amp;artikel="&amp;E554)&amp;IF(F554="","","&amp;lid="&amp;F554),"")</f>
        <v>http://wetten.overheid.nl/1.0:c:BWBR0005537&amp;artikel=5:2&amp;lid=1</v>
      </c>
    </row>
    <row r="555" spans="1:8" x14ac:dyDescent="0.25">
      <c r="A555" s="4" t="s">
        <v>1329</v>
      </c>
      <c r="B555" s="4" t="s">
        <v>222</v>
      </c>
      <c r="E555" s="4" t="s">
        <v>1498</v>
      </c>
      <c r="F555" s="4" t="s">
        <v>1533</v>
      </c>
      <c r="G555" s="4" t="s">
        <v>1461</v>
      </c>
      <c r="H555" t="str">
        <f>IF(MID(B555,1,3)="BWB","http://wetten.overheid.nl/1.0:c:"&amp;B555&amp;IF(C555="","","&amp;"&amp;C555)&amp;IF(D555="","","&amp;aanwijzing="&amp;D555)&amp;IF(E555="","","&amp;artikel="&amp;E555)&amp;IF(F555="","","&amp;lid="&amp;F555),"")</f>
        <v>http://wetten.overheid.nl/1.0:c:BWBR0005537&amp;artikel=5:2&amp;lid=1</v>
      </c>
    </row>
    <row r="556" spans="1:8" x14ac:dyDescent="0.25">
      <c r="A556" s="4" t="s">
        <v>1330</v>
      </c>
      <c r="B556" s="4" t="s">
        <v>222</v>
      </c>
      <c r="E556" s="4" t="s">
        <v>1498</v>
      </c>
      <c r="F556" s="4" t="s">
        <v>1533</v>
      </c>
      <c r="G556" s="4" t="s">
        <v>1462</v>
      </c>
      <c r="H556" t="str">
        <f>IF(MID(B556,1,3)="BWB","http://wetten.overheid.nl/1.0:c:"&amp;B556&amp;IF(C556="","","&amp;"&amp;C556)&amp;IF(D556="","","&amp;aanwijzing="&amp;D556)&amp;IF(E556="","","&amp;artikel="&amp;E556)&amp;IF(F556="","","&amp;lid="&amp;F556),"")</f>
        <v>http://wetten.overheid.nl/1.0:c:BWBR0005537&amp;artikel=5:2&amp;lid=1</v>
      </c>
    </row>
    <row r="557" spans="1:8" x14ac:dyDescent="0.25">
      <c r="A557" s="4" t="s">
        <v>1331</v>
      </c>
      <c r="B557" s="4" t="s">
        <v>222</v>
      </c>
      <c r="E557" s="4" t="s">
        <v>1455</v>
      </c>
      <c r="H557" t="str">
        <f>IF(MID(B557,1,3)="BWB","http://wetten.overheid.nl/1.0:c:"&amp;B557&amp;IF(C557="","","&amp;"&amp;C557)&amp;IF(D557="","","&amp;aanwijzing="&amp;D557)&amp;IF(E557="","","&amp;artikel="&amp;E557)&amp;IF(F557="","","&amp;lid="&amp;F557),"")</f>
        <v>http://wetten.overheid.nl/1.0:c:BWBR0005537&amp;artikel=5:11</v>
      </c>
    </row>
    <row r="558" spans="1:8" x14ac:dyDescent="0.25">
      <c r="A558" s="4" t="s">
        <v>1332</v>
      </c>
      <c r="B558" s="4" t="s">
        <v>222</v>
      </c>
      <c r="E558" s="4" t="s">
        <v>1456</v>
      </c>
      <c r="H558" t="str">
        <f>IF(MID(B558,1,3)="BWB","http://wetten.overheid.nl/1.0:c:"&amp;B558&amp;IF(C558="","","&amp;"&amp;C558)&amp;IF(D558="","","&amp;aanwijzing="&amp;D558)&amp;IF(E558="","","&amp;artikel="&amp;E558)&amp;IF(F558="","","&amp;lid="&amp;F558),"")</f>
        <v>http://wetten.overheid.nl/1.0:c:BWBR0005537&amp;artikel=5:21</v>
      </c>
    </row>
    <row r="559" spans="1:8" x14ac:dyDescent="0.25">
      <c r="A559" s="4" t="s">
        <v>1333</v>
      </c>
      <c r="B559" s="4" t="s">
        <v>222</v>
      </c>
      <c r="E559" s="4" t="s">
        <v>1445</v>
      </c>
      <c r="H559" t="str">
        <f>IF(MID(B559,1,3)="BWB","http://wetten.overheid.nl/1.0:c:"&amp;B559&amp;IF(C559="","","&amp;"&amp;C559)&amp;IF(D559="","","&amp;aanwijzing="&amp;D559)&amp;IF(E559="","","&amp;artikel="&amp;E559)&amp;IF(F559="","","&amp;lid="&amp;F559),"")</f>
        <v>http://wetten.overheid.nl/1.0:c:BWBR0005537&amp;artikel=5:31d</v>
      </c>
    </row>
    <row r="560" spans="1:8" x14ac:dyDescent="0.25">
      <c r="A560" s="4" t="s">
        <v>1334</v>
      </c>
      <c r="B560" s="4" t="s">
        <v>222</v>
      </c>
      <c r="E560" s="4" t="s">
        <v>1457</v>
      </c>
      <c r="H560" t="str">
        <f>IF(MID(B560,1,3)="BWB","http://wetten.overheid.nl/1.0:c:"&amp;B560&amp;IF(C560="","","&amp;"&amp;C560)&amp;IF(D560="","","&amp;aanwijzing="&amp;D560)&amp;IF(E560="","","&amp;artikel="&amp;E560)&amp;IF(F560="","","&amp;lid="&amp;F560),"")</f>
        <v>http://wetten.overheid.nl/1.0:c:BWBR0005537&amp;artikel=5:40</v>
      </c>
    </row>
    <row r="561" spans="1:8" x14ac:dyDescent="0.25">
      <c r="A561" s="4" t="s">
        <v>1335</v>
      </c>
      <c r="B561" s="4" t="s">
        <v>222</v>
      </c>
      <c r="E561" s="4" t="s">
        <v>1458</v>
      </c>
      <c r="H561" t="str">
        <f>IF(MID(B561,1,3)="BWB","http://wetten.overheid.nl/1.0:c:"&amp;B561&amp;IF(C561="","","&amp;"&amp;C561)&amp;IF(D561="","","&amp;aanwijzing="&amp;D561)&amp;IF(E561="","","&amp;artikel="&amp;E561)&amp;IF(F561="","","&amp;lid="&amp;F561),"")</f>
        <v>http://wetten.overheid.nl/1.0:c:BWBR0005537&amp;artikel=10:01</v>
      </c>
    </row>
    <row r="562" spans="1:8" x14ac:dyDescent="0.25">
      <c r="A562" s="4" t="s">
        <v>1336</v>
      </c>
      <c r="B562" s="4" t="s">
        <v>222</v>
      </c>
      <c r="E562" s="4" t="s">
        <v>1459</v>
      </c>
      <c r="H562" t="str">
        <f>IF(MID(B562,1,3)="BWB","http://wetten.overheid.nl/1.0:c:"&amp;B562&amp;IF(C562="","","&amp;"&amp;C562)&amp;IF(D562="","","&amp;aanwijzing="&amp;D562)&amp;IF(E562="","","&amp;artikel="&amp;E562)&amp;IF(F562="","","&amp;lid="&amp;F562),"")</f>
        <v>http://wetten.overheid.nl/1.0:c:BWBR0005537&amp;artikel=10:13</v>
      </c>
    </row>
    <row r="563" spans="1:8" x14ac:dyDescent="0.25">
      <c r="A563" s="4" t="s">
        <v>1337</v>
      </c>
      <c r="B563" s="4" t="s">
        <v>758</v>
      </c>
      <c r="E563" s="4" t="s">
        <v>1533</v>
      </c>
      <c r="H563" t="str">
        <f>IF(MID(B563,1,3)="BWB","http://wetten.overheid.nl/1.0:c:"&amp;B563&amp;IF(C563="","","&amp;"&amp;C563)&amp;IF(D563="","","&amp;aanwijzing="&amp;D563)&amp;IF(E563="","","&amp;artikel="&amp;E563)&amp;IF(F563="","","&amp;lid="&amp;F563),"")</f>
        <v/>
      </c>
    </row>
    <row r="564" spans="1:8" x14ac:dyDescent="0.25">
      <c r="A564" s="4" t="s">
        <v>1338</v>
      </c>
      <c r="B564" s="4" t="s">
        <v>758</v>
      </c>
      <c r="E564" s="4" t="s">
        <v>1534</v>
      </c>
      <c r="H564" t="str">
        <f>IF(MID(B564,1,3)="BWB","http://wetten.overheid.nl/1.0:c:"&amp;B564&amp;IF(C564="","","&amp;"&amp;C564)&amp;IF(D564="","","&amp;aanwijzing="&amp;D564)&amp;IF(E564="","","&amp;artikel="&amp;E564)&amp;IF(F564="","","&amp;lid="&amp;F564),"")</f>
        <v/>
      </c>
    </row>
    <row r="565" spans="1:8" x14ac:dyDescent="0.25">
      <c r="A565" s="4" t="s">
        <v>1339</v>
      </c>
      <c r="B565" s="4" t="s">
        <v>758</v>
      </c>
      <c r="E565" s="4" t="s">
        <v>1535</v>
      </c>
      <c r="H565" t="str">
        <f>IF(MID(B565,1,3)="BWB","http://wetten.overheid.nl/1.0:c:"&amp;B565&amp;IF(C565="","","&amp;"&amp;C565)&amp;IF(D565="","","&amp;aanwijzing="&amp;D565)&amp;IF(E565="","","&amp;artikel="&amp;E565)&amp;IF(F565="","","&amp;lid="&amp;F565),"")</f>
        <v/>
      </c>
    </row>
    <row r="566" spans="1:8" x14ac:dyDescent="0.25">
      <c r="A566" s="4" t="s">
        <v>1340</v>
      </c>
      <c r="B566" s="4" t="s">
        <v>758</v>
      </c>
      <c r="E566" s="4" t="s">
        <v>1536</v>
      </c>
      <c r="H566" t="str">
        <f>IF(MID(B566,1,3)="BWB","http://wetten.overheid.nl/1.0:c:"&amp;B566&amp;IF(C566="","","&amp;"&amp;C566)&amp;IF(D566="","","&amp;aanwijzing="&amp;D566)&amp;IF(E566="","","&amp;artikel="&amp;E566)&amp;IF(F566="","","&amp;lid="&amp;F566),"")</f>
        <v/>
      </c>
    </row>
    <row r="567" spans="1:8" x14ac:dyDescent="0.25">
      <c r="A567" s="4" t="s">
        <v>1341</v>
      </c>
      <c r="B567" s="4" t="s">
        <v>758</v>
      </c>
      <c r="E567" s="4" t="s">
        <v>1504</v>
      </c>
      <c r="H567" t="str">
        <f>IF(MID(B567,1,3)="BWB","http://wetten.overheid.nl/1.0:c:"&amp;B567&amp;IF(C567="","","&amp;"&amp;C567)&amp;IF(D567="","","&amp;aanwijzing="&amp;D567)&amp;IF(E567="","","&amp;artikel="&amp;E567)&amp;IF(F567="","","&amp;lid="&amp;F567),"")</f>
        <v/>
      </c>
    </row>
    <row r="568" spans="1:8" x14ac:dyDescent="0.25">
      <c r="A568" s="4" t="s">
        <v>1342</v>
      </c>
      <c r="B568" s="4" t="s">
        <v>758</v>
      </c>
      <c r="E568" s="4" t="s">
        <v>1537</v>
      </c>
      <c r="H568" t="str">
        <f>IF(MID(B568,1,3)="BWB","http://wetten.overheid.nl/1.0:c:"&amp;B568&amp;IF(C568="","","&amp;"&amp;C568)&amp;IF(D568="","","&amp;aanwijzing="&amp;D568)&amp;IF(E568="","","&amp;artikel="&amp;E568)&amp;IF(F568="","","&amp;lid="&amp;F568),"")</f>
        <v/>
      </c>
    </row>
    <row r="569" spans="1:8" x14ac:dyDescent="0.25">
      <c r="A569" s="4" t="s">
        <v>1343</v>
      </c>
      <c r="B569" s="4" t="s">
        <v>758</v>
      </c>
      <c r="E569" s="4" t="s">
        <v>1539</v>
      </c>
      <c r="H569" t="str">
        <f>IF(MID(B569,1,3)="BWB","http://wetten.overheid.nl/1.0:c:"&amp;B569&amp;IF(C569="","","&amp;"&amp;C569)&amp;IF(D569="","","&amp;aanwijzing="&amp;D569)&amp;IF(E569="","","&amp;artikel="&amp;E569)&amp;IF(F569="","","&amp;lid="&amp;F569),"")</f>
        <v/>
      </c>
    </row>
    <row r="570" spans="1:8" x14ac:dyDescent="0.25">
      <c r="A570" s="4" t="s">
        <v>1344</v>
      </c>
      <c r="B570" s="4" t="s">
        <v>758</v>
      </c>
      <c r="E570" s="4" t="s">
        <v>1502</v>
      </c>
      <c r="H570" t="str">
        <f>IF(MID(B570,1,3)="BWB","http://wetten.overheid.nl/1.0:c:"&amp;B570&amp;IF(C570="","","&amp;"&amp;C570)&amp;IF(D570="","","&amp;aanwijzing="&amp;D570)&amp;IF(E570="","","&amp;artikel="&amp;E570)&amp;IF(F570="","","&amp;lid="&amp;F570),"")</f>
        <v/>
      </c>
    </row>
    <row r="571" spans="1:8" x14ac:dyDescent="0.25">
      <c r="A571" s="4" t="s">
        <v>1345</v>
      </c>
      <c r="B571" s="4" t="s">
        <v>758</v>
      </c>
      <c r="E571" s="4" t="s">
        <v>1501</v>
      </c>
      <c r="H571" t="str">
        <f>IF(MID(B571,1,3)="BWB","http://wetten.overheid.nl/1.0:c:"&amp;B571&amp;IF(C571="","","&amp;"&amp;C571)&amp;IF(D571="","","&amp;aanwijzing="&amp;D571)&amp;IF(E571="","","&amp;artikel="&amp;E571)&amp;IF(F571="","","&amp;lid="&amp;F571),"")</f>
        <v/>
      </c>
    </row>
    <row r="572" spans="1:8" x14ac:dyDescent="0.25">
      <c r="A572" s="4" t="s">
        <v>1346</v>
      </c>
      <c r="B572" s="4" t="s">
        <v>758</v>
      </c>
      <c r="E572" s="4" t="s">
        <v>1500</v>
      </c>
      <c r="H572" t="str">
        <f>IF(MID(B572,1,3)="BWB","http://wetten.overheid.nl/1.0:c:"&amp;B572&amp;IF(C572="","","&amp;"&amp;C572)&amp;IF(D572="","","&amp;aanwijzing="&amp;D572)&amp;IF(E572="","","&amp;artikel="&amp;E572)&amp;IF(F572="","","&amp;lid="&amp;F572),"")</f>
        <v/>
      </c>
    </row>
    <row r="573" spans="1:8" x14ac:dyDescent="0.25">
      <c r="A573" s="4" t="s">
        <v>1347</v>
      </c>
      <c r="B573" s="4" t="s">
        <v>758</v>
      </c>
      <c r="E573" s="4" t="s">
        <v>1541</v>
      </c>
      <c r="H573" t="str">
        <f>IF(MID(B573,1,3)="BWB","http://wetten.overheid.nl/1.0:c:"&amp;B573&amp;IF(C573="","","&amp;"&amp;C573)&amp;IF(D573="","","&amp;aanwijzing="&amp;D573)&amp;IF(E573="","","&amp;artikel="&amp;E573)&amp;IF(F573="","","&amp;lid="&amp;F573),"")</f>
        <v/>
      </c>
    </row>
    <row r="574" spans="1:8" x14ac:dyDescent="0.25">
      <c r="A574" s="4" t="s">
        <v>1348</v>
      </c>
      <c r="B574" s="4" t="s">
        <v>758</v>
      </c>
      <c r="E574" s="4" t="s">
        <v>1542</v>
      </c>
      <c r="H574" t="str">
        <f>IF(MID(B574,1,3)="BWB","http://wetten.overheid.nl/1.0:c:"&amp;B574&amp;IF(C574="","","&amp;"&amp;C574)&amp;IF(D574="","","&amp;aanwijzing="&amp;D574)&amp;IF(E574="","","&amp;artikel="&amp;E574)&amp;IF(F574="","","&amp;lid="&amp;F574),"")</f>
        <v/>
      </c>
    </row>
    <row r="575" spans="1:8" x14ac:dyDescent="0.25">
      <c r="A575" s="4" t="s">
        <v>1349</v>
      </c>
      <c r="B575" s="4" t="s">
        <v>758</v>
      </c>
      <c r="E575" s="4" t="s">
        <v>1543</v>
      </c>
      <c r="H575" t="str">
        <f>IF(MID(B575,1,3)="BWB","http://wetten.overheid.nl/1.0:c:"&amp;B575&amp;IF(C575="","","&amp;"&amp;C575)&amp;IF(D575="","","&amp;aanwijzing="&amp;D575)&amp;IF(E575="","","&amp;artikel="&amp;E575)&amp;IF(F575="","","&amp;lid="&amp;F575),"")</f>
        <v/>
      </c>
    </row>
    <row r="576" spans="1:8" x14ac:dyDescent="0.25">
      <c r="A576" s="4" t="s">
        <v>1350</v>
      </c>
      <c r="B576" s="4" t="s">
        <v>758</v>
      </c>
      <c r="E576" s="4" t="s">
        <v>1538</v>
      </c>
      <c r="H576" t="str">
        <f>IF(MID(B576,1,3)="BWB","http://wetten.overheid.nl/1.0:c:"&amp;B576&amp;IF(C576="","","&amp;"&amp;C576)&amp;IF(D576="","","&amp;aanwijzing="&amp;D576)&amp;IF(E576="","","&amp;artikel="&amp;E576)&amp;IF(F576="","","&amp;lid="&amp;F576),"")</f>
        <v/>
      </c>
    </row>
    <row r="577" spans="1:8" x14ac:dyDescent="0.25">
      <c r="A577" s="4" t="s">
        <v>1351</v>
      </c>
      <c r="B577" s="4" t="s">
        <v>758</v>
      </c>
      <c r="E577" s="4" t="s">
        <v>1544</v>
      </c>
      <c r="H577" t="str">
        <f>IF(MID(B577,1,3)="BWB","http://wetten.overheid.nl/1.0:c:"&amp;B577&amp;IF(C577="","","&amp;"&amp;C577)&amp;IF(D577="","","&amp;aanwijzing="&amp;D577)&amp;IF(E577="","","&amp;artikel="&amp;E577)&amp;IF(F577="","","&amp;lid="&amp;F577),"")</f>
        <v/>
      </c>
    </row>
    <row r="578" spans="1:8" x14ac:dyDescent="0.25">
      <c r="A578" s="4" t="s">
        <v>1352</v>
      </c>
      <c r="B578" s="4" t="s">
        <v>758</v>
      </c>
      <c r="E578" s="4" t="s">
        <v>1545</v>
      </c>
      <c r="H578" t="str">
        <f>IF(MID(B578,1,3)="BWB","http://wetten.overheid.nl/1.0:c:"&amp;B578&amp;IF(C578="","","&amp;"&amp;C578)&amp;IF(D578="","","&amp;aanwijzing="&amp;D578)&amp;IF(E578="","","&amp;artikel="&amp;E578)&amp;IF(F578="","","&amp;lid="&amp;F578),"")</f>
        <v/>
      </c>
    </row>
    <row r="579" spans="1:8" x14ac:dyDescent="0.25">
      <c r="A579" s="4" t="s">
        <v>1353</v>
      </c>
      <c r="B579" s="4" t="s">
        <v>758</v>
      </c>
      <c r="E579" s="4" t="s">
        <v>1546</v>
      </c>
      <c r="H579" t="str">
        <f>IF(MID(B579,1,3)="BWB","http://wetten.overheid.nl/1.0:c:"&amp;B579&amp;IF(C579="","","&amp;"&amp;C579)&amp;IF(D579="","","&amp;aanwijzing="&amp;D579)&amp;IF(E579="","","&amp;artikel="&amp;E579)&amp;IF(F579="","","&amp;lid="&amp;F579),"")</f>
        <v/>
      </c>
    </row>
    <row r="580" spans="1:8" x14ac:dyDescent="0.25">
      <c r="A580" s="4" t="s">
        <v>1354</v>
      </c>
      <c r="B580" s="4" t="s">
        <v>758</v>
      </c>
      <c r="E580" s="4" t="s">
        <v>1547</v>
      </c>
      <c r="H580" t="str">
        <f>IF(MID(B580,1,3)="BWB","http://wetten.overheid.nl/1.0:c:"&amp;B580&amp;IF(C580="","","&amp;"&amp;C580)&amp;IF(D580="","","&amp;aanwijzing="&amp;D580)&amp;IF(E580="","","&amp;artikel="&amp;E580)&amp;IF(F580="","","&amp;lid="&amp;F580),"")</f>
        <v/>
      </c>
    </row>
    <row r="581" spans="1:8" x14ac:dyDescent="0.25">
      <c r="A581" s="4" t="s">
        <v>1804</v>
      </c>
      <c r="B581" t="s">
        <v>1128</v>
      </c>
      <c r="E581" s="4" t="s">
        <v>1392</v>
      </c>
      <c r="F581" s="4" t="s">
        <v>1533</v>
      </c>
      <c r="H581" t="str">
        <f>IF(MID(B581,1,3)="BWB","http://wetten.overheid.nl/1.0:c:"&amp;B581&amp;IF(C581="","","&amp;"&amp;C581)&amp;IF(D581="","","&amp;aanwijzing="&amp;D581)&amp;IF(E581="","","&amp;artikel="&amp;E581)&amp;IF(F581="","","&amp;lid="&amp;F581),"")</f>
        <v>http://wetten.overheid.nl/1.0:c:BWBR0037160&amp;artikel=5.3&amp;lid=1</v>
      </c>
    </row>
    <row r="582" spans="1:8" x14ac:dyDescent="0.25">
      <c r="A582" s="4" t="s">
        <v>1805</v>
      </c>
      <c r="B582" t="s">
        <v>1128</v>
      </c>
      <c r="E582" s="4" t="s">
        <v>1392</v>
      </c>
      <c r="F582" s="4" t="s">
        <v>1534</v>
      </c>
      <c r="H582" t="str">
        <f>IF(MID(B582,1,3)="BWB","http://wetten.overheid.nl/1.0:c:"&amp;B582&amp;IF(C582="","","&amp;"&amp;C582)&amp;IF(D582="","","&amp;aanwijzing="&amp;D582)&amp;IF(E582="","","&amp;artikel="&amp;E582)&amp;IF(F582="","","&amp;lid="&amp;F582),"")</f>
        <v>http://wetten.overheid.nl/1.0:c:BWBR0037160&amp;artikel=5.3&amp;lid=2</v>
      </c>
    </row>
    <row r="583" spans="1:8" x14ac:dyDescent="0.25">
      <c r="A583" s="4" t="s">
        <v>1806</v>
      </c>
      <c r="B583" t="s">
        <v>1128</v>
      </c>
      <c r="E583" s="4" t="s">
        <v>1803</v>
      </c>
      <c r="F583" s="4" t="s">
        <v>1533</v>
      </c>
      <c r="H583" t="str">
        <f>IF(MID(B583,1,3)="BWB","http://wetten.overheid.nl/1.0:c:"&amp;B583&amp;IF(C583="","","&amp;"&amp;C583)&amp;IF(D583="","","&amp;aanwijzing="&amp;D583)&amp;IF(E583="","","&amp;artikel="&amp;E583)&amp;IF(F583="","","&amp;lid="&amp;F583),"")</f>
        <v>http://wetten.overheid.nl/1.0:c:BWBR0037160&amp;artikel=5.4&amp;lid=1</v>
      </c>
    </row>
    <row r="584" spans="1:8" x14ac:dyDescent="0.25">
      <c r="A584" s="4" t="s">
        <v>1807</v>
      </c>
      <c r="B584" t="s">
        <v>1128</v>
      </c>
      <c r="E584" s="4" t="s">
        <v>1803</v>
      </c>
      <c r="F584" s="4" t="s">
        <v>1534</v>
      </c>
      <c r="H584" t="str">
        <f>IF(MID(B584,1,3)="BWB","http://wetten.overheid.nl/1.0:c:"&amp;B584&amp;IF(C584="","","&amp;"&amp;C584)&amp;IF(D584="","","&amp;aanwijzing="&amp;D584)&amp;IF(E584="","","&amp;artikel="&amp;E584)&amp;IF(F584="","","&amp;lid="&amp;F584),"")</f>
        <v>http://wetten.overheid.nl/1.0:c:BWBR0037160&amp;artikel=5.4&amp;lid=2</v>
      </c>
    </row>
    <row r="585" spans="1:8" x14ac:dyDescent="0.25">
      <c r="A585" s="4" t="s">
        <v>1808</v>
      </c>
      <c r="B585" s="4" t="s">
        <v>1124</v>
      </c>
      <c r="E585" s="4" t="s">
        <v>1502</v>
      </c>
      <c r="F585" s="4" t="s">
        <v>1534</v>
      </c>
      <c r="H585" t="str">
        <f>IF(MID(B585,1,3)="BWB","http://wetten.overheid.nl/1.0:c:"&amp;B585&amp;IF(C585="","","&amp;"&amp;C585)&amp;IF(D585="","","&amp;aanwijzing="&amp;D585)&amp;IF(E585="","","&amp;artikel="&amp;E585)&amp;IF(F585="","","&amp;lid="&amp;F585),"")</f>
        <v>http://wetten.overheid.nl/1.0:c:BWBR0004302&amp;artikel=8&amp;lid=2</v>
      </c>
    </row>
  </sheetData>
  <sortState ref="A3:I585">
    <sortCondition ref="A3:A58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7"/>
  <sheetViews>
    <sheetView workbookViewId="0">
      <selection activeCell="B21" sqref="B21"/>
    </sheetView>
  </sheetViews>
  <sheetFormatPr defaultRowHeight="15" x14ac:dyDescent="0.25"/>
  <cols>
    <col min="1" max="1" width="19.7109375" customWidth="1"/>
    <col min="2" max="2" width="56.5703125" customWidth="1"/>
    <col min="3" max="3" width="12.7109375" customWidth="1"/>
    <col min="4" max="4" width="11.7109375" customWidth="1"/>
    <col min="5" max="5" width="9.140625" style="3"/>
    <col min="6" max="6" width="68.140625" customWidth="1"/>
  </cols>
  <sheetData>
    <row r="1" spans="1:9" x14ac:dyDescent="0.25">
      <c r="A1" t="s">
        <v>215</v>
      </c>
      <c r="B1" t="s">
        <v>1214</v>
      </c>
      <c r="C1" t="s">
        <v>1791</v>
      </c>
      <c r="D1" t="s">
        <v>1529</v>
      </c>
      <c r="E1" s="3" t="s">
        <v>214</v>
      </c>
      <c r="F1" t="s">
        <v>219</v>
      </c>
      <c r="G1" t="s">
        <v>1138</v>
      </c>
      <c r="H1" t="s">
        <v>1206</v>
      </c>
      <c r="I1" t="s">
        <v>1356</v>
      </c>
    </row>
    <row r="2" spans="1:9" x14ac:dyDescent="0.25">
      <c r="A2" s="1" t="s">
        <v>216</v>
      </c>
      <c r="B2" t="s">
        <v>1215</v>
      </c>
      <c r="C2" s="1" t="s">
        <v>216</v>
      </c>
      <c r="D2" t="s">
        <v>1528</v>
      </c>
      <c r="E2" s="3" t="s">
        <v>221</v>
      </c>
      <c r="F2" t="s">
        <v>220</v>
      </c>
      <c r="G2" t="s">
        <v>1140</v>
      </c>
      <c r="H2" t="s">
        <v>1207</v>
      </c>
      <c r="I2" t="s">
        <v>1355</v>
      </c>
    </row>
    <row r="3" spans="1:9" x14ac:dyDescent="0.25">
      <c r="A3" t="s">
        <v>1109</v>
      </c>
      <c r="B3" t="s">
        <v>1108</v>
      </c>
      <c r="E3">
        <v>59</v>
      </c>
      <c r="F3" t="str">
        <f t="shared" ref="F3:F67" si="0">IF(MID(A3,1,3)="BWB","http://wetten.overheid.nl/"&amp;A3,IF(MID(A3,1,5)="CELEX","http://eur-lex.europa.eu/legal-content/nl/ALL/?uri="&amp;A3,""))</f>
        <v>http://wetten.overheid.nl/BWBR0001969</v>
      </c>
      <c r="G3" t="s">
        <v>1137</v>
      </c>
      <c r="H3" t="s">
        <v>1208</v>
      </c>
    </row>
    <row r="4" spans="1:9" x14ac:dyDescent="0.25">
      <c r="A4" t="s">
        <v>1125</v>
      </c>
      <c r="B4" t="s">
        <v>1112</v>
      </c>
      <c r="E4">
        <v>57</v>
      </c>
      <c r="F4" t="str">
        <f t="shared" si="0"/>
        <v>http://wetten.overheid.nl/BWBR0002458</v>
      </c>
      <c r="G4" t="s">
        <v>1137</v>
      </c>
      <c r="H4" t="s">
        <v>1208</v>
      </c>
    </row>
    <row r="5" spans="1:9" x14ac:dyDescent="0.25">
      <c r="A5" t="s">
        <v>1132</v>
      </c>
      <c r="B5" t="s">
        <v>1119</v>
      </c>
      <c r="E5">
        <v>71</v>
      </c>
      <c r="F5" t="str">
        <f t="shared" si="0"/>
        <v>http://wetten.overheid.nl/BWBR0002634</v>
      </c>
      <c r="G5" t="s">
        <v>1137</v>
      </c>
      <c r="H5" t="s">
        <v>548</v>
      </c>
    </row>
    <row r="6" spans="1:9" x14ac:dyDescent="0.25">
      <c r="A6" t="s">
        <v>1124</v>
      </c>
      <c r="B6" t="s">
        <v>1111</v>
      </c>
      <c r="E6">
        <v>27</v>
      </c>
      <c r="F6" t="str">
        <f t="shared" si="0"/>
        <v>http://wetten.overheid.nl/BWBR0004302</v>
      </c>
      <c r="G6" t="s">
        <v>1137</v>
      </c>
      <c r="H6" t="s">
        <v>1208</v>
      </c>
    </row>
    <row r="7" spans="1:9" x14ac:dyDescent="0.25">
      <c r="A7" t="s">
        <v>1123</v>
      </c>
      <c r="B7" t="s">
        <v>1110</v>
      </c>
      <c r="E7">
        <v>129</v>
      </c>
      <c r="F7" t="str">
        <f t="shared" si="0"/>
        <v>http://wetten.overheid.nl/BWBR0005251</v>
      </c>
      <c r="G7" t="s">
        <v>1137</v>
      </c>
      <c r="H7" t="s">
        <v>1208</v>
      </c>
    </row>
    <row r="8" spans="1:9" x14ac:dyDescent="0.25">
      <c r="A8" t="s">
        <v>1126</v>
      </c>
      <c r="B8" t="s">
        <v>1113</v>
      </c>
      <c r="E8">
        <v>41</v>
      </c>
      <c r="F8" t="str">
        <f t="shared" si="0"/>
        <v>http://wetten.overheid.nl/BWBR0005346</v>
      </c>
      <c r="G8" t="s">
        <v>1137</v>
      </c>
      <c r="H8" t="s">
        <v>1208</v>
      </c>
    </row>
    <row r="9" spans="1:9" x14ac:dyDescent="0.25">
      <c r="A9" t="s">
        <v>1133</v>
      </c>
      <c r="B9" t="s">
        <v>1120</v>
      </c>
      <c r="E9">
        <v>77</v>
      </c>
      <c r="F9" t="str">
        <f t="shared" si="0"/>
        <v>http://wetten.overheid.nl/BWBR0005355</v>
      </c>
      <c r="G9" t="s">
        <v>1137</v>
      </c>
      <c r="H9" t="s">
        <v>216</v>
      </c>
    </row>
    <row r="10" spans="1:9" x14ac:dyDescent="0.25">
      <c r="A10" t="s">
        <v>1127</v>
      </c>
      <c r="B10" t="s">
        <v>1114</v>
      </c>
      <c r="E10">
        <v>60</v>
      </c>
      <c r="F10" t="str">
        <f t="shared" si="0"/>
        <v>http://wetten.overheid.nl/BWBR0005360</v>
      </c>
      <c r="G10" t="s">
        <v>1137</v>
      </c>
      <c r="H10" t="s">
        <v>548</v>
      </c>
    </row>
    <row r="11" spans="1:9" x14ac:dyDescent="0.25">
      <c r="A11" t="s">
        <v>192</v>
      </c>
      <c r="B11" t="s">
        <v>80</v>
      </c>
      <c r="C11" t="s">
        <v>1124</v>
      </c>
      <c r="E11" s="3">
        <v>2</v>
      </c>
      <c r="F11" t="str">
        <f t="shared" si="0"/>
        <v>http://wetten.overheid.nl/BWBR0005528</v>
      </c>
      <c r="G11" t="s">
        <v>1137</v>
      </c>
      <c r="H11" t="s">
        <v>216</v>
      </c>
    </row>
    <row r="12" spans="1:9" x14ac:dyDescent="0.25">
      <c r="A12" t="s">
        <v>1130</v>
      </c>
      <c r="B12" t="s">
        <v>1117</v>
      </c>
      <c r="E12">
        <v>1</v>
      </c>
      <c r="F12" t="str">
        <f t="shared" si="0"/>
        <v>http://wetten.overheid.nl/BWBR0013549</v>
      </c>
      <c r="G12" t="s">
        <v>1137</v>
      </c>
      <c r="H12" t="s">
        <v>216</v>
      </c>
    </row>
    <row r="13" spans="1:9" x14ac:dyDescent="0.25">
      <c r="A13" t="s">
        <v>1792</v>
      </c>
      <c r="B13" t="s">
        <v>1793</v>
      </c>
      <c r="C13" t="s">
        <v>1124</v>
      </c>
      <c r="E13">
        <v>3</v>
      </c>
      <c r="F13" t="str">
        <f t="shared" si="0"/>
        <v>http://wetten.overheid.nl/BWBR0036740</v>
      </c>
      <c r="G13" t="s">
        <v>1137</v>
      </c>
      <c r="H13" t="s">
        <v>548</v>
      </c>
    </row>
    <row r="14" spans="1:9" x14ac:dyDescent="0.25">
      <c r="A14" t="s">
        <v>1794</v>
      </c>
      <c r="B14" t="s">
        <v>1795</v>
      </c>
      <c r="C14" t="s">
        <v>1124</v>
      </c>
      <c r="D14" t="s">
        <v>1796</v>
      </c>
      <c r="E14"/>
      <c r="F14" t="str">
        <f t="shared" si="0"/>
        <v>http://wetten.overheid.nl/BWBR0014476</v>
      </c>
      <c r="G14" t="s">
        <v>1137</v>
      </c>
      <c r="H14" t="s">
        <v>216</v>
      </c>
    </row>
    <row r="15" spans="1:9" x14ac:dyDescent="0.25">
      <c r="A15" t="s">
        <v>1801</v>
      </c>
      <c r="B15" t="s">
        <v>1802</v>
      </c>
      <c r="C15" t="s">
        <v>1124</v>
      </c>
      <c r="D15" t="s">
        <v>1798</v>
      </c>
      <c r="E15"/>
      <c r="F15" t="str">
        <f t="shared" si="0"/>
        <v>http://wetten.overheid.nl/BWBR0032217</v>
      </c>
      <c r="G15" t="s">
        <v>1137</v>
      </c>
      <c r="H15" t="s">
        <v>548</v>
      </c>
    </row>
    <row r="16" spans="1:9" x14ac:dyDescent="0.25">
      <c r="A16" t="s">
        <v>1799</v>
      </c>
      <c r="B16" t="s">
        <v>1800</v>
      </c>
      <c r="C16" t="s">
        <v>1124</v>
      </c>
      <c r="D16" t="s">
        <v>1798</v>
      </c>
      <c r="E16"/>
      <c r="F16" t="str">
        <f t="shared" si="0"/>
        <v>http://wetten.overheid.nl/BWBR0021829</v>
      </c>
      <c r="G16" t="s">
        <v>1137</v>
      </c>
      <c r="H16" t="s">
        <v>216</v>
      </c>
    </row>
    <row r="17" spans="1:8" x14ac:dyDescent="0.25">
      <c r="A17" t="s">
        <v>1131</v>
      </c>
      <c r="B17" t="s">
        <v>1118</v>
      </c>
      <c r="C17" t="s">
        <v>1128</v>
      </c>
      <c r="D17" t="s">
        <v>1797</v>
      </c>
      <c r="E17">
        <v>4</v>
      </c>
      <c r="F17" t="str">
        <f t="shared" si="0"/>
        <v>http://wetten.overheid.nl/BWBR0013626</v>
      </c>
      <c r="G17" t="s">
        <v>1137</v>
      </c>
      <c r="H17" t="s">
        <v>216</v>
      </c>
    </row>
    <row r="18" spans="1:8" x14ac:dyDescent="0.25">
      <c r="A18" t="s">
        <v>1135</v>
      </c>
      <c r="B18" t="s">
        <v>1122</v>
      </c>
      <c r="E18">
        <v>9</v>
      </c>
      <c r="F18" t="str">
        <f t="shared" si="0"/>
        <v>http://wetten.overheid.nl/BWBR0020232</v>
      </c>
      <c r="G18" t="s">
        <v>1137</v>
      </c>
      <c r="H18" t="s">
        <v>548</v>
      </c>
    </row>
    <row r="19" spans="1:8" x14ac:dyDescent="0.25">
      <c r="A19" t="s">
        <v>175</v>
      </c>
      <c r="B19" t="s">
        <v>104</v>
      </c>
      <c r="C19" t="s">
        <v>1124</v>
      </c>
      <c r="D19" t="s">
        <v>1798</v>
      </c>
      <c r="E19">
        <v>7</v>
      </c>
      <c r="F19" t="str">
        <f t="shared" si="0"/>
        <v>http://wetten.overheid.nl/BWBR0032146</v>
      </c>
      <c r="G19" t="s">
        <v>1137</v>
      </c>
      <c r="H19" t="s">
        <v>216</v>
      </c>
    </row>
    <row r="20" spans="1:8" x14ac:dyDescent="0.25">
      <c r="A20" t="s">
        <v>1129</v>
      </c>
      <c r="B20" t="s">
        <v>1116</v>
      </c>
      <c r="E20">
        <v>10</v>
      </c>
      <c r="F20" t="str">
        <f t="shared" si="0"/>
        <v>http://wetten.overheid.nl/BWBR0035773</v>
      </c>
      <c r="G20" t="s">
        <v>1137</v>
      </c>
      <c r="H20" t="s">
        <v>548</v>
      </c>
    </row>
    <row r="21" spans="1:8" x14ac:dyDescent="0.25">
      <c r="A21" t="s">
        <v>1128</v>
      </c>
      <c r="B21" t="s">
        <v>1115</v>
      </c>
      <c r="C21" t="s">
        <v>1124</v>
      </c>
      <c r="E21">
        <v>21</v>
      </c>
      <c r="F21" t="str">
        <f t="shared" si="0"/>
        <v>http://wetten.overheid.nl/BWBR0037160</v>
      </c>
      <c r="G21" t="s">
        <v>1137</v>
      </c>
      <c r="H21" t="s">
        <v>548</v>
      </c>
    </row>
    <row r="22" spans="1:8" x14ac:dyDescent="0.25">
      <c r="A22" t="s">
        <v>1134</v>
      </c>
      <c r="B22" t="s">
        <v>1121</v>
      </c>
      <c r="E22"/>
      <c r="F22" t="str">
        <f t="shared" si="0"/>
        <v>http://wetten.overheid.nl/BWBR0037335</v>
      </c>
      <c r="G22" t="s">
        <v>1137</v>
      </c>
      <c r="H22" t="s">
        <v>1210</v>
      </c>
    </row>
    <row r="23" spans="1:8" x14ac:dyDescent="0.25">
      <c r="A23" t="s">
        <v>222</v>
      </c>
      <c r="B23" t="s">
        <v>223</v>
      </c>
      <c r="E23" s="3">
        <v>518</v>
      </c>
      <c r="F23" t="str">
        <f t="shared" si="0"/>
        <v>http://wetten.overheid.nl/BWBR0005537</v>
      </c>
      <c r="G23" t="s">
        <v>1139</v>
      </c>
      <c r="H23" t="s">
        <v>1208</v>
      </c>
    </row>
    <row r="24" spans="1:8" x14ac:dyDescent="0.25">
      <c r="A24" t="s">
        <v>577</v>
      </c>
      <c r="B24" t="s">
        <v>577</v>
      </c>
      <c r="E24"/>
      <c r="F24" t="str">
        <f t="shared" si="0"/>
        <v/>
      </c>
      <c r="H24" t="s">
        <v>548</v>
      </c>
    </row>
    <row r="25" spans="1:8" x14ac:dyDescent="0.25">
      <c r="A25" t="s">
        <v>691</v>
      </c>
      <c r="B25" t="s">
        <v>691</v>
      </c>
      <c r="F25" t="str">
        <f t="shared" si="0"/>
        <v/>
      </c>
      <c r="H25" t="s">
        <v>548</v>
      </c>
    </row>
    <row r="26" spans="1:8" x14ac:dyDescent="0.25">
      <c r="A26" t="s">
        <v>629</v>
      </c>
      <c r="B26" t="s">
        <v>629</v>
      </c>
      <c r="F26" t="str">
        <f t="shared" si="0"/>
        <v/>
      </c>
      <c r="H26" t="s">
        <v>548</v>
      </c>
    </row>
    <row r="27" spans="1:8" x14ac:dyDescent="0.25">
      <c r="A27" t="s">
        <v>632</v>
      </c>
      <c r="B27" t="s">
        <v>632</v>
      </c>
      <c r="E27"/>
      <c r="F27" t="str">
        <f t="shared" si="0"/>
        <v/>
      </c>
      <c r="H27" t="s">
        <v>548</v>
      </c>
    </row>
    <row r="28" spans="1:8" x14ac:dyDescent="0.25">
      <c r="A28" t="s">
        <v>719</v>
      </c>
      <c r="B28" t="s">
        <v>719</v>
      </c>
      <c r="F28" t="str">
        <f t="shared" si="0"/>
        <v/>
      </c>
      <c r="H28" t="s">
        <v>548</v>
      </c>
    </row>
    <row r="29" spans="1:8" x14ac:dyDescent="0.25">
      <c r="A29" t="s">
        <v>645</v>
      </c>
      <c r="B29" t="s">
        <v>645</v>
      </c>
      <c r="E29"/>
      <c r="F29" t="str">
        <f t="shared" si="0"/>
        <v/>
      </c>
      <c r="H29" t="s">
        <v>548</v>
      </c>
    </row>
    <row r="30" spans="1:8" x14ac:dyDescent="0.25">
      <c r="A30" t="s">
        <v>637</v>
      </c>
      <c r="B30" t="s">
        <v>637</v>
      </c>
      <c r="E30"/>
      <c r="F30" t="str">
        <f t="shared" si="0"/>
        <v/>
      </c>
      <c r="H30" t="s">
        <v>548</v>
      </c>
    </row>
    <row r="31" spans="1:8" x14ac:dyDescent="0.25">
      <c r="A31" t="s">
        <v>627</v>
      </c>
      <c r="B31" t="s">
        <v>627</v>
      </c>
      <c r="F31" t="str">
        <f t="shared" si="0"/>
        <v/>
      </c>
      <c r="H31" t="s">
        <v>548</v>
      </c>
    </row>
    <row r="32" spans="1:8" x14ac:dyDescent="0.25">
      <c r="A32" t="s">
        <v>647</v>
      </c>
      <c r="B32" t="s">
        <v>647</v>
      </c>
      <c r="E32"/>
      <c r="F32" t="str">
        <f t="shared" si="0"/>
        <v/>
      </c>
      <c r="H32" t="s">
        <v>548</v>
      </c>
    </row>
    <row r="33" spans="1:8" x14ac:dyDescent="0.25">
      <c r="A33" t="s">
        <v>630</v>
      </c>
      <c r="B33" t="s">
        <v>630</v>
      </c>
      <c r="F33" t="str">
        <f t="shared" si="0"/>
        <v/>
      </c>
      <c r="H33" t="s">
        <v>548</v>
      </c>
    </row>
    <row r="34" spans="1:8" x14ac:dyDescent="0.25">
      <c r="A34" t="s">
        <v>644</v>
      </c>
      <c r="B34" t="s">
        <v>644</v>
      </c>
      <c r="E34"/>
      <c r="F34" t="str">
        <f t="shared" si="0"/>
        <v/>
      </c>
      <c r="H34" t="s">
        <v>548</v>
      </c>
    </row>
    <row r="35" spans="1:8" x14ac:dyDescent="0.25">
      <c r="A35" t="s">
        <v>620</v>
      </c>
      <c r="B35" t="s">
        <v>620</v>
      </c>
      <c r="F35" t="str">
        <f t="shared" si="0"/>
        <v/>
      </c>
      <c r="H35" t="s">
        <v>548</v>
      </c>
    </row>
    <row r="36" spans="1:8" x14ac:dyDescent="0.25">
      <c r="A36" t="s">
        <v>636</v>
      </c>
      <c r="B36" t="s">
        <v>636</v>
      </c>
      <c r="F36" t="str">
        <f t="shared" si="0"/>
        <v/>
      </c>
      <c r="H36" t="s">
        <v>548</v>
      </c>
    </row>
    <row r="37" spans="1:8" x14ac:dyDescent="0.25">
      <c r="A37" t="s">
        <v>693</v>
      </c>
      <c r="B37" t="s">
        <v>693</v>
      </c>
      <c r="E37"/>
      <c r="F37" t="str">
        <f t="shared" si="0"/>
        <v/>
      </c>
      <c r="H37" t="s">
        <v>548</v>
      </c>
    </row>
    <row r="38" spans="1:8" x14ac:dyDescent="0.25">
      <c r="A38" t="s">
        <v>570</v>
      </c>
      <c r="B38" t="s">
        <v>570</v>
      </c>
      <c r="E38"/>
      <c r="F38" t="str">
        <f t="shared" si="0"/>
        <v/>
      </c>
      <c r="H38" t="s">
        <v>548</v>
      </c>
    </row>
    <row r="39" spans="1:8" x14ac:dyDescent="0.25">
      <c r="A39" t="s">
        <v>571</v>
      </c>
      <c r="B39" t="s">
        <v>571</v>
      </c>
      <c r="E39"/>
      <c r="F39" t="str">
        <f t="shared" si="0"/>
        <v/>
      </c>
      <c r="H39" t="s">
        <v>548</v>
      </c>
    </row>
    <row r="40" spans="1:8" x14ac:dyDescent="0.25">
      <c r="A40" t="s">
        <v>695</v>
      </c>
      <c r="B40" t="s">
        <v>695</v>
      </c>
      <c r="E40"/>
      <c r="F40" t="str">
        <f t="shared" si="0"/>
        <v/>
      </c>
      <c r="H40" t="s">
        <v>548</v>
      </c>
    </row>
    <row r="41" spans="1:8" x14ac:dyDescent="0.25">
      <c r="A41" t="s">
        <v>661</v>
      </c>
      <c r="B41" t="s">
        <v>661</v>
      </c>
      <c r="E41"/>
      <c r="F41" t="str">
        <f t="shared" si="0"/>
        <v/>
      </c>
      <c r="H41" t="s">
        <v>548</v>
      </c>
    </row>
    <row r="42" spans="1:8" x14ac:dyDescent="0.25">
      <c r="A42" t="s">
        <v>553</v>
      </c>
      <c r="B42" t="s">
        <v>553</v>
      </c>
      <c r="E42"/>
      <c r="F42" t="str">
        <f t="shared" si="0"/>
        <v/>
      </c>
      <c r="H42" t="s">
        <v>548</v>
      </c>
    </row>
    <row r="43" spans="1:8" x14ac:dyDescent="0.25">
      <c r="A43" t="s">
        <v>646</v>
      </c>
      <c r="B43" t="s">
        <v>646</v>
      </c>
      <c r="E43"/>
      <c r="F43" t="str">
        <f t="shared" si="0"/>
        <v/>
      </c>
      <c r="H43" t="s">
        <v>548</v>
      </c>
    </row>
    <row r="44" spans="1:8" x14ac:dyDescent="0.25">
      <c r="A44" t="s">
        <v>659</v>
      </c>
      <c r="B44" t="s">
        <v>659</v>
      </c>
      <c r="E44"/>
      <c r="F44" t="str">
        <f t="shared" si="0"/>
        <v/>
      </c>
      <c r="H44" t="s">
        <v>548</v>
      </c>
    </row>
    <row r="45" spans="1:8" x14ac:dyDescent="0.25">
      <c r="A45" t="s">
        <v>603</v>
      </c>
      <c r="B45" t="s">
        <v>603</v>
      </c>
      <c r="F45" t="str">
        <f t="shared" si="0"/>
        <v/>
      </c>
      <c r="H45" t="s">
        <v>548</v>
      </c>
    </row>
    <row r="46" spans="1:8" x14ac:dyDescent="0.25">
      <c r="A46" t="s">
        <v>619</v>
      </c>
      <c r="B46" t="s">
        <v>619</v>
      </c>
      <c r="F46" t="str">
        <f t="shared" si="0"/>
        <v/>
      </c>
      <c r="H46" t="s">
        <v>548</v>
      </c>
    </row>
    <row r="47" spans="1:8" x14ac:dyDescent="0.25">
      <c r="A47" t="s">
        <v>618</v>
      </c>
      <c r="B47" t="s">
        <v>618</v>
      </c>
      <c r="F47" t="str">
        <f t="shared" si="0"/>
        <v/>
      </c>
      <c r="H47" t="s">
        <v>548</v>
      </c>
    </row>
    <row r="48" spans="1:8" x14ac:dyDescent="0.25">
      <c r="A48" t="s">
        <v>669</v>
      </c>
      <c r="B48" t="s">
        <v>669</v>
      </c>
      <c r="E48"/>
      <c r="F48" t="str">
        <f t="shared" si="0"/>
        <v/>
      </c>
      <c r="H48" t="s">
        <v>548</v>
      </c>
    </row>
    <row r="49" spans="1:8" x14ac:dyDescent="0.25">
      <c r="A49" t="s">
        <v>694</v>
      </c>
      <c r="B49" t="s">
        <v>694</v>
      </c>
      <c r="E49"/>
      <c r="F49" t="str">
        <f t="shared" si="0"/>
        <v/>
      </c>
      <c r="H49" t="s">
        <v>548</v>
      </c>
    </row>
    <row r="50" spans="1:8" x14ac:dyDescent="0.25">
      <c r="A50" t="s">
        <v>604</v>
      </c>
      <c r="B50" t="s">
        <v>604</v>
      </c>
      <c r="F50" t="str">
        <f t="shared" si="0"/>
        <v/>
      </c>
      <c r="H50" t="s">
        <v>548</v>
      </c>
    </row>
    <row r="51" spans="1:8" x14ac:dyDescent="0.25">
      <c r="A51" t="s">
        <v>628</v>
      </c>
      <c r="B51" t="s">
        <v>628</v>
      </c>
      <c r="F51" t="str">
        <f t="shared" si="0"/>
        <v/>
      </c>
      <c r="H51" t="s">
        <v>548</v>
      </c>
    </row>
    <row r="52" spans="1:8" x14ac:dyDescent="0.25">
      <c r="A52" t="s">
        <v>635</v>
      </c>
      <c r="B52" t="s">
        <v>635</v>
      </c>
      <c r="F52" t="str">
        <f t="shared" si="0"/>
        <v/>
      </c>
      <c r="H52" t="s">
        <v>548</v>
      </c>
    </row>
    <row r="53" spans="1:8" x14ac:dyDescent="0.25">
      <c r="A53" t="s">
        <v>722</v>
      </c>
      <c r="B53" t="s">
        <v>722</v>
      </c>
      <c r="E53"/>
      <c r="F53" t="str">
        <f t="shared" si="0"/>
        <v/>
      </c>
      <c r="H53" t="s">
        <v>548</v>
      </c>
    </row>
    <row r="54" spans="1:8" x14ac:dyDescent="0.25">
      <c r="A54" t="s">
        <v>686</v>
      </c>
      <c r="B54" t="s">
        <v>686</v>
      </c>
      <c r="E54"/>
      <c r="F54" t="str">
        <f t="shared" si="0"/>
        <v/>
      </c>
      <c r="H54" t="s">
        <v>548</v>
      </c>
    </row>
    <row r="55" spans="1:8" x14ac:dyDescent="0.25">
      <c r="A55" t="s">
        <v>640</v>
      </c>
      <c r="B55" t="s">
        <v>640</v>
      </c>
      <c r="E55"/>
      <c r="F55" t="str">
        <f t="shared" si="0"/>
        <v/>
      </c>
      <c r="H55" t="s">
        <v>548</v>
      </c>
    </row>
    <row r="56" spans="1:8" x14ac:dyDescent="0.25">
      <c r="A56" t="s">
        <v>675</v>
      </c>
      <c r="B56" t="s">
        <v>675</v>
      </c>
      <c r="E56"/>
      <c r="F56" t="str">
        <f t="shared" si="0"/>
        <v/>
      </c>
      <c r="H56" t="s">
        <v>548</v>
      </c>
    </row>
    <row r="57" spans="1:8" x14ac:dyDescent="0.25">
      <c r="A57" t="s">
        <v>596</v>
      </c>
      <c r="B57" t="s">
        <v>596</v>
      </c>
      <c r="E57"/>
      <c r="F57" t="str">
        <f t="shared" si="0"/>
        <v/>
      </c>
      <c r="H57" t="s">
        <v>548</v>
      </c>
    </row>
    <row r="58" spans="1:8" x14ac:dyDescent="0.25">
      <c r="A58" t="s">
        <v>575</v>
      </c>
      <c r="B58" t="s">
        <v>575</v>
      </c>
      <c r="F58" t="str">
        <f t="shared" si="0"/>
        <v/>
      </c>
      <c r="H58" t="s">
        <v>548</v>
      </c>
    </row>
    <row r="59" spans="1:8" x14ac:dyDescent="0.25">
      <c r="A59" t="s">
        <v>684</v>
      </c>
      <c r="B59" t="s">
        <v>684</v>
      </c>
      <c r="E59"/>
      <c r="F59" t="str">
        <f t="shared" si="0"/>
        <v/>
      </c>
      <c r="H59" t="s">
        <v>548</v>
      </c>
    </row>
    <row r="60" spans="1:8" x14ac:dyDescent="0.25">
      <c r="A60" t="s">
        <v>689</v>
      </c>
      <c r="B60" t="s">
        <v>689</v>
      </c>
      <c r="E60"/>
      <c r="F60" t="str">
        <f t="shared" si="0"/>
        <v/>
      </c>
      <c r="H60" t="s">
        <v>548</v>
      </c>
    </row>
    <row r="61" spans="1:8" x14ac:dyDescent="0.25">
      <c r="A61" t="s">
        <v>674</v>
      </c>
      <c r="B61" t="s">
        <v>674</v>
      </c>
      <c r="E61"/>
      <c r="F61" t="str">
        <f t="shared" si="0"/>
        <v/>
      </c>
      <c r="H61" t="s">
        <v>548</v>
      </c>
    </row>
    <row r="62" spans="1:8" x14ac:dyDescent="0.25">
      <c r="A62" t="s">
        <v>582</v>
      </c>
      <c r="B62" t="s">
        <v>582</v>
      </c>
      <c r="E62"/>
      <c r="F62" t="str">
        <f t="shared" si="0"/>
        <v/>
      </c>
      <c r="H62" t="s">
        <v>548</v>
      </c>
    </row>
    <row r="63" spans="1:8" x14ac:dyDescent="0.25">
      <c r="A63" t="s">
        <v>581</v>
      </c>
      <c r="B63" t="s">
        <v>581</v>
      </c>
      <c r="E63"/>
      <c r="F63" t="str">
        <f t="shared" si="0"/>
        <v/>
      </c>
      <c r="H63" t="s">
        <v>548</v>
      </c>
    </row>
    <row r="64" spans="1:8" x14ac:dyDescent="0.25">
      <c r="A64" t="s">
        <v>676</v>
      </c>
      <c r="B64" t="s">
        <v>676</v>
      </c>
      <c r="E64"/>
      <c r="F64" t="str">
        <f t="shared" si="0"/>
        <v/>
      </c>
      <c r="H64" t="s">
        <v>548</v>
      </c>
    </row>
    <row r="65" spans="1:8" x14ac:dyDescent="0.25">
      <c r="A65" t="s">
        <v>598</v>
      </c>
      <c r="B65" t="s">
        <v>598</v>
      </c>
      <c r="F65" t="str">
        <f t="shared" si="0"/>
        <v/>
      </c>
      <c r="H65" t="s">
        <v>548</v>
      </c>
    </row>
    <row r="66" spans="1:8" x14ac:dyDescent="0.25">
      <c r="A66" t="s">
        <v>707</v>
      </c>
      <c r="B66" t="s">
        <v>707</v>
      </c>
      <c r="E66"/>
      <c r="F66" t="str">
        <f t="shared" si="0"/>
        <v/>
      </c>
      <c r="H66" t="s">
        <v>548</v>
      </c>
    </row>
    <row r="67" spans="1:8" x14ac:dyDescent="0.25">
      <c r="A67" t="s">
        <v>672</v>
      </c>
      <c r="B67" t="s">
        <v>672</v>
      </c>
      <c r="E67"/>
      <c r="F67" t="str">
        <f t="shared" si="0"/>
        <v/>
      </c>
      <c r="H67" t="s">
        <v>548</v>
      </c>
    </row>
    <row r="68" spans="1:8" x14ac:dyDescent="0.25">
      <c r="A68" t="s">
        <v>671</v>
      </c>
      <c r="B68" t="s">
        <v>671</v>
      </c>
      <c r="E68"/>
      <c r="F68" t="str">
        <f t="shared" ref="F68:F81" si="1">IF(MID(A68,1,3)="BWB","http://wetten.overheid.nl/"&amp;A68,IF(MID(A68,1,5)="CELEX","http://eur-lex.europa.eu/legal-content/nl/ALL/?uri="&amp;A68,""))</f>
        <v/>
      </c>
      <c r="H68" t="s">
        <v>548</v>
      </c>
    </row>
    <row r="69" spans="1:8" x14ac:dyDescent="0.25">
      <c r="A69" t="s">
        <v>685</v>
      </c>
      <c r="B69" t="s">
        <v>685</v>
      </c>
      <c r="E69"/>
      <c r="F69" t="str">
        <f t="shared" si="1"/>
        <v/>
      </c>
      <c r="H69" t="s">
        <v>548</v>
      </c>
    </row>
    <row r="70" spans="1:8" x14ac:dyDescent="0.25">
      <c r="A70" t="s">
        <v>597</v>
      </c>
      <c r="B70" t="s">
        <v>597</v>
      </c>
      <c r="F70" t="str">
        <f t="shared" si="1"/>
        <v/>
      </c>
      <c r="H70" t="s">
        <v>1208</v>
      </c>
    </row>
    <row r="71" spans="1:8" x14ac:dyDescent="0.25">
      <c r="A71" t="s">
        <v>716</v>
      </c>
      <c r="B71" t="s">
        <v>572</v>
      </c>
      <c r="E71"/>
      <c r="F71" t="str">
        <f t="shared" si="1"/>
        <v>http://wetten.overheid.nl/BWBR0001900</v>
      </c>
      <c r="H71" t="s">
        <v>1208</v>
      </c>
    </row>
    <row r="72" spans="1:8" x14ac:dyDescent="0.25">
      <c r="A72" t="s">
        <v>709</v>
      </c>
      <c r="B72" t="s">
        <v>672</v>
      </c>
      <c r="F72" t="str">
        <f t="shared" si="1"/>
        <v>http://wetten.overheid.nl/BWBR0001912</v>
      </c>
      <c r="H72" t="s">
        <v>548</v>
      </c>
    </row>
    <row r="73" spans="1:8" x14ac:dyDescent="0.25">
      <c r="A73" t="s">
        <v>712</v>
      </c>
      <c r="B73" t="s">
        <v>671</v>
      </c>
      <c r="F73" t="str">
        <f t="shared" si="1"/>
        <v>http://wetten.overheid.nl/BWBR0001913</v>
      </c>
      <c r="H73" t="s">
        <v>548</v>
      </c>
    </row>
    <row r="74" spans="1:8" x14ac:dyDescent="0.25">
      <c r="A74" t="s">
        <v>108</v>
      </c>
      <c r="B74" t="s">
        <v>1</v>
      </c>
      <c r="E74" s="3">
        <v>18</v>
      </c>
      <c r="F74" t="str">
        <f t="shared" si="1"/>
        <v>http://wetten.overheid.nl/BWBR0002075</v>
      </c>
      <c r="H74" t="s">
        <v>1208</v>
      </c>
    </row>
    <row r="75" spans="1:8" x14ac:dyDescent="0.25">
      <c r="A75" t="s">
        <v>715</v>
      </c>
      <c r="B75" t="s">
        <v>584</v>
      </c>
      <c r="F75" t="str">
        <f t="shared" si="1"/>
        <v>http://wetten.overheid.nl/BWBR0002115</v>
      </c>
      <c r="H75" t="s">
        <v>1208</v>
      </c>
    </row>
    <row r="76" spans="1:8" x14ac:dyDescent="0.25">
      <c r="A76" t="s">
        <v>701</v>
      </c>
      <c r="B76" t="s">
        <v>663</v>
      </c>
      <c r="F76" t="str">
        <f t="shared" si="1"/>
        <v>http://wetten.overheid.nl/BWBR0002491</v>
      </c>
      <c r="H76" t="s">
        <v>548</v>
      </c>
    </row>
    <row r="77" spans="1:8" x14ac:dyDescent="0.25">
      <c r="A77" t="s">
        <v>148</v>
      </c>
      <c r="B77" t="s">
        <v>39</v>
      </c>
      <c r="E77" s="3">
        <v>2</v>
      </c>
      <c r="F77" t="str">
        <f t="shared" si="1"/>
        <v>http://wetten.overheid.nl/BWBR0002600</v>
      </c>
      <c r="H77" t="s">
        <v>216</v>
      </c>
    </row>
    <row r="78" spans="1:8" x14ac:dyDescent="0.25">
      <c r="A78" t="s">
        <v>314</v>
      </c>
      <c r="B78" t="s">
        <v>315</v>
      </c>
      <c r="F78" t="str">
        <f t="shared" si="1"/>
        <v>http://wetten.overheid.nl/BWBR0002656</v>
      </c>
      <c r="H78" t="s">
        <v>1208</v>
      </c>
    </row>
    <row r="79" spans="1:8" x14ac:dyDescent="0.25">
      <c r="A79" t="s">
        <v>718</v>
      </c>
      <c r="B79" t="s">
        <v>717</v>
      </c>
      <c r="F79" t="str">
        <f t="shared" si="1"/>
        <v>http://wetten.overheid.nl/BWBR0002676</v>
      </c>
      <c r="H79" t="s">
        <v>216</v>
      </c>
    </row>
    <row r="80" spans="1:8" x14ac:dyDescent="0.25">
      <c r="A80" t="s">
        <v>711</v>
      </c>
      <c r="B80" t="s">
        <v>710</v>
      </c>
      <c r="F80" t="str">
        <f t="shared" si="1"/>
        <v>http://wetten.overheid.nl/BWBR0002964</v>
      </c>
      <c r="H80" t="s">
        <v>548</v>
      </c>
    </row>
    <row r="81" spans="1:8" x14ac:dyDescent="0.25">
      <c r="A81" t="s">
        <v>714</v>
      </c>
      <c r="B81" t="s">
        <v>588</v>
      </c>
      <c r="F81" t="str">
        <f t="shared" si="1"/>
        <v>http://wetten.overheid.nl/BWBR0003081</v>
      </c>
      <c r="H81" t="s">
        <v>1208</v>
      </c>
    </row>
    <row r="82" spans="1:8" x14ac:dyDescent="0.25">
      <c r="A82" t="s">
        <v>800</v>
      </c>
      <c r="B82" t="s">
        <v>1526</v>
      </c>
      <c r="D82" t="s">
        <v>1530</v>
      </c>
      <c r="F82" s="6" t="s">
        <v>1527</v>
      </c>
      <c r="H82" t="s">
        <v>216</v>
      </c>
    </row>
    <row r="83" spans="1:8" x14ac:dyDescent="0.25">
      <c r="A83" t="s">
        <v>704</v>
      </c>
      <c r="B83" t="s">
        <v>583</v>
      </c>
      <c r="F83" t="str">
        <f t="shared" ref="F83:F93" si="2">IF(MID(A83,1,3)="BWB","http://wetten.overheid.nl/"&amp;A83,IF(MID(A83,1,5)="CELEX","http://eur-lex.europa.eu/legal-content/nl/ALL/?uri="&amp;A83,""))</f>
        <v>http://wetten.overheid.nl/BWBR0003818</v>
      </c>
      <c r="H83" t="s">
        <v>1208</v>
      </c>
    </row>
    <row r="84" spans="1:8" x14ac:dyDescent="0.25">
      <c r="A84" t="s">
        <v>139</v>
      </c>
      <c r="B84" t="s">
        <v>31</v>
      </c>
      <c r="E84" s="3">
        <v>20</v>
      </c>
      <c r="F84" t="str">
        <f t="shared" si="2"/>
        <v>http://wetten.overheid.nl/BWBR0004284</v>
      </c>
      <c r="H84" t="s">
        <v>216</v>
      </c>
    </row>
    <row r="85" spans="1:8" x14ac:dyDescent="0.25">
      <c r="A85" t="s">
        <v>271</v>
      </c>
      <c r="B85" t="s">
        <v>272</v>
      </c>
      <c r="F85" t="str">
        <f t="shared" si="2"/>
        <v>http://wetten.overheid.nl/BWBR0004427</v>
      </c>
      <c r="H85" t="s">
        <v>548</v>
      </c>
    </row>
    <row r="86" spans="1:8" x14ac:dyDescent="0.25">
      <c r="A86" t="s">
        <v>713</v>
      </c>
      <c r="B86" t="s">
        <v>586</v>
      </c>
      <c r="F86" t="str">
        <f t="shared" si="2"/>
        <v>http://wetten.overheid.nl/BWBR0004730</v>
      </c>
      <c r="H86" t="s">
        <v>1208</v>
      </c>
    </row>
    <row r="87" spans="1:8" x14ac:dyDescent="0.25">
      <c r="A87" t="s">
        <v>345</v>
      </c>
      <c r="B87" t="s">
        <v>346</v>
      </c>
      <c r="F87" t="str">
        <f t="shared" si="2"/>
        <v>http://wetten.overheid.nl/BWBR0005252</v>
      </c>
      <c r="H87" t="s">
        <v>1208</v>
      </c>
    </row>
    <row r="88" spans="1:8" x14ac:dyDescent="0.25">
      <c r="A88" t="s">
        <v>116</v>
      </c>
      <c r="B88" t="s">
        <v>9</v>
      </c>
      <c r="E88" s="3">
        <v>18</v>
      </c>
      <c r="F88" t="str">
        <f t="shared" si="2"/>
        <v>http://wetten.overheid.nl/BWBR0005489</v>
      </c>
      <c r="H88" t="s">
        <v>548</v>
      </c>
    </row>
    <row r="89" spans="1:8" x14ac:dyDescent="0.25">
      <c r="A89" t="s">
        <v>556</v>
      </c>
      <c r="B89" t="s">
        <v>555</v>
      </c>
      <c r="D89" s="6"/>
      <c r="E89" s="3">
        <v>129</v>
      </c>
      <c r="F89" t="str">
        <f t="shared" si="2"/>
        <v>http://wetten.overheid.nl/BWBR0005662</v>
      </c>
      <c r="H89" t="s">
        <v>1208</v>
      </c>
    </row>
    <row r="90" spans="1:8" x14ac:dyDescent="0.25">
      <c r="A90" t="s">
        <v>248</v>
      </c>
      <c r="B90" t="s">
        <v>249</v>
      </c>
      <c r="E90" s="3">
        <v>345</v>
      </c>
      <c r="F90" t="str">
        <f t="shared" si="2"/>
        <v>http://wetten.overheid.nl/BWBR0005730</v>
      </c>
      <c r="H90" t="s">
        <v>552</v>
      </c>
    </row>
    <row r="91" spans="1:8" x14ac:dyDescent="0.25">
      <c r="A91" t="s">
        <v>114</v>
      </c>
      <c r="B91" t="s">
        <v>7</v>
      </c>
      <c r="E91" s="3">
        <v>26</v>
      </c>
      <c r="F91" t="str">
        <f t="shared" si="2"/>
        <v>http://wetten.overheid.nl/BWBR0005758</v>
      </c>
      <c r="H91" t="s">
        <v>548</v>
      </c>
    </row>
    <row r="92" spans="1:8" x14ac:dyDescent="0.25">
      <c r="A92" t="s">
        <v>170</v>
      </c>
      <c r="B92" t="s">
        <v>60</v>
      </c>
      <c r="E92" s="3">
        <v>5</v>
      </c>
      <c r="F92" t="str">
        <f t="shared" si="2"/>
        <v>http://wetten.overheid.nl/BWBR0005835</v>
      </c>
      <c r="H92" t="s">
        <v>216</v>
      </c>
    </row>
    <row r="93" spans="1:8" x14ac:dyDescent="0.25">
      <c r="A93" t="s">
        <v>199</v>
      </c>
      <c r="B93" t="s">
        <v>87</v>
      </c>
      <c r="E93" s="3">
        <v>12</v>
      </c>
      <c r="F93" t="str">
        <f t="shared" si="2"/>
        <v>http://wetten.overheid.nl/BWBR0006003</v>
      </c>
      <c r="H93" t="s">
        <v>216</v>
      </c>
    </row>
    <row r="94" spans="1:8" x14ac:dyDescent="0.25">
      <c r="A94" t="s">
        <v>1100</v>
      </c>
      <c r="B94" t="s">
        <v>657</v>
      </c>
      <c r="E94"/>
      <c r="F94" s="2" t="s">
        <v>1101</v>
      </c>
      <c r="H94" t="s">
        <v>216</v>
      </c>
    </row>
    <row r="95" spans="1:8" x14ac:dyDescent="0.25">
      <c r="A95" t="s">
        <v>696</v>
      </c>
      <c r="B95" t="s">
        <v>640</v>
      </c>
      <c r="F95" t="str">
        <f t="shared" ref="F95:F158" si="3">IF(MID(A95,1,3)="BWB","http://wetten.overheid.nl/"&amp;A95,IF(MID(A95,1,5)="CELEX","http://eur-lex.europa.eu/legal-content/nl/ALL/?uri="&amp;A95,""))</f>
        <v>http://wetten.overheid.nl/BWBR0006659</v>
      </c>
      <c r="H95" t="s">
        <v>548</v>
      </c>
    </row>
    <row r="96" spans="1:8" x14ac:dyDescent="0.25">
      <c r="A96" t="s">
        <v>201</v>
      </c>
      <c r="B96" t="s">
        <v>89</v>
      </c>
      <c r="E96" s="3">
        <v>47</v>
      </c>
      <c r="F96" t="str">
        <f t="shared" si="3"/>
        <v>http://wetten.overheid.nl/BWBR0006736</v>
      </c>
      <c r="H96" t="s">
        <v>216</v>
      </c>
    </row>
    <row r="97" spans="1:8" x14ac:dyDescent="0.25">
      <c r="A97" t="s">
        <v>708</v>
      </c>
      <c r="B97" t="s">
        <v>676</v>
      </c>
      <c r="F97" t="str">
        <f t="shared" si="3"/>
        <v>http://wetten.overheid.nl/BWBR0006829</v>
      </c>
      <c r="H97" t="s">
        <v>548</v>
      </c>
    </row>
    <row r="98" spans="1:8" x14ac:dyDescent="0.25">
      <c r="A98" t="s">
        <v>142</v>
      </c>
      <c r="B98" t="s">
        <v>34</v>
      </c>
      <c r="E98" s="3">
        <v>208</v>
      </c>
      <c r="F98" t="str">
        <f t="shared" si="3"/>
        <v>http://wetten.overheid.nl/BWBR0007049</v>
      </c>
      <c r="H98" t="s">
        <v>216</v>
      </c>
    </row>
    <row r="99" spans="1:8" x14ac:dyDescent="0.25">
      <c r="A99" t="s">
        <v>146</v>
      </c>
      <c r="B99" t="s">
        <v>102</v>
      </c>
      <c r="E99" s="3">
        <v>17</v>
      </c>
      <c r="F99" t="str">
        <f t="shared" si="3"/>
        <v>http://wetten.overheid.nl/BWBR0007087</v>
      </c>
      <c r="H99" t="s">
        <v>216</v>
      </c>
    </row>
    <row r="100" spans="1:8" x14ac:dyDescent="0.25">
      <c r="A100" t="s">
        <v>127</v>
      </c>
      <c r="B100" t="s">
        <v>20</v>
      </c>
      <c r="E100" s="3">
        <v>11</v>
      </c>
      <c r="F100" t="str">
        <f t="shared" si="3"/>
        <v>http://wetten.overheid.nl/BWBR0007216</v>
      </c>
      <c r="H100" t="s">
        <v>548</v>
      </c>
    </row>
    <row r="101" spans="1:8" x14ac:dyDescent="0.25">
      <c r="A101" t="s">
        <v>169</v>
      </c>
      <c r="B101" t="s">
        <v>59</v>
      </c>
      <c r="E101" s="3">
        <v>2</v>
      </c>
      <c r="F101" t="str">
        <f t="shared" si="3"/>
        <v>http://wetten.overheid.nl/BWBR0007248</v>
      </c>
      <c r="H101" t="s">
        <v>216</v>
      </c>
    </row>
    <row r="102" spans="1:8" x14ac:dyDescent="0.25">
      <c r="A102" t="s">
        <v>224</v>
      </c>
      <c r="B102" t="s">
        <v>225</v>
      </c>
      <c r="E102" s="3">
        <v>89</v>
      </c>
      <c r="F102" t="str">
        <f t="shared" si="3"/>
        <v>http://wetten.overheid.nl/BWBR0007376</v>
      </c>
      <c r="H102" t="s">
        <v>1208</v>
      </c>
    </row>
    <row r="103" spans="1:8" x14ac:dyDescent="0.25">
      <c r="A103" t="s">
        <v>744</v>
      </c>
      <c r="B103" t="s">
        <v>587</v>
      </c>
      <c r="F103" t="str">
        <f t="shared" si="3"/>
        <v>http://wetten.overheid.nl/BWBR0007482</v>
      </c>
      <c r="H103" t="s">
        <v>1208</v>
      </c>
    </row>
    <row r="104" spans="1:8" x14ac:dyDescent="0.25">
      <c r="A104" t="s">
        <v>226</v>
      </c>
      <c r="B104" t="s">
        <v>227</v>
      </c>
      <c r="F104" t="str">
        <f t="shared" si="3"/>
        <v>http://wetten.overheid.nl/BWBR0007748</v>
      </c>
      <c r="H104" t="s">
        <v>548</v>
      </c>
    </row>
    <row r="105" spans="1:8" x14ac:dyDescent="0.25">
      <c r="A105" t="s">
        <v>168</v>
      </c>
      <c r="B105" t="s">
        <v>58</v>
      </c>
      <c r="E105" s="3">
        <v>24</v>
      </c>
      <c r="F105" t="str">
        <f t="shared" si="3"/>
        <v>http://wetten.overheid.nl/BWBR0007923</v>
      </c>
      <c r="H105" t="s">
        <v>216</v>
      </c>
    </row>
    <row r="106" spans="1:8" x14ac:dyDescent="0.25">
      <c r="A106" t="s">
        <v>698</v>
      </c>
      <c r="B106" t="s">
        <v>697</v>
      </c>
      <c r="F106" t="str">
        <f t="shared" si="3"/>
        <v>http://wetten.overheid.nl/BWBR0007933</v>
      </c>
      <c r="H106" t="s">
        <v>216</v>
      </c>
    </row>
    <row r="107" spans="1:8" x14ac:dyDescent="0.25">
      <c r="A107" t="s">
        <v>122</v>
      </c>
      <c r="B107" t="s">
        <v>15</v>
      </c>
      <c r="E107" s="3">
        <v>34</v>
      </c>
      <c r="F107" t="str">
        <f t="shared" si="3"/>
        <v>http://wetten.overheid.nl/BWBR0008223</v>
      </c>
      <c r="H107" t="s">
        <v>548</v>
      </c>
    </row>
    <row r="108" spans="1:8" x14ac:dyDescent="0.25">
      <c r="A108" t="s">
        <v>339</v>
      </c>
      <c r="B108" t="s">
        <v>340</v>
      </c>
      <c r="F108" t="str">
        <f t="shared" si="3"/>
        <v>http://wetten.overheid.nl/BWBR0008415</v>
      </c>
      <c r="H108" t="s">
        <v>216</v>
      </c>
    </row>
    <row r="109" spans="1:8" x14ac:dyDescent="0.25">
      <c r="A109" t="s">
        <v>255</v>
      </c>
      <c r="B109" t="s">
        <v>256</v>
      </c>
      <c r="F109" t="str">
        <f t="shared" si="3"/>
        <v>http://wetten.overheid.nl/BWBR0008587</v>
      </c>
      <c r="H109" t="s">
        <v>216</v>
      </c>
    </row>
    <row r="110" spans="1:8" x14ac:dyDescent="0.25">
      <c r="A110" t="s">
        <v>128</v>
      </c>
      <c r="B110" t="s">
        <v>21</v>
      </c>
      <c r="E110" s="3">
        <v>17</v>
      </c>
      <c r="F110" t="str">
        <f t="shared" si="3"/>
        <v>http://wetten.overheid.nl/BWBR0009675</v>
      </c>
      <c r="H110" t="s">
        <v>548</v>
      </c>
    </row>
    <row r="111" spans="1:8" x14ac:dyDescent="0.25">
      <c r="A111" t="s">
        <v>115</v>
      </c>
      <c r="B111" t="s">
        <v>8</v>
      </c>
      <c r="E111" s="3">
        <v>21</v>
      </c>
      <c r="F111" t="str">
        <f t="shared" si="3"/>
        <v>http://wetten.overheid.nl/BWBR0009828</v>
      </c>
      <c r="H111" t="s">
        <v>548</v>
      </c>
    </row>
    <row r="112" spans="1:8" x14ac:dyDescent="0.25">
      <c r="A112" t="s">
        <v>321</v>
      </c>
      <c r="B112" t="s">
        <v>322</v>
      </c>
      <c r="F112" t="str">
        <f t="shared" si="3"/>
        <v>http://wetten.overheid.nl/BWBR0009866</v>
      </c>
      <c r="H112" t="s">
        <v>216</v>
      </c>
    </row>
    <row r="113" spans="1:8" x14ac:dyDescent="0.25">
      <c r="A113" t="s">
        <v>120</v>
      </c>
      <c r="B113" t="s">
        <v>13</v>
      </c>
      <c r="E113" s="3">
        <v>4</v>
      </c>
      <c r="F113" t="str">
        <f t="shared" si="3"/>
        <v>http://wetten.overheid.nl/BWBR0010009</v>
      </c>
      <c r="H113" t="s">
        <v>548</v>
      </c>
    </row>
    <row r="114" spans="1:8" x14ac:dyDescent="0.25">
      <c r="A114" t="s">
        <v>706</v>
      </c>
      <c r="B114" t="s">
        <v>593</v>
      </c>
      <c r="F114" t="str">
        <f t="shared" si="3"/>
        <v>http://wetten.overheid.nl/BWBR0010200</v>
      </c>
      <c r="H114" t="s">
        <v>548</v>
      </c>
    </row>
    <row r="115" spans="1:8" x14ac:dyDescent="0.25">
      <c r="A115" t="s">
        <v>212</v>
      </c>
      <c r="B115" t="s">
        <v>106</v>
      </c>
      <c r="E115" s="3">
        <v>9</v>
      </c>
      <c r="F115" t="str">
        <f t="shared" si="3"/>
        <v>http://wetten.overheid.nl/BWBR0010434</v>
      </c>
      <c r="H115" t="s">
        <v>216</v>
      </c>
    </row>
    <row r="116" spans="1:8" x14ac:dyDescent="0.25">
      <c r="A116" t="s">
        <v>205</v>
      </c>
      <c r="B116" t="s">
        <v>93</v>
      </c>
      <c r="E116" s="3">
        <v>11</v>
      </c>
      <c r="F116" t="str">
        <f t="shared" si="3"/>
        <v>http://wetten.overheid.nl/BWBR0010600</v>
      </c>
      <c r="H116" t="s">
        <v>216</v>
      </c>
    </row>
    <row r="117" spans="1:8" x14ac:dyDescent="0.25">
      <c r="A117" t="s">
        <v>1105</v>
      </c>
      <c r="B117" t="s">
        <v>1104</v>
      </c>
      <c r="E117"/>
      <c r="F117" t="str">
        <f t="shared" si="3"/>
        <v>http://wetten.overheid.nl/BWBR0010619</v>
      </c>
      <c r="H117" t="s">
        <v>548</v>
      </c>
    </row>
    <row r="118" spans="1:8" x14ac:dyDescent="0.25">
      <c r="A118" t="s">
        <v>147</v>
      </c>
      <c r="B118" t="s">
        <v>38</v>
      </c>
      <c r="E118" s="3">
        <v>2</v>
      </c>
      <c r="F118" t="str">
        <f t="shared" si="3"/>
        <v>http://wetten.overheid.nl/BWBR0011594</v>
      </c>
      <c r="H118" t="s">
        <v>216</v>
      </c>
    </row>
    <row r="119" spans="1:8" x14ac:dyDescent="0.25">
      <c r="A119" t="s">
        <v>137</v>
      </c>
      <c r="B119" t="s">
        <v>29</v>
      </c>
      <c r="E119" s="3">
        <v>24</v>
      </c>
      <c r="F119" t="str">
        <f t="shared" si="3"/>
        <v>http://wetten.overheid.nl/BWBR0011673</v>
      </c>
      <c r="H119" t="s">
        <v>216</v>
      </c>
    </row>
    <row r="120" spans="1:8" x14ac:dyDescent="0.25">
      <c r="A120" t="s">
        <v>286</v>
      </c>
      <c r="B120" t="s">
        <v>287</v>
      </c>
      <c r="F120" t="str">
        <f t="shared" si="3"/>
        <v>http://wetten.overheid.nl/BWBR0011674</v>
      </c>
      <c r="H120" t="s">
        <v>548</v>
      </c>
    </row>
    <row r="121" spans="1:8" x14ac:dyDescent="0.25">
      <c r="A121" t="s">
        <v>232</v>
      </c>
      <c r="B121" t="s">
        <v>233</v>
      </c>
      <c r="F121" t="str">
        <f t="shared" si="3"/>
        <v>http://wetten.overheid.nl/BWBR0011748</v>
      </c>
      <c r="H121" t="s">
        <v>216</v>
      </c>
    </row>
    <row r="122" spans="1:8" x14ac:dyDescent="0.25">
      <c r="A122" t="s">
        <v>228</v>
      </c>
      <c r="B122" t="s">
        <v>229</v>
      </c>
      <c r="F122" t="str">
        <f t="shared" si="3"/>
        <v>http://wetten.overheid.nl/BWBR0011771</v>
      </c>
      <c r="H122" t="s">
        <v>216</v>
      </c>
    </row>
    <row r="123" spans="1:8" x14ac:dyDescent="0.25">
      <c r="A123" t="s">
        <v>230</v>
      </c>
      <c r="B123" t="s">
        <v>231</v>
      </c>
      <c r="F123" t="str">
        <f t="shared" si="3"/>
        <v>http://wetten.overheid.nl/BWBR0012254</v>
      </c>
      <c r="H123" t="s">
        <v>216</v>
      </c>
    </row>
    <row r="124" spans="1:8" x14ac:dyDescent="0.25">
      <c r="A124" t="s">
        <v>189</v>
      </c>
      <c r="B124" t="s">
        <v>77</v>
      </c>
      <c r="E124" s="3">
        <v>31</v>
      </c>
      <c r="F124" t="str">
        <f t="shared" si="3"/>
        <v>http://wetten.overheid.nl/BWBR0012616</v>
      </c>
      <c r="H124" t="s">
        <v>216</v>
      </c>
    </row>
    <row r="125" spans="1:8" x14ac:dyDescent="0.25">
      <c r="A125" t="s">
        <v>195</v>
      </c>
      <c r="B125" t="s">
        <v>83</v>
      </c>
      <c r="E125" s="3">
        <v>32</v>
      </c>
      <c r="F125" t="str">
        <f t="shared" si="3"/>
        <v>http://wetten.overheid.nl/BWBR0012617</v>
      </c>
      <c r="H125" t="s">
        <v>216</v>
      </c>
    </row>
    <row r="126" spans="1:8" x14ac:dyDescent="0.25">
      <c r="A126" t="s">
        <v>234</v>
      </c>
      <c r="B126" t="s">
        <v>235</v>
      </c>
      <c r="F126" t="str">
        <f t="shared" si="3"/>
        <v>http://wetten.overheid.nl/BWBR0012618</v>
      </c>
      <c r="H126" t="s">
        <v>216</v>
      </c>
    </row>
    <row r="127" spans="1:8" x14ac:dyDescent="0.25">
      <c r="A127" t="s">
        <v>267</v>
      </c>
      <c r="B127" t="s">
        <v>268</v>
      </c>
      <c r="F127" t="str">
        <f t="shared" si="3"/>
        <v>http://wetten.overheid.nl/BWBR0013567</v>
      </c>
      <c r="H127" t="s">
        <v>216</v>
      </c>
    </row>
    <row r="128" spans="1:8" x14ac:dyDescent="0.25">
      <c r="A128" t="s">
        <v>110</v>
      </c>
      <c r="B128" t="s">
        <v>3</v>
      </c>
      <c r="E128" s="3">
        <v>47</v>
      </c>
      <c r="F128" t="str">
        <f t="shared" si="3"/>
        <v>http://wetten.overheid.nl/BWBR0013798</v>
      </c>
      <c r="H128" t="s">
        <v>1208</v>
      </c>
    </row>
    <row r="129" spans="1:8" x14ac:dyDescent="0.25">
      <c r="A129" t="s">
        <v>149</v>
      </c>
      <c r="B129" t="s">
        <v>40</v>
      </c>
      <c r="E129" s="3">
        <v>3</v>
      </c>
      <c r="F129" t="str">
        <f t="shared" si="3"/>
        <v>http://wetten.overheid.nl/BWBR0013864</v>
      </c>
      <c r="H129" t="s">
        <v>216</v>
      </c>
    </row>
    <row r="130" spans="1:8" x14ac:dyDescent="0.25">
      <c r="A130" t="s">
        <v>171</v>
      </c>
      <c r="B130" t="s">
        <v>61</v>
      </c>
      <c r="E130" s="3">
        <v>33</v>
      </c>
      <c r="F130" t="str">
        <f t="shared" si="3"/>
        <v>http://wetten.overheid.nl/BWBR0013946</v>
      </c>
      <c r="H130" t="s">
        <v>216</v>
      </c>
    </row>
    <row r="131" spans="1:8" x14ac:dyDescent="0.25">
      <c r="A131" t="s">
        <v>180</v>
      </c>
      <c r="B131" t="s">
        <v>69</v>
      </c>
      <c r="E131" s="3">
        <v>127</v>
      </c>
      <c r="F131" t="str">
        <f t="shared" si="3"/>
        <v>http://wetten.overheid.nl/BWBR0014538</v>
      </c>
      <c r="H131" t="s">
        <v>216</v>
      </c>
    </row>
    <row r="132" spans="1:8" x14ac:dyDescent="0.25">
      <c r="A132" t="s">
        <v>261</v>
      </c>
      <c r="B132" t="s">
        <v>262</v>
      </c>
      <c r="F132" t="str">
        <f t="shared" si="3"/>
        <v>http://wetten.overheid.nl/BWBR0014977</v>
      </c>
      <c r="H132" t="s">
        <v>216</v>
      </c>
    </row>
    <row r="133" spans="1:8" x14ac:dyDescent="0.25">
      <c r="A133" t="s">
        <v>125</v>
      </c>
      <c r="B133" t="s">
        <v>18</v>
      </c>
      <c r="E133" s="3">
        <v>20</v>
      </c>
      <c r="F133" t="str">
        <f t="shared" si="3"/>
        <v>http://wetten.overheid.nl/BWBR0015167</v>
      </c>
      <c r="H133" t="s">
        <v>548</v>
      </c>
    </row>
    <row r="134" spans="1:8" x14ac:dyDescent="0.25">
      <c r="A134" t="s">
        <v>705</v>
      </c>
      <c r="B134" t="s">
        <v>580</v>
      </c>
      <c r="F134" t="str">
        <f t="shared" si="3"/>
        <v>http://wetten.overheid.nl/BWBR0015764</v>
      </c>
      <c r="H134" t="s">
        <v>1208</v>
      </c>
    </row>
    <row r="135" spans="1:8" x14ac:dyDescent="0.25">
      <c r="A135" t="s">
        <v>200</v>
      </c>
      <c r="B135" t="s">
        <v>88</v>
      </c>
      <c r="E135" s="3">
        <v>9</v>
      </c>
      <c r="F135" t="str">
        <f t="shared" si="3"/>
        <v>http://wetten.overheid.nl/BWBR0015945</v>
      </c>
      <c r="H135" t="s">
        <v>216</v>
      </c>
    </row>
    <row r="136" spans="1:8" x14ac:dyDescent="0.25">
      <c r="A136" t="s">
        <v>246</v>
      </c>
      <c r="B136" t="s">
        <v>247</v>
      </c>
      <c r="F136" t="str">
        <f t="shared" si="3"/>
        <v>http://wetten.overheid.nl/BWBR0016940</v>
      </c>
      <c r="H136" t="s">
        <v>548</v>
      </c>
    </row>
    <row r="137" spans="1:8" x14ac:dyDescent="0.25">
      <c r="A137" t="s">
        <v>160</v>
      </c>
      <c r="B137" t="s">
        <v>51</v>
      </c>
      <c r="E137" s="3">
        <v>2</v>
      </c>
      <c r="F137" t="str">
        <f t="shared" si="3"/>
        <v>http://wetten.overheid.nl/BWBR0017176</v>
      </c>
      <c r="H137" t="s">
        <v>548</v>
      </c>
    </row>
    <row r="138" spans="1:8" x14ac:dyDescent="0.25">
      <c r="A138" t="s">
        <v>161</v>
      </c>
      <c r="B138" t="s">
        <v>103</v>
      </c>
      <c r="E138" s="3">
        <v>2</v>
      </c>
      <c r="F138" t="str">
        <f t="shared" si="3"/>
        <v>http://wetten.overheid.nl/BWBR0017341</v>
      </c>
      <c r="H138" t="s">
        <v>548</v>
      </c>
    </row>
    <row r="139" spans="1:8" x14ac:dyDescent="0.25">
      <c r="A139" t="s">
        <v>112</v>
      </c>
      <c r="B139" t="s">
        <v>5</v>
      </c>
      <c r="E139" s="3">
        <v>12</v>
      </c>
      <c r="F139" t="str">
        <f t="shared" si="3"/>
        <v>http://wetten.overheid.nl/BWBR0017347</v>
      </c>
      <c r="H139" t="s">
        <v>548</v>
      </c>
    </row>
    <row r="140" spans="1:8" x14ac:dyDescent="0.25">
      <c r="A140" t="s">
        <v>164</v>
      </c>
      <c r="B140" t="s">
        <v>54</v>
      </c>
      <c r="E140" s="3">
        <v>7</v>
      </c>
      <c r="F140" t="str">
        <f t="shared" si="3"/>
        <v>http://wetten.overheid.nl/BWBR0017587</v>
      </c>
      <c r="H140" t="s">
        <v>548</v>
      </c>
    </row>
    <row r="141" spans="1:8" x14ac:dyDescent="0.25">
      <c r="A141" t="s">
        <v>336</v>
      </c>
      <c r="B141" t="s">
        <v>337</v>
      </c>
      <c r="F141" t="str">
        <f t="shared" si="3"/>
        <v>http://wetten.overheid.nl/BWBR0018133</v>
      </c>
      <c r="H141" t="s">
        <v>548</v>
      </c>
    </row>
    <row r="142" spans="1:8" x14ac:dyDescent="0.25">
      <c r="A142" t="s">
        <v>269</v>
      </c>
      <c r="B142" t="s">
        <v>270</v>
      </c>
      <c r="F142" t="str">
        <f t="shared" si="3"/>
        <v>http://wetten.overheid.nl/BWBR0018204</v>
      </c>
      <c r="H142" t="s">
        <v>548</v>
      </c>
    </row>
    <row r="143" spans="1:8" x14ac:dyDescent="0.25">
      <c r="A143" t="s">
        <v>126</v>
      </c>
      <c r="B143" t="s">
        <v>19</v>
      </c>
      <c r="E143" s="3">
        <v>15</v>
      </c>
      <c r="F143" t="str">
        <f t="shared" si="3"/>
        <v>http://wetten.overheid.nl/BWBR0018370</v>
      </c>
      <c r="H143" t="s">
        <v>548</v>
      </c>
    </row>
    <row r="144" spans="1:8" x14ac:dyDescent="0.25">
      <c r="A144" t="s">
        <v>188</v>
      </c>
      <c r="B144" t="s">
        <v>105</v>
      </c>
      <c r="E144" s="3">
        <v>201</v>
      </c>
      <c r="F144" t="str">
        <f t="shared" si="3"/>
        <v>http://wetten.overheid.nl/BWBR0018397</v>
      </c>
      <c r="H144" t="s">
        <v>216</v>
      </c>
    </row>
    <row r="145" spans="1:8" x14ac:dyDescent="0.25">
      <c r="A145" t="s">
        <v>188</v>
      </c>
      <c r="B145" t="s">
        <v>105</v>
      </c>
      <c r="F145" t="str">
        <f t="shared" si="3"/>
        <v>http://wetten.overheid.nl/BWBR0018397</v>
      </c>
      <c r="H145" t="s">
        <v>216</v>
      </c>
    </row>
    <row r="146" spans="1:8" x14ac:dyDescent="0.25">
      <c r="A146" t="s">
        <v>111</v>
      </c>
      <c r="B146" t="s">
        <v>4</v>
      </c>
      <c r="E146" s="3">
        <v>20</v>
      </c>
      <c r="F146" t="str">
        <f t="shared" si="3"/>
        <v>http://wetten.overheid.nl/BWBR0018823</v>
      </c>
      <c r="H146" t="s">
        <v>548</v>
      </c>
    </row>
    <row r="147" spans="1:8" x14ac:dyDescent="0.25">
      <c r="A147" t="s">
        <v>136</v>
      </c>
      <c r="B147" t="s">
        <v>28</v>
      </c>
      <c r="E147" s="3">
        <v>193</v>
      </c>
      <c r="F147" t="str">
        <f t="shared" si="3"/>
        <v>http://wetten.overheid.nl/BWBR0018989</v>
      </c>
      <c r="H147" t="s">
        <v>216</v>
      </c>
    </row>
    <row r="148" spans="1:8" x14ac:dyDescent="0.25">
      <c r="A148" t="s">
        <v>134</v>
      </c>
      <c r="B148" t="s">
        <v>26</v>
      </c>
      <c r="E148" s="3">
        <v>6</v>
      </c>
      <c r="F148" t="str">
        <f t="shared" si="3"/>
        <v>http://wetten.overheid.nl/BWBR0019074</v>
      </c>
      <c r="H148" t="s">
        <v>216</v>
      </c>
    </row>
    <row r="149" spans="1:8" x14ac:dyDescent="0.25">
      <c r="A149" t="s">
        <v>145</v>
      </c>
      <c r="B149" t="s">
        <v>37</v>
      </c>
      <c r="E149" s="3">
        <v>7</v>
      </c>
      <c r="F149" t="str">
        <f t="shared" si="3"/>
        <v>http://wetten.overheid.nl/BWBR0019227</v>
      </c>
      <c r="H149" t="s">
        <v>216</v>
      </c>
    </row>
    <row r="150" spans="1:8" x14ac:dyDescent="0.25">
      <c r="A150" t="s">
        <v>211</v>
      </c>
      <c r="B150" t="s">
        <v>99</v>
      </c>
      <c r="E150" s="3">
        <v>4</v>
      </c>
      <c r="F150" t="str">
        <f t="shared" si="3"/>
        <v>http://wetten.overheid.nl/BWBR0019228</v>
      </c>
      <c r="H150" t="s">
        <v>216</v>
      </c>
    </row>
    <row r="151" spans="1:8" x14ac:dyDescent="0.25">
      <c r="A151" t="s">
        <v>143</v>
      </c>
      <c r="B151" t="s">
        <v>35</v>
      </c>
      <c r="E151" s="3">
        <v>7</v>
      </c>
      <c r="F151" t="str">
        <f t="shared" si="3"/>
        <v>http://wetten.overheid.nl/BWBR0019229</v>
      </c>
      <c r="H151" t="s">
        <v>216</v>
      </c>
    </row>
    <row r="152" spans="1:8" x14ac:dyDescent="0.25">
      <c r="A152" t="s">
        <v>197</v>
      </c>
      <c r="B152" t="s">
        <v>85</v>
      </c>
      <c r="E152" s="3">
        <v>70</v>
      </c>
      <c r="F152" t="str">
        <f t="shared" si="3"/>
        <v>http://wetten.overheid.nl/BWBR0019235</v>
      </c>
      <c r="H152" t="s">
        <v>216</v>
      </c>
    </row>
    <row r="153" spans="1:8" x14ac:dyDescent="0.25">
      <c r="A153" t="s">
        <v>210</v>
      </c>
      <c r="B153" t="s">
        <v>98</v>
      </c>
      <c r="E153" s="3">
        <v>6</v>
      </c>
      <c r="F153" t="str">
        <f t="shared" si="3"/>
        <v>http://wetten.overheid.nl/BWBR0019442</v>
      </c>
      <c r="H153" t="s">
        <v>216</v>
      </c>
    </row>
    <row r="154" spans="1:8" x14ac:dyDescent="0.25">
      <c r="A154" t="s">
        <v>176</v>
      </c>
      <c r="B154" t="s">
        <v>65</v>
      </c>
      <c r="E154" s="3">
        <v>37</v>
      </c>
      <c r="F154" t="str">
        <f t="shared" si="3"/>
        <v>http://wetten.overheid.nl/BWBR0019575</v>
      </c>
      <c r="H154" t="s">
        <v>216</v>
      </c>
    </row>
    <row r="155" spans="1:8" x14ac:dyDescent="0.25">
      <c r="A155" t="s">
        <v>109</v>
      </c>
      <c r="B155" t="s">
        <v>2</v>
      </c>
      <c r="E155" s="3">
        <v>14</v>
      </c>
      <c r="F155" t="str">
        <f t="shared" si="3"/>
        <v>http://wetten.overheid.nl/BWBR0019795</v>
      </c>
      <c r="H155" t="s">
        <v>1208</v>
      </c>
    </row>
    <row r="156" spans="1:8" x14ac:dyDescent="0.25">
      <c r="A156" t="s">
        <v>259</v>
      </c>
      <c r="B156" t="s">
        <v>260</v>
      </c>
      <c r="F156" t="str">
        <f t="shared" si="3"/>
        <v>http://wetten.overheid.nl/BWBR0019962</v>
      </c>
      <c r="H156" t="s">
        <v>216</v>
      </c>
    </row>
    <row r="157" spans="1:8" x14ac:dyDescent="0.25">
      <c r="A157" t="s">
        <v>244</v>
      </c>
      <c r="B157" t="s">
        <v>245</v>
      </c>
      <c r="F157" t="str">
        <f t="shared" si="3"/>
        <v>http://wetten.overheid.nl/BWBR0020172</v>
      </c>
      <c r="H157" t="s">
        <v>548</v>
      </c>
    </row>
    <row r="158" spans="1:8" x14ac:dyDescent="0.25">
      <c r="A158" t="s">
        <v>242</v>
      </c>
      <c r="B158" t="s">
        <v>243</v>
      </c>
      <c r="F158" t="str">
        <f t="shared" si="3"/>
        <v>http://wetten.overheid.nl/BWBR0020235</v>
      </c>
      <c r="H158" t="s">
        <v>548</v>
      </c>
    </row>
    <row r="159" spans="1:8" x14ac:dyDescent="0.25">
      <c r="A159" t="s">
        <v>236</v>
      </c>
      <c r="B159" t="s">
        <v>237</v>
      </c>
      <c r="F159" t="str">
        <f t="shared" ref="F159:F222" si="4">IF(MID(A159,1,3)="BWB","http://wetten.overheid.nl/"&amp;A159,IF(MID(A159,1,5)="CELEX","http://eur-lex.europa.eu/legal-content/nl/ALL/?uri="&amp;A159,""))</f>
        <v>http://wetten.overheid.nl/BWBR0020351</v>
      </c>
      <c r="H159" t="s">
        <v>548</v>
      </c>
    </row>
    <row r="160" spans="1:8" x14ac:dyDescent="0.25">
      <c r="A160" t="s">
        <v>281</v>
      </c>
      <c r="B160" t="s">
        <v>282</v>
      </c>
      <c r="F160" t="str">
        <f t="shared" si="4"/>
        <v>http://wetten.overheid.nl/BWBR0020428</v>
      </c>
      <c r="H160" t="s">
        <v>548</v>
      </c>
    </row>
    <row r="161" spans="1:9" x14ac:dyDescent="0.25">
      <c r="A161" t="s">
        <v>209</v>
      </c>
      <c r="B161" t="s">
        <v>97</v>
      </c>
      <c r="E161" s="3">
        <v>5</v>
      </c>
      <c r="F161" t="str">
        <f t="shared" si="4"/>
        <v>http://wetten.overheid.nl/BWBR0020507</v>
      </c>
      <c r="H161" t="s">
        <v>216</v>
      </c>
      <c r="I161" t="s">
        <v>1357</v>
      </c>
    </row>
    <row r="162" spans="1:9" x14ac:dyDescent="0.25">
      <c r="A162" t="s">
        <v>153</v>
      </c>
      <c r="B162" t="s">
        <v>44</v>
      </c>
      <c r="E162" s="3">
        <v>3</v>
      </c>
      <c r="F162" t="str">
        <f t="shared" si="4"/>
        <v>http://wetten.overheid.nl/BWBR0020572</v>
      </c>
      <c r="H162" t="s">
        <v>548</v>
      </c>
    </row>
    <row r="163" spans="1:9" x14ac:dyDescent="0.25">
      <c r="A163" t="s">
        <v>107</v>
      </c>
      <c r="B163" t="s">
        <v>0</v>
      </c>
      <c r="E163" s="3">
        <v>61</v>
      </c>
      <c r="F163" t="str">
        <f t="shared" si="4"/>
        <v>http://wetten.overheid.nl/BWBR0020586</v>
      </c>
      <c r="H163" t="s">
        <v>1208</v>
      </c>
    </row>
    <row r="164" spans="1:9" x14ac:dyDescent="0.25">
      <c r="A164" t="s">
        <v>296</v>
      </c>
      <c r="B164" t="s">
        <v>297</v>
      </c>
      <c r="F164" t="str">
        <f t="shared" si="4"/>
        <v>http://wetten.overheid.nl/BWBR0020609</v>
      </c>
      <c r="H164" t="s">
        <v>548</v>
      </c>
    </row>
    <row r="165" spans="1:9" x14ac:dyDescent="0.25">
      <c r="A165" t="s">
        <v>173</v>
      </c>
      <c r="B165" t="s">
        <v>63</v>
      </c>
      <c r="E165" s="3">
        <v>28</v>
      </c>
      <c r="F165" t="str">
        <f t="shared" si="4"/>
        <v>http://wetten.overheid.nl/BWBR0020740</v>
      </c>
      <c r="H165" t="s">
        <v>216</v>
      </c>
    </row>
    <row r="166" spans="1:9" x14ac:dyDescent="0.25">
      <c r="A166" t="s">
        <v>181</v>
      </c>
      <c r="B166" t="s">
        <v>70</v>
      </c>
      <c r="E166" s="3">
        <v>44</v>
      </c>
      <c r="F166" t="str">
        <f t="shared" si="4"/>
        <v>http://wetten.overheid.nl/BWBR0020800</v>
      </c>
      <c r="H166" t="s">
        <v>216</v>
      </c>
    </row>
    <row r="167" spans="1:9" x14ac:dyDescent="0.25">
      <c r="A167" t="s">
        <v>293</v>
      </c>
      <c r="B167" t="s">
        <v>294</v>
      </c>
      <c r="F167" t="str">
        <f t="shared" si="4"/>
        <v>http://wetten.overheid.nl/BWBR0021072</v>
      </c>
      <c r="H167" t="s">
        <v>548</v>
      </c>
    </row>
    <row r="168" spans="1:9" x14ac:dyDescent="0.25">
      <c r="A168" t="s">
        <v>279</v>
      </c>
      <c r="B168" t="s">
        <v>280</v>
      </c>
      <c r="F168" t="str">
        <f t="shared" si="4"/>
        <v>http://wetten.overheid.nl/BWBR0021152</v>
      </c>
      <c r="H168" t="s">
        <v>548</v>
      </c>
    </row>
    <row r="169" spans="1:9" x14ac:dyDescent="0.25">
      <c r="A169" t="s">
        <v>306</v>
      </c>
      <c r="B169" t="s">
        <v>307</v>
      </c>
      <c r="F169" t="str">
        <f t="shared" si="4"/>
        <v>http://wetten.overheid.nl/BWBR0021430</v>
      </c>
      <c r="H169" t="s">
        <v>548</v>
      </c>
    </row>
    <row r="170" spans="1:9" x14ac:dyDescent="0.25">
      <c r="A170" t="s">
        <v>301</v>
      </c>
      <c r="B170" t="s">
        <v>302</v>
      </c>
      <c r="F170" t="str">
        <f t="shared" si="4"/>
        <v>http://wetten.overheid.nl/BWBR0021841</v>
      </c>
      <c r="H170" t="s">
        <v>548</v>
      </c>
    </row>
    <row r="171" spans="1:9" x14ac:dyDescent="0.25">
      <c r="A171" s="1" t="s">
        <v>213</v>
      </c>
      <c r="B171" t="s">
        <v>100</v>
      </c>
      <c r="E171" s="3">
        <v>11</v>
      </c>
      <c r="F171" t="str">
        <f t="shared" si="4"/>
        <v>http://wetten.overheid.nl/BWBR0021907</v>
      </c>
      <c r="H171" t="s">
        <v>216</v>
      </c>
    </row>
    <row r="172" spans="1:9" x14ac:dyDescent="0.25">
      <c r="A172" t="s">
        <v>119</v>
      </c>
      <c r="B172" t="s">
        <v>12</v>
      </c>
      <c r="E172" s="3">
        <v>21</v>
      </c>
      <c r="F172" t="str">
        <f t="shared" si="4"/>
        <v>http://wetten.overheid.nl/BWBR0022233</v>
      </c>
      <c r="H172" t="s">
        <v>548</v>
      </c>
    </row>
    <row r="173" spans="1:9" x14ac:dyDescent="0.25">
      <c r="A173" t="s">
        <v>299</v>
      </c>
      <c r="B173" t="s">
        <v>300</v>
      </c>
      <c r="F173" t="str">
        <f t="shared" si="4"/>
        <v>http://wetten.overheid.nl/BWBR0022257</v>
      </c>
      <c r="H173" t="s">
        <v>548</v>
      </c>
    </row>
    <row r="174" spans="1:9" x14ac:dyDescent="0.25">
      <c r="A174" t="s">
        <v>190</v>
      </c>
      <c r="B174" t="s">
        <v>78</v>
      </c>
      <c r="E174" s="3">
        <v>58</v>
      </c>
      <c r="F174" t="str">
        <f t="shared" si="4"/>
        <v>http://wetten.overheid.nl/BWBR0022420</v>
      </c>
      <c r="H174" t="s">
        <v>216</v>
      </c>
    </row>
    <row r="175" spans="1:9" x14ac:dyDescent="0.25">
      <c r="A175" t="s">
        <v>167</v>
      </c>
      <c r="B175" t="s">
        <v>57</v>
      </c>
      <c r="E175" s="3">
        <v>24</v>
      </c>
      <c r="F175" t="str">
        <f t="shared" si="4"/>
        <v>http://wetten.overheid.nl/BWBR0022543</v>
      </c>
      <c r="H175" t="s">
        <v>216</v>
      </c>
    </row>
    <row r="176" spans="1:9" x14ac:dyDescent="0.25">
      <c r="A176" t="s">
        <v>177</v>
      </c>
      <c r="B176" t="s">
        <v>66</v>
      </c>
      <c r="E176" s="3">
        <v>53</v>
      </c>
      <c r="F176" t="str">
        <f t="shared" si="4"/>
        <v>http://wetten.overheid.nl/BWBR0022545</v>
      </c>
      <c r="H176" t="s">
        <v>216</v>
      </c>
    </row>
    <row r="177" spans="1:8" x14ac:dyDescent="0.25">
      <c r="A177" t="s">
        <v>309</v>
      </c>
      <c r="B177" t="s">
        <v>310</v>
      </c>
      <c r="F177" t="str">
        <f t="shared" si="4"/>
        <v>http://wetten.overheid.nl/BWBR0022613</v>
      </c>
      <c r="H177" t="s">
        <v>548</v>
      </c>
    </row>
    <row r="178" spans="1:8" x14ac:dyDescent="0.25">
      <c r="A178" t="s">
        <v>304</v>
      </c>
      <c r="B178" t="s">
        <v>305</v>
      </c>
      <c r="F178" t="str">
        <f t="shared" si="4"/>
        <v>http://wetten.overheid.nl/BWBR0022633</v>
      </c>
      <c r="H178" t="s">
        <v>548</v>
      </c>
    </row>
    <row r="179" spans="1:8" x14ac:dyDescent="0.25">
      <c r="A179" t="s">
        <v>288</v>
      </c>
      <c r="B179" t="s">
        <v>289</v>
      </c>
      <c r="F179" t="str">
        <f t="shared" si="4"/>
        <v>http://wetten.overheid.nl/BWBR0022918</v>
      </c>
      <c r="H179" t="s">
        <v>548</v>
      </c>
    </row>
    <row r="180" spans="1:8" x14ac:dyDescent="0.25">
      <c r="A180" t="s">
        <v>191</v>
      </c>
      <c r="B180" t="s">
        <v>79</v>
      </c>
      <c r="E180" s="3">
        <v>46</v>
      </c>
      <c r="F180" t="str">
        <f t="shared" si="4"/>
        <v>http://wetten.overheid.nl/BWBR0022975</v>
      </c>
      <c r="H180" t="s">
        <v>216</v>
      </c>
    </row>
    <row r="181" spans="1:8" x14ac:dyDescent="0.25">
      <c r="A181" t="s">
        <v>166</v>
      </c>
      <c r="B181" t="s">
        <v>56</v>
      </c>
      <c r="E181" s="3">
        <v>10</v>
      </c>
      <c r="F181" t="str">
        <f t="shared" si="4"/>
        <v>http://wetten.overheid.nl/BWBR0023007</v>
      </c>
      <c r="H181" t="s">
        <v>216</v>
      </c>
    </row>
    <row r="182" spans="1:8" x14ac:dyDescent="0.25">
      <c r="A182" t="s">
        <v>290</v>
      </c>
      <c r="B182" t="s">
        <v>291</v>
      </c>
      <c r="F182" t="str">
        <f t="shared" si="4"/>
        <v>http://wetten.overheid.nl/BWBR0023929</v>
      </c>
      <c r="H182" t="s">
        <v>548</v>
      </c>
    </row>
    <row r="183" spans="1:8" x14ac:dyDescent="0.25">
      <c r="A183" t="s">
        <v>207</v>
      </c>
      <c r="B183" t="s">
        <v>95</v>
      </c>
      <c r="E183" s="3">
        <v>5</v>
      </c>
      <c r="F183" t="str">
        <f t="shared" si="4"/>
        <v>http://wetten.overheid.nl/BWBR0024023</v>
      </c>
      <c r="H183" t="s">
        <v>216</v>
      </c>
    </row>
    <row r="184" spans="1:8" x14ac:dyDescent="0.25">
      <c r="A184" t="s">
        <v>238</v>
      </c>
      <c r="B184" t="s">
        <v>239</v>
      </c>
      <c r="F184" t="str">
        <f t="shared" si="4"/>
        <v>http://wetten.overheid.nl/BWBR0024116</v>
      </c>
      <c r="H184" t="s">
        <v>548</v>
      </c>
    </row>
    <row r="185" spans="1:8" x14ac:dyDescent="0.25">
      <c r="A185" t="s">
        <v>1103</v>
      </c>
      <c r="B185" t="s">
        <v>825</v>
      </c>
      <c r="F185" t="str">
        <f t="shared" si="4"/>
        <v>http://wetten.overheid.nl/BWBR0024256</v>
      </c>
      <c r="H185" t="s">
        <v>216</v>
      </c>
    </row>
    <row r="186" spans="1:8" x14ac:dyDescent="0.25">
      <c r="A186" t="s">
        <v>130</v>
      </c>
      <c r="B186" t="s">
        <v>23</v>
      </c>
      <c r="E186" s="3">
        <v>178</v>
      </c>
      <c r="F186" t="str">
        <f t="shared" si="4"/>
        <v>http://wetten.overheid.nl/BWBR0024291</v>
      </c>
      <c r="H186" t="s">
        <v>216</v>
      </c>
    </row>
    <row r="187" spans="1:8" x14ac:dyDescent="0.25">
      <c r="A187" t="s">
        <v>202</v>
      </c>
      <c r="B187" t="s">
        <v>90</v>
      </c>
      <c r="E187" s="3">
        <v>103</v>
      </c>
      <c r="F187" t="str">
        <f t="shared" si="4"/>
        <v>http://wetten.overheid.nl/BWBR0024539</v>
      </c>
      <c r="H187" t="s">
        <v>216</v>
      </c>
    </row>
    <row r="188" spans="1:8" x14ac:dyDescent="0.25">
      <c r="A188" t="s">
        <v>184</v>
      </c>
      <c r="B188" t="s">
        <v>73</v>
      </c>
      <c r="E188" s="3">
        <v>132</v>
      </c>
      <c r="F188" t="str">
        <f t="shared" si="4"/>
        <v>http://wetten.overheid.nl/BWBR0024915</v>
      </c>
      <c r="H188" t="s">
        <v>216</v>
      </c>
    </row>
    <row r="189" spans="1:8" x14ac:dyDescent="0.25">
      <c r="A189" t="s">
        <v>277</v>
      </c>
      <c r="B189" t="s">
        <v>278</v>
      </c>
      <c r="F189" t="str">
        <f t="shared" si="4"/>
        <v>http://wetten.overheid.nl/BWBR0025137</v>
      </c>
      <c r="H189" t="s">
        <v>548</v>
      </c>
    </row>
    <row r="190" spans="1:8" x14ac:dyDescent="0.25">
      <c r="A190" t="s">
        <v>275</v>
      </c>
      <c r="B190" t="s">
        <v>276</v>
      </c>
      <c r="F190" t="str">
        <f t="shared" si="4"/>
        <v>http://wetten.overheid.nl/BWBR0025608</v>
      </c>
      <c r="H190" t="s">
        <v>548</v>
      </c>
    </row>
    <row r="191" spans="1:8" x14ac:dyDescent="0.25">
      <c r="A191" t="s">
        <v>317</v>
      </c>
      <c r="B191" t="s">
        <v>318</v>
      </c>
      <c r="F191" t="str">
        <f t="shared" si="4"/>
        <v>http://wetten.overheid.nl/BWBR0026881</v>
      </c>
      <c r="H191" t="s">
        <v>1209</v>
      </c>
    </row>
    <row r="192" spans="1:8" x14ac:dyDescent="0.25">
      <c r="A192" t="s">
        <v>206</v>
      </c>
      <c r="B192" t="s">
        <v>94</v>
      </c>
      <c r="E192" s="3">
        <v>7</v>
      </c>
      <c r="F192" t="str">
        <f t="shared" si="4"/>
        <v>http://wetten.overheid.nl/BWBR0027118</v>
      </c>
      <c r="H192" t="s">
        <v>216</v>
      </c>
    </row>
    <row r="193" spans="1:9" x14ac:dyDescent="0.25">
      <c r="A193" t="s">
        <v>141</v>
      </c>
      <c r="B193" t="s">
        <v>33</v>
      </c>
      <c r="E193" s="3">
        <v>49</v>
      </c>
      <c r="F193" t="str">
        <f t="shared" si="4"/>
        <v>http://wetten.overheid.nl/BWBR0028123</v>
      </c>
      <c r="H193" t="s">
        <v>216</v>
      </c>
    </row>
    <row r="194" spans="1:9" x14ac:dyDescent="0.25">
      <c r="A194" t="s">
        <v>172</v>
      </c>
      <c r="B194" t="s">
        <v>62</v>
      </c>
      <c r="E194" s="3">
        <v>8</v>
      </c>
      <c r="F194" t="str">
        <f t="shared" si="4"/>
        <v>http://wetten.overheid.nl/BWBR0028149</v>
      </c>
      <c r="H194" t="s">
        <v>216</v>
      </c>
    </row>
    <row r="195" spans="1:9" x14ac:dyDescent="0.25">
      <c r="A195" t="s">
        <v>284</v>
      </c>
      <c r="B195" t="s">
        <v>285</v>
      </c>
      <c r="F195" t="str">
        <f t="shared" si="4"/>
        <v>http://wetten.overheid.nl/BWBR0029475</v>
      </c>
      <c r="H195" t="s">
        <v>548</v>
      </c>
      <c r="I195" s="2"/>
    </row>
    <row r="196" spans="1:9" x14ac:dyDescent="0.25">
      <c r="A196" t="s">
        <v>123</v>
      </c>
      <c r="B196" t="s">
        <v>16</v>
      </c>
      <c r="E196" s="3">
        <v>12</v>
      </c>
      <c r="F196" t="str">
        <f t="shared" si="4"/>
        <v>http://wetten.overheid.nl/BWBR0029746</v>
      </c>
      <c r="H196" t="s">
        <v>548</v>
      </c>
    </row>
    <row r="197" spans="1:9" x14ac:dyDescent="0.25">
      <c r="A197" t="s">
        <v>155</v>
      </c>
      <c r="B197" t="s">
        <v>46</v>
      </c>
      <c r="E197" s="3">
        <v>3</v>
      </c>
      <c r="F197" t="str">
        <f t="shared" si="4"/>
        <v>http://wetten.overheid.nl/BWBR0029884</v>
      </c>
      <c r="H197" t="s">
        <v>548</v>
      </c>
    </row>
    <row r="198" spans="1:9" x14ac:dyDescent="0.25">
      <c r="A198" t="s">
        <v>203</v>
      </c>
      <c r="B198" t="s">
        <v>91</v>
      </c>
      <c r="E198" s="3">
        <v>151</v>
      </c>
      <c r="F198" t="str">
        <f t="shared" si="4"/>
        <v>http://wetten.overheid.nl/BWBR0030288</v>
      </c>
      <c r="H198" t="s">
        <v>216</v>
      </c>
    </row>
    <row r="199" spans="1:9" x14ac:dyDescent="0.25">
      <c r="A199" t="s">
        <v>157</v>
      </c>
      <c r="B199" t="s">
        <v>48</v>
      </c>
      <c r="E199" s="3">
        <v>10</v>
      </c>
      <c r="F199" t="str">
        <f t="shared" si="4"/>
        <v>http://wetten.overheid.nl/BWBR0030962</v>
      </c>
      <c r="H199" t="s">
        <v>548</v>
      </c>
    </row>
    <row r="200" spans="1:9" x14ac:dyDescent="0.25">
      <c r="A200" t="s">
        <v>129</v>
      </c>
      <c r="B200" t="s">
        <v>22</v>
      </c>
      <c r="E200" s="3">
        <v>13</v>
      </c>
      <c r="F200" t="str">
        <f t="shared" si="4"/>
        <v>http://wetten.overheid.nl/BWBR0031405</v>
      </c>
      <c r="H200" t="s">
        <v>548</v>
      </c>
    </row>
    <row r="201" spans="1:9" x14ac:dyDescent="0.25">
      <c r="A201" t="s">
        <v>165</v>
      </c>
      <c r="B201" t="s">
        <v>55</v>
      </c>
      <c r="E201" s="3">
        <v>6</v>
      </c>
      <c r="F201" t="str">
        <f t="shared" si="4"/>
        <v>http://wetten.overheid.nl/BWBR0031503</v>
      </c>
      <c r="H201" t="s">
        <v>548</v>
      </c>
    </row>
    <row r="202" spans="1:9" x14ac:dyDescent="0.25">
      <c r="A202" t="s">
        <v>263</v>
      </c>
      <c r="B202" t="s">
        <v>264</v>
      </c>
      <c r="F202" t="str">
        <f t="shared" si="4"/>
        <v>http://wetten.overheid.nl/BWBR0031514</v>
      </c>
      <c r="H202" t="s">
        <v>216</v>
      </c>
    </row>
    <row r="203" spans="1:9" x14ac:dyDescent="0.25">
      <c r="A203" t="s">
        <v>162</v>
      </c>
      <c r="B203" t="s">
        <v>52</v>
      </c>
      <c r="E203" s="3">
        <v>2</v>
      </c>
      <c r="F203" t="str">
        <f t="shared" si="4"/>
        <v>http://wetten.overheid.nl/BWBR0031531</v>
      </c>
      <c r="H203" t="s">
        <v>548</v>
      </c>
    </row>
    <row r="204" spans="1:9" x14ac:dyDescent="0.25">
      <c r="A204" t="s">
        <v>319</v>
      </c>
      <c r="B204" t="s">
        <v>320</v>
      </c>
      <c r="F204" t="str">
        <f t="shared" si="4"/>
        <v>http://wetten.overheid.nl/BWBR0032103</v>
      </c>
      <c r="H204" t="s">
        <v>1209</v>
      </c>
    </row>
    <row r="205" spans="1:9" x14ac:dyDescent="0.25">
      <c r="A205" t="s">
        <v>132</v>
      </c>
      <c r="B205" t="s">
        <v>101</v>
      </c>
      <c r="E205" s="3">
        <v>5</v>
      </c>
      <c r="F205" t="str">
        <f t="shared" si="4"/>
        <v>http://wetten.overheid.nl/BWBR0032262</v>
      </c>
      <c r="H205" t="s">
        <v>548</v>
      </c>
    </row>
    <row r="206" spans="1:9" x14ac:dyDescent="0.25">
      <c r="A206" t="s">
        <v>118</v>
      </c>
      <c r="B206" t="s">
        <v>11</v>
      </c>
      <c r="E206" s="3">
        <v>112</v>
      </c>
      <c r="F206" t="str">
        <f t="shared" si="4"/>
        <v>http://wetten.overheid.nl/BWBR0032386</v>
      </c>
      <c r="H206" t="s">
        <v>548</v>
      </c>
    </row>
    <row r="207" spans="1:9" x14ac:dyDescent="0.25">
      <c r="A207" t="s">
        <v>174</v>
      </c>
      <c r="B207" t="s">
        <v>64</v>
      </c>
      <c r="E207" s="3">
        <v>95</v>
      </c>
      <c r="F207" t="str">
        <f t="shared" si="4"/>
        <v>http://wetten.overheid.nl/BWBR0032462</v>
      </c>
      <c r="H207" t="s">
        <v>216</v>
      </c>
    </row>
    <row r="208" spans="1:9" x14ac:dyDescent="0.25">
      <c r="A208" t="s">
        <v>154</v>
      </c>
      <c r="B208" t="s">
        <v>45</v>
      </c>
      <c r="E208" s="3">
        <v>4</v>
      </c>
      <c r="F208" t="str">
        <f t="shared" si="4"/>
        <v>http://wetten.overheid.nl/BWBR0032516</v>
      </c>
      <c r="H208" t="s">
        <v>548</v>
      </c>
    </row>
    <row r="209" spans="1:8" x14ac:dyDescent="0.25">
      <c r="A209" t="s">
        <v>138</v>
      </c>
      <c r="B209" t="s">
        <v>30</v>
      </c>
      <c r="E209" s="3">
        <v>7</v>
      </c>
      <c r="F209" t="str">
        <f t="shared" si="4"/>
        <v>http://wetten.overheid.nl/BWBR0032518</v>
      </c>
      <c r="H209" t="s">
        <v>548</v>
      </c>
    </row>
    <row r="210" spans="1:8" x14ac:dyDescent="0.25">
      <c r="A210" t="s">
        <v>140</v>
      </c>
      <c r="B210" t="s">
        <v>32</v>
      </c>
      <c r="E210" s="3">
        <v>169</v>
      </c>
      <c r="F210" t="str">
        <f t="shared" si="4"/>
        <v>http://wetten.overheid.nl/BWBR0032626</v>
      </c>
      <c r="H210" t="s">
        <v>216</v>
      </c>
    </row>
    <row r="211" spans="1:8" x14ac:dyDescent="0.25">
      <c r="A211" t="s">
        <v>121</v>
      </c>
      <c r="B211" t="s">
        <v>14</v>
      </c>
      <c r="E211" s="3">
        <v>6</v>
      </c>
      <c r="F211" t="str">
        <f t="shared" si="4"/>
        <v>http://wetten.overheid.nl/BWBR0032657</v>
      </c>
      <c r="H211" t="s">
        <v>548</v>
      </c>
    </row>
    <row r="212" spans="1:8" x14ac:dyDescent="0.25">
      <c r="A212" t="s">
        <v>194</v>
      </c>
      <c r="B212" t="s">
        <v>82</v>
      </c>
      <c r="E212" s="3">
        <v>6</v>
      </c>
      <c r="F212" t="str">
        <f t="shared" si="4"/>
        <v>http://wetten.overheid.nl/BWBR0032751</v>
      </c>
      <c r="H212" t="s">
        <v>216</v>
      </c>
    </row>
    <row r="213" spans="1:8" x14ac:dyDescent="0.25">
      <c r="A213" t="s">
        <v>193</v>
      </c>
      <c r="B213" t="s">
        <v>81</v>
      </c>
      <c r="E213" s="3">
        <v>6</v>
      </c>
      <c r="F213" t="str">
        <f t="shared" si="4"/>
        <v>http://wetten.overheid.nl/BWBR0032771</v>
      </c>
      <c r="H213" t="s">
        <v>216</v>
      </c>
    </row>
    <row r="214" spans="1:8" x14ac:dyDescent="0.25">
      <c r="A214" t="s">
        <v>183</v>
      </c>
      <c r="B214" t="s">
        <v>72</v>
      </c>
      <c r="E214" s="3">
        <v>35</v>
      </c>
      <c r="F214" t="str">
        <f t="shared" si="4"/>
        <v>http://wetten.overheid.nl/BWBR0032975</v>
      </c>
      <c r="H214" t="s">
        <v>216</v>
      </c>
    </row>
    <row r="215" spans="1:8" x14ac:dyDescent="0.25">
      <c r="A215" t="s">
        <v>334</v>
      </c>
      <c r="B215" t="s">
        <v>335</v>
      </c>
      <c r="F215" t="str">
        <f t="shared" si="4"/>
        <v>http://wetten.overheid.nl/BWBR0033229</v>
      </c>
      <c r="H215" t="s">
        <v>552</v>
      </c>
    </row>
    <row r="216" spans="1:8" x14ac:dyDescent="0.25">
      <c r="A216" t="s">
        <v>124</v>
      </c>
      <c r="B216" t="s">
        <v>17</v>
      </c>
      <c r="E216" s="3">
        <v>33</v>
      </c>
      <c r="F216" t="str">
        <f t="shared" si="4"/>
        <v>http://wetten.overheid.nl/BWBR0033323</v>
      </c>
      <c r="H216" t="s">
        <v>548</v>
      </c>
    </row>
    <row r="217" spans="1:8" x14ac:dyDescent="0.25">
      <c r="A217" t="s">
        <v>182</v>
      </c>
      <c r="B217" t="s">
        <v>71</v>
      </c>
      <c r="E217" s="3">
        <v>12</v>
      </c>
      <c r="F217" t="str">
        <f t="shared" si="4"/>
        <v>http://wetten.overheid.nl/BWBR0033362</v>
      </c>
      <c r="H217" t="s">
        <v>216</v>
      </c>
    </row>
    <row r="218" spans="1:8" x14ac:dyDescent="0.25">
      <c r="A218" t="s">
        <v>273</v>
      </c>
      <c r="B218" t="s">
        <v>274</v>
      </c>
      <c r="F218" t="str">
        <f t="shared" si="4"/>
        <v>http://wetten.overheid.nl/BWBR0033480</v>
      </c>
      <c r="H218" t="s">
        <v>548</v>
      </c>
    </row>
    <row r="219" spans="1:8" x14ac:dyDescent="0.25">
      <c r="A219" t="s">
        <v>133</v>
      </c>
      <c r="B219" t="s">
        <v>25</v>
      </c>
      <c r="E219" s="3">
        <v>4</v>
      </c>
      <c r="F219" t="str">
        <f t="shared" si="4"/>
        <v>http://wetten.overheid.nl/BWBR0033809</v>
      </c>
      <c r="H219" t="s">
        <v>548</v>
      </c>
    </row>
    <row r="220" spans="1:8" x14ac:dyDescent="0.25">
      <c r="A220" t="s">
        <v>152</v>
      </c>
      <c r="B220" t="s">
        <v>43</v>
      </c>
      <c r="E220" s="3">
        <v>5</v>
      </c>
      <c r="F220" t="str">
        <f t="shared" si="4"/>
        <v>http://wetten.overheid.nl/BWBR0033925</v>
      </c>
      <c r="H220" t="s">
        <v>548</v>
      </c>
    </row>
    <row r="221" spans="1:8" x14ac:dyDescent="0.25">
      <c r="A221" t="s">
        <v>151</v>
      </c>
      <c r="B221" t="s">
        <v>42</v>
      </c>
      <c r="E221" s="3">
        <v>12</v>
      </c>
      <c r="F221" t="str">
        <f t="shared" si="4"/>
        <v>http://wetten.overheid.nl/BWBR0034301</v>
      </c>
      <c r="H221" t="s">
        <v>548</v>
      </c>
    </row>
    <row r="222" spans="1:8" x14ac:dyDescent="0.25">
      <c r="A222" t="s">
        <v>185</v>
      </c>
      <c r="B222" t="s">
        <v>74</v>
      </c>
      <c r="E222" s="3">
        <v>8</v>
      </c>
      <c r="F222" t="str">
        <f t="shared" si="4"/>
        <v>http://wetten.overheid.nl/BWBR0034303</v>
      </c>
      <c r="H222" t="s">
        <v>216</v>
      </c>
    </row>
    <row r="223" spans="1:8" x14ac:dyDescent="0.25">
      <c r="A223" t="s">
        <v>178</v>
      </c>
      <c r="B223" t="s">
        <v>67</v>
      </c>
      <c r="E223" s="3">
        <v>12</v>
      </c>
      <c r="F223" t="str">
        <f t="shared" ref="F223:F286" si="5">IF(MID(A223,1,3)="BWB","http://wetten.overheid.nl/"&amp;A223,IF(MID(A223,1,5)="CELEX","http://eur-lex.europa.eu/legal-content/nl/ALL/?uri="&amp;A223,""))</f>
        <v>http://wetten.overheid.nl/BWBR0034311</v>
      </c>
      <c r="H223" t="s">
        <v>216</v>
      </c>
    </row>
    <row r="224" spans="1:8" x14ac:dyDescent="0.25">
      <c r="A224" t="s">
        <v>325</v>
      </c>
      <c r="B224" t="s">
        <v>326</v>
      </c>
      <c r="F224" t="str">
        <f t="shared" si="5"/>
        <v>http://wetten.overheid.nl/BWBR0034313</v>
      </c>
      <c r="H224" t="s">
        <v>216</v>
      </c>
    </row>
    <row r="225" spans="1:8" x14ac:dyDescent="0.25">
      <c r="A225" t="s">
        <v>329</v>
      </c>
      <c r="B225" t="s">
        <v>330</v>
      </c>
      <c r="F225" t="str">
        <f t="shared" si="5"/>
        <v>http://wetten.overheid.nl/BWBR0034320</v>
      </c>
      <c r="H225" t="s">
        <v>216</v>
      </c>
    </row>
    <row r="226" spans="1:8" x14ac:dyDescent="0.25">
      <c r="A226" t="s">
        <v>353</v>
      </c>
      <c r="B226" t="s">
        <v>354</v>
      </c>
      <c r="F226" t="str">
        <f t="shared" si="5"/>
        <v>http://wetten.overheid.nl/BWBR0034328</v>
      </c>
      <c r="H226" t="s">
        <v>216</v>
      </c>
    </row>
    <row r="227" spans="1:8" x14ac:dyDescent="0.25">
      <c r="A227" t="s">
        <v>251</v>
      </c>
      <c r="B227" t="s">
        <v>252</v>
      </c>
      <c r="F227" t="str">
        <f t="shared" si="5"/>
        <v>http://wetten.overheid.nl/BWBR0034802</v>
      </c>
      <c r="H227" t="s">
        <v>216</v>
      </c>
    </row>
    <row r="228" spans="1:8" x14ac:dyDescent="0.25">
      <c r="A228" t="s">
        <v>208</v>
      </c>
      <c r="B228" t="s">
        <v>96</v>
      </c>
      <c r="E228" s="3">
        <v>9</v>
      </c>
      <c r="F228" t="str">
        <f t="shared" si="5"/>
        <v>http://wetten.overheid.nl/BWBR0034872</v>
      </c>
      <c r="H228" t="s">
        <v>216</v>
      </c>
    </row>
    <row r="229" spans="1:8" x14ac:dyDescent="0.25">
      <c r="A229" t="s">
        <v>186</v>
      </c>
      <c r="B229" t="s">
        <v>75</v>
      </c>
      <c r="E229" s="3">
        <v>33</v>
      </c>
      <c r="F229" t="str">
        <f t="shared" si="5"/>
        <v>http://wetten.overheid.nl/BWBR0034876</v>
      </c>
      <c r="H229" t="s">
        <v>216</v>
      </c>
    </row>
    <row r="230" spans="1:8" x14ac:dyDescent="0.25">
      <c r="A230" t="s">
        <v>158</v>
      </c>
      <c r="B230" t="s">
        <v>49</v>
      </c>
      <c r="E230" s="3">
        <v>4</v>
      </c>
      <c r="F230" t="str">
        <f t="shared" si="5"/>
        <v>http://wetten.overheid.nl/BWBR0035074</v>
      </c>
      <c r="H230" t="s">
        <v>548</v>
      </c>
    </row>
    <row r="231" spans="1:8" x14ac:dyDescent="0.25">
      <c r="A231" t="s">
        <v>117</v>
      </c>
      <c r="B231" t="s">
        <v>10</v>
      </c>
      <c r="E231" s="3">
        <v>54</v>
      </c>
      <c r="F231" t="str">
        <f t="shared" si="5"/>
        <v>http://wetten.overheid.nl/BWBR0035091</v>
      </c>
      <c r="H231" t="s">
        <v>548</v>
      </c>
    </row>
    <row r="232" spans="1:8" x14ac:dyDescent="0.25">
      <c r="A232" t="s">
        <v>198</v>
      </c>
      <c r="B232" t="s">
        <v>86</v>
      </c>
      <c r="E232" s="3">
        <v>25</v>
      </c>
      <c r="F232" t="str">
        <f t="shared" si="5"/>
        <v>http://wetten.overheid.nl/BWBR0035180</v>
      </c>
      <c r="H232" t="s">
        <v>216</v>
      </c>
    </row>
    <row r="233" spans="1:8" x14ac:dyDescent="0.25">
      <c r="A233" t="s">
        <v>198</v>
      </c>
      <c r="B233" t="s">
        <v>86</v>
      </c>
      <c r="F233" t="str">
        <f t="shared" si="5"/>
        <v>http://wetten.overheid.nl/BWBR0035180</v>
      </c>
      <c r="H233" t="s">
        <v>216</v>
      </c>
    </row>
    <row r="234" spans="1:8" x14ac:dyDescent="0.25">
      <c r="A234" t="s">
        <v>355</v>
      </c>
      <c r="B234" t="s">
        <v>356</v>
      </c>
      <c r="F234" t="str">
        <f t="shared" si="5"/>
        <v>http://wetten.overheid.nl/BWBR0035182</v>
      </c>
      <c r="H234" t="s">
        <v>216</v>
      </c>
    </row>
    <row r="235" spans="1:8" x14ac:dyDescent="0.25">
      <c r="A235" t="s">
        <v>113</v>
      </c>
      <c r="B235" t="s">
        <v>6</v>
      </c>
      <c r="E235" s="3">
        <v>196</v>
      </c>
      <c r="F235" t="str">
        <f t="shared" si="5"/>
        <v>http://wetten.overheid.nl/BWBR0035217</v>
      </c>
      <c r="H235" t="s">
        <v>548</v>
      </c>
    </row>
    <row r="236" spans="1:8" x14ac:dyDescent="0.25">
      <c r="A236" t="s">
        <v>179</v>
      </c>
      <c r="B236" t="s">
        <v>68</v>
      </c>
      <c r="E236" s="3">
        <v>63</v>
      </c>
      <c r="F236" t="str">
        <f t="shared" si="5"/>
        <v>http://wetten.overheid.nl/BWBR0035248</v>
      </c>
      <c r="H236" t="s">
        <v>216</v>
      </c>
    </row>
    <row r="237" spans="1:8" x14ac:dyDescent="0.25">
      <c r="A237" t="s">
        <v>351</v>
      </c>
      <c r="B237" t="s">
        <v>352</v>
      </c>
      <c r="F237" t="str">
        <f t="shared" si="5"/>
        <v>http://wetten.overheid.nl/BWBR0035318</v>
      </c>
      <c r="H237" t="s">
        <v>548</v>
      </c>
    </row>
    <row r="238" spans="1:8" x14ac:dyDescent="0.25">
      <c r="A238" t="s">
        <v>265</v>
      </c>
      <c r="B238" t="s">
        <v>266</v>
      </c>
      <c r="F238" t="str">
        <f t="shared" si="5"/>
        <v>http://wetten.overheid.nl/BWBR0035354</v>
      </c>
      <c r="H238" t="s">
        <v>216</v>
      </c>
    </row>
    <row r="239" spans="1:8" x14ac:dyDescent="0.25">
      <c r="A239" t="s">
        <v>204</v>
      </c>
      <c r="B239" t="s">
        <v>92</v>
      </c>
      <c r="E239" s="3">
        <v>5</v>
      </c>
      <c r="F239" t="str">
        <f t="shared" si="5"/>
        <v>http://wetten.overheid.nl/BWBR0035516</v>
      </c>
      <c r="H239" t="s">
        <v>216</v>
      </c>
    </row>
    <row r="240" spans="1:8" x14ac:dyDescent="0.25">
      <c r="A240" t="s">
        <v>240</v>
      </c>
      <c r="B240" t="s">
        <v>241</v>
      </c>
      <c r="F240" t="str">
        <f t="shared" si="5"/>
        <v>http://wetten.overheid.nl/BWBR0035584</v>
      </c>
      <c r="H240" t="s">
        <v>548</v>
      </c>
    </row>
    <row r="241" spans="1:8" x14ac:dyDescent="0.25">
      <c r="A241" t="s">
        <v>187</v>
      </c>
      <c r="B241" t="s">
        <v>76</v>
      </c>
      <c r="E241" s="3">
        <v>33</v>
      </c>
      <c r="F241" t="str">
        <f t="shared" si="5"/>
        <v>http://wetten.overheid.nl/BWBR0035708</v>
      </c>
      <c r="H241" t="s">
        <v>216</v>
      </c>
    </row>
    <row r="242" spans="1:8" x14ac:dyDescent="0.25">
      <c r="A242" t="s">
        <v>357</v>
      </c>
      <c r="B242" t="s">
        <v>358</v>
      </c>
      <c r="F242" t="str">
        <f t="shared" si="5"/>
        <v>http://wetten.overheid.nl/BWBR0035776</v>
      </c>
      <c r="H242" t="s">
        <v>216</v>
      </c>
    </row>
    <row r="243" spans="1:8" x14ac:dyDescent="0.25">
      <c r="A243" t="s">
        <v>349</v>
      </c>
      <c r="B243" t="s">
        <v>350</v>
      </c>
      <c r="F243" t="str">
        <f t="shared" si="5"/>
        <v>http://wetten.overheid.nl/BWBR0035944</v>
      </c>
      <c r="H243" t="s">
        <v>548</v>
      </c>
    </row>
    <row r="244" spans="1:8" x14ac:dyDescent="0.25">
      <c r="A244" t="s">
        <v>159</v>
      </c>
      <c r="B244" t="s">
        <v>50</v>
      </c>
      <c r="E244" s="3">
        <v>8</v>
      </c>
      <c r="F244" t="str">
        <f t="shared" si="5"/>
        <v>http://wetten.overheid.nl/BWBR0035950</v>
      </c>
      <c r="H244" t="s">
        <v>548</v>
      </c>
    </row>
    <row r="245" spans="1:8" x14ac:dyDescent="0.25">
      <c r="A245" t="s">
        <v>312</v>
      </c>
      <c r="B245" t="s">
        <v>313</v>
      </c>
      <c r="F245" t="str">
        <f t="shared" si="5"/>
        <v>http://wetten.overheid.nl/BWBR0036054</v>
      </c>
      <c r="H245" t="s">
        <v>548</v>
      </c>
    </row>
    <row r="246" spans="1:8" x14ac:dyDescent="0.25">
      <c r="A246" t="s">
        <v>347</v>
      </c>
      <c r="B246" t="s">
        <v>348</v>
      </c>
      <c r="F246" t="str">
        <f t="shared" si="5"/>
        <v>http://wetten.overheid.nl/BWBR0036067</v>
      </c>
      <c r="H246" t="s">
        <v>548</v>
      </c>
    </row>
    <row r="247" spans="1:8" x14ac:dyDescent="0.25">
      <c r="A247" t="s">
        <v>327</v>
      </c>
      <c r="B247" t="s">
        <v>328</v>
      </c>
      <c r="F247" t="str">
        <f t="shared" si="5"/>
        <v>http://wetten.overheid.nl/BWBR0036074</v>
      </c>
      <c r="H247" t="s">
        <v>216</v>
      </c>
    </row>
    <row r="248" spans="1:8" x14ac:dyDescent="0.25">
      <c r="A248" t="s">
        <v>323</v>
      </c>
      <c r="B248" t="s">
        <v>324</v>
      </c>
      <c r="F248" t="str">
        <f t="shared" si="5"/>
        <v>http://wetten.overheid.nl/BWBR0036075</v>
      </c>
      <c r="H248" t="s">
        <v>216</v>
      </c>
    </row>
    <row r="249" spans="1:8" x14ac:dyDescent="0.25">
      <c r="A249" t="s">
        <v>135</v>
      </c>
      <c r="B249" t="s">
        <v>27</v>
      </c>
      <c r="E249" s="3">
        <v>25</v>
      </c>
      <c r="F249" t="str">
        <f t="shared" si="5"/>
        <v>http://wetten.overheid.nl/BWBR0036080</v>
      </c>
      <c r="G249" s="5"/>
      <c r="H249" t="s">
        <v>548</v>
      </c>
    </row>
    <row r="250" spans="1:8" x14ac:dyDescent="0.25">
      <c r="A250" t="s">
        <v>144</v>
      </c>
      <c r="B250" t="s">
        <v>36</v>
      </c>
      <c r="E250" s="3">
        <v>18</v>
      </c>
      <c r="F250" t="str">
        <f t="shared" si="5"/>
        <v>http://wetten.overheid.nl/BWBR0036106</v>
      </c>
      <c r="G250" s="5"/>
      <c r="H250" t="s">
        <v>216</v>
      </c>
    </row>
    <row r="251" spans="1:8" x14ac:dyDescent="0.25">
      <c r="A251" t="s">
        <v>332</v>
      </c>
      <c r="B251" t="s">
        <v>333</v>
      </c>
      <c r="F251" t="str">
        <f t="shared" si="5"/>
        <v>http://wetten.overheid.nl/BWBR0036123</v>
      </c>
      <c r="H251" t="s">
        <v>216</v>
      </c>
    </row>
    <row r="252" spans="1:8" x14ac:dyDescent="0.25">
      <c r="A252" t="s">
        <v>131</v>
      </c>
      <c r="B252" t="s">
        <v>24</v>
      </c>
      <c r="E252" s="3">
        <v>9</v>
      </c>
      <c r="F252" t="str">
        <f t="shared" si="5"/>
        <v>http://wetten.overheid.nl/BWBR0036129</v>
      </c>
      <c r="H252" t="s">
        <v>548</v>
      </c>
    </row>
    <row r="253" spans="1:8" x14ac:dyDescent="0.25">
      <c r="A253" t="s">
        <v>163</v>
      </c>
      <c r="B253" t="s">
        <v>53</v>
      </c>
      <c r="E253" s="3">
        <v>3</v>
      </c>
      <c r="F253" t="str">
        <f t="shared" si="5"/>
        <v>http://wetten.overheid.nl/BWBR0036430</v>
      </c>
      <c r="H253" t="s">
        <v>548</v>
      </c>
    </row>
    <row r="254" spans="1:8" x14ac:dyDescent="0.25">
      <c r="A254" t="s">
        <v>150</v>
      </c>
      <c r="B254" t="s">
        <v>41</v>
      </c>
      <c r="E254" s="3">
        <v>3</v>
      </c>
      <c r="F254" t="str">
        <f t="shared" si="5"/>
        <v>http://wetten.overheid.nl/BWBR0036431</v>
      </c>
      <c r="H254" t="s">
        <v>548</v>
      </c>
    </row>
    <row r="255" spans="1:8" x14ac:dyDescent="0.25">
      <c r="A255" t="s">
        <v>343</v>
      </c>
      <c r="B255" t="s">
        <v>344</v>
      </c>
      <c r="F255" t="str">
        <f t="shared" si="5"/>
        <v>http://wetten.overheid.nl/BWBR0036795</v>
      </c>
      <c r="H255" t="s">
        <v>1208</v>
      </c>
    </row>
    <row r="256" spans="1:8" x14ac:dyDescent="0.25">
      <c r="A256" t="s">
        <v>156</v>
      </c>
      <c r="B256" t="s">
        <v>47</v>
      </c>
      <c r="E256" s="3">
        <v>4</v>
      </c>
      <c r="F256" t="str">
        <f t="shared" si="5"/>
        <v>http://wetten.overheid.nl/BWBR0036837</v>
      </c>
      <c r="H256" t="s">
        <v>548</v>
      </c>
    </row>
    <row r="257" spans="1:8" x14ac:dyDescent="0.25">
      <c r="A257" t="s">
        <v>196</v>
      </c>
      <c r="B257" t="s">
        <v>84</v>
      </c>
      <c r="E257" s="3">
        <v>3</v>
      </c>
      <c r="F257" t="str">
        <f t="shared" si="5"/>
        <v>http://wetten.overheid.nl/BWBR0037073</v>
      </c>
      <c r="H257" t="s">
        <v>216</v>
      </c>
    </row>
    <row r="258" spans="1:8" x14ac:dyDescent="0.25">
      <c r="A258" t="s">
        <v>804</v>
      </c>
      <c r="B258" t="s">
        <v>805</v>
      </c>
      <c r="F258" t="str">
        <f t="shared" si="5"/>
        <v>http://wetten.overheid.nl/BWBV0004437</v>
      </c>
      <c r="H258" t="s">
        <v>1211</v>
      </c>
    </row>
    <row r="259" spans="1:8" x14ac:dyDescent="0.25">
      <c r="A259" t="s">
        <v>721</v>
      </c>
      <c r="B259" t="s">
        <v>742</v>
      </c>
      <c r="F259" t="str">
        <f t="shared" si="5"/>
        <v>http://eur-lex.europa.eu/legal-content/nl/ALL/?uri=CELEX:31964L0432</v>
      </c>
      <c r="H259" t="s">
        <v>1212</v>
      </c>
    </row>
    <row r="260" spans="1:8" x14ac:dyDescent="0.25">
      <c r="A260" t="s">
        <v>747</v>
      </c>
      <c r="B260" t="s">
        <v>746</v>
      </c>
      <c r="F260" t="str">
        <f t="shared" si="5"/>
        <v>http://eur-lex.europa.eu/legal-content/nl/ALL/?uri=CELEX:31971L0118</v>
      </c>
      <c r="H260" t="s">
        <v>1212</v>
      </c>
    </row>
    <row r="261" spans="1:8" x14ac:dyDescent="0.25">
      <c r="A261" t="s">
        <v>733</v>
      </c>
      <c r="B261" t="s">
        <v>743</v>
      </c>
      <c r="F261" t="str">
        <f t="shared" si="5"/>
        <v>http://eur-lex.europa.eu/legal-content/nl/ALL/?uri=CELEX:31972L0462</v>
      </c>
      <c r="H261" t="s">
        <v>1212</v>
      </c>
    </row>
    <row r="262" spans="1:8" x14ac:dyDescent="0.25">
      <c r="A262" t="s">
        <v>738</v>
      </c>
      <c r="B262" t="s">
        <v>729</v>
      </c>
      <c r="F262" t="str">
        <f t="shared" si="5"/>
        <v>http://eur-lex.europa.eu/legal-content/nl/ALL/?uri=CELEX:31977L0504</v>
      </c>
      <c r="H262" t="s">
        <v>1212</v>
      </c>
    </row>
    <row r="263" spans="1:8" x14ac:dyDescent="0.25">
      <c r="A263" t="s">
        <v>735</v>
      </c>
      <c r="B263" t="s">
        <v>725</v>
      </c>
      <c r="F263" t="str">
        <f t="shared" si="5"/>
        <v>http://eur-lex.europa.eu/legal-content/nl/ALL/?uri=CELEX:31988L0407</v>
      </c>
      <c r="H263" t="s">
        <v>1212</v>
      </c>
    </row>
    <row r="264" spans="1:8" x14ac:dyDescent="0.25">
      <c r="A264" t="s">
        <v>739</v>
      </c>
      <c r="B264" t="s">
        <v>730</v>
      </c>
      <c r="F264" t="str">
        <f t="shared" si="5"/>
        <v>http://eur-lex.europa.eu/legal-content/nl/ALL/?uri=CELEX:31988L0661</v>
      </c>
      <c r="H264" t="s">
        <v>1212</v>
      </c>
    </row>
    <row r="265" spans="1:8" x14ac:dyDescent="0.25">
      <c r="A265" t="s">
        <v>740</v>
      </c>
      <c r="B265" t="s">
        <v>731</v>
      </c>
      <c r="F265" t="str">
        <f t="shared" si="5"/>
        <v>http://eur-lex.europa.eu/legal-content/nl/ALL/?uri=CELEX:31989L0361</v>
      </c>
      <c r="H265" t="s">
        <v>1212</v>
      </c>
    </row>
    <row r="266" spans="1:8" x14ac:dyDescent="0.25">
      <c r="A266" t="s">
        <v>734</v>
      </c>
      <c r="B266" t="s">
        <v>726</v>
      </c>
      <c r="F266" t="str">
        <f t="shared" si="5"/>
        <v>http://eur-lex.europa.eu/legal-content/nl/ALL/?uri=CELEX:31989L0556</v>
      </c>
      <c r="H266" t="s">
        <v>1212</v>
      </c>
    </row>
    <row r="267" spans="1:8" x14ac:dyDescent="0.25">
      <c r="A267" t="s">
        <v>793</v>
      </c>
      <c r="B267" t="s">
        <v>748</v>
      </c>
      <c r="F267" t="str">
        <f t="shared" si="5"/>
        <v>http://eur-lex.europa.eu/legal-content/nl/ALL/?uri=CELEX:31989L0662</v>
      </c>
      <c r="H267" t="s">
        <v>1212</v>
      </c>
    </row>
    <row r="268" spans="1:8" x14ac:dyDescent="0.25">
      <c r="A268" t="s">
        <v>724</v>
      </c>
      <c r="B268" t="s">
        <v>723</v>
      </c>
      <c r="E268"/>
      <c r="F268" t="str">
        <f t="shared" si="5"/>
        <v>http://eur-lex.europa.eu/legal-content/nl/ALL/?uri=CELEX:31990L0425</v>
      </c>
      <c r="H268" t="s">
        <v>1212</v>
      </c>
    </row>
    <row r="269" spans="1:8" x14ac:dyDescent="0.25">
      <c r="A269" t="s">
        <v>736</v>
      </c>
      <c r="B269" t="s">
        <v>727</v>
      </c>
      <c r="E269"/>
      <c r="F269" t="str">
        <f t="shared" si="5"/>
        <v>http://eur-lex.europa.eu/legal-content/nl/ALL/?uri=CELEX:31990L0426</v>
      </c>
      <c r="H269" t="s">
        <v>1212</v>
      </c>
    </row>
    <row r="270" spans="1:8" x14ac:dyDescent="0.25">
      <c r="A270" t="s">
        <v>741</v>
      </c>
      <c r="B270" t="s">
        <v>732</v>
      </c>
      <c r="E270"/>
      <c r="F270" t="str">
        <f t="shared" si="5"/>
        <v>http://eur-lex.europa.eu/legal-content/nl/ALL/?uri=CELEX:31990L0427</v>
      </c>
      <c r="H270" t="s">
        <v>1212</v>
      </c>
    </row>
    <row r="271" spans="1:8" x14ac:dyDescent="0.25">
      <c r="A271" t="s">
        <v>737</v>
      </c>
      <c r="B271" t="s">
        <v>728</v>
      </c>
      <c r="E271"/>
      <c r="F271" t="str">
        <f t="shared" si="5"/>
        <v>http://eur-lex.europa.eu/legal-content/nl/ALL/?uri=CELEX:31990L0429</v>
      </c>
      <c r="H271" t="s">
        <v>1212</v>
      </c>
    </row>
    <row r="272" spans="1:8" x14ac:dyDescent="0.25">
      <c r="A272" t="s">
        <v>795</v>
      </c>
      <c r="B272" t="s">
        <v>750</v>
      </c>
      <c r="E272"/>
      <c r="F272" t="str">
        <f t="shared" si="5"/>
        <v>http://eur-lex.europa.eu/legal-content/nl/ALL/?uri=CELEX:31992L0065</v>
      </c>
      <c r="H272" t="s">
        <v>1212</v>
      </c>
    </row>
    <row r="273" spans="1:9" x14ac:dyDescent="0.25">
      <c r="A273" t="s">
        <v>796</v>
      </c>
      <c r="B273" t="s">
        <v>751</v>
      </c>
      <c r="E273"/>
      <c r="F273" t="str">
        <f t="shared" si="5"/>
        <v>http://eur-lex.europa.eu/legal-content/nl/ALL/?uri=CELEX:31992L0118</v>
      </c>
      <c r="H273" t="s">
        <v>1212</v>
      </c>
    </row>
    <row r="274" spans="1:9" x14ac:dyDescent="0.25">
      <c r="A274" t="s">
        <v>797</v>
      </c>
      <c r="B274" t="s">
        <v>752</v>
      </c>
      <c r="E274"/>
      <c r="F274" t="str">
        <f t="shared" si="5"/>
        <v>http://eur-lex.europa.eu/legal-content/nl/ALL/?uri=CELEX:31996L0023</v>
      </c>
      <c r="H274" t="s">
        <v>1212</v>
      </c>
    </row>
    <row r="275" spans="1:9" x14ac:dyDescent="0.25">
      <c r="A275" t="s">
        <v>802</v>
      </c>
      <c r="B275" t="s">
        <v>803</v>
      </c>
      <c r="E275"/>
      <c r="F275" t="str">
        <f t="shared" si="5"/>
        <v>http://eur-lex.europa.eu/legal-content/nl/ALL/?uri=CELEX:31996L0093</v>
      </c>
      <c r="H275" t="s">
        <v>1212</v>
      </c>
    </row>
    <row r="276" spans="1:9" x14ac:dyDescent="0.25">
      <c r="A276" t="s">
        <v>788</v>
      </c>
      <c r="B276" t="s">
        <v>790</v>
      </c>
      <c r="E276"/>
      <c r="F276" t="str">
        <f t="shared" si="5"/>
        <v>http://eur-lex.europa.eu/legal-content/nl/ALL/?uri=CELEX:31997D0794</v>
      </c>
      <c r="H276" t="s">
        <v>548</v>
      </c>
    </row>
    <row r="277" spans="1:9" x14ac:dyDescent="0.25">
      <c r="A277" t="s">
        <v>798</v>
      </c>
      <c r="B277" t="s">
        <v>753</v>
      </c>
      <c r="E277"/>
      <c r="F277" t="str">
        <f t="shared" si="5"/>
        <v>http://eur-lex.europa.eu/legal-content/nl/ALL/?uri=CELEX:31997L0078</v>
      </c>
      <c r="H277" t="s">
        <v>1212</v>
      </c>
    </row>
    <row r="278" spans="1:9" x14ac:dyDescent="0.25">
      <c r="A278" t="s">
        <v>789</v>
      </c>
      <c r="B278" t="s">
        <v>792</v>
      </c>
      <c r="E278"/>
      <c r="F278" t="str">
        <f t="shared" si="5"/>
        <v>http://eur-lex.europa.eu/legal-content/nl/ALL/?uri=CELEX:32001D0812</v>
      </c>
      <c r="H278" t="s">
        <v>548</v>
      </c>
    </row>
    <row r="279" spans="1:9" x14ac:dyDescent="0.25">
      <c r="A279" t="s">
        <v>757</v>
      </c>
      <c r="B279" t="s">
        <v>771</v>
      </c>
      <c r="E279"/>
      <c r="F279" t="str">
        <f t="shared" si="5"/>
        <v>http://eur-lex.europa.eu/legal-content/nl/ALL/?uri=CELEX:32001R0999</v>
      </c>
      <c r="H279" t="s">
        <v>1213</v>
      </c>
    </row>
    <row r="280" spans="1:9" x14ac:dyDescent="0.25">
      <c r="A280" t="s">
        <v>799</v>
      </c>
      <c r="B280" t="s">
        <v>754</v>
      </c>
      <c r="E280"/>
      <c r="F280" t="str">
        <f t="shared" si="5"/>
        <v>http://eur-lex.europa.eu/legal-content/nl/ALL/?uri=CELEX:32002L0099</v>
      </c>
      <c r="H280" t="s">
        <v>1212</v>
      </c>
    </row>
    <row r="281" spans="1:9" x14ac:dyDescent="0.25">
      <c r="A281" t="s">
        <v>758</v>
      </c>
      <c r="B281" t="s">
        <v>772</v>
      </c>
      <c r="E281"/>
      <c r="F281" t="str">
        <f t="shared" si="5"/>
        <v>http://eur-lex.europa.eu/legal-content/nl/ALL/?uri=CELEX:32002R0178</v>
      </c>
      <c r="H281" t="s">
        <v>1213</v>
      </c>
      <c r="I281" t="s">
        <v>1357</v>
      </c>
    </row>
    <row r="282" spans="1:9" x14ac:dyDescent="0.25">
      <c r="A282" t="s">
        <v>759</v>
      </c>
      <c r="B282" t="s">
        <v>773</v>
      </c>
      <c r="F282" t="str">
        <f t="shared" si="5"/>
        <v>http://eur-lex.europa.eu/legal-content/nl/ALL/?uri=CELEX:32003R1831</v>
      </c>
      <c r="H282" t="s">
        <v>1213</v>
      </c>
    </row>
    <row r="283" spans="1:9" x14ac:dyDescent="0.25">
      <c r="A283" t="s">
        <v>760</v>
      </c>
      <c r="B283" t="s">
        <v>774</v>
      </c>
      <c r="F283" t="str">
        <f t="shared" si="5"/>
        <v>http://eur-lex.europa.eu/legal-content/nl/ALL/?uri=CELEX:32004R0853</v>
      </c>
      <c r="H283" t="s">
        <v>1213</v>
      </c>
    </row>
    <row r="284" spans="1:9" x14ac:dyDescent="0.25">
      <c r="A284" t="s">
        <v>761</v>
      </c>
      <c r="B284" t="s">
        <v>775</v>
      </c>
      <c r="F284" t="str">
        <f t="shared" si="5"/>
        <v>http://eur-lex.europa.eu/legal-content/nl/ALL/?uri=CELEX:32004R0854</v>
      </c>
      <c r="H284" t="s">
        <v>1213</v>
      </c>
    </row>
    <row r="285" spans="1:9" x14ac:dyDescent="0.25">
      <c r="A285" t="s">
        <v>762</v>
      </c>
      <c r="B285" t="s">
        <v>776</v>
      </c>
      <c r="F285" t="str">
        <f t="shared" si="5"/>
        <v>http://eur-lex.europa.eu/legal-content/nl/ALL/?uri=CELEX:32004R0882</v>
      </c>
      <c r="H285" t="s">
        <v>1213</v>
      </c>
    </row>
    <row r="286" spans="1:9" x14ac:dyDescent="0.25">
      <c r="A286" t="s">
        <v>763</v>
      </c>
      <c r="B286" t="s">
        <v>777</v>
      </c>
      <c r="F286" t="str">
        <f t="shared" si="5"/>
        <v>http://eur-lex.europa.eu/legal-content/nl/ALL/?uri=CELEX:32005R0001</v>
      </c>
      <c r="H286" t="s">
        <v>1213</v>
      </c>
    </row>
    <row r="287" spans="1:9" x14ac:dyDescent="0.25">
      <c r="A287" t="s">
        <v>765</v>
      </c>
      <c r="B287" t="s">
        <v>779</v>
      </c>
      <c r="F287" t="str">
        <f t="shared" ref="F287:F350" si="6">IF(MID(A287,1,3)="BWB","http://wetten.overheid.nl/"&amp;A287,IF(MID(A287,1,5)="CELEX","http://eur-lex.europa.eu/legal-content/nl/ALL/?uri="&amp;A287,""))</f>
        <v>http://eur-lex.europa.eu/legal-content/nl/ALL/?uri=CELEX:32005R0079</v>
      </c>
      <c r="H287" t="s">
        <v>1213</v>
      </c>
    </row>
    <row r="288" spans="1:9" x14ac:dyDescent="0.25">
      <c r="A288" t="s">
        <v>766</v>
      </c>
      <c r="B288" t="s">
        <v>780</v>
      </c>
      <c r="F288" t="str">
        <f t="shared" si="6"/>
        <v>http://eur-lex.europa.eu/legal-content/nl/ALL/?uri=CELEX:32005R0092</v>
      </c>
      <c r="H288" t="s">
        <v>1213</v>
      </c>
    </row>
    <row r="289" spans="1:8" x14ac:dyDescent="0.25">
      <c r="A289" t="s">
        <v>764</v>
      </c>
      <c r="B289" t="s">
        <v>778</v>
      </c>
      <c r="F289" t="str">
        <f t="shared" si="6"/>
        <v>http://eur-lex.europa.eu/legal-content/nl/ALL/?uri=CELEX:32005R0183</v>
      </c>
      <c r="H289" t="s">
        <v>1213</v>
      </c>
    </row>
    <row r="290" spans="1:8" x14ac:dyDescent="0.25">
      <c r="A290" t="s">
        <v>756</v>
      </c>
      <c r="B290" t="s">
        <v>755</v>
      </c>
      <c r="F290" t="str">
        <f t="shared" si="6"/>
        <v>http://eur-lex.europa.eu/legal-content/nl/ALL/?uri=CELEX:32006L0088</v>
      </c>
      <c r="H290" t="s">
        <v>1212</v>
      </c>
    </row>
    <row r="291" spans="1:8" x14ac:dyDescent="0.25">
      <c r="A291" t="s">
        <v>787</v>
      </c>
      <c r="B291" t="s">
        <v>791</v>
      </c>
      <c r="F291" t="str">
        <f t="shared" si="6"/>
        <v>http://eur-lex.europa.eu/legal-content/nl/ALL/?uri=CELEX:32008D0048</v>
      </c>
      <c r="H291" t="s">
        <v>548</v>
      </c>
    </row>
    <row r="292" spans="1:8" x14ac:dyDescent="0.25">
      <c r="A292" t="s">
        <v>794</v>
      </c>
      <c r="B292" t="s">
        <v>749</v>
      </c>
      <c r="F292" t="str">
        <f t="shared" si="6"/>
        <v>http://eur-lex.europa.eu/legal-content/nl/ALL/?uri=CELEX:32009L0158</v>
      </c>
      <c r="H292" t="s">
        <v>1212</v>
      </c>
    </row>
    <row r="293" spans="1:8" x14ac:dyDescent="0.25">
      <c r="A293" t="s">
        <v>767</v>
      </c>
      <c r="B293" t="s">
        <v>781</v>
      </c>
      <c r="F293" t="str">
        <f t="shared" si="6"/>
        <v>http://eur-lex.europa.eu/legal-content/nl/ALL/?uri=CELEX:32009R0669</v>
      </c>
      <c r="H293" t="s">
        <v>1213</v>
      </c>
    </row>
    <row r="294" spans="1:8" x14ac:dyDescent="0.25">
      <c r="A294" t="s">
        <v>768</v>
      </c>
      <c r="B294" t="s">
        <v>782</v>
      </c>
      <c r="F294" t="str">
        <f t="shared" si="6"/>
        <v>http://eur-lex.europa.eu/legal-content/nl/ALL/?uri=CELEX:32009R1069</v>
      </c>
      <c r="H294" t="s">
        <v>1213</v>
      </c>
    </row>
    <row r="295" spans="1:8" x14ac:dyDescent="0.25">
      <c r="A295" t="s">
        <v>769</v>
      </c>
      <c r="B295" t="s">
        <v>783</v>
      </c>
      <c r="F295" t="str">
        <f t="shared" si="6"/>
        <v>http://eur-lex.europa.eu/legal-content/nl/ALL/?uri=CELEX:32011R0142</v>
      </c>
      <c r="H295" t="s">
        <v>1213</v>
      </c>
    </row>
    <row r="296" spans="1:8" x14ac:dyDescent="0.25">
      <c r="A296" t="s">
        <v>770</v>
      </c>
      <c r="B296" t="s">
        <v>784</v>
      </c>
      <c r="F296" t="str">
        <f t="shared" si="6"/>
        <v>http://eur-lex.europa.eu/legal-content/nl/ALL/?uri=CELEX:32013R0139</v>
      </c>
      <c r="H296" t="s">
        <v>1213</v>
      </c>
    </row>
    <row r="297" spans="1:8" x14ac:dyDescent="0.25">
      <c r="A297" t="s">
        <v>583</v>
      </c>
      <c r="B297" t="s">
        <v>583</v>
      </c>
      <c r="E297"/>
      <c r="F297" t="str">
        <f t="shared" si="6"/>
        <v/>
      </c>
      <c r="H297" t="s">
        <v>1208</v>
      </c>
    </row>
    <row r="298" spans="1:8" x14ac:dyDescent="0.25">
      <c r="A298" t="s">
        <v>576</v>
      </c>
      <c r="B298" t="s">
        <v>576</v>
      </c>
      <c r="E298"/>
      <c r="F298" t="str">
        <f t="shared" si="6"/>
        <v/>
      </c>
      <c r="H298" t="s">
        <v>1213</v>
      </c>
    </row>
    <row r="299" spans="1:8" x14ac:dyDescent="0.25">
      <c r="A299" t="s">
        <v>579</v>
      </c>
      <c r="B299" t="s">
        <v>579</v>
      </c>
      <c r="E299"/>
      <c r="F299" t="str">
        <f t="shared" si="6"/>
        <v/>
      </c>
      <c r="H299" t="s">
        <v>1213</v>
      </c>
    </row>
    <row r="300" spans="1:8" x14ac:dyDescent="0.25">
      <c r="A300" t="s">
        <v>578</v>
      </c>
      <c r="B300" t="s">
        <v>578</v>
      </c>
      <c r="E300"/>
      <c r="F300" t="str">
        <f t="shared" si="6"/>
        <v/>
      </c>
      <c r="H300" t="s">
        <v>1213</v>
      </c>
    </row>
    <row r="301" spans="1:8" x14ac:dyDescent="0.25">
      <c r="A301" t="s">
        <v>662</v>
      </c>
      <c r="B301" t="s">
        <v>662</v>
      </c>
      <c r="E301"/>
      <c r="F301" t="str">
        <f t="shared" si="6"/>
        <v/>
      </c>
      <c r="H301" t="s">
        <v>216</v>
      </c>
    </row>
    <row r="302" spans="1:8" x14ac:dyDescent="0.25">
      <c r="A302" t="s">
        <v>555</v>
      </c>
      <c r="B302" t="s">
        <v>555</v>
      </c>
      <c r="E302"/>
      <c r="F302" t="str">
        <f t="shared" si="6"/>
        <v/>
      </c>
      <c r="H302" t="s">
        <v>1208</v>
      </c>
    </row>
    <row r="303" spans="1:8" x14ac:dyDescent="0.25">
      <c r="A303" t="s">
        <v>650</v>
      </c>
      <c r="B303" t="s">
        <v>650</v>
      </c>
      <c r="E303"/>
      <c r="F303" t="str">
        <f t="shared" si="6"/>
        <v/>
      </c>
      <c r="H303" t="s">
        <v>216</v>
      </c>
    </row>
    <row r="304" spans="1:8" x14ac:dyDescent="0.25">
      <c r="A304" t="s">
        <v>551</v>
      </c>
      <c r="B304" t="s">
        <v>551</v>
      </c>
      <c r="E304"/>
      <c r="F304" t="str">
        <f t="shared" si="6"/>
        <v/>
      </c>
      <c r="H304" t="s">
        <v>216</v>
      </c>
    </row>
    <row r="305" spans="1:8" x14ac:dyDescent="0.25">
      <c r="A305" t="s">
        <v>593</v>
      </c>
      <c r="B305" t="s">
        <v>593</v>
      </c>
      <c r="E305"/>
      <c r="F305" t="str">
        <f t="shared" si="6"/>
        <v/>
      </c>
      <c r="H305" t="s">
        <v>548</v>
      </c>
    </row>
    <row r="306" spans="1:8" x14ac:dyDescent="0.25">
      <c r="A306" t="s">
        <v>580</v>
      </c>
      <c r="B306" t="s">
        <v>580</v>
      </c>
      <c r="E306"/>
      <c r="F306" t="str">
        <f t="shared" si="6"/>
        <v/>
      </c>
      <c r="H306" t="s">
        <v>1208</v>
      </c>
    </row>
    <row r="307" spans="1:8" x14ac:dyDescent="0.25">
      <c r="A307" t="s">
        <v>594</v>
      </c>
      <c r="B307" t="s">
        <v>594</v>
      </c>
      <c r="E307"/>
      <c r="F307" t="str">
        <f t="shared" si="6"/>
        <v/>
      </c>
      <c r="H307" t="s">
        <v>548</v>
      </c>
    </row>
    <row r="308" spans="1:8" x14ac:dyDescent="0.25">
      <c r="A308" t="s">
        <v>554</v>
      </c>
      <c r="B308" t="s">
        <v>554</v>
      </c>
      <c r="E308"/>
      <c r="F308" t="str">
        <f t="shared" si="6"/>
        <v/>
      </c>
      <c r="H308" t="s">
        <v>1210</v>
      </c>
    </row>
    <row r="309" spans="1:8" x14ac:dyDescent="0.25">
      <c r="A309" t="s">
        <v>663</v>
      </c>
      <c r="B309" t="s">
        <v>663</v>
      </c>
      <c r="E309"/>
      <c r="F309" t="str">
        <f t="shared" si="6"/>
        <v/>
      </c>
      <c r="H309" t="s">
        <v>548</v>
      </c>
    </row>
    <row r="310" spans="1:8" x14ac:dyDescent="0.25">
      <c r="A310" t="s">
        <v>809</v>
      </c>
      <c r="B310" t="s">
        <v>661</v>
      </c>
      <c r="F310" t="str">
        <f t="shared" si="6"/>
        <v/>
      </c>
      <c r="H310" t="s">
        <v>548</v>
      </c>
    </row>
    <row r="311" spans="1:8" x14ac:dyDescent="0.25">
      <c r="A311" t="s">
        <v>690</v>
      </c>
      <c r="B311" t="s">
        <v>690</v>
      </c>
      <c r="E311"/>
      <c r="F311" t="str">
        <f t="shared" si="6"/>
        <v/>
      </c>
      <c r="H311" t="s">
        <v>1211</v>
      </c>
    </row>
    <row r="312" spans="1:8" x14ac:dyDescent="0.25">
      <c r="A312" t="s">
        <v>610</v>
      </c>
      <c r="B312" t="s">
        <v>610</v>
      </c>
      <c r="E312"/>
      <c r="F312" t="str">
        <f t="shared" si="6"/>
        <v/>
      </c>
      <c r="H312" t="s">
        <v>216</v>
      </c>
    </row>
    <row r="313" spans="1:8" x14ac:dyDescent="0.25">
      <c r="A313" t="s">
        <v>656</v>
      </c>
      <c r="B313" t="s">
        <v>656</v>
      </c>
      <c r="E313"/>
      <c r="F313" t="str">
        <f t="shared" si="6"/>
        <v/>
      </c>
      <c r="H313" t="s">
        <v>216</v>
      </c>
    </row>
    <row r="314" spans="1:8" x14ac:dyDescent="0.25">
      <c r="A314" t="s">
        <v>692</v>
      </c>
      <c r="B314" t="s">
        <v>692</v>
      </c>
      <c r="F314" t="str">
        <f t="shared" si="6"/>
        <v/>
      </c>
      <c r="H314" t="s">
        <v>216</v>
      </c>
    </row>
    <row r="315" spans="1:8" x14ac:dyDescent="0.25">
      <c r="A315" t="s">
        <v>641</v>
      </c>
      <c r="B315" t="s">
        <v>641</v>
      </c>
      <c r="E315"/>
      <c r="F315" t="str">
        <f t="shared" si="6"/>
        <v/>
      </c>
      <c r="H315" t="s">
        <v>216</v>
      </c>
    </row>
    <row r="316" spans="1:8" x14ac:dyDescent="0.25">
      <c r="A316" t="s">
        <v>679</v>
      </c>
      <c r="B316" t="s">
        <v>679</v>
      </c>
      <c r="E316"/>
      <c r="F316" t="str">
        <f t="shared" si="6"/>
        <v/>
      </c>
      <c r="H316" t="s">
        <v>216</v>
      </c>
    </row>
    <row r="317" spans="1:8" x14ac:dyDescent="0.25">
      <c r="A317" t="s">
        <v>677</v>
      </c>
      <c r="B317" t="s">
        <v>677</v>
      </c>
      <c r="E317"/>
      <c r="F317" t="str">
        <f t="shared" si="6"/>
        <v/>
      </c>
      <c r="H317" t="s">
        <v>216</v>
      </c>
    </row>
    <row r="318" spans="1:8" x14ac:dyDescent="0.25">
      <c r="A318" t="s">
        <v>655</v>
      </c>
      <c r="B318" t="s">
        <v>655</v>
      </c>
      <c r="E318"/>
      <c r="F318" t="str">
        <f t="shared" si="6"/>
        <v/>
      </c>
      <c r="H318" t="s">
        <v>216</v>
      </c>
    </row>
    <row r="319" spans="1:8" x14ac:dyDescent="0.25">
      <c r="A319" t="s">
        <v>623</v>
      </c>
      <c r="B319" t="s">
        <v>623</v>
      </c>
      <c r="F319" t="str">
        <f t="shared" si="6"/>
        <v/>
      </c>
      <c r="H319" t="s">
        <v>216</v>
      </c>
    </row>
    <row r="320" spans="1:8" x14ac:dyDescent="0.25">
      <c r="A320" t="s">
        <v>668</v>
      </c>
      <c r="B320" t="s">
        <v>668</v>
      </c>
      <c r="E320"/>
      <c r="F320" t="str">
        <f t="shared" si="6"/>
        <v/>
      </c>
      <c r="H320" t="s">
        <v>216</v>
      </c>
    </row>
    <row r="321" spans="1:8" x14ac:dyDescent="0.25">
      <c r="A321" t="s">
        <v>653</v>
      </c>
      <c r="B321" t="s">
        <v>653</v>
      </c>
      <c r="E321"/>
      <c r="F321" t="str">
        <f t="shared" si="6"/>
        <v/>
      </c>
      <c r="H321" t="s">
        <v>216</v>
      </c>
    </row>
    <row r="322" spans="1:8" x14ac:dyDescent="0.25">
      <c r="A322" t="s">
        <v>658</v>
      </c>
      <c r="B322" t="s">
        <v>658</v>
      </c>
      <c r="E322"/>
      <c r="F322" t="str">
        <f t="shared" si="6"/>
        <v/>
      </c>
      <c r="H322" t="s">
        <v>216</v>
      </c>
    </row>
    <row r="323" spans="1:8" x14ac:dyDescent="0.25">
      <c r="A323" t="s">
        <v>612</v>
      </c>
      <c r="B323" t="s">
        <v>612</v>
      </c>
      <c r="E323"/>
      <c r="F323" t="str">
        <f t="shared" si="6"/>
        <v/>
      </c>
      <c r="H323" t="s">
        <v>216</v>
      </c>
    </row>
    <row r="324" spans="1:8" x14ac:dyDescent="0.25">
      <c r="A324" t="s">
        <v>601</v>
      </c>
      <c r="B324" t="s">
        <v>601</v>
      </c>
      <c r="F324" t="str">
        <f t="shared" si="6"/>
        <v/>
      </c>
      <c r="H324" t="s">
        <v>216</v>
      </c>
    </row>
    <row r="325" spans="1:8" x14ac:dyDescent="0.25">
      <c r="A325" t="s">
        <v>617</v>
      </c>
      <c r="B325" t="s">
        <v>617</v>
      </c>
      <c r="F325" t="str">
        <f t="shared" si="6"/>
        <v/>
      </c>
      <c r="H325" t="s">
        <v>216</v>
      </c>
    </row>
    <row r="326" spans="1:8" x14ac:dyDescent="0.25">
      <c r="A326" t="s">
        <v>654</v>
      </c>
      <c r="B326" t="s">
        <v>654</v>
      </c>
      <c r="E326"/>
      <c r="F326" t="str">
        <f t="shared" si="6"/>
        <v/>
      </c>
      <c r="H326" t="s">
        <v>216</v>
      </c>
    </row>
    <row r="327" spans="1:8" x14ac:dyDescent="0.25">
      <c r="A327" t="s">
        <v>615</v>
      </c>
      <c r="B327" t="s">
        <v>615</v>
      </c>
      <c r="E327"/>
      <c r="F327" t="str">
        <f t="shared" si="6"/>
        <v/>
      </c>
      <c r="H327" t="s">
        <v>216</v>
      </c>
    </row>
    <row r="328" spans="1:8" x14ac:dyDescent="0.25">
      <c r="A328" t="s">
        <v>624</v>
      </c>
      <c r="B328" t="s">
        <v>624</v>
      </c>
      <c r="F328" t="str">
        <f t="shared" si="6"/>
        <v/>
      </c>
      <c r="H328" t="s">
        <v>216</v>
      </c>
    </row>
    <row r="329" spans="1:8" x14ac:dyDescent="0.25">
      <c r="A329" t="s">
        <v>634</v>
      </c>
      <c r="B329" t="s">
        <v>634</v>
      </c>
      <c r="F329" t="str">
        <f t="shared" si="6"/>
        <v/>
      </c>
      <c r="H329" t="s">
        <v>216</v>
      </c>
    </row>
    <row r="330" spans="1:8" x14ac:dyDescent="0.25">
      <c r="A330" t="s">
        <v>614</v>
      </c>
      <c r="B330" t="s">
        <v>614</v>
      </c>
      <c r="F330" t="str">
        <f t="shared" si="6"/>
        <v/>
      </c>
      <c r="H330" t="s">
        <v>216</v>
      </c>
    </row>
    <row r="331" spans="1:8" x14ac:dyDescent="0.25">
      <c r="A331" t="s">
        <v>622</v>
      </c>
      <c r="B331" t="s">
        <v>622</v>
      </c>
      <c r="E331"/>
      <c r="F331" t="str">
        <f t="shared" si="6"/>
        <v/>
      </c>
      <c r="H331" t="s">
        <v>216</v>
      </c>
    </row>
    <row r="332" spans="1:8" x14ac:dyDescent="0.25">
      <c r="A332" t="s">
        <v>666</v>
      </c>
      <c r="B332" t="s">
        <v>666</v>
      </c>
      <c r="E332"/>
      <c r="F332" t="str">
        <f t="shared" si="6"/>
        <v/>
      </c>
      <c r="H332" t="s">
        <v>216</v>
      </c>
    </row>
    <row r="333" spans="1:8" x14ac:dyDescent="0.25">
      <c r="A333" t="s">
        <v>631</v>
      </c>
      <c r="B333" t="s">
        <v>631</v>
      </c>
      <c r="F333" t="str">
        <f t="shared" si="6"/>
        <v/>
      </c>
      <c r="H333" t="s">
        <v>216</v>
      </c>
    </row>
    <row r="334" spans="1:8" x14ac:dyDescent="0.25">
      <c r="A334" t="s">
        <v>667</v>
      </c>
      <c r="B334" t="s">
        <v>667</v>
      </c>
      <c r="E334"/>
      <c r="F334" t="str">
        <f t="shared" si="6"/>
        <v/>
      </c>
      <c r="H334" t="s">
        <v>216</v>
      </c>
    </row>
    <row r="335" spans="1:8" x14ac:dyDescent="0.25">
      <c r="A335" t="s">
        <v>648</v>
      </c>
      <c r="B335" t="s">
        <v>648</v>
      </c>
      <c r="E335"/>
      <c r="F335" t="str">
        <f t="shared" si="6"/>
        <v/>
      </c>
      <c r="H335" t="s">
        <v>216</v>
      </c>
    </row>
    <row r="336" spans="1:8" x14ac:dyDescent="0.25">
      <c r="A336" t="s">
        <v>621</v>
      </c>
      <c r="B336" t="s">
        <v>621</v>
      </c>
      <c r="F336" t="str">
        <f t="shared" si="6"/>
        <v/>
      </c>
      <c r="H336" t="s">
        <v>216</v>
      </c>
    </row>
    <row r="337" spans="1:8" x14ac:dyDescent="0.25">
      <c r="A337" t="s">
        <v>649</v>
      </c>
      <c r="B337" t="s">
        <v>649</v>
      </c>
      <c r="E337"/>
      <c r="F337" t="str">
        <f t="shared" si="6"/>
        <v/>
      </c>
      <c r="H337" t="s">
        <v>216</v>
      </c>
    </row>
    <row r="338" spans="1:8" x14ac:dyDescent="0.25">
      <c r="A338" t="s">
        <v>602</v>
      </c>
      <c r="B338" t="s">
        <v>602</v>
      </c>
      <c r="F338" t="str">
        <f t="shared" si="6"/>
        <v/>
      </c>
      <c r="H338" t="s">
        <v>216</v>
      </c>
    </row>
    <row r="339" spans="1:8" x14ac:dyDescent="0.25">
      <c r="A339" t="s">
        <v>613</v>
      </c>
      <c r="B339" t="s">
        <v>613</v>
      </c>
      <c r="F339" t="str">
        <f t="shared" si="6"/>
        <v/>
      </c>
      <c r="H339" t="s">
        <v>216</v>
      </c>
    </row>
    <row r="340" spans="1:8" x14ac:dyDescent="0.25">
      <c r="A340" t="s">
        <v>607</v>
      </c>
      <c r="B340" t="s">
        <v>607</v>
      </c>
      <c r="F340" t="str">
        <f t="shared" si="6"/>
        <v/>
      </c>
      <c r="H340" t="s">
        <v>216</v>
      </c>
    </row>
    <row r="341" spans="1:8" x14ac:dyDescent="0.25">
      <c r="A341" t="s">
        <v>652</v>
      </c>
      <c r="B341" t="s">
        <v>652</v>
      </c>
      <c r="E341"/>
      <c r="F341" t="str">
        <f t="shared" si="6"/>
        <v/>
      </c>
      <c r="H341" t="s">
        <v>216</v>
      </c>
    </row>
    <row r="342" spans="1:8" x14ac:dyDescent="0.25">
      <c r="A342" t="s">
        <v>605</v>
      </c>
      <c r="B342" t="s">
        <v>605</v>
      </c>
      <c r="F342" t="str">
        <f t="shared" si="6"/>
        <v/>
      </c>
      <c r="H342" t="s">
        <v>216</v>
      </c>
    </row>
    <row r="343" spans="1:8" x14ac:dyDescent="0.25">
      <c r="A343" t="s">
        <v>625</v>
      </c>
      <c r="B343" t="s">
        <v>625</v>
      </c>
      <c r="F343" t="str">
        <f t="shared" si="6"/>
        <v/>
      </c>
      <c r="H343" t="s">
        <v>216</v>
      </c>
    </row>
    <row r="344" spans="1:8" x14ac:dyDescent="0.25">
      <c r="A344" t="s">
        <v>606</v>
      </c>
      <c r="B344" t="s">
        <v>606</v>
      </c>
      <c r="F344" t="str">
        <f t="shared" si="6"/>
        <v/>
      </c>
      <c r="H344" t="s">
        <v>216</v>
      </c>
    </row>
    <row r="345" spans="1:8" x14ac:dyDescent="0.25">
      <c r="A345" t="s">
        <v>626</v>
      </c>
      <c r="B345" t="s">
        <v>626</v>
      </c>
      <c r="F345" t="str">
        <f t="shared" si="6"/>
        <v/>
      </c>
      <c r="H345" t="s">
        <v>216</v>
      </c>
    </row>
    <row r="346" spans="1:8" x14ac:dyDescent="0.25">
      <c r="A346" t="s">
        <v>608</v>
      </c>
      <c r="B346" t="s">
        <v>608</v>
      </c>
      <c r="F346" t="str">
        <f t="shared" si="6"/>
        <v/>
      </c>
      <c r="H346" t="s">
        <v>216</v>
      </c>
    </row>
    <row r="347" spans="1:8" x14ac:dyDescent="0.25">
      <c r="A347" t="s">
        <v>638</v>
      </c>
      <c r="B347" t="s">
        <v>638</v>
      </c>
      <c r="F347" t="str">
        <f t="shared" si="6"/>
        <v/>
      </c>
      <c r="H347" t="s">
        <v>216</v>
      </c>
    </row>
    <row r="348" spans="1:8" x14ac:dyDescent="0.25">
      <c r="A348" t="s">
        <v>639</v>
      </c>
      <c r="B348" t="s">
        <v>639</v>
      </c>
      <c r="E348"/>
      <c r="F348" t="str">
        <f t="shared" si="6"/>
        <v/>
      </c>
      <c r="H348" t="s">
        <v>216</v>
      </c>
    </row>
    <row r="349" spans="1:8" x14ac:dyDescent="0.25">
      <c r="A349" t="s">
        <v>643</v>
      </c>
      <c r="B349" t="s">
        <v>643</v>
      </c>
      <c r="E349"/>
      <c r="F349" t="str">
        <f t="shared" si="6"/>
        <v/>
      </c>
      <c r="H349" t="s">
        <v>216</v>
      </c>
    </row>
    <row r="350" spans="1:8" x14ac:dyDescent="0.25">
      <c r="A350" t="s">
        <v>633</v>
      </c>
      <c r="B350" t="s">
        <v>633</v>
      </c>
      <c r="F350" t="str">
        <f t="shared" si="6"/>
        <v/>
      </c>
      <c r="H350" t="s">
        <v>216</v>
      </c>
    </row>
    <row r="351" spans="1:8" x14ac:dyDescent="0.25">
      <c r="A351" t="s">
        <v>642</v>
      </c>
      <c r="B351" t="s">
        <v>642</v>
      </c>
      <c r="E351"/>
      <c r="F351" t="str">
        <f t="shared" ref="F351:F414" si="7">IF(MID(A351,1,3)="BWB","http://wetten.overheid.nl/"&amp;A351,IF(MID(A351,1,5)="CELEX","http://eur-lex.europa.eu/legal-content/nl/ALL/?uri="&amp;A351,""))</f>
        <v/>
      </c>
      <c r="H351" t="s">
        <v>216</v>
      </c>
    </row>
    <row r="352" spans="1:8" x14ac:dyDescent="0.25">
      <c r="A352" t="s">
        <v>616</v>
      </c>
      <c r="B352" t="s">
        <v>616</v>
      </c>
      <c r="F352" t="str">
        <f t="shared" si="7"/>
        <v/>
      </c>
      <c r="H352" t="s">
        <v>216</v>
      </c>
    </row>
    <row r="353" spans="1:8" x14ac:dyDescent="0.25">
      <c r="A353" t="s">
        <v>591</v>
      </c>
      <c r="B353" t="s">
        <v>591</v>
      </c>
      <c r="F353" t="str">
        <f t="shared" si="7"/>
        <v/>
      </c>
      <c r="H353" t="s">
        <v>216</v>
      </c>
    </row>
    <row r="354" spans="1:8" x14ac:dyDescent="0.25">
      <c r="A354" t="s">
        <v>573</v>
      </c>
      <c r="B354" t="s">
        <v>573</v>
      </c>
      <c r="F354" t="str">
        <f t="shared" si="7"/>
        <v/>
      </c>
      <c r="H354" t="s">
        <v>216</v>
      </c>
    </row>
    <row r="355" spans="1:8" x14ac:dyDescent="0.25">
      <c r="A355" t="s">
        <v>683</v>
      </c>
      <c r="B355" t="s">
        <v>847</v>
      </c>
      <c r="E355"/>
      <c r="F355" t="str">
        <f t="shared" si="7"/>
        <v/>
      </c>
      <c r="H355" t="s">
        <v>216</v>
      </c>
    </row>
    <row r="356" spans="1:8" x14ac:dyDescent="0.25">
      <c r="A356" t="s">
        <v>682</v>
      </c>
      <c r="B356" t="s">
        <v>682</v>
      </c>
      <c r="E356"/>
      <c r="F356" t="str">
        <f t="shared" si="7"/>
        <v/>
      </c>
      <c r="H356" t="s">
        <v>216</v>
      </c>
    </row>
    <row r="357" spans="1:8" x14ac:dyDescent="0.25">
      <c r="A357" t="s">
        <v>600</v>
      </c>
      <c r="B357" t="s">
        <v>600</v>
      </c>
      <c r="F357" t="str">
        <f t="shared" si="7"/>
        <v/>
      </c>
      <c r="H357" t="s">
        <v>216</v>
      </c>
    </row>
    <row r="358" spans="1:8" x14ac:dyDescent="0.25">
      <c r="A358" t="s">
        <v>611</v>
      </c>
      <c r="B358" t="s">
        <v>611</v>
      </c>
      <c r="F358" t="str">
        <f t="shared" si="7"/>
        <v/>
      </c>
      <c r="H358" t="s">
        <v>216</v>
      </c>
    </row>
    <row r="359" spans="1:8" x14ac:dyDescent="0.25">
      <c r="A359" t="s">
        <v>609</v>
      </c>
      <c r="B359" t="s">
        <v>609</v>
      </c>
      <c r="F359" t="str">
        <f t="shared" si="7"/>
        <v/>
      </c>
      <c r="H359" t="s">
        <v>216</v>
      </c>
    </row>
    <row r="360" spans="1:8" x14ac:dyDescent="0.25">
      <c r="A360" t="s">
        <v>599</v>
      </c>
      <c r="B360" t="s">
        <v>599</v>
      </c>
      <c r="F360" t="str">
        <f t="shared" si="7"/>
        <v/>
      </c>
      <c r="H360" t="s">
        <v>216</v>
      </c>
    </row>
    <row r="361" spans="1:8" x14ac:dyDescent="0.25">
      <c r="A361" t="s">
        <v>678</v>
      </c>
      <c r="B361" t="s">
        <v>678</v>
      </c>
      <c r="E361"/>
      <c r="F361" t="str">
        <f t="shared" si="7"/>
        <v/>
      </c>
      <c r="H361" t="s">
        <v>216</v>
      </c>
    </row>
    <row r="362" spans="1:8" x14ac:dyDescent="0.25">
      <c r="A362" t="s">
        <v>592</v>
      </c>
      <c r="B362" t="s">
        <v>592</v>
      </c>
      <c r="F362" t="str">
        <f t="shared" si="7"/>
        <v/>
      </c>
      <c r="H362" t="s">
        <v>216</v>
      </c>
    </row>
    <row r="363" spans="1:8" x14ac:dyDescent="0.25">
      <c r="A363" t="s">
        <v>745</v>
      </c>
      <c r="B363" t="s">
        <v>687</v>
      </c>
      <c r="F363" t="str">
        <f t="shared" si="7"/>
        <v/>
      </c>
      <c r="H363" t="s">
        <v>548</v>
      </c>
    </row>
    <row r="364" spans="1:8" x14ac:dyDescent="0.25">
      <c r="A364" t="s">
        <v>702</v>
      </c>
      <c r="B364" t="s">
        <v>703</v>
      </c>
      <c r="F364" t="str">
        <f t="shared" si="7"/>
        <v/>
      </c>
      <c r="H364" t="s">
        <v>1212</v>
      </c>
    </row>
    <row r="365" spans="1:8" x14ac:dyDescent="0.25">
      <c r="A365" t="s">
        <v>574</v>
      </c>
      <c r="B365" t="s">
        <v>574</v>
      </c>
      <c r="E365"/>
      <c r="F365" t="str">
        <f t="shared" si="7"/>
        <v/>
      </c>
      <c r="H365" t="s">
        <v>1212</v>
      </c>
    </row>
    <row r="366" spans="1:8" x14ac:dyDescent="0.25">
      <c r="A366" t="s">
        <v>843</v>
      </c>
      <c r="B366" t="s">
        <v>674</v>
      </c>
      <c r="F366" t="str">
        <f t="shared" si="7"/>
        <v/>
      </c>
      <c r="H366" t="s">
        <v>548</v>
      </c>
    </row>
    <row r="367" spans="1:8" x14ac:dyDescent="0.25">
      <c r="A367" t="s">
        <v>846</v>
      </c>
      <c r="B367" t="s">
        <v>707</v>
      </c>
      <c r="F367" t="str">
        <f t="shared" si="7"/>
        <v/>
      </c>
      <c r="H367" t="s">
        <v>548</v>
      </c>
    </row>
    <row r="368" spans="1:8" x14ac:dyDescent="0.25">
      <c r="A368" t="s">
        <v>817</v>
      </c>
      <c r="B368" t="s">
        <v>722</v>
      </c>
      <c r="F368" t="str">
        <f t="shared" si="7"/>
        <v/>
      </c>
      <c r="H368" t="s">
        <v>548</v>
      </c>
    </row>
    <row r="369" spans="1:8" x14ac:dyDescent="0.25">
      <c r="A369" t="s">
        <v>844</v>
      </c>
      <c r="B369" t="s">
        <v>675</v>
      </c>
      <c r="F369" t="str">
        <f t="shared" si="7"/>
        <v/>
      </c>
      <c r="H369" t="s">
        <v>548</v>
      </c>
    </row>
    <row r="370" spans="1:8" x14ac:dyDescent="0.25">
      <c r="A370" t="s">
        <v>801</v>
      </c>
      <c r="B370" t="s">
        <v>595</v>
      </c>
      <c r="F370" t="str">
        <f t="shared" si="7"/>
        <v/>
      </c>
      <c r="H370" t="s">
        <v>1208</v>
      </c>
    </row>
    <row r="371" spans="1:8" x14ac:dyDescent="0.25">
      <c r="A371" t="s">
        <v>818</v>
      </c>
      <c r="B371" t="s">
        <v>686</v>
      </c>
      <c r="F371" t="str">
        <f t="shared" si="7"/>
        <v/>
      </c>
      <c r="H371" t="s">
        <v>548</v>
      </c>
    </row>
    <row r="372" spans="1:8" x14ac:dyDescent="0.25">
      <c r="A372" t="s">
        <v>845</v>
      </c>
      <c r="B372" t="s">
        <v>596</v>
      </c>
      <c r="E372"/>
      <c r="F372" t="str">
        <f t="shared" si="7"/>
        <v/>
      </c>
      <c r="H372" t="s">
        <v>548</v>
      </c>
    </row>
    <row r="373" spans="1:8" x14ac:dyDescent="0.25">
      <c r="A373" t="s">
        <v>1157</v>
      </c>
      <c r="B373" t="s">
        <v>1158</v>
      </c>
      <c r="E373"/>
      <c r="F373" t="str">
        <f t="shared" si="7"/>
        <v/>
      </c>
      <c r="H373" t="s">
        <v>548</v>
      </c>
    </row>
    <row r="374" spans="1:8" x14ac:dyDescent="0.25">
      <c r="A374" t="s">
        <v>820</v>
      </c>
      <c r="B374" t="s">
        <v>685</v>
      </c>
      <c r="E374"/>
      <c r="F374" t="str">
        <f t="shared" si="7"/>
        <v/>
      </c>
      <c r="H374" t="s">
        <v>548</v>
      </c>
    </row>
    <row r="375" spans="1:8" x14ac:dyDescent="0.25">
      <c r="A375" t="s">
        <v>1159</v>
      </c>
      <c r="B375" t="s">
        <v>1160</v>
      </c>
      <c r="E375"/>
      <c r="F375" t="str">
        <f t="shared" si="7"/>
        <v/>
      </c>
      <c r="H375" t="s">
        <v>548</v>
      </c>
    </row>
    <row r="376" spans="1:8" x14ac:dyDescent="0.25">
      <c r="A376" t="s">
        <v>810</v>
      </c>
      <c r="B376" t="s">
        <v>693</v>
      </c>
      <c r="E376"/>
      <c r="F376" t="str">
        <f t="shared" si="7"/>
        <v/>
      </c>
      <c r="H376" t="s">
        <v>548</v>
      </c>
    </row>
    <row r="377" spans="1:8" x14ac:dyDescent="0.25">
      <c r="A377" t="s">
        <v>812</v>
      </c>
      <c r="B377" t="s">
        <v>646</v>
      </c>
      <c r="E377"/>
      <c r="F377" t="str">
        <f t="shared" si="7"/>
        <v/>
      </c>
      <c r="H377" t="s">
        <v>548</v>
      </c>
    </row>
    <row r="378" spans="1:8" x14ac:dyDescent="0.25">
      <c r="A378" t="s">
        <v>807</v>
      </c>
      <c r="B378" t="s">
        <v>647</v>
      </c>
      <c r="E378"/>
      <c r="F378" t="str">
        <f t="shared" si="7"/>
        <v/>
      </c>
      <c r="H378" t="s">
        <v>548</v>
      </c>
    </row>
    <row r="379" spans="1:8" x14ac:dyDescent="0.25">
      <c r="A379" t="s">
        <v>806</v>
      </c>
      <c r="B379" t="s">
        <v>645</v>
      </c>
      <c r="E379"/>
      <c r="F379" t="str">
        <f t="shared" si="7"/>
        <v/>
      </c>
      <c r="H379" t="s">
        <v>548</v>
      </c>
    </row>
    <row r="380" spans="1:8" x14ac:dyDescent="0.25">
      <c r="A380" t="s">
        <v>1141</v>
      </c>
      <c r="B380" t="s">
        <v>1142</v>
      </c>
      <c r="E380"/>
      <c r="F380" t="str">
        <f t="shared" si="7"/>
        <v/>
      </c>
      <c r="H380" t="s">
        <v>548</v>
      </c>
    </row>
    <row r="381" spans="1:8" x14ac:dyDescent="0.25">
      <c r="A381" t="s">
        <v>811</v>
      </c>
      <c r="B381" t="s">
        <v>644</v>
      </c>
      <c r="E381"/>
      <c r="F381" t="str">
        <f t="shared" si="7"/>
        <v/>
      </c>
      <c r="H381" t="s">
        <v>548</v>
      </c>
    </row>
    <row r="382" spans="1:8" x14ac:dyDescent="0.25">
      <c r="A382" t="s">
        <v>822</v>
      </c>
      <c r="B382" t="s">
        <v>650</v>
      </c>
      <c r="E382"/>
      <c r="F382" t="str">
        <f t="shared" si="7"/>
        <v/>
      </c>
      <c r="H382" t="s">
        <v>216</v>
      </c>
    </row>
    <row r="383" spans="1:8" x14ac:dyDescent="0.25">
      <c r="A383" t="s">
        <v>1161</v>
      </c>
      <c r="B383" t="s">
        <v>1162</v>
      </c>
      <c r="E383"/>
      <c r="F383" t="str">
        <f t="shared" si="7"/>
        <v/>
      </c>
      <c r="H383" t="s">
        <v>548</v>
      </c>
    </row>
    <row r="384" spans="1:8" x14ac:dyDescent="0.25">
      <c r="A384" t="s">
        <v>700</v>
      </c>
      <c r="B384" t="s">
        <v>670</v>
      </c>
      <c r="E384"/>
      <c r="F384" t="str">
        <f t="shared" si="7"/>
        <v/>
      </c>
      <c r="H384" t="s">
        <v>548</v>
      </c>
    </row>
    <row r="385" spans="1:8" x14ac:dyDescent="0.25">
      <c r="A385" t="s">
        <v>720</v>
      </c>
      <c r="B385" t="s">
        <v>664</v>
      </c>
      <c r="E385"/>
      <c r="F385" t="str">
        <f t="shared" si="7"/>
        <v/>
      </c>
      <c r="H385" t="s">
        <v>548</v>
      </c>
    </row>
    <row r="386" spans="1:8" x14ac:dyDescent="0.25">
      <c r="A386" t="s">
        <v>1143</v>
      </c>
      <c r="B386" t="s">
        <v>1144</v>
      </c>
      <c r="E386"/>
      <c r="F386" t="str">
        <f t="shared" si="7"/>
        <v/>
      </c>
      <c r="H386" t="s">
        <v>548</v>
      </c>
    </row>
    <row r="387" spans="1:8" x14ac:dyDescent="0.25">
      <c r="A387" t="s">
        <v>808</v>
      </c>
      <c r="B387" t="s">
        <v>695</v>
      </c>
      <c r="E387"/>
      <c r="F387" t="str">
        <f t="shared" si="7"/>
        <v/>
      </c>
      <c r="H387" t="s">
        <v>548</v>
      </c>
    </row>
    <row r="388" spans="1:8" x14ac:dyDescent="0.25">
      <c r="A388" t="s">
        <v>1149</v>
      </c>
      <c r="B388" t="s">
        <v>1150</v>
      </c>
      <c r="E388"/>
      <c r="F388" t="str">
        <f t="shared" si="7"/>
        <v/>
      </c>
      <c r="H388" t="s">
        <v>548</v>
      </c>
    </row>
    <row r="389" spans="1:8" x14ac:dyDescent="0.25">
      <c r="A389" t="s">
        <v>1163</v>
      </c>
      <c r="B389" t="s">
        <v>1164</v>
      </c>
      <c r="E389"/>
      <c r="F389" t="str">
        <f t="shared" si="7"/>
        <v/>
      </c>
      <c r="H389" t="s">
        <v>548</v>
      </c>
    </row>
    <row r="390" spans="1:8" x14ac:dyDescent="0.25">
      <c r="A390" t="s">
        <v>816</v>
      </c>
      <c r="B390" t="s">
        <v>694</v>
      </c>
      <c r="E390"/>
      <c r="F390" t="str">
        <f t="shared" si="7"/>
        <v/>
      </c>
      <c r="H390" t="s">
        <v>548</v>
      </c>
    </row>
    <row r="391" spans="1:8" x14ac:dyDescent="0.25">
      <c r="A391" t="s">
        <v>1145</v>
      </c>
      <c r="B391" t="s">
        <v>1146</v>
      </c>
      <c r="E391"/>
      <c r="F391" t="str">
        <f t="shared" si="7"/>
        <v/>
      </c>
      <c r="H391" t="s">
        <v>216</v>
      </c>
    </row>
    <row r="392" spans="1:8" x14ac:dyDescent="0.25">
      <c r="A392" t="s">
        <v>829</v>
      </c>
      <c r="B392" t="s">
        <v>681</v>
      </c>
      <c r="E392"/>
      <c r="F392" t="str">
        <f t="shared" si="7"/>
        <v/>
      </c>
      <c r="H392" t="s">
        <v>216</v>
      </c>
    </row>
    <row r="393" spans="1:8" x14ac:dyDescent="0.25">
      <c r="A393" t="s">
        <v>1165</v>
      </c>
      <c r="B393" t="s">
        <v>1166</v>
      </c>
      <c r="E393"/>
      <c r="F393" t="str">
        <f t="shared" si="7"/>
        <v/>
      </c>
      <c r="H393" t="s">
        <v>548</v>
      </c>
    </row>
    <row r="394" spans="1:8" x14ac:dyDescent="0.25">
      <c r="A394" t="s">
        <v>827</v>
      </c>
      <c r="B394" t="s">
        <v>655</v>
      </c>
      <c r="E394"/>
      <c r="F394" t="str">
        <f t="shared" si="7"/>
        <v/>
      </c>
      <c r="H394" t="s">
        <v>216</v>
      </c>
    </row>
    <row r="395" spans="1:8" x14ac:dyDescent="0.25">
      <c r="A395" t="s">
        <v>1167</v>
      </c>
      <c r="B395" t="s">
        <v>1168</v>
      </c>
      <c r="D395" t="s">
        <v>1530</v>
      </c>
      <c r="E395"/>
      <c r="F395" t="str">
        <f t="shared" si="7"/>
        <v/>
      </c>
      <c r="H395" t="s">
        <v>216</v>
      </c>
    </row>
    <row r="396" spans="1:8" x14ac:dyDescent="0.25">
      <c r="A396" t="s">
        <v>1169</v>
      </c>
      <c r="B396" t="s">
        <v>1170</v>
      </c>
      <c r="D396" t="s">
        <v>1530</v>
      </c>
      <c r="E396"/>
      <c r="F396" t="str">
        <f t="shared" si="7"/>
        <v/>
      </c>
      <c r="H396" t="s">
        <v>216</v>
      </c>
    </row>
    <row r="397" spans="1:8" x14ac:dyDescent="0.25">
      <c r="A397" t="s">
        <v>1151</v>
      </c>
      <c r="B397" t="s">
        <v>1152</v>
      </c>
      <c r="E397"/>
      <c r="F397" t="str">
        <f t="shared" si="7"/>
        <v/>
      </c>
      <c r="H397" t="s">
        <v>548</v>
      </c>
    </row>
    <row r="398" spans="1:8" x14ac:dyDescent="0.25">
      <c r="A398" t="s">
        <v>840</v>
      </c>
      <c r="B398" t="s">
        <v>643</v>
      </c>
      <c r="E398"/>
      <c r="F398" t="str">
        <f t="shared" si="7"/>
        <v/>
      </c>
      <c r="H398" t="s">
        <v>216</v>
      </c>
    </row>
    <row r="399" spans="1:8" x14ac:dyDescent="0.25">
      <c r="A399" t="s">
        <v>1171</v>
      </c>
      <c r="B399" t="s">
        <v>1172</v>
      </c>
      <c r="E399"/>
      <c r="F399" t="str">
        <f t="shared" si="7"/>
        <v/>
      </c>
      <c r="H399" t="s">
        <v>548</v>
      </c>
    </row>
    <row r="400" spans="1:8" x14ac:dyDescent="0.25">
      <c r="A400" t="s">
        <v>838</v>
      </c>
      <c r="B400" t="s">
        <v>651</v>
      </c>
      <c r="E400"/>
      <c r="F400" t="str">
        <f t="shared" si="7"/>
        <v/>
      </c>
      <c r="H400" t="s">
        <v>216</v>
      </c>
    </row>
    <row r="401" spans="1:8" x14ac:dyDescent="0.25">
      <c r="A401" t="s">
        <v>1147</v>
      </c>
      <c r="B401" t="s">
        <v>1148</v>
      </c>
      <c r="E401"/>
      <c r="F401" t="str">
        <f t="shared" si="7"/>
        <v/>
      </c>
      <c r="H401" t="s">
        <v>216</v>
      </c>
    </row>
    <row r="402" spans="1:8" x14ac:dyDescent="0.25">
      <c r="A402" t="s">
        <v>1173</v>
      </c>
      <c r="B402" t="s">
        <v>1174</v>
      </c>
      <c r="E402"/>
      <c r="F402" t="str">
        <f t="shared" si="7"/>
        <v/>
      </c>
      <c r="H402" t="s">
        <v>216</v>
      </c>
    </row>
    <row r="403" spans="1:8" x14ac:dyDescent="0.25">
      <c r="A403" t="s">
        <v>821</v>
      </c>
      <c r="B403" t="s">
        <v>688</v>
      </c>
      <c r="E403"/>
      <c r="F403" t="str">
        <f t="shared" si="7"/>
        <v/>
      </c>
      <c r="H403" t="s">
        <v>216</v>
      </c>
    </row>
    <row r="404" spans="1:8" x14ac:dyDescent="0.25">
      <c r="A404" t="s">
        <v>839</v>
      </c>
      <c r="B404" t="s">
        <v>652</v>
      </c>
      <c r="E404"/>
      <c r="F404" t="str">
        <f t="shared" si="7"/>
        <v/>
      </c>
      <c r="H404" t="s">
        <v>216</v>
      </c>
    </row>
    <row r="405" spans="1:8" x14ac:dyDescent="0.25">
      <c r="A405" t="s">
        <v>1153</v>
      </c>
      <c r="B405" t="s">
        <v>1154</v>
      </c>
      <c r="E405"/>
      <c r="F405" t="str">
        <f t="shared" si="7"/>
        <v/>
      </c>
      <c r="H405" t="s">
        <v>216</v>
      </c>
    </row>
    <row r="406" spans="1:8" x14ac:dyDescent="0.25">
      <c r="A406" t="s">
        <v>813</v>
      </c>
      <c r="B406" t="s">
        <v>660</v>
      </c>
      <c r="E406"/>
      <c r="F406" t="str">
        <f t="shared" si="7"/>
        <v/>
      </c>
      <c r="H406" t="s">
        <v>548</v>
      </c>
    </row>
    <row r="407" spans="1:8" x14ac:dyDescent="0.25">
      <c r="A407" t="s">
        <v>1155</v>
      </c>
      <c r="B407" t="s">
        <v>1156</v>
      </c>
      <c r="E407"/>
      <c r="F407" t="str">
        <f t="shared" si="7"/>
        <v/>
      </c>
      <c r="H407" t="s">
        <v>216</v>
      </c>
    </row>
    <row r="408" spans="1:8" x14ac:dyDescent="0.25">
      <c r="A408" t="s">
        <v>834</v>
      </c>
      <c r="B408" t="s">
        <v>1175</v>
      </c>
      <c r="E408"/>
      <c r="F408" t="str">
        <f t="shared" si="7"/>
        <v/>
      </c>
      <c r="H408" t="s">
        <v>216</v>
      </c>
    </row>
    <row r="409" spans="1:8" x14ac:dyDescent="0.25">
      <c r="A409" t="s">
        <v>833</v>
      </c>
      <c r="B409" t="s">
        <v>683</v>
      </c>
      <c r="E409"/>
      <c r="F409" t="str">
        <f t="shared" si="7"/>
        <v/>
      </c>
      <c r="H409" t="s">
        <v>216</v>
      </c>
    </row>
    <row r="410" spans="1:8" x14ac:dyDescent="0.25">
      <c r="A410" t="s">
        <v>814</v>
      </c>
      <c r="B410" t="s">
        <v>659</v>
      </c>
      <c r="E410"/>
      <c r="F410" t="str">
        <f t="shared" si="7"/>
        <v/>
      </c>
      <c r="H410" t="s">
        <v>548</v>
      </c>
    </row>
    <row r="411" spans="1:8" x14ac:dyDescent="0.25">
      <c r="A411" t="s">
        <v>828</v>
      </c>
      <c r="B411" t="s">
        <v>639</v>
      </c>
      <c r="E411"/>
      <c r="F411" t="str">
        <f t="shared" si="7"/>
        <v/>
      </c>
      <c r="H411" t="s">
        <v>216</v>
      </c>
    </row>
    <row r="412" spans="1:8" x14ac:dyDescent="0.25">
      <c r="A412" t="s">
        <v>837</v>
      </c>
      <c r="B412" t="s">
        <v>649</v>
      </c>
      <c r="E412"/>
      <c r="F412" t="str">
        <f t="shared" si="7"/>
        <v/>
      </c>
      <c r="H412" t="s">
        <v>216</v>
      </c>
    </row>
    <row r="413" spans="1:8" x14ac:dyDescent="0.25">
      <c r="A413" t="s">
        <v>832</v>
      </c>
      <c r="B413" t="s">
        <v>666</v>
      </c>
      <c r="E413"/>
      <c r="F413" t="str">
        <f t="shared" si="7"/>
        <v/>
      </c>
      <c r="H413" t="s">
        <v>216</v>
      </c>
    </row>
    <row r="414" spans="1:8" x14ac:dyDescent="0.25">
      <c r="A414" t="s">
        <v>815</v>
      </c>
      <c r="B414" t="s">
        <v>654</v>
      </c>
      <c r="E414"/>
      <c r="F414" t="str">
        <f t="shared" si="7"/>
        <v/>
      </c>
      <c r="H414" t="s">
        <v>216</v>
      </c>
    </row>
    <row r="415" spans="1:8" x14ac:dyDescent="0.25">
      <c r="A415" t="s">
        <v>831</v>
      </c>
      <c r="B415" t="s">
        <v>665</v>
      </c>
      <c r="E415"/>
      <c r="F415" t="s">
        <v>1102</v>
      </c>
      <c r="H415" t="s">
        <v>216</v>
      </c>
    </row>
    <row r="416" spans="1:8" x14ac:dyDescent="0.25">
      <c r="A416" t="s">
        <v>830</v>
      </c>
      <c r="B416" t="s">
        <v>667</v>
      </c>
      <c r="E416"/>
      <c r="F416" t="str">
        <f t="shared" ref="F416:F474" si="8">IF(MID(A416,1,3)="BWB","http://wetten.overheid.nl/"&amp;A416,IF(MID(A416,1,5)="CELEX","http://eur-lex.europa.eu/legal-content/nl/ALL/?uri="&amp;A416,""))</f>
        <v/>
      </c>
      <c r="H416" t="s">
        <v>216</v>
      </c>
    </row>
    <row r="417" spans="1:8" x14ac:dyDescent="0.25">
      <c r="A417" t="s">
        <v>1177</v>
      </c>
      <c r="B417" t="s">
        <v>1182</v>
      </c>
      <c r="E417"/>
      <c r="F417" t="str">
        <f t="shared" si="8"/>
        <v/>
      </c>
      <c r="H417" t="s">
        <v>216</v>
      </c>
    </row>
    <row r="418" spans="1:8" x14ac:dyDescent="0.25">
      <c r="A418" t="s">
        <v>1176</v>
      </c>
      <c r="B418" t="s">
        <v>60</v>
      </c>
      <c r="E418"/>
      <c r="F418" t="str">
        <f t="shared" si="8"/>
        <v/>
      </c>
      <c r="H418" t="s">
        <v>216</v>
      </c>
    </row>
    <row r="419" spans="1:8" x14ac:dyDescent="0.25">
      <c r="A419" t="s">
        <v>819</v>
      </c>
      <c r="B419" t="s">
        <v>1136</v>
      </c>
      <c r="E419"/>
      <c r="F419" t="str">
        <f t="shared" si="8"/>
        <v/>
      </c>
      <c r="H419" t="s">
        <v>216</v>
      </c>
    </row>
    <row r="420" spans="1:8" x14ac:dyDescent="0.25">
      <c r="A420" t="s">
        <v>841</v>
      </c>
      <c r="B420" t="s">
        <v>640</v>
      </c>
      <c r="E420"/>
      <c r="F420" t="str">
        <f t="shared" si="8"/>
        <v/>
      </c>
      <c r="H420" t="s">
        <v>548</v>
      </c>
    </row>
    <row r="421" spans="1:8" x14ac:dyDescent="0.25">
      <c r="A421" t="s">
        <v>1178</v>
      </c>
      <c r="B421" t="s">
        <v>1181</v>
      </c>
      <c r="E421"/>
      <c r="F421" t="str">
        <f t="shared" si="8"/>
        <v/>
      </c>
      <c r="H421" t="s">
        <v>216</v>
      </c>
    </row>
    <row r="422" spans="1:8" x14ac:dyDescent="0.25">
      <c r="A422" t="s">
        <v>842</v>
      </c>
      <c r="B422" t="s">
        <v>689</v>
      </c>
      <c r="E422"/>
      <c r="F422" t="str">
        <f t="shared" si="8"/>
        <v/>
      </c>
      <c r="H422" t="s">
        <v>548</v>
      </c>
    </row>
    <row r="423" spans="1:8" x14ac:dyDescent="0.25">
      <c r="A423" t="s">
        <v>1180</v>
      </c>
      <c r="B423" t="s">
        <v>641</v>
      </c>
      <c r="E423"/>
      <c r="F423" t="str">
        <f t="shared" si="8"/>
        <v/>
      </c>
      <c r="H423" t="s">
        <v>216</v>
      </c>
    </row>
    <row r="424" spans="1:8" x14ac:dyDescent="0.25">
      <c r="A424" t="s">
        <v>699</v>
      </c>
      <c r="B424" t="s">
        <v>1179</v>
      </c>
      <c r="E424"/>
      <c r="F424" t="str">
        <f t="shared" si="8"/>
        <v/>
      </c>
      <c r="H424" t="s">
        <v>216</v>
      </c>
    </row>
    <row r="425" spans="1:8" x14ac:dyDescent="0.25">
      <c r="A425" t="s">
        <v>826</v>
      </c>
      <c r="B425" t="s">
        <v>677</v>
      </c>
      <c r="E425"/>
      <c r="F425" t="str">
        <f t="shared" si="8"/>
        <v/>
      </c>
      <c r="H425" t="s">
        <v>216</v>
      </c>
    </row>
    <row r="426" spans="1:8" x14ac:dyDescent="0.25">
      <c r="A426" t="s">
        <v>835</v>
      </c>
      <c r="B426" t="s">
        <v>678</v>
      </c>
      <c r="E426"/>
      <c r="F426" t="str">
        <f t="shared" si="8"/>
        <v/>
      </c>
      <c r="H426" t="s">
        <v>216</v>
      </c>
    </row>
    <row r="427" spans="1:8" x14ac:dyDescent="0.25">
      <c r="A427" t="s">
        <v>823</v>
      </c>
      <c r="B427" t="s">
        <v>551</v>
      </c>
      <c r="E427"/>
      <c r="F427" t="str">
        <f t="shared" si="8"/>
        <v/>
      </c>
      <c r="H427" t="s">
        <v>216</v>
      </c>
    </row>
    <row r="428" spans="1:8" x14ac:dyDescent="0.25">
      <c r="A428" t="s">
        <v>836</v>
      </c>
      <c r="B428" t="s">
        <v>642</v>
      </c>
      <c r="F428" t="str">
        <f t="shared" si="8"/>
        <v/>
      </c>
      <c r="H428" t="s">
        <v>216</v>
      </c>
    </row>
    <row r="429" spans="1:8" x14ac:dyDescent="0.25">
      <c r="A429" t="s">
        <v>680</v>
      </c>
      <c r="B429" t="s">
        <v>680</v>
      </c>
      <c r="E429"/>
      <c r="F429" t="str">
        <f t="shared" si="8"/>
        <v/>
      </c>
      <c r="H429" t="s">
        <v>548</v>
      </c>
    </row>
    <row r="430" spans="1:8" x14ac:dyDescent="0.25">
      <c r="A430" t="s">
        <v>824</v>
      </c>
      <c r="B430" t="s">
        <v>690</v>
      </c>
      <c r="F430" t="str">
        <f t="shared" si="8"/>
        <v/>
      </c>
      <c r="H430" t="s">
        <v>1211</v>
      </c>
    </row>
    <row r="431" spans="1:8" x14ac:dyDescent="0.25">
      <c r="A431" t="s">
        <v>595</v>
      </c>
      <c r="B431" t="s">
        <v>595</v>
      </c>
      <c r="E431"/>
      <c r="F431" t="str">
        <f t="shared" si="8"/>
        <v/>
      </c>
      <c r="H431" t="s">
        <v>1208</v>
      </c>
    </row>
    <row r="432" spans="1:8" x14ac:dyDescent="0.25">
      <c r="A432" t="s">
        <v>572</v>
      </c>
      <c r="B432" t="s">
        <v>572</v>
      </c>
      <c r="E432"/>
      <c r="F432" t="str">
        <f t="shared" si="8"/>
        <v/>
      </c>
      <c r="H432" t="s">
        <v>1208</v>
      </c>
    </row>
    <row r="433" spans="1:8" x14ac:dyDescent="0.25">
      <c r="A433" t="s">
        <v>1325</v>
      </c>
      <c r="B433" t="s">
        <v>576</v>
      </c>
      <c r="F433" t="str">
        <f t="shared" si="8"/>
        <v/>
      </c>
      <c r="H433" t="s">
        <v>1213</v>
      </c>
    </row>
    <row r="434" spans="1:8" x14ac:dyDescent="0.25">
      <c r="A434" t="s">
        <v>785</v>
      </c>
      <c r="B434" t="s">
        <v>579</v>
      </c>
      <c r="F434" t="str">
        <f t="shared" si="8"/>
        <v/>
      </c>
      <c r="H434" t="s">
        <v>1213</v>
      </c>
    </row>
    <row r="435" spans="1:8" x14ac:dyDescent="0.25">
      <c r="A435" t="s">
        <v>786</v>
      </c>
      <c r="B435" t="s">
        <v>578</v>
      </c>
      <c r="F435" t="str">
        <f t="shared" si="8"/>
        <v/>
      </c>
      <c r="H435" t="s">
        <v>1213</v>
      </c>
    </row>
    <row r="436" spans="1:8" x14ac:dyDescent="0.25">
      <c r="A436" t="s">
        <v>687</v>
      </c>
      <c r="B436" t="s">
        <v>687</v>
      </c>
      <c r="E436"/>
      <c r="F436" t="str">
        <f t="shared" si="8"/>
        <v/>
      </c>
      <c r="H436" t="s">
        <v>548</v>
      </c>
    </row>
    <row r="437" spans="1:8" x14ac:dyDescent="0.25">
      <c r="A437" t="s">
        <v>590</v>
      </c>
      <c r="B437" t="s">
        <v>590</v>
      </c>
      <c r="E437"/>
      <c r="F437" t="str">
        <f t="shared" si="8"/>
        <v/>
      </c>
      <c r="H437" t="s">
        <v>1211</v>
      </c>
    </row>
    <row r="438" spans="1:8" x14ac:dyDescent="0.25">
      <c r="A438" t="s">
        <v>587</v>
      </c>
      <c r="B438" t="s">
        <v>587</v>
      </c>
      <c r="E438"/>
      <c r="F438" t="str">
        <f t="shared" si="8"/>
        <v/>
      </c>
      <c r="H438" t="s">
        <v>1208</v>
      </c>
    </row>
    <row r="439" spans="1:8" x14ac:dyDescent="0.25">
      <c r="A439" t="s">
        <v>589</v>
      </c>
      <c r="B439" t="s">
        <v>589</v>
      </c>
      <c r="D439" t="s">
        <v>1530</v>
      </c>
      <c r="E439"/>
      <c r="F439" t="str">
        <f t="shared" si="8"/>
        <v/>
      </c>
      <c r="H439" t="s">
        <v>1208</v>
      </c>
    </row>
    <row r="440" spans="1:8" x14ac:dyDescent="0.25">
      <c r="A440" t="s">
        <v>588</v>
      </c>
      <c r="B440" t="s">
        <v>588</v>
      </c>
      <c r="E440"/>
      <c r="F440" t="str">
        <f t="shared" si="8"/>
        <v/>
      </c>
      <c r="H440" t="s">
        <v>1208</v>
      </c>
    </row>
    <row r="441" spans="1:8" x14ac:dyDescent="0.25">
      <c r="A441" t="s">
        <v>586</v>
      </c>
      <c r="B441" t="s">
        <v>586</v>
      </c>
      <c r="E441"/>
      <c r="F441" t="str">
        <f t="shared" si="8"/>
        <v/>
      </c>
      <c r="H441" t="s">
        <v>1208</v>
      </c>
    </row>
    <row r="442" spans="1:8" x14ac:dyDescent="0.25">
      <c r="A442" t="s">
        <v>585</v>
      </c>
      <c r="B442" t="s">
        <v>585</v>
      </c>
      <c r="E442"/>
      <c r="F442" t="str">
        <f t="shared" si="8"/>
        <v/>
      </c>
      <c r="H442" t="s">
        <v>1208</v>
      </c>
    </row>
    <row r="443" spans="1:8" x14ac:dyDescent="0.25">
      <c r="A443" t="s">
        <v>584</v>
      </c>
      <c r="B443" t="s">
        <v>584</v>
      </c>
      <c r="E443"/>
      <c r="F443" t="str">
        <f t="shared" si="8"/>
        <v/>
      </c>
      <c r="H443" t="s">
        <v>1208</v>
      </c>
    </row>
    <row r="444" spans="1:8" x14ac:dyDescent="0.25">
      <c r="A444" t="s">
        <v>1243</v>
      </c>
      <c r="B444" t="s">
        <v>1244</v>
      </c>
      <c r="E444"/>
      <c r="F444" t="str">
        <f t="shared" si="8"/>
        <v/>
      </c>
      <c r="H444" t="s">
        <v>1210</v>
      </c>
    </row>
    <row r="445" spans="1:8" x14ac:dyDescent="0.25">
      <c r="A445" t="s">
        <v>1247</v>
      </c>
      <c r="B445" t="s">
        <v>1248</v>
      </c>
      <c r="E445"/>
      <c r="F445" t="str">
        <f t="shared" si="8"/>
        <v/>
      </c>
      <c r="H445" t="s">
        <v>1210</v>
      </c>
    </row>
    <row r="446" spans="1:8" x14ac:dyDescent="0.25">
      <c r="A446" t="s">
        <v>1245</v>
      </c>
      <c r="B446" t="s">
        <v>1246</v>
      </c>
      <c r="E446"/>
      <c r="F446" t="str">
        <f t="shared" si="8"/>
        <v/>
      </c>
      <c r="H446" t="s">
        <v>1210</v>
      </c>
    </row>
    <row r="447" spans="1:8" x14ac:dyDescent="0.25">
      <c r="A447" t="s">
        <v>1249</v>
      </c>
      <c r="B447" t="s">
        <v>1250</v>
      </c>
      <c r="E447"/>
      <c r="F447" t="str">
        <f t="shared" si="8"/>
        <v/>
      </c>
      <c r="H447" t="s">
        <v>1210</v>
      </c>
    </row>
    <row r="448" spans="1:8" x14ac:dyDescent="0.25">
      <c r="A448" t="s">
        <v>1251</v>
      </c>
      <c r="B448" t="s">
        <v>1252</v>
      </c>
      <c r="E448"/>
      <c r="F448" t="str">
        <f t="shared" si="8"/>
        <v/>
      </c>
      <c r="H448" t="s">
        <v>1210</v>
      </c>
    </row>
    <row r="449" spans="1:8" x14ac:dyDescent="0.25">
      <c r="A449" t="s">
        <v>1283</v>
      </c>
      <c r="B449" t="s">
        <v>1284</v>
      </c>
      <c r="E449"/>
      <c r="F449" t="str">
        <f t="shared" si="8"/>
        <v/>
      </c>
      <c r="H449" t="s">
        <v>1210</v>
      </c>
    </row>
    <row r="450" spans="1:8" x14ac:dyDescent="0.25">
      <c r="A450" t="s">
        <v>1253</v>
      </c>
      <c r="B450" t="s">
        <v>1254</v>
      </c>
      <c r="E450"/>
      <c r="F450" t="str">
        <f t="shared" si="8"/>
        <v/>
      </c>
      <c r="G450" t="s">
        <v>1137</v>
      </c>
      <c r="H450" t="s">
        <v>1210</v>
      </c>
    </row>
    <row r="451" spans="1:8" x14ac:dyDescent="0.25">
      <c r="A451" t="s">
        <v>1255</v>
      </c>
      <c r="B451" t="s">
        <v>1256</v>
      </c>
      <c r="E451"/>
      <c r="F451" t="str">
        <f t="shared" si="8"/>
        <v/>
      </c>
      <c r="H451" t="s">
        <v>1210</v>
      </c>
    </row>
    <row r="452" spans="1:8" x14ac:dyDescent="0.25">
      <c r="A452" t="s">
        <v>1257</v>
      </c>
      <c r="B452" t="s">
        <v>1258</v>
      </c>
      <c r="E452"/>
      <c r="F452" t="str">
        <f t="shared" si="8"/>
        <v/>
      </c>
      <c r="H452" t="s">
        <v>1210</v>
      </c>
    </row>
    <row r="453" spans="1:8" x14ac:dyDescent="0.25">
      <c r="A453" t="s">
        <v>1259</v>
      </c>
      <c r="B453" t="s">
        <v>1260</v>
      </c>
      <c r="E453"/>
      <c r="F453" t="str">
        <f t="shared" si="8"/>
        <v/>
      </c>
      <c r="H453" t="s">
        <v>1210</v>
      </c>
    </row>
    <row r="454" spans="1:8" x14ac:dyDescent="0.25">
      <c r="A454" t="s">
        <v>1261</v>
      </c>
      <c r="B454" t="s">
        <v>1262</v>
      </c>
      <c r="E454"/>
      <c r="F454" t="str">
        <f t="shared" si="8"/>
        <v/>
      </c>
      <c r="H454" t="s">
        <v>1210</v>
      </c>
    </row>
    <row r="455" spans="1:8" x14ac:dyDescent="0.25">
      <c r="A455" t="s">
        <v>1263</v>
      </c>
      <c r="B455" t="s">
        <v>1264</v>
      </c>
      <c r="E455"/>
      <c r="F455" t="str">
        <f t="shared" si="8"/>
        <v/>
      </c>
      <c r="H455" t="s">
        <v>1210</v>
      </c>
    </row>
    <row r="456" spans="1:8" x14ac:dyDescent="0.25">
      <c r="A456" t="s">
        <v>1265</v>
      </c>
      <c r="B456" t="s">
        <v>1266</v>
      </c>
      <c r="E456"/>
      <c r="F456" t="str">
        <f t="shared" si="8"/>
        <v/>
      </c>
      <c r="H456" t="s">
        <v>1210</v>
      </c>
    </row>
    <row r="457" spans="1:8" x14ac:dyDescent="0.25">
      <c r="A457" t="s">
        <v>1267</v>
      </c>
      <c r="B457" t="s">
        <v>1268</v>
      </c>
      <c r="E457"/>
      <c r="F457" t="str">
        <f t="shared" si="8"/>
        <v/>
      </c>
      <c r="H457" t="s">
        <v>1210</v>
      </c>
    </row>
    <row r="458" spans="1:8" x14ac:dyDescent="0.25">
      <c r="A458" t="s">
        <v>1269</v>
      </c>
      <c r="B458" t="s">
        <v>1270</v>
      </c>
      <c r="E458"/>
      <c r="F458" t="str">
        <f t="shared" si="8"/>
        <v/>
      </c>
      <c r="H458" t="s">
        <v>1210</v>
      </c>
    </row>
    <row r="459" spans="1:8" x14ac:dyDescent="0.25">
      <c r="A459" t="s">
        <v>1271</v>
      </c>
      <c r="B459" t="s">
        <v>1272</v>
      </c>
      <c r="E459"/>
      <c r="F459" t="str">
        <f t="shared" si="8"/>
        <v/>
      </c>
      <c r="H459" t="s">
        <v>1210</v>
      </c>
    </row>
    <row r="460" spans="1:8" x14ac:dyDescent="0.25">
      <c r="A460" t="s">
        <v>1273</v>
      </c>
      <c r="B460" t="s">
        <v>1274</v>
      </c>
      <c r="E460"/>
      <c r="F460" t="str">
        <f t="shared" si="8"/>
        <v/>
      </c>
      <c r="H460" t="s">
        <v>1210</v>
      </c>
    </row>
    <row r="461" spans="1:8" x14ac:dyDescent="0.25">
      <c r="A461" t="s">
        <v>1275</v>
      </c>
      <c r="B461" t="s">
        <v>1276</v>
      </c>
      <c r="E461"/>
      <c r="F461" t="str">
        <f t="shared" si="8"/>
        <v/>
      </c>
      <c r="H461" t="s">
        <v>1210</v>
      </c>
    </row>
    <row r="462" spans="1:8" x14ac:dyDescent="0.25">
      <c r="A462" t="s">
        <v>1277</v>
      </c>
      <c r="B462" t="s">
        <v>1278</v>
      </c>
      <c r="E462"/>
      <c r="F462" t="str">
        <f t="shared" si="8"/>
        <v/>
      </c>
      <c r="H462" t="s">
        <v>1210</v>
      </c>
    </row>
    <row r="463" spans="1:8" x14ac:dyDescent="0.25">
      <c r="A463" t="s">
        <v>1279</v>
      </c>
      <c r="B463" t="s">
        <v>1280</v>
      </c>
      <c r="E463"/>
      <c r="F463" t="str">
        <f t="shared" si="8"/>
        <v/>
      </c>
      <c r="H463" t="s">
        <v>1210</v>
      </c>
    </row>
    <row r="464" spans="1:8" x14ac:dyDescent="0.25">
      <c r="A464" t="s">
        <v>1281</v>
      </c>
      <c r="B464" t="s">
        <v>1282</v>
      </c>
      <c r="E464"/>
      <c r="F464" t="str">
        <f t="shared" si="8"/>
        <v/>
      </c>
      <c r="H464" t="s">
        <v>1210</v>
      </c>
    </row>
    <row r="465" spans="1:9" x14ac:dyDescent="0.25">
      <c r="A465" t="s">
        <v>1285</v>
      </c>
      <c r="B465" t="s">
        <v>1286</v>
      </c>
      <c r="E465"/>
      <c r="F465" t="str">
        <f t="shared" si="8"/>
        <v/>
      </c>
      <c r="H465" t="s">
        <v>1210</v>
      </c>
    </row>
    <row r="466" spans="1:9" x14ac:dyDescent="0.25">
      <c r="A466" t="s">
        <v>1287</v>
      </c>
      <c r="B466" t="s">
        <v>1288</v>
      </c>
      <c r="E466"/>
      <c r="F466" t="str">
        <f t="shared" si="8"/>
        <v/>
      </c>
      <c r="H466" t="s">
        <v>1210</v>
      </c>
    </row>
    <row r="467" spans="1:9" x14ac:dyDescent="0.25">
      <c r="A467" t="s">
        <v>1289</v>
      </c>
      <c r="B467" t="s">
        <v>1290</v>
      </c>
      <c r="E467"/>
      <c r="F467" t="str">
        <f t="shared" si="8"/>
        <v/>
      </c>
      <c r="H467" t="s">
        <v>1210</v>
      </c>
    </row>
    <row r="468" spans="1:9" x14ac:dyDescent="0.25">
      <c r="A468" t="s">
        <v>1291</v>
      </c>
      <c r="B468" t="s">
        <v>1292</v>
      </c>
      <c r="D468" t="s">
        <v>1798</v>
      </c>
      <c r="E468"/>
      <c r="F468" t="str">
        <f t="shared" si="8"/>
        <v>http://wetten.overheid.nl/BWBR0006920</v>
      </c>
      <c r="G468" t="s">
        <v>1137</v>
      </c>
      <c r="H468" t="s">
        <v>548</v>
      </c>
    </row>
    <row r="469" spans="1:9" x14ac:dyDescent="0.25">
      <c r="A469" t="s">
        <v>1293</v>
      </c>
      <c r="B469" t="s">
        <v>1294</v>
      </c>
      <c r="E469"/>
      <c r="F469" t="str">
        <f t="shared" si="8"/>
        <v>http://wetten.overheid.nl/BWBR0006531</v>
      </c>
      <c r="G469" t="s">
        <v>1137</v>
      </c>
      <c r="H469" t="s">
        <v>548</v>
      </c>
    </row>
    <row r="470" spans="1:9" x14ac:dyDescent="0.25">
      <c r="A470" t="s">
        <v>1295</v>
      </c>
      <c r="B470" t="s">
        <v>1296</v>
      </c>
      <c r="E470"/>
      <c r="F470" t="str">
        <f t="shared" si="8"/>
        <v>http://wetten.overheid.nl/BWBR0023770</v>
      </c>
      <c r="G470" t="s">
        <v>1137</v>
      </c>
      <c r="H470" t="s">
        <v>548</v>
      </c>
    </row>
    <row r="471" spans="1:9" x14ac:dyDescent="0.25">
      <c r="A471" t="s">
        <v>1297</v>
      </c>
      <c r="B471" t="s">
        <v>1298</v>
      </c>
      <c r="E471"/>
      <c r="F471" t="str">
        <f t="shared" si="8"/>
        <v>http://wetten.overheid.nl/BWBR0004685</v>
      </c>
      <c r="G471" t="s">
        <v>1137</v>
      </c>
      <c r="H471" t="s">
        <v>548</v>
      </c>
    </row>
    <row r="472" spans="1:9" x14ac:dyDescent="0.25">
      <c r="A472" t="s">
        <v>1299</v>
      </c>
      <c r="B472" t="s">
        <v>1300</v>
      </c>
      <c r="E472"/>
      <c r="F472" t="str">
        <f t="shared" si="8"/>
        <v>http://wetten.overheid.nl/BWBR0015678</v>
      </c>
      <c r="G472" t="s">
        <v>1137</v>
      </c>
      <c r="H472" t="s">
        <v>548</v>
      </c>
    </row>
    <row r="473" spans="1:9" x14ac:dyDescent="0.25">
      <c r="A473" t="s">
        <v>1301</v>
      </c>
      <c r="B473" t="s">
        <v>1302</v>
      </c>
      <c r="E473"/>
      <c r="F473" t="str">
        <f t="shared" si="8"/>
        <v>http://wetten.overheid.nl/BWBR0016331</v>
      </c>
      <c r="G473" t="s">
        <v>1137</v>
      </c>
      <c r="H473" t="s">
        <v>548</v>
      </c>
    </row>
    <row r="474" spans="1:9" x14ac:dyDescent="0.25">
      <c r="A474" t="s">
        <v>1303</v>
      </c>
      <c r="B474" t="s">
        <v>1304</v>
      </c>
      <c r="E474"/>
      <c r="F474" t="str">
        <f t="shared" si="8"/>
        <v>http://wetten.overheid.nl/BWBR0016745</v>
      </c>
      <c r="G474" t="s">
        <v>1137</v>
      </c>
      <c r="H474" t="s">
        <v>548</v>
      </c>
    </row>
    <row r="475" spans="1:9" x14ac:dyDescent="0.25">
      <c r="A475" t="s">
        <v>1321</v>
      </c>
      <c r="B475" t="s">
        <v>1321</v>
      </c>
      <c r="E475"/>
      <c r="F475" t="s">
        <v>1322</v>
      </c>
      <c r="H475" t="s">
        <v>1210</v>
      </c>
      <c r="I475" t="s">
        <v>1357</v>
      </c>
    </row>
    <row r="476" spans="1:9" x14ac:dyDescent="0.25">
      <c r="A476" t="s">
        <v>1323</v>
      </c>
      <c r="B476" t="s">
        <v>1323</v>
      </c>
      <c r="E476"/>
      <c r="F476" t="str">
        <f t="shared" ref="F476:F479" si="9">IF(MID(A476,1,3)="BWB","http://wetten.overheid.nl/"&amp;A476,IF(MID(A476,1,5)="CELEX","http://eur-lex.europa.eu/legal-content/nl/ALL/?uri="&amp;A476,""))</f>
        <v/>
      </c>
      <c r="I476" t="s">
        <v>1357</v>
      </c>
    </row>
    <row r="477" spans="1:9" x14ac:dyDescent="0.25">
      <c r="A477" t="s">
        <v>1324</v>
      </c>
      <c r="B477" t="s">
        <v>1324</v>
      </c>
      <c r="E477"/>
      <c r="F477" t="str">
        <f t="shared" si="9"/>
        <v/>
      </c>
      <c r="I477" t="s">
        <v>1357</v>
      </c>
    </row>
    <row r="478" spans="1:9" x14ac:dyDescent="0.25">
      <c r="A478" t="s">
        <v>1525</v>
      </c>
      <c r="B478" t="s">
        <v>589</v>
      </c>
      <c r="D478" t="s">
        <v>1530</v>
      </c>
      <c r="E478"/>
      <c r="F478" t="str">
        <f t="shared" si="9"/>
        <v>http://wetten.overheid.nl/BWBR0003684</v>
      </c>
      <c r="H478" t="s">
        <v>1208</v>
      </c>
    </row>
    <row r="479" spans="1:9" x14ac:dyDescent="0.25">
      <c r="E479"/>
      <c r="F479" t="str">
        <f t="shared" si="9"/>
        <v/>
      </c>
    </row>
    <row r="480" spans="1:9"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sheetData>
  <sortState ref="A441:I464">
    <sortCondition ref="G441:G464"/>
    <sortCondition ref="A441:A464"/>
  </sortState>
  <hyperlinks>
    <hyperlink ref="F94"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topLeftCell="C3" workbookViewId="0">
      <selection activeCell="E3" sqref="E3"/>
    </sheetView>
  </sheetViews>
  <sheetFormatPr defaultColWidth="9.140625" defaultRowHeight="15" x14ac:dyDescent="0.25"/>
  <cols>
    <col min="1" max="1" width="9.140625" style="7"/>
    <col min="2" max="2" width="9.140625" style="8"/>
    <col min="3" max="4" width="36.7109375" style="8" customWidth="1"/>
    <col min="5" max="5" width="74.7109375" style="8" customWidth="1"/>
    <col min="6" max="6" width="9.140625" style="8"/>
    <col min="7" max="16384" width="9.140625" style="7"/>
  </cols>
  <sheetData>
    <row r="1" spans="2:6" x14ac:dyDescent="0.25">
      <c r="D1" s="8" t="s">
        <v>1311</v>
      </c>
    </row>
    <row r="3" spans="2:6" ht="57" x14ac:dyDescent="0.25">
      <c r="B3" s="8" t="s">
        <v>558</v>
      </c>
      <c r="C3" s="8" t="s">
        <v>560</v>
      </c>
      <c r="D3" s="8" t="s">
        <v>217</v>
      </c>
      <c r="E3" s="9" t="s">
        <v>557</v>
      </c>
      <c r="F3" s="2" t="s">
        <v>1310</v>
      </c>
    </row>
    <row r="4" spans="2:6" x14ac:dyDescent="0.25">
      <c r="C4" s="8" t="s">
        <v>559</v>
      </c>
      <c r="D4" s="8" t="s">
        <v>217</v>
      </c>
    </row>
    <row r="6" spans="2:6" x14ac:dyDescent="0.25">
      <c r="C6" s="8" t="s">
        <v>562</v>
      </c>
    </row>
    <row r="7" spans="2:6" x14ac:dyDescent="0.25">
      <c r="C7" s="8" t="s">
        <v>563</v>
      </c>
    </row>
    <row r="8" spans="2:6" x14ac:dyDescent="0.25">
      <c r="C8" s="8" t="s">
        <v>564</v>
      </c>
    </row>
    <row r="9" spans="2:6" x14ac:dyDescent="0.25">
      <c r="C9" s="8" t="s">
        <v>552</v>
      </c>
    </row>
    <row r="10" spans="2:6" x14ac:dyDescent="0.25">
      <c r="C10" s="11" t="s">
        <v>217</v>
      </c>
      <c r="D10" s="11"/>
    </row>
    <row r="11" spans="2:6" x14ac:dyDescent="0.25">
      <c r="C11" s="11" t="s">
        <v>565</v>
      </c>
      <c r="D11" s="11"/>
    </row>
    <row r="12" spans="2:6" x14ac:dyDescent="0.25">
      <c r="C12" s="11" t="s">
        <v>566</v>
      </c>
      <c r="D12" s="11"/>
      <c r="E12" s="11" t="s">
        <v>568</v>
      </c>
      <c r="F12" s="10" t="s">
        <v>569</v>
      </c>
    </row>
    <row r="13" spans="2:6" x14ac:dyDescent="0.25">
      <c r="C13" s="11" t="s">
        <v>550</v>
      </c>
      <c r="D13" s="11"/>
    </row>
    <row r="15" spans="2:6" ht="29.25" x14ac:dyDescent="0.25">
      <c r="C15" s="11" t="s">
        <v>567</v>
      </c>
      <c r="D15" s="11"/>
      <c r="E15" s="12" t="s">
        <v>1305</v>
      </c>
      <c r="F15" s="2" t="s">
        <v>1309</v>
      </c>
    </row>
    <row r="16" spans="2:6" ht="29.25" x14ac:dyDescent="0.25">
      <c r="C16" s="8" t="s">
        <v>1312</v>
      </c>
      <c r="E16" s="12" t="s">
        <v>1306</v>
      </c>
      <c r="F16" s="2" t="s">
        <v>1309</v>
      </c>
    </row>
    <row r="17" spans="3:6" ht="29.25" x14ac:dyDescent="0.25">
      <c r="C17" s="8" t="s">
        <v>1313</v>
      </c>
      <c r="E17" s="12" t="s">
        <v>1307</v>
      </c>
      <c r="F17" s="2" t="s">
        <v>1309</v>
      </c>
    </row>
    <row r="18" spans="3:6" ht="57.75" x14ac:dyDescent="0.25">
      <c r="C18" s="8" t="s">
        <v>561</v>
      </c>
      <c r="D18" s="8" t="s">
        <v>217</v>
      </c>
      <c r="E18" s="12" t="s">
        <v>1308</v>
      </c>
      <c r="F18" s="2" t="s">
        <v>1309</v>
      </c>
    </row>
    <row r="19" spans="3:6" x14ac:dyDescent="0.25">
      <c r="E19" s="13" t="s">
        <v>1314</v>
      </c>
      <c r="F19" s="13" t="s">
        <v>1316</v>
      </c>
    </row>
    <row r="20" spans="3:6" x14ac:dyDescent="0.25">
      <c r="E20" s="13" t="s">
        <v>1315</v>
      </c>
    </row>
    <row r="21" spans="3:6" x14ac:dyDescent="0.25">
      <c r="C21" s="8" t="s">
        <v>549</v>
      </c>
      <c r="E21" s="2" t="s">
        <v>1320</v>
      </c>
      <c r="F21" s="2" t="s">
        <v>1317</v>
      </c>
    </row>
    <row r="22" spans="3:6" x14ac:dyDescent="0.25">
      <c r="C22" s="8" t="s">
        <v>1318</v>
      </c>
      <c r="E22" s="2" t="s">
        <v>1319</v>
      </c>
    </row>
  </sheetData>
  <hyperlinks>
    <hyperlink ref="F12" r:id="rId1"/>
    <hyperlink ref="F15" r:id="rId2" display="http://wetten.overheid.nl/jci1.3:c:BWBR0005537&amp;hoofdstuk=1&amp;titeldeel=1.1&amp;artikel=1:3&amp;z=2016-01-01&amp;g=2016-01-01"/>
    <hyperlink ref="F16:F18" r:id="rId3" display="http://wetten.overheid.nl/jci1.3:c:BWBR0005537&amp;hoofdstuk=1&amp;titeldeel=1.1&amp;artikel=1:3&amp;z=2016-01-01&amp;g=2016-01-01"/>
    <hyperlink ref="F3" r:id="rId4" display="http://wetten.overheid.nl/jci1.3:c:BWBR0005730&amp;hoofdstuk=2&amp;paragraaf=2.2&amp;aanwijzing=19&amp;z=2011-05-11&amp;g=2011-05-11"/>
    <hyperlink ref="E21" r:id="rId5" tooltip="Overheid" display="https://nl.wikipedia.org/wiki/Overheid"/>
    <hyperlink ref="F21" r:id="rId6"/>
    <hyperlink ref="E22" r:id="rId7" tooltip="Overheid" display="https://nl.wikipedia.org/wiki/Overhei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Wetsartikelen</vt:lpstr>
      <vt:lpstr>Regelingen</vt:lpstr>
      <vt:lpstr>Soorten regels</vt:lpstr>
    </vt:vector>
  </TitlesOfParts>
  <Company>Ordina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Joosten, Stef</cp:lastModifiedBy>
  <dcterms:created xsi:type="dcterms:W3CDTF">2016-01-05T19:53:41Z</dcterms:created>
  <dcterms:modified xsi:type="dcterms:W3CDTF">2016-03-17T07:53:13Z</dcterms:modified>
</cp:coreProperties>
</file>