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555" windowWidth="15300" windowHeight="6990" activeTab="1"/>
  </bookViews>
  <sheets>
    <sheet name="Wetsartikelen" sheetId="8" r:id="rId1"/>
    <sheet name="Regelingen" sheetId="4" r:id="rId2"/>
    <sheet name="Soorten regels" sheetId="7" r:id="rId3"/>
    <sheet name="Blad1" sheetId="9" r:id="rId4"/>
    <sheet name="Blad2" sheetId="10" r:id="rId5"/>
  </sheets>
  <calcPr calcId="145621"/>
</workbook>
</file>

<file path=xl/calcChain.xml><?xml version="1.0" encoding="utf-8"?>
<calcChain xmlns="http://schemas.openxmlformats.org/spreadsheetml/2006/main">
  <c r="F536" i="4" l="1"/>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79" i="4"/>
  <c r="F478" i="4"/>
  <c r="F477" i="4"/>
  <c r="F476" i="4"/>
  <c r="F475" i="4"/>
  <c r="F474" i="4"/>
  <c r="F473" i="4"/>
  <c r="F472" i="4"/>
  <c r="F471" i="4"/>
  <c r="F470" i="4"/>
  <c r="F469" i="4"/>
  <c r="F468" i="4"/>
  <c r="F406"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3" i="4"/>
  <c r="F422" i="4"/>
  <c r="F421" i="4"/>
  <c r="F420" i="4"/>
  <c r="F419" i="4"/>
  <c r="F418" i="4"/>
  <c r="F417" i="4"/>
  <c r="F416" i="4"/>
  <c r="F415" i="4"/>
  <c r="F414" i="4"/>
  <c r="F413" i="4"/>
  <c r="F412" i="4"/>
  <c r="F411" i="4"/>
  <c r="F410" i="4"/>
  <c r="F409" i="4"/>
  <c r="F408" i="4"/>
  <c r="F407"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H584" i="8" l="1"/>
  <c r="H583" i="8"/>
  <c r="H582" i="8"/>
  <c r="H581" i="8"/>
  <c r="H580" i="8"/>
  <c r="H579" i="8"/>
  <c r="H578" i="8"/>
  <c r="H577" i="8"/>
  <c r="H576" i="8"/>
  <c r="H575" i="8"/>
  <c r="H574" i="8"/>
  <c r="H573" i="8"/>
  <c r="H572" i="8"/>
  <c r="H571" i="8"/>
  <c r="H570" i="8"/>
  <c r="H569" i="8"/>
  <c r="H568" i="8"/>
  <c r="H567" i="8"/>
  <c r="H566" i="8"/>
  <c r="H565" i="8"/>
  <c r="H564" i="8"/>
  <c r="H563" i="8"/>
  <c r="H562" i="8"/>
  <c r="H561" i="8"/>
  <c r="H560" i="8"/>
  <c r="H559" i="8"/>
  <c r="H558" i="8"/>
  <c r="H557" i="8"/>
  <c r="H556" i="8"/>
  <c r="H555" i="8"/>
  <c r="H554" i="8"/>
  <c r="H553" i="8"/>
  <c r="H552" i="8"/>
  <c r="H551" i="8"/>
  <c r="H550" i="8"/>
  <c r="H549" i="8"/>
  <c r="H548" i="8"/>
  <c r="H547" i="8"/>
  <c r="H546" i="8"/>
  <c r="H545" i="8"/>
  <c r="H544" i="8"/>
  <c r="H543" i="8"/>
  <c r="H542" i="8"/>
  <c r="H541" i="8"/>
  <c r="H540" i="8"/>
  <c r="H539" i="8"/>
  <c r="H538" i="8"/>
  <c r="H537" i="8"/>
  <c r="H536" i="8"/>
  <c r="H535" i="8"/>
  <c r="H534" i="8"/>
  <c r="H533" i="8"/>
  <c r="H532" i="8"/>
  <c r="H531" i="8"/>
  <c r="H530" i="8"/>
  <c r="H529" i="8"/>
  <c r="H528" i="8"/>
  <c r="H527" i="8"/>
  <c r="H526" i="8"/>
  <c r="H525" i="8"/>
  <c r="H524" i="8"/>
  <c r="H523" i="8"/>
  <c r="H522" i="8"/>
  <c r="H521" i="8"/>
  <c r="H520" i="8"/>
  <c r="H519" i="8"/>
  <c r="H518" i="8"/>
  <c r="H517" i="8"/>
  <c r="H516" i="8"/>
  <c r="H515" i="8"/>
  <c r="H514" i="8"/>
  <c r="H513" i="8"/>
  <c r="H512" i="8"/>
  <c r="H511" i="8"/>
  <c r="H510" i="8"/>
  <c r="H509" i="8"/>
  <c r="H508" i="8"/>
  <c r="H507" i="8"/>
  <c r="H506" i="8"/>
  <c r="H505" i="8"/>
  <c r="H504" i="8"/>
  <c r="H503" i="8"/>
  <c r="H502" i="8"/>
  <c r="H501" i="8"/>
  <c r="H500" i="8"/>
  <c r="H499" i="8"/>
  <c r="H498" i="8"/>
  <c r="H497" i="8"/>
  <c r="H496" i="8"/>
  <c r="H495" i="8"/>
  <c r="H494" i="8"/>
  <c r="H493" i="8"/>
  <c r="H492" i="8"/>
  <c r="H491" i="8"/>
  <c r="H490" i="8"/>
  <c r="H489" i="8"/>
  <c r="H488" i="8"/>
  <c r="H487" i="8"/>
  <c r="H486" i="8"/>
  <c r="H485" i="8"/>
  <c r="H484" i="8"/>
  <c r="H483" i="8"/>
  <c r="H482" i="8"/>
  <c r="H481" i="8"/>
  <c r="H480" i="8"/>
  <c r="H479" i="8"/>
  <c r="H478" i="8"/>
  <c r="H477" i="8"/>
  <c r="H476" i="8"/>
  <c r="H475" i="8"/>
  <c r="H474" i="8"/>
  <c r="H473" i="8"/>
  <c r="H472" i="8"/>
  <c r="H471" i="8"/>
  <c r="H470" i="8"/>
  <c r="H469" i="8"/>
  <c r="H468" i="8"/>
  <c r="H467" i="8"/>
  <c r="H466" i="8"/>
  <c r="H465" i="8"/>
  <c r="H464" i="8"/>
  <c r="H463" i="8"/>
  <c r="H462" i="8"/>
  <c r="H461" i="8"/>
  <c r="H460" i="8"/>
  <c r="H459" i="8"/>
  <c r="H458" i="8"/>
  <c r="H457" i="8"/>
  <c r="H456"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H429" i="8"/>
  <c r="H428" i="8"/>
  <c r="H427"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H400" i="8"/>
  <c r="H399" i="8"/>
  <c r="H398" i="8"/>
  <c r="H397" i="8"/>
  <c r="H396" i="8"/>
  <c r="H395" i="8"/>
  <c r="H394" i="8"/>
  <c r="H393" i="8"/>
  <c r="H392" i="8"/>
  <c r="H391" i="8"/>
  <c r="H390" i="8"/>
  <c r="H389" i="8"/>
  <c r="H388" i="8"/>
  <c r="H387" i="8"/>
  <c r="H386" i="8"/>
  <c r="H385" i="8"/>
  <c r="H384" i="8"/>
  <c r="H383" i="8"/>
  <c r="H382" i="8"/>
  <c r="H381" i="8"/>
  <c r="H380" i="8"/>
  <c r="H379" i="8"/>
  <c r="H378" i="8"/>
  <c r="H377" i="8"/>
  <c r="H376" i="8"/>
  <c r="H375" i="8"/>
  <c r="H374" i="8"/>
  <c r="H373" i="8"/>
  <c r="H372" i="8"/>
  <c r="H371" i="8"/>
  <c r="H370" i="8"/>
  <c r="H369" i="8"/>
  <c r="H368" i="8"/>
  <c r="H367" i="8"/>
  <c r="H366" i="8"/>
  <c r="H365" i="8"/>
  <c r="H364" i="8"/>
  <c r="H363" i="8"/>
  <c r="H362" i="8"/>
  <c r="H361" i="8"/>
  <c r="H360" i="8"/>
  <c r="H359" i="8"/>
  <c r="H358" i="8"/>
  <c r="H357" i="8"/>
  <c r="H356" i="8"/>
  <c r="H355" i="8"/>
  <c r="H354" i="8"/>
  <c r="H353" i="8"/>
  <c r="H352" i="8"/>
  <c r="H351" i="8"/>
  <c r="H350" i="8"/>
  <c r="H349"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alcChain>
</file>

<file path=xl/sharedStrings.xml><?xml version="1.0" encoding="utf-8"?>
<sst xmlns="http://schemas.openxmlformats.org/spreadsheetml/2006/main" count="3730" uniqueCount="1887">
  <si>
    <t>Wet handhaving consumentenbescherming</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</si>
  <si>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</si>
  <si>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</si>
  <si>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</si>
  <si>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</si>
  <si>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</si>
  <si>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</si>
  <si>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</si>
  <si>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</si>
  <si>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</si>
  <si>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</si>
  <si>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</si>
  <si>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</si>
  <si>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</si>
  <si>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</si>
  <si>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</si>
  <si>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</si>
  <si>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</si>
  <si>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</si>
  <si>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</si>
  <si>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</si>
  <si>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</si>
  <si>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</si>
  <si>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</si>
  <si>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</si>
  <si>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</si>
  <si>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</si>
  <si>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</si>
  <si>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</si>
  <si>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</si>
  <si>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</si>
  <si>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</si>
  <si>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</si>
  <si>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</si>
  <si>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</si>
  <si>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</si>
  <si>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</si>
  <si>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</si>
  <si>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</si>
  <si>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</si>
  <si>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</si>
  <si>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</si>
  <si>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</si>
  <si>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</si>
  <si>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</si>
  <si>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</si>
  <si>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</si>
  <si>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</si>
  <si>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</si>
  <si>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</si>
  <si>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</si>
  <si>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</si>
  <si>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</si>
  <si>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</si>
  <si>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</si>
  <si>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</si>
  <si>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</si>
  <si>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</si>
  <si>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</si>
  <si>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</si>
  <si>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</si>
  <si>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</si>
  <si>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</si>
  <si>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</si>
  <si>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</si>
  <si>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</si>
  <si>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</si>
  <si>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</si>
  <si>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</si>
  <si>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</si>
  <si>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</si>
  <si>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</si>
  <si>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</si>
  <si>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</si>
  <si>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</si>
  <si>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</si>
  <si>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</si>
  <si>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</si>
  <si>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</si>
  <si>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</si>
  <si>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</si>
  <si>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</si>
  <si>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</si>
  <si>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</si>
  <si>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</si>
  <si>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</si>
  <si>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</si>
  <si>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</si>
  <si>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</si>
  <si>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</si>
  <si>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</si>
  <si>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</si>
  <si>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</si>
  <si>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</si>
  <si>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</si>
  <si>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</si>
  <si>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</si>
  <si>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</si>
  <si>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</si>
  <si>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</si>
  <si>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</si>
  <si>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</si>
  <si>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</si>
  <si>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</si>
  <si>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</si>
  <si>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</si>
  <si>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</si>
  <si>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</si>
  <si>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</si>
  <si>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</si>
  <si>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</si>
  <si>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</si>
  <si>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</si>
  <si>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</si>
  <si>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</si>
  <si>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</si>
  <si>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</si>
  <si>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</si>
  <si>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</si>
  <si>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</si>
  <si>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</si>
  <si>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</si>
  <si>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</si>
  <si>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</si>
  <si>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</si>
  <si>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</si>
  <si>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</si>
  <si>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</si>
  <si>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</si>
  <si>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</si>
  <si>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</si>
  <si>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</si>
  <si>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</si>
  <si>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</si>
  <si>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</si>
  <si>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</si>
  <si>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</si>
  <si>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</si>
  <si>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</si>
  <si>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</si>
  <si>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</si>
  <si>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</si>
  <si>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</si>
  <si>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</si>
  <si>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</si>
  <si>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</si>
  <si>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</si>
  <si>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</si>
  <si>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</si>
  <si>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</si>
  <si>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</si>
  <si>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</si>
  <si>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</si>
  <si>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</si>
  <si>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</si>
  <si>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</si>
  <si>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</si>
  <si>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</si>
  <si>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</si>
  <si>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</si>
  <si>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</si>
  <si>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</si>
  <si>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</si>
  <si>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</si>
  <si>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</si>
  <si>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</si>
  <si>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</si>
  <si>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</si>
  <si>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</si>
  <si>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</si>
  <si>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</si>
  <si>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</si>
  <si>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</si>
  <si>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</si>
  <si>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</si>
  <si>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</si>
  <si>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</si>
  <si>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</si>
  <si>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</si>
  <si>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</si>
  <si>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</si>
  <si>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</si>
  <si>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</si>
  <si>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</si>
  <si>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</si>
  <si>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</si>
  <si>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</si>
  <si>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</si>
  <si>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</si>
  <si>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</si>
  <si>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</si>
  <si>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</si>
  <si>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</si>
  <si>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</si>
  <si>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</si>
  <si>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</si>
  <si>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</si>
  <si>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</si>
  <si>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</si>
  <si>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</si>
  <si>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</si>
  <si>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</si>
  <si>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</si>
  <si>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</si>
  <si>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</si>
  <si>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</si>
  <si>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</si>
  <si>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</si>
  <si>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</si>
  <si>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</si>
  <si>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</si>
  <si>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</si>
  <si>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</si>
  <si>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</si>
  <si>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artikelen</t>
  </si>
  <si>
    <t>[Regeling]</t>
  </si>
  <si>
    <t>Regeling</t>
  </si>
  <si>
    <t>regeling</t>
  </si>
  <si>
    <t>artikel</t>
  </si>
  <si>
    <t>url</t>
  </si>
  <si>
    <t>URL</t>
  </si>
  <si>
    <t>Aantal</t>
  </si>
  <si>
    <t>BWBR0005537</t>
  </si>
  <si>
    <t>Algemene Wet Bestuursrecht</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</si>
  <si>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</si>
  <si>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</si>
  <si>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</si>
  <si>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</si>
  <si>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</si>
  <si>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</si>
  <si>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</si>
  <si>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</si>
  <si>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</si>
  <si>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</si>
  <si>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</si>
  <si>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</si>
  <si>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</si>
  <si>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</si>
  <si>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</si>
  <si>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</si>
  <si>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</si>
  <si>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</si>
  <si>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</si>
  <si>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</si>
  <si>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</si>
  <si>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</si>
  <si>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</si>
  <si>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</si>
  <si>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</si>
  <si>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</si>
  <si>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BWBR0034802</t>
  </si>
  <si>
    <t>ACM Werkwijze voor onderzoek in digitale gegevens 2014</t>
  </si>
  <si>
    <t>BWBR0008587</t>
  </si>
  <si>
    <t>Arbeidsomstandighedenregeling</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</si>
  <si>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</si>
  <si>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</si>
  <si>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</si>
  <si>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</si>
  <si>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</si>
  <si>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</si>
  <si>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</si>
  <si>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</si>
  <si>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</si>
  <si>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</si>
  <si>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</si>
  <si>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</si>
  <si>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</si>
  <si>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</si>
  <si>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</si>
  <si>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</si>
  <si>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</si>
  <si>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</si>
  <si>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</si>
  <si>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</si>
  <si>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</si>
  <si>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</si>
  <si>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</si>
  <si>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</si>
  <si>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</si>
  <si>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</si>
  <si>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</si>
  <si>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</si>
  <si>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</si>
  <si>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</si>
  <si>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</si>
  <si>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</si>
  <si>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</si>
  <si>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BWBR0021072</t>
  </si>
  <si>
    <t>Besluit vaststelling selectielijst neerslag handelingen beleidsterrein Bestuurlijke en financiële organisatie lagere overheden vanaf 1945 (Minister van Justitie)</t>
  </si>
  <si>
    <t>BWBR0020609</t>
  </si>
  <si>
    <t>Besluit vaststelling selectielijst neerslag handelingen beleidsterrein Gewasbescherming vanaf 1945 (Minister van Verkeer en Waterstaat)</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</si>
  <si>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</si>
  <si>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</si>
  <si>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</si>
  <si>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</si>
  <si>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</si>
  <si>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</si>
  <si>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</si>
  <si>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</si>
  <si>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BWBR0022613</t>
  </si>
  <si>
    <t>Besluit vaststelling selectielijst neerslag handelingen beleidsterrein Voedselvoorziening en agrarisch markt- en prijsbeleid (1934) 1945-2000 (Minister van Onderwijs, Cultuur en Wetenschap)</t>
  </si>
  <si>
    <t>BWBR0036054</t>
  </si>
  <si>
    <t>Besluit zoönosen</t>
  </si>
  <si>
    <t>BWBR0002656</t>
  </si>
  <si>
    <t>Burgerlijk Wetboek Boek 1</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</si>
  <si>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</si>
  <si>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</si>
  <si>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</si>
  <si>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</si>
  <si>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</si>
  <si>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</si>
  <si>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</si>
  <si>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</si>
  <si>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</si>
  <si>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</si>
  <si>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</si>
  <si>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</si>
  <si>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</si>
  <si>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</si>
  <si>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</si>
  <si>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</si>
  <si>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</si>
  <si>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</si>
  <si>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</si>
  <si>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</si>
  <si>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BWBR0008415</t>
  </si>
  <si>
    <t>Warenwetregeling liften</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</si>
  <si>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</si>
  <si>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</si>
  <si>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</si>
  <si>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</si>
  <si>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</si>
  <si>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</si>
  <si>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</si>
  <si>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</si>
  <si>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</si>
  <si>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</si>
  <si>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</si>
  <si>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</si>
  <si>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</si>
  <si>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</si>
  <si>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</si>
  <si>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</si>
  <si>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Besluit</t>
  </si>
  <si>
    <t>Vergunning</t>
  </si>
  <si>
    <t>maatregel</t>
  </si>
  <si>
    <t>Herbevolkingsregeling klassieke varkenspest 1997</t>
  </si>
  <si>
    <t>Aanwijzing</t>
  </si>
  <si>
    <t>Beschikking van 8 september 1959</t>
  </si>
  <si>
    <t>Kwaliteitshandboek, protocollen</t>
  </si>
  <si>
    <t>Gezondheids- en welzijnswet voor dieren</t>
  </si>
  <si>
    <t>BWBR0005662</t>
  </si>
  <si>
    <t>Als algemeen verbindend voorschrift, vastgesteld vanwege het Rijk, wordt beschouwd een naar buiten werkende algemene regel, vastgesteld bij of krachtens wet dan wel, in bijzondere gevallen, bij of krachtens zelfstandige algemene maatregel van bestuur.</t>
  </si>
  <si>
    <t>AVV</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</si>
  <si>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</si>
  <si>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</si>
  <si>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</si>
  <si>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</si>
  <si>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</si>
  <si>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</si>
  <si>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</si>
  <si>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</si>
  <si>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</si>
  <si>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</si>
  <si>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</si>
  <si>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Beschikking ontsmetting motorrijtuigen en aanhangwagens 1966</t>
  </si>
  <si>
    <t>Beschikking ontsmetting motorrijtuigen en aanhangwagens 1976</t>
  </si>
  <si>
    <t>Veewet</t>
  </si>
  <si>
    <t>Regeling markt- en tentoonstellingsverbod pluimvee 1992</t>
  </si>
  <si>
    <t>Richtlijn 96/93/EEG Certificering van dieren en dierlijke producten.</t>
  </si>
  <si>
    <t>Besluit Organisatie VWA</t>
  </si>
  <si>
    <t>EEG verordening 21 januari 2004 136/2004</t>
  </si>
  <si>
    <t>Beschikking 97/794/EEG</t>
  </si>
  <si>
    <t>EEG-verordening 854/2004</t>
  </si>
  <si>
    <t>EEG-verordening 853/2004</t>
  </si>
  <si>
    <t>Kaderwet diervoeders</t>
  </si>
  <si>
    <t>Besluit vaststelling van toe te kennen beloningen van personeel van Rijksuitvoerkeuringsdiensten, werkzaam in bijzonder dienst</t>
  </si>
  <si>
    <t>Besluit vaststelling van toe te kennen beloningen aan personeel van Rijksuitvoerkeuringsdiensten, werkzaam in bijzonder dienst</t>
  </si>
  <si>
    <t>Diergeneesmiddelenwet</t>
  </si>
  <si>
    <t>Wet tot wering van besmettelijke ziekten bij knaagdieren</t>
  </si>
  <si>
    <t>Wet op de uitoefening van de diergeneeskunst</t>
  </si>
  <si>
    <t>Wet op de uitoefening van de diergeneeskunde 1990</t>
  </si>
  <si>
    <t>Wet dierenvervoer</t>
  </si>
  <si>
    <t>Wet op de dierproeven</t>
  </si>
  <si>
    <t>Wet houdende vaststelling van minimumeisen voor het houden van legkippen</t>
  </si>
  <si>
    <t>Veterinaire overeenkomsten tussen het Koninkrijk der Nederlanden en andere landen</t>
  </si>
  <si>
    <t>Regeling keuring en handelsverkeer pluimveevlees 1992</t>
  </si>
  <si>
    <t>Regeling wegvervoer vee en pluimvee 1980</t>
  </si>
  <si>
    <t>Honden- en kattenbesluit 1981</t>
  </si>
  <si>
    <t>Kb van 23 februrari 1922</t>
  </si>
  <si>
    <t>Tuberculinewet</t>
  </si>
  <si>
    <t>Besluit maatregelen in verband met de vogelcholera</t>
  </si>
  <si>
    <t>Bijenwet</t>
  </si>
  <si>
    <t>Besluit vogelpest</t>
  </si>
  <si>
    <t>Regeling vervoer pluimvee en broedeieren 1992</t>
  </si>
  <si>
    <t>Regeling uitvoer vee 1974</t>
  </si>
  <si>
    <t>Regeling in- en doorvoer embryo's van runderen 1993</t>
  </si>
  <si>
    <t>Regeling in-, door- en vervoer van pluimveeproducten 1993</t>
  </si>
  <si>
    <t>Beschikking vervoer pluimvee en broedeieren 1992</t>
  </si>
  <si>
    <t>Beschikking voor invoer eenhoevige dieren</t>
  </si>
  <si>
    <t>Regeling invoer slachtdieren 1970</t>
  </si>
  <si>
    <t>Regeling invoer slachtpaarden 1971</t>
  </si>
  <si>
    <t>Regeling invoer eenhoevige dieren andere dan slachtpaarden 1977</t>
  </si>
  <si>
    <t>Regeling invoer slachtschapen en -geiten 1982</t>
  </si>
  <si>
    <t>Regeling uitvoer vleesproducten 1979</t>
  </si>
  <si>
    <t>regeling 1992</t>
  </si>
  <si>
    <t>Regeling uitvoer vers vlees 1974 en 1985</t>
  </si>
  <si>
    <t>Regeling in- en doorvoer embryo's van runderen</t>
  </si>
  <si>
    <t>Regeling invoer diepgevroren sperma van runderen</t>
  </si>
  <si>
    <t>Regeling in- en doorvoer vlees 1979</t>
  </si>
  <si>
    <t>Regeling in- en doorvoer sperma van varkens 1993</t>
  </si>
  <si>
    <t>Regeling keuring en handel dierlijke producten 1994</t>
  </si>
  <si>
    <t>Regeling in- en doorvoer papegaaien en papegaaiachtigen 1977</t>
  </si>
  <si>
    <t>Beschikking vervoersregeling varkens Noord-Brabant</t>
  </si>
  <si>
    <t>Beschikking vervoersregeling varkens</t>
  </si>
  <si>
    <t>Beschikking invoer slachtdieren 1965</t>
  </si>
  <si>
    <t>Regeling in-, door- en vervoer van pluimvee en pluimveeproducten 1979 en 1987</t>
  </si>
  <si>
    <t>Regeling in- en doorvoer vleesproducten 1985</t>
  </si>
  <si>
    <t>Regeling doorvoer vee 1987</t>
  </si>
  <si>
    <t>Regeling in- en doorvoer van embryo's van runderen 1991</t>
  </si>
  <si>
    <t>Regeling invoer slachtdieren 1970, 23 juni 1965</t>
  </si>
  <si>
    <t>Regeling invoer slachtpaarden 1977</t>
  </si>
  <si>
    <t>Beschikking in-, uit- en doorvoer circusdieren</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</si>
  <si>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</si>
  <si>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</si>
  <si>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</si>
  <si>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</si>
  <si>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</si>
  <si>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</si>
  <si>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Regeling in- en doorvoer vee, veeproducten e.d. 1991</t>
  </si>
  <si>
    <t>Beschikking wering besmettelijke pluimveeziekten 1975</t>
  </si>
  <si>
    <t>Beschikking invoer vlees</t>
  </si>
  <si>
    <t>Beschikking in- en doorvoormaatregelen voor varkens en varkensvlees uit Italië</t>
  </si>
  <si>
    <t>Regeling invoer van eenhoevige dieren andere dan slachtpaarden 1977</t>
  </si>
  <si>
    <t>Regeling invoer vee 1992</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</si>
  <si>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</si>
  <si>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</si>
  <si>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</si>
  <si>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</si>
  <si>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</si>
  <si>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</si>
  <si>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</si>
  <si>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</si>
  <si>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</si>
  <si>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</si>
  <si>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</si>
  <si>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</si>
  <si>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</si>
  <si>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</si>
  <si>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</si>
  <si>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</si>
  <si>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</si>
  <si>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</si>
  <si>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</si>
  <si>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</si>
  <si>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</si>
  <si>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</si>
  <si>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</si>
  <si>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</si>
  <si>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</si>
  <si>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</si>
  <si>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</si>
  <si>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</si>
  <si>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</si>
  <si>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</si>
  <si>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</si>
  <si>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</si>
  <si>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</si>
  <si>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</si>
  <si>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</si>
  <si>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</si>
  <si>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</si>
  <si>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</si>
  <si>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</si>
  <si>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</si>
  <si>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</si>
  <si>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</si>
  <si>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</si>
  <si>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</si>
  <si>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</si>
  <si>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</si>
  <si>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</si>
  <si>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</si>
  <si>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</si>
  <si>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</si>
  <si>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</si>
  <si>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</si>
  <si>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</si>
  <si>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</si>
  <si>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</si>
  <si>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</si>
  <si>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Regeling aanwijzing besmettelijke dierziekten</t>
  </si>
  <si>
    <t>BWBR0007933</t>
  </si>
  <si>
    <t>Stcrt. 1996, 61</t>
  </si>
  <si>
    <t>Stcrt. 1965, 114</t>
  </si>
  <si>
    <t>BWBR0002491</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</si>
  <si>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</si>
  <si>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</si>
  <si>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</si>
  <si>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</si>
  <si>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</si>
  <si>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</si>
  <si>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</si>
  <si>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</si>
  <si>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</si>
  <si>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</si>
  <si>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</si>
  <si>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</si>
  <si>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</si>
  <si>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</si>
  <si>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</si>
  <si>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</si>
  <si>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</si>
  <si>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</si>
  <si>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</si>
  <si>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</si>
  <si>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</si>
  <si>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</si>
  <si>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</si>
  <si>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</si>
  <si>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</si>
  <si>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</si>
  <si>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</si>
  <si>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</si>
  <si>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</si>
  <si>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</si>
  <si>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</si>
  <si>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 van de Raad van 15 februari 1971 inzake gezondheidsvraagstukken op het gebied van het handelsverkeer in vers vlees van pluimvee </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</si>
  <si>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</si>
  <si>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</si>
  <si>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</si>
  <si>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</si>
  <si>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</si>
  <si>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</si>
  <si>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</si>
  <si>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</si>
  <si>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</si>
  <si>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</si>
  <si>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</si>
  <si>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</si>
  <si>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</si>
  <si>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</si>
  <si>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</si>
  <si>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</si>
  <si>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</si>
  <si>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</si>
  <si>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</si>
  <si>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</si>
  <si>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</si>
  <si>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</si>
  <si>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</si>
  <si>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</si>
  <si>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</si>
  <si>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BWBR0003704</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</si>
  <si>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</si>
  <si>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</si>
  <si>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</si>
  <si>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</si>
  <si>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</si>
  <si>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</si>
  <si>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Stcrt. 1957, 109</t>
  </si>
  <si>
    <t>Stcrt. 1963, 71</t>
  </si>
  <si>
    <t>Stcrt. 1959, 81</t>
  </si>
  <si>
    <t>Stcrt. 1989, 253</t>
  </si>
  <si>
    <t>Stcrt. 1991, 71</t>
  </si>
  <si>
    <t>Stcrt. 1992, 59</t>
  </si>
  <si>
    <t>Stcrt. 1972, 65</t>
  </si>
  <si>
    <t>Stcrt. 1993, 99</t>
  </si>
  <si>
    <t>Stcrt. 1956, 165</t>
  </si>
  <si>
    <t>Stcrt. 1987, 210</t>
  </si>
  <si>
    <t>Stcrt. 1964, 146</t>
  </si>
  <si>
    <t>Stcrt. 1997, 221</t>
  </si>
  <si>
    <t>Regeling aquacultuur</t>
  </si>
  <si>
    <t>Stcrt. 1997, 177</t>
  </si>
  <si>
    <t>Stcrt. 1983, 76</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</si>
  <si>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</si>
  <si>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</si>
  <si>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</si>
  <si>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</si>
  <si>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</si>
  <si>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</si>
  <si>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</si>
  <si>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</si>
  <si>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</si>
  <si>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</si>
  <si>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</si>
  <si>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</si>
  <si>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</si>
  <si>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</si>
  <si>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</si>
  <si>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</si>
  <si>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</si>
  <si>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</si>
  <si>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</si>
  <si>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</si>
  <si>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</si>
  <si>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</si>
  <si>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</si>
  <si>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</si>
  <si>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</si>
  <si>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</si>
  <si>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</si>
  <si>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</si>
  <si>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</si>
  <si>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</si>
  <si>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</si>
  <si>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</si>
  <si>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</si>
  <si>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</si>
  <si>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</si>
  <si>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</si>
  <si>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</si>
  <si>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</si>
  <si>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</si>
  <si>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</si>
  <si>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</si>
  <si>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</si>
  <si>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</si>
  <si>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</si>
  <si>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</si>
  <si>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</si>
  <si>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</si>
  <si>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</si>
  <si>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</si>
  <si>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</si>
  <si>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</si>
  <si>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</si>
  <si>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</si>
  <si>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</si>
  <si>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</si>
  <si>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</si>
  <si>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</si>
  <si>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</si>
  <si>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</si>
  <si>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</si>
  <si>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</si>
  <si>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</si>
  <si>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</si>
  <si>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</si>
  <si>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</si>
  <si>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</si>
  <si>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</si>
  <si>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</si>
  <si>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</si>
  <si>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</si>
  <si>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</si>
  <si>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</si>
  <si>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</si>
  <si>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</si>
  <si>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</si>
  <si>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</si>
  <si>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</si>
  <si>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</si>
  <si>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</si>
  <si>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</si>
  <si>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</si>
  <si>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</si>
  <si>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</si>
  <si>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</si>
  <si>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</si>
  <si>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</si>
  <si>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</si>
  <si>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</si>
  <si>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</si>
  <si>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</si>
  <si>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</si>
  <si>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</si>
  <si>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</si>
  <si>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</si>
  <si>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</si>
  <si>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</si>
  <si>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</si>
  <si>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</si>
  <si>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</si>
  <si>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</si>
  <si>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</si>
  <si>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</si>
  <si>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</si>
  <si>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</si>
  <si>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</si>
  <si>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</si>
  <si>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</si>
  <si>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</si>
  <si>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</si>
  <si>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</si>
  <si>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</si>
  <si>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</si>
  <si>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</si>
  <si>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</si>
  <si>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</si>
  <si>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</si>
  <si>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</si>
  <si>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</si>
  <si>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</si>
  <si>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</si>
  <si>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</si>
  <si>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</si>
  <si>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</si>
  <si>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</si>
  <si>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</si>
  <si>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</si>
  <si>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</si>
  <si>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</si>
  <si>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</si>
  <si>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</si>
  <si>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</si>
  <si>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</si>
  <si>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</si>
  <si>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</si>
  <si>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</si>
  <si>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</si>
  <si>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</si>
  <si>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</si>
  <si>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</si>
  <si>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</si>
  <si>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</si>
  <si>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</si>
  <si>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</si>
  <si>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</si>
  <si>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</si>
  <si>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</si>
  <si>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</si>
  <si>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</si>
  <si>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</si>
  <si>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</si>
  <si>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</si>
  <si>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</si>
  <si>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</si>
  <si>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</si>
  <si>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</si>
  <si>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</si>
  <si>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</si>
  <si>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</si>
  <si>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</si>
  <si>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</si>
  <si>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</si>
  <si>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</si>
  <si>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</si>
  <si>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</si>
  <si>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</si>
  <si>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</si>
  <si>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</si>
  <si>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</si>
  <si>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</si>
  <si>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</si>
  <si>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</si>
  <si>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</si>
  <si>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</si>
  <si>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</si>
  <si>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</si>
  <si>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</si>
  <si>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</si>
  <si>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</si>
  <si>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</si>
  <si>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</si>
  <si>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</si>
  <si>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</si>
  <si>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</si>
  <si>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</si>
  <si>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</si>
  <si>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</si>
  <si>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</si>
  <si>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</si>
  <si>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</si>
  <si>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</si>
  <si>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</si>
  <si>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</si>
  <si>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</si>
  <si>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</si>
  <si>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</si>
  <si>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</si>
  <si>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</si>
  <si>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</si>
  <si>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</si>
  <si>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</si>
  <si>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</si>
  <si>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</si>
  <si>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</si>
  <si>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</si>
  <si>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</si>
  <si>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</si>
  <si>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</si>
  <si>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</si>
  <si>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</si>
  <si>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</si>
  <si>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</si>
  <si>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</si>
  <si>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</si>
  <si>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</si>
  <si>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</si>
  <si>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</si>
  <si>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</si>
  <si>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</si>
  <si>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</si>
  <si>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</si>
  <si>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</si>
  <si>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</si>
  <si>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</si>
  <si>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</si>
  <si>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</si>
  <si>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</si>
  <si>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</si>
  <si>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</si>
  <si>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</si>
  <si>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</si>
  <si>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</si>
  <si>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</si>
  <si>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</si>
  <si>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</si>
  <si>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</si>
  <si>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</si>
  <si>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</si>
  <si>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</si>
  <si>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</si>
  <si>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</si>
  <si>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</si>
  <si>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</si>
  <si>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</si>
  <si>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</si>
  <si>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</si>
  <si>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</si>
  <si>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</si>
  <si>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</si>
  <si>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</si>
  <si>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</si>
  <si>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</si>
  <si>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</si>
  <si>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</si>
  <si>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</si>
  <si>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</si>
  <si>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</si>
  <si>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</si>
  <si>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</si>
  <si>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</si>
  <si>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</si>
  <si>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</si>
  <si>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</si>
  <si>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</si>
  <si>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</si>
  <si>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</si>
  <si>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</si>
  <si>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BWBR0006051</t>
  </si>
  <si>
    <t>http://eur-lex.europa.eu/legal-content/NL/NOT/?uri=NIM:82322</t>
  </si>
  <si>
    <t>BWBR0024256</t>
  </si>
  <si>
    <t>Besluit eisen dierlijk sperma en spermawincentra</t>
  </si>
  <si>
    <t>BWBR0010619</t>
  </si>
  <si>
    <t>RechtsGrond</t>
  </si>
  <si>
    <t>[RechtsGrond]</t>
  </si>
  <si>
    <t>Warenwet</t>
  </si>
  <si>
    <t>BWBR0001969</t>
  </si>
  <si>
    <t>Wet op de accijns</t>
  </si>
  <si>
    <t>Tabakswet</t>
  </si>
  <si>
    <t>Drank- en Horecawet</t>
  </si>
  <si>
    <t>Invoeringswet Wet op de accijns</t>
  </si>
  <si>
    <t>Uitvoeringsbesluit accijns</t>
  </si>
  <si>
    <t>Besluit uitvoering Tabakswet</t>
  </si>
  <si>
    <t>Organisatie- en mandaatbesluit directoraat-generaal voor Fiscale Zaken</t>
  </si>
  <si>
    <t>Regeling integrale tekst Afvalstoffenlijst</t>
  </si>
  <si>
    <t>Regeling methoden van onderzoek ten aanzien van teer-, nicotine- en koolmonoxidegehaltes in sigaretten en shag</t>
  </si>
  <si>
    <t>Uitvoeringsbeschikking omzetbelasting 1968</t>
  </si>
  <si>
    <t>Uitvoeringsregeling accijns</t>
  </si>
  <si>
    <t>Accijns, beleidsregels accijnswetgeving</t>
  </si>
  <si>
    <t>Besluit houdende beleidsregels omtrent openbaarmaking van controlegegevens door de NVWA</t>
  </si>
  <si>
    <t>BWBR0005251</t>
  </si>
  <si>
    <t>BWBR0004302</t>
  </si>
  <si>
    <t>BWBR0002458</t>
  </si>
  <si>
    <t>BWBR0005346</t>
  </si>
  <si>
    <t>BWBR0005360</t>
  </si>
  <si>
    <t>BWBR0037160</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</si>
  <si>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</si>
  <si>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</si>
  <si>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</si>
  <si>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</si>
  <si>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</si>
  <si>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</si>
  <si>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</si>
  <si>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</si>
  <si>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</si>
  <si>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</si>
  <si>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</si>
  <si>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</si>
  <si>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</si>
  <si>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</si>
  <si>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</si>
  <si>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</si>
  <si>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</si>
  <si>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</si>
  <si>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</si>
  <si>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</si>
  <si>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</si>
  <si>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</si>
  <si>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</si>
  <si>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</si>
  <si>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</si>
  <si>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</si>
  <si>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</si>
  <si>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</si>
  <si>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</si>
  <si>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</si>
  <si>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</si>
  <si>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</si>
  <si>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</si>
  <si>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</si>
  <si>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</si>
  <si>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</si>
  <si>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</si>
  <si>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</si>
  <si>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</si>
  <si>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</si>
  <si>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</si>
  <si>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</si>
  <si>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</si>
  <si>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</si>
  <si>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</si>
  <si>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</si>
  <si>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</si>
  <si>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</si>
  <si>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</si>
  <si>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</si>
  <si>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</si>
  <si>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</si>
  <si>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</si>
  <si>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</si>
  <si>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</si>
  <si>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525</t>
  </si>
  <si>
    <t>526</t>
  </si>
  <si>
    <t>527</t>
  </si>
  <si>
    <t>528</t>
  </si>
  <si>
    <t>529</t>
  </si>
  <si>
    <t>530</t>
  </si>
  <si>
    <t>531</t>
  </si>
  <si>
    <t>532</t>
  </si>
  <si>
    <t>533</t>
  </si>
  <si>
    <t>534</t>
  </si>
  <si>
    <t>535</t>
  </si>
  <si>
    <t>536</t>
  </si>
  <si>
    <t>537</t>
  </si>
  <si>
    <t>538</t>
  </si>
  <si>
    <t>539</t>
  </si>
  <si>
    <t>540</t>
  </si>
  <si>
    <t>541</t>
  </si>
  <si>
    <t>542</t>
  </si>
  <si>
    <t>543</t>
  </si>
  <si>
    <t>544</t>
  </si>
  <si>
    <t>545</t>
  </si>
  <si>
    <t>546</t>
  </si>
  <si>
    <t>soort</t>
  </si>
  <si>
    <t>Regelingsoort</t>
  </si>
  <si>
    <t>Wet</t>
  </si>
  <si>
    <t>Circulaire</t>
  </si>
  <si>
    <t>Beleid</t>
  </si>
  <si>
    <t>Verdrag</t>
  </si>
  <si>
    <t>Richtlijn</t>
  </si>
  <si>
    <t>Verordening</t>
  </si>
  <si>
    <t>titel</t>
  </si>
  <si>
    <t>Titel</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</si>
  <si>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</si>
  <si>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</si>
  <si>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</si>
  <si>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</si>
  <si>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</si>
  <si>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</si>
  <si>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</si>
  <si>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</si>
  <si>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</si>
  <si>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</si>
  <si>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</si>
  <si>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</si>
  <si>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</si>
  <si>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</si>
  <si>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</si>
  <si>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</si>
  <si>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</si>
  <si>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</si>
  <si>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</si>
  <si>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</si>
  <si>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</si>
  <si>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</si>
  <si>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</si>
  <si>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</si>
  <si>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</si>
  <si>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</si>
  <si>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</si>
  <si>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 xml:space="preserve">Dierenwelzijn primair bedrijf </t>
  </si>
  <si>
    <t xml:space="preserve">Gewasbeschermingsmiddelen </t>
  </si>
  <si>
    <t xml:space="preserve">Diergeneesmiddelen </t>
  </si>
  <si>
    <t xml:space="preserve">Meststoffen </t>
  </si>
  <si>
    <t>Natuur</t>
  </si>
  <si>
    <t xml:space="preserve">Tabak </t>
  </si>
  <si>
    <t xml:space="preserve">Bijzondere eet- en drinkwaren </t>
  </si>
  <si>
    <t xml:space="preserve">Dierlijke bijproducten </t>
  </si>
  <si>
    <t xml:space="preserve">Diervoeder </t>
  </si>
  <si>
    <t xml:space="preserve">inspectie levensmiddelen en voedselveiligheid geregistreerde bedrijven </t>
  </si>
  <si>
    <t xml:space="preserve">Formule-aanpak </t>
  </si>
  <si>
    <t xml:space="preserve">Gemeenschappelijk interventiebeleid voedsel- en voederveiligheid dier en industrie </t>
  </si>
  <si>
    <t xml:space="preserve">Etikettering levensmiddelen </t>
  </si>
  <si>
    <t xml:space="preserve">Eet- en drinkwaren chemie </t>
  </si>
  <si>
    <t xml:space="preserve">Levensmiddelen microbiologie </t>
  </si>
  <si>
    <t xml:space="preserve">Productveiligheid </t>
  </si>
  <si>
    <t xml:space="preserve">Attractietoestellen op kermissen </t>
  </si>
  <si>
    <t xml:space="preserve">Specifiek interventiebeleid visketen kust en binnenvisserij </t>
  </si>
  <si>
    <t xml:space="preserve">Specifiek interventiebeleid Zeevisserij </t>
  </si>
  <si>
    <t xml:space="preserve">Specifiek interventiebeleid Tijdelijk warenwetbesluit elektronische sigaret </t>
  </si>
  <si>
    <t xml:space="preserve">Doden van gehouden dieren </t>
  </si>
  <si>
    <t xml:space="preserve">Preventie dierziekten </t>
  </si>
  <si>
    <t xml:space="preserve">Regeling handel levende producten en levende dieren, onderdeel export </t>
  </si>
  <si>
    <t>BWBR0006920</t>
  </si>
  <si>
    <t>Aanduidingenbesluit tabaksproducten</t>
  </si>
  <si>
    <t>BWBR0006531</t>
  </si>
  <si>
    <t>Besluit maximumgehaltes aan teer, nicotine en koolmonoxide in sigaretten en shag</t>
  </si>
  <si>
    <t>BWBR0023770</t>
  </si>
  <si>
    <t>Besluit rookverbod</t>
  </si>
  <si>
    <t>BWBR0004685</t>
  </si>
  <si>
    <t>Besluit beperking verkoop en gebruik tabaksproducten</t>
  </si>
  <si>
    <t>BWBR0015678</t>
  </si>
  <si>
    <t>Besluit tabaksverkoop in justitiële inrichtingen</t>
  </si>
  <si>
    <t>BWBR0016331</t>
  </si>
  <si>
    <t>Besluit tabaksautomaten</t>
  </si>
  <si>
    <t>BWBR0016745</t>
  </si>
  <si>
    <t>Besluit criteria laboratoria Tabakswet</t>
  </si>
  <si>
    <t>Onder besluit wordt verstaan: een schriftelijke beslissing van een bestuursorgaan, inhoudende een publiekrechtelijke rechtshandeling.</t>
  </si>
  <si>
    <t>Onder beschikking wordt verstaan: een besluit dat niet van algemene strekking is, met inbegrip van de afwijzing van een aanvraag daarvan.</t>
  </si>
  <si>
    <t>Onder aanvraag wordt verstaan: een verzoek van een belanghebbende, een besluit te nemen.</t>
  </si>
  <si>
    <t>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</si>
  <si>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Artikel 1:3 Algemene wet bestuursrecht</t>
  </si>
  <si>
    <t>Aanwijzing 19 Aanwijzingen voor de regelgeving</t>
  </si>
  <si>
    <t>isa</t>
  </si>
  <si>
    <t>beschikking</t>
  </si>
  <si>
    <t>aanvraag</t>
  </si>
  <si>
    <t>Een bestuursorgaan kan beleidsregels vaststellen met betrekking tot een hem toekomende of onder zijn verantwoordelijkheid uitgeoefende, dan wel door hem gedelegeerde bevoegdheid.</t>
  </si>
  <si>
    <t>In andere gevallen kan een bestuursorgaan slechts beleidsregels vaststellen, voor zover dit bij wettelijk voorschrift is bepaald.</t>
  </si>
  <si>
    <t>http://wetten.overheid.nl/jci1.3:c:BWBR0005537&amp;hoofdstuk=4&amp;titeldeel=4.3&amp;artikel=4:81&amp;z=2016-01-01&amp;g=2016-01-01</t>
  </si>
  <si>
    <t>https://nl.wikipedia.org/wiki/Vergunning</t>
  </si>
  <si>
    <t>Ontheffing</t>
  </si>
  <si>
    <t>Een ontheffing is een officiële (noodzakelijke) toestemming van de overheid om een bepaalde activiteit uit te voeren.</t>
  </si>
  <si>
    <t>Een vergunning is een officiële (noodzakelijke) toestemming van de overheid om een bepaalde activiteit uit te voeren.</t>
  </si>
  <si>
    <t>Criteria voor acceptatie van kwaliteitssystemen door de NVWA</t>
  </si>
  <si>
    <t>https://www.nvwa.nl/txmpub/files/?p_file_id=2207033</t>
  </si>
  <si>
    <t>Verordening (EG) nr. 852/2004</t>
  </si>
  <si>
    <t>Verordening (EG) nr. 853/2004</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</si>
  <si>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</si>
  <si>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</si>
  <si>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</si>
  <si>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</si>
  <si>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</si>
  <si>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</si>
  <si>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</si>
  <si>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</si>
  <si>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</si>
  <si>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</si>
  <si>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</si>
  <si>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</si>
  <si>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</si>
  <si>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</si>
  <si>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</si>
  <si>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</si>
  <si>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</si>
  <si>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</si>
  <si>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</si>
  <si>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</si>
  <si>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</si>
  <si>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</si>
  <si>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</si>
  <si>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</si>
  <si>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</si>
  <si>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</si>
  <si>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</si>
  <si>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</si>
  <si>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</si>
  <si>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Procesflow</t>
  </si>
  <si>
    <t>procesflow</t>
  </si>
  <si>
    <t>PF.15</t>
  </si>
  <si>
    <t>lid</t>
  </si>
  <si>
    <t>3.11</t>
  </si>
  <si>
    <t>3.12</t>
  </si>
  <si>
    <t>6a</t>
  </si>
  <si>
    <t>5b</t>
  </si>
  <si>
    <t>2.7</t>
  </si>
  <si>
    <t>2.53</t>
  </si>
  <si>
    <t>2a</t>
  </si>
  <si>
    <t>13a</t>
  </si>
  <si>
    <t>5.6</t>
  </si>
  <si>
    <t>1.1</t>
  </si>
  <si>
    <t>4.2</t>
  </si>
  <si>
    <t>3:16m</t>
  </si>
  <si>
    <t>3a</t>
  </si>
  <si>
    <t>8.1</t>
  </si>
  <si>
    <t>15g</t>
  </si>
  <si>
    <t>8.7</t>
  </si>
  <si>
    <t>11a.3</t>
  </si>
  <si>
    <t>9.1</t>
  </si>
  <si>
    <t>1.2.1</t>
  </si>
  <si>
    <t>43c</t>
  </si>
  <si>
    <t>2.6</t>
  </si>
  <si>
    <t>III</t>
  </si>
  <si>
    <t>4:2</t>
  </si>
  <si>
    <t>XX</t>
  </si>
  <si>
    <t>XV</t>
  </si>
  <si>
    <t>II</t>
  </si>
  <si>
    <t>IV</t>
  </si>
  <si>
    <t>VI</t>
  </si>
  <si>
    <t>1.8</t>
  </si>
  <si>
    <t>2.3</t>
  </si>
  <si>
    <t>2.2</t>
  </si>
  <si>
    <t>5.3</t>
  </si>
  <si>
    <t>3b</t>
  </si>
  <si>
    <t>3.2</t>
  </si>
  <si>
    <t>4a</t>
  </si>
  <si>
    <t>3 lid 3d</t>
  </si>
  <si>
    <t>7.1</t>
  </si>
  <si>
    <t>3 lid b</t>
  </si>
  <si>
    <t>52.1</t>
  </si>
  <si>
    <t>18a</t>
  </si>
  <si>
    <t>104.2</t>
  </si>
  <si>
    <t>10.1</t>
  </si>
  <si>
    <t>30.1</t>
  </si>
  <si>
    <t>17.1</t>
  </si>
  <si>
    <t>24.1</t>
  </si>
  <si>
    <t>30.4</t>
  </si>
  <si>
    <t>104.3</t>
  </si>
  <si>
    <t>88.1</t>
  </si>
  <si>
    <t>59.1</t>
  </si>
  <si>
    <t>101.2</t>
  </si>
  <si>
    <t>21.3</t>
  </si>
  <si>
    <t>2.1</t>
  </si>
  <si>
    <t>4.1</t>
  </si>
  <si>
    <t>6.3</t>
  </si>
  <si>
    <t>61.1</t>
  </si>
  <si>
    <t>12.1c</t>
  </si>
  <si>
    <t>3.10</t>
  </si>
  <si>
    <t>2.32</t>
  </si>
  <si>
    <t>4.3</t>
  </si>
  <si>
    <t>4.4</t>
  </si>
  <si>
    <t>23.1</t>
  </si>
  <si>
    <t>7 k</t>
  </si>
  <si>
    <t>7k</t>
  </si>
  <si>
    <t>7j</t>
  </si>
  <si>
    <t>6k</t>
  </si>
  <si>
    <t>6c.2</t>
  </si>
  <si>
    <t>5.2</t>
  </si>
  <si>
    <t>7.2</t>
  </si>
  <si>
    <t>3.1</t>
  </si>
  <si>
    <t>3.4</t>
  </si>
  <si>
    <t>5.1</t>
  </si>
  <si>
    <t>2.d III</t>
  </si>
  <si>
    <t>10.1c</t>
  </si>
  <si>
    <t>22.4</t>
  </si>
  <si>
    <t>15.1 wn 3</t>
  </si>
  <si>
    <t>15.1</t>
  </si>
  <si>
    <t>13.1</t>
  </si>
  <si>
    <t>41.2</t>
  </si>
  <si>
    <t>3.3</t>
  </si>
  <si>
    <t>3.5</t>
  </si>
  <si>
    <t>12.3</t>
  </si>
  <si>
    <t>38.1</t>
  </si>
  <si>
    <t>5 bis</t>
  </si>
  <si>
    <t>3e</t>
  </si>
  <si>
    <t>5:31d</t>
  </si>
  <si>
    <t>bijlage</t>
  </si>
  <si>
    <t>1:02</t>
  </si>
  <si>
    <t>1:08</t>
  </si>
  <si>
    <t>3:33</t>
  </si>
  <si>
    <t>3:34</t>
  </si>
  <si>
    <t>1:01</t>
  </si>
  <si>
    <t>9:01</t>
  </si>
  <si>
    <t>sub</t>
  </si>
  <si>
    <t>5:11</t>
  </si>
  <si>
    <t>5:21</t>
  </si>
  <si>
    <t>5:40</t>
  </si>
  <si>
    <t>10:01</t>
  </si>
  <si>
    <t>10:13</t>
  </si>
  <si>
    <t>a</t>
  </si>
  <si>
    <t>b</t>
  </si>
  <si>
    <t>c</t>
  </si>
  <si>
    <t>d</t>
  </si>
  <si>
    <t>e</t>
  </si>
  <si>
    <t>f</t>
  </si>
  <si>
    <t>g</t>
  </si>
  <si>
    <t>h</t>
  </si>
  <si>
    <t>i</t>
  </si>
  <si>
    <t>j</t>
  </si>
  <si>
    <t>k</t>
  </si>
  <si>
    <t>l</t>
  </si>
  <si>
    <t>m</t>
  </si>
  <si>
    <t>n</t>
  </si>
  <si>
    <t>o</t>
  </si>
  <si>
    <t>1:3</t>
  </si>
  <si>
    <t>3.1,4.2</t>
  </si>
  <si>
    <t>2.2,4,3.2,6</t>
  </si>
  <si>
    <t>6.1,6.3</t>
  </si>
  <si>
    <t>2,10.</t>
  </si>
  <si>
    <t>63.1,3.</t>
  </si>
  <si>
    <t>7.1,7.3</t>
  </si>
  <si>
    <t>4.4,4.6</t>
  </si>
  <si>
    <t>23.1,23.3</t>
  </si>
  <si>
    <t>4.1,22</t>
  </si>
  <si>
    <t>7.1,2</t>
  </si>
  <si>
    <t>14.1,14.3</t>
  </si>
  <si>
    <t>3.1,3.2</t>
  </si>
  <si>
    <t>4.3,4.4</t>
  </si>
  <si>
    <t>3b,3.4</t>
  </si>
  <si>
    <t>18.1,2,24,1,24.3</t>
  </si>
  <si>
    <t>31,1,5</t>
  </si>
  <si>
    <t>14.1,2,18.1,3</t>
  </si>
  <si>
    <t>13.1,3</t>
  </si>
  <si>
    <t>27.1,3</t>
  </si>
  <si>
    <t>3.2,3.4</t>
  </si>
  <si>
    <t>4.1,4.3</t>
  </si>
  <si>
    <t>[Artikel,]</t>
  </si>
  <si>
    <t>5:2</t>
  </si>
  <si>
    <t>5:1</t>
  </si>
  <si>
    <t>10</t>
  </si>
  <si>
    <t>9</t>
  </si>
  <si>
    <t>8</t>
  </si>
  <si>
    <t>5a</t>
  </si>
  <si>
    <t>5</t>
  </si>
  <si>
    <t>c.3</t>
  </si>
  <si>
    <t>3c</t>
  </si>
  <si>
    <t>2.3,16a</t>
  </si>
  <si>
    <t>8 vanaf 1999 7k</t>
  </si>
  <si>
    <t>30.2</t>
  </si>
  <si>
    <t>aanwijzing</t>
  </si>
  <si>
    <t>Bijlage=II</t>
  </si>
  <si>
    <t>Bijlage=8</t>
  </si>
  <si>
    <t>Bijlage=5</t>
  </si>
  <si>
    <t>Bijlage=1</t>
  </si>
  <si>
    <t>Bijlage=2</t>
  </si>
  <si>
    <t>Bijlage=IIc</t>
  </si>
  <si>
    <t>Bijlage=XI</t>
  </si>
  <si>
    <t>Bijlage=XIIa</t>
  </si>
  <si>
    <t>Bijlage=XVI</t>
  </si>
  <si>
    <t>Bijlage=XVII</t>
  </si>
  <si>
    <t>Lid</t>
  </si>
  <si>
    <t>Sub</t>
  </si>
  <si>
    <t>BWBR0003684</t>
  </si>
  <si>
    <t>Minimumeisen voor het houden van legkippen</t>
  </si>
  <si>
    <t>jci1.3:c:BWBR0003704&amp;z=1995-04-22&amp;g=1995-04-22</t>
  </si>
  <si>
    <t>Concept</t>
  </si>
  <si>
    <t>onderwerp</t>
  </si>
  <si>
    <t>legkippen</t>
  </si>
  <si>
    <t>17a</t>
  </si>
  <si>
    <t>10.1,2</t>
  </si>
  <si>
    <t>1</t>
  </si>
  <si>
    <t>2</t>
  </si>
  <si>
    <t>3</t>
  </si>
  <si>
    <t>4</t>
  </si>
  <si>
    <t>6</t>
  </si>
  <si>
    <t>14</t>
  </si>
  <si>
    <t>7</t>
  </si>
  <si>
    <t>27</t>
  </si>
  <si>
    <t>11</t>
  </si>
  <si>
    <t>12</t>
  </si>
  <si>
    <t>13</t>
  </si>
  <si>
    <t>15</t>
  </si>
  <si>
    <t>16</t>
  </si>
  <si>
    <t>17</t>
  </si>
  <si>
    <t>18</t>
  </si>
  <si>
    <t>19</t>
  </si>
  <si>
    <t>20</t>
  </si>
  <si>
    <t>21</t>
  </si>
  <si>
    <t>22</t>
  </si>
  <si>
    <t>23</t>
  </si>
  <si>
    <t>24</t>
  </si>
  <si>
    <t>25</t>
  </si>
  <si>
    <t>26</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</si>
  <si>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</si>
  <si>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</si>
  <si>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</si>
  <si>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</si>
  <si>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</si>
  <si>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</si>
  <si>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</si>
  <si>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</si>
  <si>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</si>
  <si>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</si>
  <si>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</si>
  <si>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</si>
  <si>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</si>
  <si>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</si>
  <si>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</si>
  <si>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</si>
  <si>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</si>
  <si>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</si>
  <si>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</si>
  <si>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</si>
  <si>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</si>
  <si>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</si>
  <si>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</si>
  <si>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</si>
  <si>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</si>
  <si>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</si>
  <si>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</si>
  <si>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</si>
  <si>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</si>
  <si>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</si>
  <si>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81</t>
  </si>
  <si>
    <t>58</t>
  </si>
  <si>
    <t>129</t>
  </si>
  <si>
    <t>59</t>
  </si>
  <si>
    <t>60</t>
  </si>
  <si>
    <t>61</t>
  </si>
  <si>
    <t>62</t>
  </si>
  <si>
    <t>63</t>
  </si>
  <si>
    <t>64</t>
  </si>
  <si>
    <t>65</t>
  </si>
  <si>
    <t>66</t>
  </si>
  <si>
    <t>67</t>
  </si>
  <si>
    <t>68</t>
  </si>
  <si>
    <t>69</t>
  </si>
  <si>
    <t>70</t>
  </si>
  <si>
    <t>71</t>
  </si>
  <si>
    <t>72</t>
  </si>
  <si>
    <t>73</t>
  </si>
  <si>
    <t>74</t>
  </si>
  <si>
    <t>75</t>
  </si>
  <si>
    <t>76</t>
  </si>
  <si>
    <t>77</t>
  </si>
  <si>
    <t>78</t>
  </si>
  <si>
    <t>79</t>
  </si>
  <si>
    <t>80</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</si>
  <si>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</si>
  <si>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</si>
  <si>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</si>
  <si>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</si>
  <si>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</si>
  <si>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</si>
  <si>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</si>
  <si>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</si>
  <si>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</si>
  <si>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</si>
  <si>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</si>
  <si>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</si>
  <si>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</si>
  <si>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</si>
  <si>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</si>
  <si>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</si>
  <si>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</si>
  <si>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</si>
  <si>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</si>
  <si>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</si>
  <si>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</si>
  <si>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</si>
  <si>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</si>
  <si>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</si>
  <si>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</si>
  <si>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</si>
  <si>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</si>
  <si>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</si>
  <si>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</si>
  <si>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</si>
  <si>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</si>
  <si>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</si>
  <si>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</si>
  <si>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</si>
  <si>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</si>
  <si>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</si>
  <si>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</si>
  <si>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</si>
  <si>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</si>
  <si>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</si>
  <si>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</si>
  <si>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</si>
  <si>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</si>
  <si>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</si>
  <si>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</si>
  <si>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</si>
  <si>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</si>
  <si>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</si>
  <si>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</si>
  <si>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</si>
  <si>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</si>
  <si>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</si>
  <si>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</si>
  <si>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</si>
  <si>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</si>
  <si>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</si>
  <si>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</si>
  <si>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</si>
  <si>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</si>
  <si>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</si>
  <si>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</si>
  <si>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</si>
  <si>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</si>
  <si>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</si>
  <si>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</si>
  <si>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</si>
  <si>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</si>
  <si>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</si>
  <si>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</si>
  <si>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</si>
  <si>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</si>
  <si>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</si>
  <si>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</si>
  <si>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</si>
  <si>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</si>
  <si>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</si>
  <si>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</si>
  <si>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</si>
  <si>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</si>
  <si>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</si>
  <si>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</si>
  <si>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</si>
  <si>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</si>
  <si>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</si>
  <si>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</si>
  <si>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</si>
  <si>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</si>
  <si>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</si>
  <si>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</si>
  <si>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</si>
  <si>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</si>
  <si>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</si>
  <si>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</si>
  <si>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</si>
  <si>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</si>
  <si>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</si>
  <si>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</si>
  <si>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</si>
  <si>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</si>
  <si>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</si>
  <si>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</si>
  <si>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</si>
  <si>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</si>
  <si>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</si>
  <si>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</si>
  <si>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</si>
  <si>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</si>
  <si>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</si>
  <si>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</si>
  <si>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</si>
  <si>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195</t>
  </si>
  <si>
    <t>196</t>
  </si>
  <si>
    <t>197</t>
  </si>
  <si>
    <t>198</t>
  </si>
  <si>
    <t>199</t>
  </si>
  <si>
    <t>200</t>
  </si>
  <si>
    <t>201</t>
  </si>
  <si>
    <t>202</t>
  </si>
  <si>
    <t>203</t>
  </si>
  <si>
    <t>204</t>
  </si>
  <si>
    <t>205</t>
  </si>
  <si>
    <t>206</t>
  </si>
  <si>
    <t>207</t>
  </si>
  <si>
    <t>208</t>
  </si>
  <si>
    <t>209</t>
  </si>
  <si>
    <t>210</t>
  </si>
  <si>
    <t>2,3</t>
  </si>
  <si>
    <t>3,4</t>
  </si>
  <si>
    <t>6,24</t>
  </si>
  <si>
    <t>12,22</t>
  </si>
  <si>
    <t>10,2</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</si>
  <si>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</si>
  <si>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</si>
  <si>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</si>
  <si>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</si>
  <si>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</si>
  <si>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</si>
  <si>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</si>
  <si>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</si>
  <si>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</si>
  <si>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</si>
  <si>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</si>
  <si>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</si>
  <si>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</si>
  <si>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</si>
  <si>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</si>
  <si>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</si>
  <si>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</si>
  <si>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</si>
  <si>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</si>
  <si>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</si>
  <si>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</si>
  <si>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</si>
  <si>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</si>
  <si>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</si>
  <si>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</si>
  <si>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</si>
  <si>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</si>
  <si>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</si>
  <si>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</si>
  <si>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</si>
  <si>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</si>
  <si>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</si>
  <si>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</si>
  <si>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</si>
  <si>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</si>
  <si>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</si>
  <si>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</si>
  <si>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</si>
  <si>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</si>
  <si>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1,2</t>
  </si>
  <si>
    <t>2 bis,76,77</t>
  </si>
  <si>
    <t>6 e,6 j,6k1</t>
  </si>
  <si>
    <t>19.2,21.1,24.1,25.3,29.1,30.2,88.1,100,101.2,104.2,3,106,114</t>
  </si>
  <si>
    <t>114,115,3,116.a</t>
  </si>
  <si>
    <t>29,44,53.1</t>
  </si>
  <si>
    <t>4.5,11,12,21</t>
  </si>
  <si>
    <t>11,12,21</t>
  </si>
  <si>
    <t>12,20.4,26</t>
  </si>
  <si>
    <t>8,Regeling 1992,11,14.</t>
  </si>
  <si>
    <t>gedelegeerdUit</t>
  </si>
  <si>
    <t>BWBR0036740</t>
  </si>
  <si>
    <t>Besluit vervanging bijlage Tabakswet</t>
  </si>
  <si>
    <t>BWBR0014476</t>
  </si>
  <si>
    <t>Regeling kruidnagelsigaretten</t>
  </si>
  <si>
    <t>kruidnagelsigaretten</t>
  </si>
  <si>
    <t>sigaretten,shag</t>
  </si>
  <si>
    <t>tabaksproducten</t>
  </si>
  <si>
    <t>BWBR0021829</t>
  </si>
  <si>
    <t>Regeling tabaksreclame in of aan tabaksspeciaalzaken en tabaksverkooppunten</t>
  </si>
  <si>
    <t>BWBR0032217</t>
  </si>
  <si>
    <t>Wijzigingsbesluit Aanduidingenbesluit tabaksproducten (implementatie richtlijn 2012/9/EU)</t>
  </si>
  <si>
    <t>5.4</t>
  </si>
  <si>
    <t>603</t>
  </si>
  <si>
    <t>604</t>
  </si>
  <si>
    <t>605</t>
  </si>
  <si>
    <t>606</t>
  </si>
  <si>
    <t>607</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</si>
  <si>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</si>
  <si>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</si>
  <si>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</si>
  <si>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</si>
  <si>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</si>
  <si>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</si>
  <si>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</si>
  <si>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</si>
  <si>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</si>
  <si>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</si>
  <si>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</si>
  <si>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</si>
  <si>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</si>
  <si>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</si>
  <si>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</si>
  <si>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</si>
  <si>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</si>
  <si>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</si>
  <si>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</si>
  <si>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</si>
  <si>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</si>
  <si>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</si>
  <si>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</si>
  <si>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</si>
  <si>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</si>
  <si>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</si>
  <si>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</si>
  <si>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</si>
  <si>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</si>
  <si>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</si>
  <si>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</si>
  <si>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</si>
  <si>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</si>
  <si>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</si>
  <si>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</si>
  <si>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</si>
  <si>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</si>
  <si>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</si>
  <si>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</si>
  <si>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</si>
  <si>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</si>
  <si>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</si>
  <si>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</si>
  <si>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r68</t>
  </si>
  <si>
    <t>r69</t>
  </si>
  <si>
    <t>r70</t>
  </si>
  <si>
    <t>r297</t>
  </si>
  <si>
    <t>r298</t>
  </si>
  <si>
    <t>r299</t>
  </si>
  <si>
    <t>r300</t>
  </si>
  <si>
    <t>r301</t>
  </si>
  <si>
    <t>r302</t>
  </si>
  <si>
    <t>r303</t>
  </si>
  <si>
    <t>r304</t>
  </si>
  <si>
    <t>r305</t>
  </si>
  <si>
    <t>r306</t>
  </si>
  <si>
    <t>r307</t>
  </si>
  <si>
    <t>r308</t>
  </si>
  <si>
    <t>r309</t>
  </si>
  <si>
    <t>r310</t>
  </si>
  <si>
    <t>r311</t>
  </si>
  <si>
    <t>r312</t>
  </si>
  <si>
    <t>r313</t>
  </si>
  <si>
    <t>r314</t>
  </si>
  <si>
    <t>r315</t>
  </si>
  <si>
    <t>r316</t>
  </si>
  <si>
    <t>r317</t>
  </si>
  <si>
    <t>r318</t>
  </si>
  <si>
    <t>r319</t>
  </si>
  <si>
    <t>r320</t>
  </si>
  <si>
    <t>r321</t>
  </si>
  <si>
    <t>r322</t>
  </si>
  <si>
    <t>r323</t>
  </si>
  <si>
    <t>r324</t>
  </si>
  <si>
    <t>r325</t>
  </si>
  <si>
    <t>r326</t>
  </si>
  <si>
    <t>r327</t>
  </si>
  <si>
    <t>r328</t>
  </si>
  <si>
    <t>r329</t>
  </si>
  <si>
    <t>r330</t>
  </si>
  <si>
    <t>r331</t>
  </si>
  <si>
    <t>r332</t>
  </si>
  <si>
    <t>r333</t>
  </si>
  <si>
    <t>r334</t>
  </si>
  <si>
    <t>r335</t>
  </si>
  <si>
    <t>r336</t>
  </si>
  <si>
    <t>r337</t>
  </si>
  <si>
    <t>r338</t>
  </si>
  <si>
    <t>r339</t>
  </si>
  <si>
    <t>r340</t>
  </si>
  <si>
    <t>r341</t>
  </si>
  <si>
    <t>r342</t>
  </si>
  <si>
    <t>r343</t>
  </si>
  <si>
    <t>r344</t>
  </si>
  <si>
    <t>r345</t>
  </si>
  <si>
    <t>r346</t>
  </si>
  <si>
    <t>r347</t>
  </si>
  <si>
    <t>r348</t>
  </si>
  <si>
    <t>r349</t>
  </si>
  <si>
    <t>r350</t>
  </si>
  <si>
    <t>r351</t>
  </si>
  <si>
    <t>r352</t>
  </si>
  <si>
    <t>r353</t>
  </si>
  <si>
    <t>r354</t>
  </si>
  <si>
    <t>r355</t>
  </si>
  <si>
    <t>r356</t>
  </si>
  <si>
    <t>r357</t>
  </si>
  <si>
    <t>r358</t>
  </si>
  <si>
    <t>r359</t>
  </si>
  <si>
    <t>r360</t>
  </si>
  <si>
    <t>r361</t>
  </si>
  <si>
    <t>r362</t>
  </si>
  <si>
    <t>r363</t>
  </si>
  <si>
    <t>r364</t>
  </si>
  <si>
    <t>r365</t>
  </si>
  <si>
    <t>r366</t>
  </si>
  <si>
    <t>r367</t>
  </si>
  <si>
    <t>r368</t>
  </si>
  <si>
    <t>r369</t>
  </si>
  <si>
    <t>r370</t>
  </si>
  <si>
    <t>r371</t>
  </si>
  <si>
    <t>r372</t>
  </si>
  <si>
    <t>r429</t>
  </si>
  <si>
    <t>r430</t>
  </si>
  <si>
    <t>r431</t>
  </si>
  <si>
    <t>r432</t>
  </si>
  <si>
    <t>r436</t>
  </si>
  <si>
    <t>r437</t>
  </si>
  <si>
    <t>r438</t>
  </si>
  <si>
    <t>r439</t>
  </si>
  <si>
    <t>r441</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</si>
  <si>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</si>
  <si>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</si>
  <si>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</si>
  <si>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</si>
  <si>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</si>
  <si>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</si>
  <si>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</si>
  <si>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</si>
  <si>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</si>
  <si>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</si>
  <si>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</si>
  <si>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</si>
  <si>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</si>
  <si>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</si>
  <si>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</si>
  <si>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</si>
  <si>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</si>
  <si>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</si>
  <si>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</si>
  <si>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</si>
  <si>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</si>
  <si>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</si>
  <si>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</si>
  <si>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</si>
  <si>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</si>
  <si>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r467</t>
  </si>
  <si>
    <t>r475</t>
  </si>
  <si>
    <t>r476</t>
  </si>
  <si>
    <t>r477</t>
  </si>
  <si>
    <t>31964L0432</t>
  </si>
  <si>
    <t>32002R0178</t>
  </si>
  <si>
    <t>31971L0118</t>
  </si>
  <si>
    <t>31972L0462</t>
  </si>
  <si>
    <t>31977L0504</t>
  </si>
  <si>
    <t>31988L0407</t>
  </si>
  <si>
    <t>31988L0661</t>
  </si>
  <si>
    <t>31989L0361</t>
  </si>
  <si>
    <t>31989L0556</t>
  </si>
  <si>
    <t>31989L0662</t>
  </si>
  <si>
    <t>31990L0425</t>
  </si>
  <si>
    <t>31990L0426</t>
  </si>
  <si>
    <t>31990L0427</t>
  </si>
  <si>
    <t>31990L0429</t>
  </si>
  <si>
    <t>31992L0065</t>
  </si>
  <si>
    <t>31992L0118</t>
  </si>
  <si>
    <t>31996L0023</t>
  </si>
  <si>
    <t>31996L0093</t>
  </si>
  <si>
    <t>31997D0794</t>
  </si>
  <si>
    <t>31997L0078</t>
  </si>
  <si>
    <t>32001D0812</t>
  </si>
  <si>
    <t>32001R0999</t>
  </si>
  <si>
    <t>32002L0099</t>
  </si>
  <si>
    <t>32003R1831</t>
  </si>
  <si>
    <t>32004R0853</t>
  </si>
  <si>
    <t>32004R0854</t>
  </si>
  <si>
    <t>32004R0882</t>
  </si>
  <si>
    <t>32005R0001</t>
  </si>
  <si>
    <t>32005R0079</t>
  </si>
  <si>
    <t>32005R0092</t>
  </si>
  <si>
    <t>32005R0183</t>
  </si>
  <si>
    <t>32006L0088</t>
  </si>
  <si>
    <t>32008D0048</t>
  </si>
  <si>
    <t>32009L0158</t>
  </si>
  <si>
    <t>32009R0669</t>
  </si>
  <si>
    <t>32009R1069</t>
  </si>
  <si>
    <t>32011R0142</t>
  </si>
  <si>
    <t>32013R0139</t>
  </si>
  <si>
    <t>Specifiek interventiebeleid tabak</t>
  </si>
  <si>
    <t>pluimvee, duiven en broedeieren</t>
  </si>
  <si>
    <t>pluimvee, duiven, broedeieren</t>
  </si>
  <si>
    <t>pluimvee</t>
  </si>
  <si>
    <t>pluimveevlees</t>
  </si>
  <si>
    <t>pluimveeproducten</t>
  </si>
  <si>
    <t>dierlijke producten</t>
  </si>
  <si>
    <t>pluimvee, broedeieren</t>
  </si>
  <si>
    <t>broedeieren</t>
  </si>
  <si>
    <t>embryo's van runderen</t>
  </si>
  <si>
    <t>diepgevroren sperma van runderen</t>
  </si>
  <si>
    <t>sperma van varkens</t>
  </si>
  <si>
    <t>vee</t>
  </si>
  <si>
    <t>vee, pluimvee</t>
  </si>
  <si>
    <t>dierziekten</t>
  </si>
  <si>
    <t>levende dieren</t>
  </si>
  <si>
    <t>varkens</t>
  </si>
  <si>
    <t>paarden</t>
  </si>
  <si>
    <t>schapen</t>
  </si>
  <si>
    <t>biggen</t>
  </si>
  <si>
    <t>runderen</t>
  </si>
  <si>
    <t>dieren</t>
  </si>
  <si>
    <t>klassieke varkenspest</t>
  </si>
  <si>
    <t>besmettelijke dierziekten</t>
  </si>
  <si>
    <t>DP</t>
  </si>
  <si>
    <t>DGM</t>
  </si>
  <si>
    <t>DW</t>
  </si>
  <si>
    <t>DV</t>
  </si>
  <si>
    <t>IB01 SPEC 10</t>
  </si>
  <si>
    <t>VVV</t>
  </si>
  <si>
    <t>IB01 SPEC 12</t>
  </si>
  <si>
    <t>IMP</t>
  </si>
  <si>
    <t>specifieke interventies VWA dierproeven</t>
  </si>
  <si>
    <t xml:space="preserve">Import dieren en producten van dierlijke oorsprong </t>
  </si>
  <si>
    <t>IB01 SPEC 14</t>
  </si>
  <si>
    <t>Import dieren en producten van dierlijke oorsprong</t>
  </si>
  <si>
    <t>31991L0496</t>
  </si>
  <si>
    <t>Richtlijn 91/496/EEG van de Raad van 15 juli 1991 tot vaststelling van de beginselen voor de organisatie van de veterinaire controles voor dieren uit derde landen die in de Gemeenschap worden binnengebracht</t>
  </si>
  <si>
    <t>32003R0998</t>
  </si>
  <si>
    <t>Verordening (EG) nr. 998/2003 van het Europees Parlement en de Raad van 26 mei 2003 inzake veterinairrechtelĳke voorschriften voor het niet-commerciële verkeer van gezelschapsdieren</t>
  </si>
  <si>
    <t>32004R0136</t>
  </si>
  <si>
    <t>Verordening (EG) nr. 136/2004 van de Commissie van 22 januari 2004 tot vaststelling van procedures voor de veterinaire controles in de grensinspectieposten van de Gemeenschap bĳ het binnenbrengen van producten uit derde landen</t>
  </si>
  <si>
    <t>32004R0282</t>
  </si>
  <si>
    <t>Verordening (EG) nr. 282/2004 van de Commissie van 18 februari 2004 betreffende de vaststelling van een document voor de aangifte en de veterinaire controle van uit derde landen afkomstige dieren die in de Gemeenschap worden binnengebracht</t>
  </si>
  <si>
    <t>32004R0745</t>
  </si>
  <si>
    <t>Verordening (EG) nr. 745/2004 van de Commissie van 21 april 2004 waarbĳ wordt bepaald in welke mate gevolg kan worden gegeven aan de in april 2004 ingediende aanvragen om rechten tot invoer voor bevroren rundvlees bestemd voor verwerking</t>
  </si>
  <si>
    <t>http://eur-lex.europa.eu/legal-content/NL/TXT/PDF/?uri=CELEX:32004R0882</t>
  </si>
  <si>
    <t>[Regeling,]</t>
  </si>
  <si>
    <t>BWBR0009640</t>
  </si>
  <si>
    <t>Flora- en faunawet</t>
  </si>
  <si>
    <t>BWBR0011851</t>
  </si>
  <si>
    <t>Besluit aanwijzing dier- en plantensoorten Flora- en faunawet</t>
  </si>
  <si>
    <t>BWBR0013485</t>
  </si>
  <si>
    <t>Regeling aanwijzing dier- en plantensoorten Flora- en faunawet</t>
  </si>
  <si>
    <t>BWBR0037731</t>
  </si>
  <si>
    <t>Besluit uitvoering Europese exotenverordening</t>
  </si>
  <si>
    <t>BWBR0011849</t>
  </si>
  <si>
    <t>Besluit beheer en schadebestrijding dieren</t>
  </si>
  <si>
    <t>BWBR0013137</t>
  </si>
  <si>
    <t>Regeling beheer en schadebestrijding dieren</t>
  </si>
  <si>
    <t>BWBR0011850</t>
  </si>
  <si>
    <t>Besluit Faunabeheer</t>
  </si>
  <si>
    <t>BWBR0013808</t>
  </si>
  <si>
    <t>Besluit Faunafonds</t>
  </si>
  <si>
    <t>BWBR0026722</t>
  </si>
  <si>
    <t>Aanpassingsbesluit dienstenrichtlijn</t>
  </si>
  <si>
    <t>BWBR0011852</t>
  </si>
  <si>
    <t>Besluit prepareren van dieren</t>
  </si>
  <si>
    <t>BWBR0015463</t>
  </si>
  <si>
    <t>Regeling erkenning jachtexamen en preparateursexamen Flora- en faunawet</t>
  </si>
  <si>
    <t>BWBR0011853</t>
  </si>
  <si>
    <t>Besluit vrijstelling beschermde dier- en plantensoorten</t>
  </si>
  <si>
    <t>BWBR0011848</t>
  </si>
  <si>
    <t>Jachtbesluit</t>
  </si>
  <si>
    <t>BWBR0013181</t>
  </si>
  <si>
    <t>Jachtregeling</t>
  </si>
  <si>
    <t>BWBR0012981</t>
  </si>
  <si>
    <t>Regeling vaststelling model bewijs van verzekering</t>
  </si>
  <si>
    <t>BWBR0013486</t>
  </si>
  <si>
    <t>Regeling vrijstelling beschermde dier- en plantensoorten Flora- en faunawet</t>
  </si>
  <si>
    <t>BWBR0031081</t>
  </si>
  <si>
    <t>Regeling aanwijzing toezichthouders Flora- en faunawet</t>
  </si>
  <si>
    <t>BWBR0013484</t>
  </si>
  <si>
    <t>Regeling afgifte en kenmerken gesloten pootringen en andere merktekens</t>
  </si>
  <si>
    <t>BWBR0013138</t>
  </si>
  <si>
    <t>Regeling prepareren van dieren</t>
  </si>
  <si>
    <t>BWBR0012977</t>
  </si>
  <si>
    <t>Regeling tarieven Flora- en faunawet</t>
  </si>
  <si>
    <t>BWBR0013474</t>
  </si>
  <si>
    <t>Regeling vaststelling modellen en aanvraagformulieren jacht-, valkeniers- en kooikersakten</t>
  </si>
  <si>
    <t>BWBR0013556</t>
  </si>
  <si>
    <t>Regeling zoeken, rapen en beschermen van kievitseieren Flora -en faunawet</t>
  </si>
  <si>
    <t>BWBR0030131</t>
  </si>
  <si>
    <t>Aanwijzing pre opsporing, opsporing en vervolging van maritieme strafbare feiten</t>
  </si>
  <si>
    <t>BWBR0025568</t>
  </si>
  <si>
    <t>Beleidsregels kwaliteit opvang beschermde inheemse diersoorten</t>
  </si>
  <si>
    <t>BWBR0037263</t>
  </si>
  <si>
    <t>Beleidsregels kwaliteit opvang diersoorten</t>
  </si>
  <si>
    <t>diersoorten</t>
  </si>
  <si>
    <t>beschermde inheemse diersoorten</t>
  </si>
  <si>
    <t>maritieme strafbare feiten</t>
  </si>
  <si>
    <t>kievitseieren</t>
  </si>
  <si>
    <t>tarieven</t>
  </si>
  <si>
    <t>pootringen, merktekens</t>
  </si>
  <si>
    <t>beschermde dier- en plantensoorten</t>
  </si>
  <si>
    <t>bewijs van verzekering</t>
  </si>
  <si>
    <t>hout</t>
  </si>
  <si>
    <t>exoten</t>
  </si>
  <si>
    <t>dier- en plantensoorten</t>
  </si>
  <si>
    <t>NAT</t>
  </si>
  <si>
    <t>BWBR0002357</t>
  </si>
  <si>
    <t>Boswet</t>
  </si>
  <si>
    <t>BWBR0003644</t>
  </si>
  <si>
    <t>Beschikking bijdragen werkgelegenheid in de bosbouw 1984–1985</t>
  </si>
  <si>
    <t>BWBR0007715</t>
  </si>
  <si>
    <t>Regeling effectgerichte maatregelen in bossen en natuurterreinen</t>
  </si>
  <si>
    <t>BWBR0004733</t>
  </si>
  <si>
    <t>Regeling stormschade bos</t>
  </si>
  <si>
    <t>BWBR0002372</t>
  </si>
  <si>
    <t>Besluit herbeplanting artikel 3 Boswet</t>
  </si>
  <si>
    <t>BWBR0010626</t>
  </si>
  <si>
    <t>Ontheffing Rijkswaterstaat Boswet</t>
  </si>
  <si>
    <t>BWBR0003518</t>
  </si>
  <si>
    <t>Regeling meldings- en herplantplicht</t>
  </si>
  <si>
    <t>BWBR0011180</t>
  </si>
  <si>
    <t>Verlening ontheffingen aan Staatsbosbeheer</t>
  </si>
  <si>
    <t>BWBR0011270</t>
  </si>
  <si>
    <t>Vaststelling formulier als bedoeld in artikel 2 Boswet</t>
  </si>
  <si>
    <t>BWBR0009641</t>
  </si>
  <si>
    <t>Natuurbeschermingswet 1998</t>
  </si>
  <si>
    <t>BWBR0006889</t>
  </si>
  <si>
    <t>Aanwijzing AID-ambtenaren Nb-wetgeving</t>
  </si>
  <si>
    <t>BWBR0006890</t>
  </si>
  <si>
    <t>Beschikking aanwijzing opsporingsambtenaren Natuurbeschermingswet</t>
  </si>
  <si>
    <t>BWBR0033338</t>
  </si>
  <si>
    <t>Besluit tot beperking toegankelijkheid gebieden ex artikel 20 Natuurbeschermingswet 1998, gelegen binnen de Natura 2000-gebieden Noordzeekustzone en Vlakte van de Raan</t>
  </si>
  <si>
    <t>BWBR0018674</t>
  </si>
  <si>
    <t>Besluit vergunningen Natuurbeschermingswet 1998</t>
  </si>
  <si>
    <t>BWBR0026839</t>
  </si>
  <si>
    <t>Invoeringsbesluit Waterwet</t>
  </si>
  <si>
    <t>BWBR0027470</t>
  </si>
  <si>
    <t>Invoeringsbesluit Wet algemene bepalingen omgevingsrecht</t>
  </si>
  <si>
    <t>BWBR0036688</t>
  </si>
  <si>
    <t>Regeling programmatische aanpak stikstof</t>
  </si>
  <si>
    <t>BWBR0036689</t>
  </si>
  <si>
    <t>Besluit grenswaarden programmatische aanpak stikstof</t>
  </si>
  <si>
    <t>BWBR0024048</t>
  </si>
  <si>
    <t>Schaderegeling Tweede Maasvlakte</t>
  </si>
  <si>
    <t>BWBR0004186</t>
  </si>
  <si>
    <t>Vaststelling legitimatiebewijs Natuurbeschermingswet</t>
  </si>
  <si>
    <t>BWBR0036751</t>
  </si>
  <si>
    <t>Vaststellingsbesluit programma aanpak stikstof</t>
  </si>
  <si>
    <t>BWBR0031671</t>
  </si>
  <si>
    <t>Beleidsregels vaststelling beleidsregels inzake schelpdierverplaatsingen</t>
  </si>
  <si>
    <t>stormschade bos</t>
  </si>
  <si>
    <t>Beschikking</t>
  </si>
  <si>
    <t>Verlening</t>
  </si>
  <si>
    <t>Vaststelling</t>
  </si>
  <si>
    <t>31992L0118,31991L0496,32003R0998,32004R0136,32004R0882,32004R0282,32004R0745</t>
  </si>
  <si>
    <t>specifieke interventies VWA vlees en vleesproducten erkende bedrijven</t>
  </si>
  <si>
    <t>Regeling uitvoer vers vlees en vleesbereidingen 1985</t>
  </si>
  <si>
    <t>BWBR0003737</t>
  </si>
  <si>
    <t>BWBR0002063</t>
  </si>
  <si>
    <t>Wet op de economische delicten</t>
  </si>
  <si>
    <t>BWBR0007013</t>
  </si>
  <si>
    <t>Besluit buitengewoon opsporingsambtenaar</t>
  </si>
  <si>
    <t>IOD</t>
  </si>
  <si>
    <t>IB01 SPEC08</t>
  </si>
  <si>
    <t>specifieke interventies Natuur</t>
  </si>
  <si>
    <t>BWBR0009640,BWBR0002357,BWBR0009641</t>
  </si>
  <si>
    <t>IB02 SPEC 31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</si>
</sst>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font>
    <font>
      <sz val="8"/>
      <color rgb="FF000000"/>
      <name val="Verdana"/>
      <family val="2"/>
    </font>
    <font>
      <sz val="11"/>
      <name val="Calibri"/>
      <family val="2"/>
      <scheme val="minor"/>
    </font>
    <font>
      <sz val="7"/>
      <color rgb="FF000000"/>
      <name val="Verdana"/>
      <family val="2"/>
    </font>
    <font>
      <sz val="11"/>
      <name val="Arial"/>
      <family val="2"/>
    </font>
    <font>
      <u/>
      <sz val="11"/>
      <color theme="10"/>
      <name val="Arial"/>
      <family val="2"/>
    </font>
    <font>
      <sz val="11"/>
      <color rgb="FF000000"/>
      <name val="Arial"/>
      <family val="2"/>
    </font>
    <font>
      <sz val="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5">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20" fontId="0" fillId="0" borderId="0" xfId="0" quotePrefix="1" applyNumberFormat="1"/>
    <xf numFmtId="0" fontId="2" fillId="0" borderId="0" xfId="0" applyFont="1"/>
    <xf numFmtId="0" fontId="3" fillId="0" borderId="0" xfId="0" applyFont="1"/>
    <xf numFmtId="0" fontId="5" fillId="0" borderId="0" xfId="0" applyFont="1"/>
    <xf numFmtId="0" fontId="5" fillId="0" borderId="0" xfId="0" applyFont="1" applyAlignment="1">
      <alignment horizontal="left" vertical="center" wrapText="1"/>
    </xf>
    <xf numFmtId="0" fontId="6" fillId="0" borderId="0" xfId="1" applyFont="1" applyAlignment="1" applyProtection="1"/>
    <xf numFmtId="0" fontId="7" fillId="0" borderId="0" xfId="0" applyFont="1"/>
    <xf numFmtId="0" fontId="7" fillId="0" borderId="0" xfId="0" applyFont="1" applyAlignment="1">
      <alignment horizontal="left" wrapText="1" indent="1"/>
    </xf>
    <xf numFmtId="0" fontId="4" fillId="0" borderId="0" xfId="0" applyFont="1"/>
    <xf numFmtId="0" fontId="8" fillId="0" borderId="0" xfId="0" applyNumberFormat="1" applyFont="1" applyFill="1" applyBorder="1" applyAlignment="1" applyProtection="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ur-lex.europa.eu/legal-content/NL/TXT/PDF/?uri=CELEX:32004R088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etten.overheid.nl/jci1.3:c:BWBR0005537&amp;hoofdstuk=1&amp;titeldeel=1.1&amp;artikel=1:3&amp;z=2016-01-01&amp;g=2016-01-01" TargetMode="External"/><Relationship Id="rId7" Type="http://schemas.openxmlformats.org/officeDocument/2006/relationships/hyperlink" Target="https://nl.wikipedia.org/wiki/Overheid" TargetMode="External"/><Relationship Id="rId2" Type="http://schemas.openxmlformats.org/officeDocument/2006/relationships/hyperlink" Target="http://wetten.overheid.nl/jci1.3:c:BWBR0005537&amp;hoofdstuk=1&amp;titeldeel=1.1&amp;artikel=1:3&amp;z=2016-01-01&amp;g=2016-01-01" TargetMode="External"/><Relationship Id="rId1" Type="http://schemas.openxmlformats.org/officeDocument/2006/relationships/hyperlink" Target="http://wetten.overheid.nl/BWBR0005730/Hoofdstuk2/21/Aanwijzing10b" TargetMode="External"/><Relationship Id="rId6" Type="http://schemas.openxmlformats.org/officeDocument/2006/relationships/hyperlink" Target="https://nl.wikipedia.org/wiki/Vergunning" TargetMode="External"/><Relationship Id="rId5" Type="http://schemas.openxmlformats.org/officeDocument/2006/relationships/hyperlink" Target="https://nl.wikipedia.org/wiki/Overheid" TargetMode="External"/><Relationship Id="rId4" Type="http://schemas.openxmlformats.org/officeDocument/2006/relationships/hyperlink" Target="http://wetten.overheid.nl/jci1.3:c:BWBR0005730&amp;hoofdstuk=2&amp;paragraaf=2.2&amp;aanwijzing=19&amp;z=2011-05-11&amp;g=2011-05-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4"/>
  <sheetViews>
    <sheetView topLeftCell="A56" workbookViewId="0">
      <selection activeCell="G70" sqref="G70"/>
    </sheetView>
  </sheetViews>
  <sheetFormatPr defaultRowHeight="15" x14ac:dyDescent="0.25"/>
  <cols>
    <col min="1" max="1" width="9.140625" style="4"/>
    <col min="2" max="2" width="16.42578125" style="4" customWidth="1"/>
    <col min="3" max="7" width="9.140625" style="4"/>
    <col min="8" max="8" width="71.28515625" customWidth="1"/>
    <col min="9" max="16384" width="9.140625" style="4"/>
  </cols>
  <sheetData>
    <row r="1" spans="1:8" x14ac:dyDescent="0.25">
      <c r="A1" s="4" t="s">
        <v>847</v>
      </c>
      <c r="B1" s="4" t="s">
        <v>217</v>
      </c>
      <c r="C1" s="4" t="s">
        <v>1158</v>
      </c>
      <c r="D1" s="4" t="s">
        <v>1221</v>
      </c>
      <c r="E1" s="4" t="s">
        <v>218</v>
      </c>
      <c r="F1" s="4" t="s">
        <v>1072</v>
      </c>
      <c r="G1" s="4" t="s">
        <v>1165</v>
      </c>
      <c r="H1" t="s">
        <v>219</v>
      </c>
    </row>
    <row r="2" spans="1:8" x14ac:dyDescent="0.25">
      <c r="A2" s="4" t="s">
        <v>846</v>
      </c>
      <c r="B2" s="4" t="s">
        <v>216</v>
      </c>
      <c r="C2" s="4" t="s">
        <v>278</v>
      </c>
      <c r="D2" s="4" t="s">
        <v>347</v>
      </c>
      <c r="E2" s="4" t="s">
        <v>1208</v>
      </c>
      <c r="F2" s="4" t="s">
        <v>1232</v>
      </c>
      <c r="G2" s="4" t="s">
        <v>1233</v>
      </c>
      <c r="H2" t="s">
        <v>220</v>
      </c>
    </row>
    <row r="3" spans="1:8" x14ac:dyDescent="0.25">
      <c r="A3" s="4" t="s">
        <v>590</v>
      </c>
      <c r="B3" s="4" t="s">
        <v>1518</v>
      </c>
      <c r="E3" s="4" t="s">
        <v>1248</v>
      </c>
      <c r="H3" t="str">
        <f>IF(MID(B3,1,3)="BWB","http://wetten.overheid.nl/1.0:c:"&amp;B3&amp;IF(C3="","","&amp;"&amp;C3)&amp;IF(D3="","","&amp;aanwijzing="&amp;D3)&amp;IF(E3="","","&amp;artikel="&amp;E3)&amp;IF(F3="","","&amp;lid="&amp;F3),IF(AND(48&lt;=CODE(B3),CODE(B3)&lt;58),"http://eur-lex.europa.eu/legal-content/NL/TXT/HTML/?uri=CELEX:"&amp;B3&amp;"&amp;from=nl",""))</f>
        <v/>
      </c>
    </row>
    <row r="4" spans="1:8" x14ac:dyDescent="0.25">
      <c r="A4" s="4" t="s">
        <v>591</v>
      </c>
      <c r="B4" s="4" t="s">
        <v>1519</v>
      </c>
      <c r="E4" s="4" t="s">
        <v>1215</v>
      </c>
      <c r="H4" t="str">
        <f t="shared" ref="H4:H66" si="0">IF(MID(B4,1,3)="BWB","http://wetten.overheid.nl/1.0:c:"&amp;B4&amp;IF(C4="","","&amp;"&amp;C4)&amp;IF(D4="","","&amp;aanwijzing="&amp;D4)&amp;IF(E4="","","&amp;artikel="&amp;E4)&amp;IF(F4="","","&amp;lid="&amp;F4),IF(AND(48&lt;=CODE(B4),CODE(B4)&lt;58),"http://eur-lex.europa.eu/legal-content/NL/TXT/HTML/?uri=CELEX:"&amp;B4&amp;"&amp;from=nl",""))</f>
        <v/>
      </c>
    </row>
    <row r="5" spans="1:8" x14ac:dyDescent="0.25">
      <c r="A5" s="4" t="s">
        <v>592</v>
      </c>
      <c r="B5" s="4" t="s">
        <v>1520</v>
      </c>
      <c r="E5" s="4" t="s">
        <v>1248</v>
      </c>
      <c r="H5" t="str">
        <f t="shared" si="0"/>
        <v/>
      </c>
    </row>
    <row r="6" spans="1:8" x14ac:dyDescent="0.25">
      <c r="A6" s="4" t="s">
        <v>594</v>
      </c>
      <c r="B6" s="4" t="s">
        <v>1521</v>
      </c>
      <c r="E6" s="4" t="s">
        <v>1242</v>
      </c>
      <c r="H6" t="str">
        <f t="shared" si="0"/>
        <v/>
      </c>
    </row>
    <row r="7" spans="1:8" x14ac:dyDescent="0.25">
      <c r="A7" s="4" t="s">
        <v>595</v>
      </c>
      <c r="B7" s="4" t="s">
        <v>1523</v>
      </c>
      <c r="E7" s="4" t="s">
        <v>1244</v>
      </c>
      <c r="H7" t="str">
        <f t="shared" si="0"/>
        <v/>
      </c>
    </row>
    <row r="8" spans="1:8" x14ac:dyDescent="0.25">
      <c r="A8" s="4" t="s">
        <v>596</v>
      </c>
      <c r="B8" s="4" t="s">
        <v>1524</v>
      </c>
      <c r="E8" s="4" t="s">
        <v>1245</v>
      </c>
      <c r="H8" t="str">
        <f t="shared" si="0"/>
        <v/>
      </c>
    </row>
    <row r="9" spans="1:8" x14ac:dyDescent="0.25">
      <c r="A9" s="4" t="s">
        <v>597</v>
      </c>
      <c r="B9" s="4" t="s">
        <v>1525</v>
      </c>
      <c r="E9" s="4" t="s">
        <v>1242</v>
      </c>
      <c r="H9" t="str">
        <f t="shared" si="0"/>
        <v/>
      </c>
    </row>
    <row r="10" spans="1:8" x14ac:dyDescent="0.25">
      <c r="A10" s="4" t="s">
        <v>598</v>
      </c>
      <c r="B10" s="4" t="s">
        <v>1526</v>
      </c>
      <c r="E10" s="4" t="s">
        <v>1243</v>
      </c>
      <c r="H10" t="str">
        <f t="shared" si="0"/>
        <v/>
      </c>
    </row>
    <row r="11" spans="1:8" x14ac:dyDescent="0.25">
      <c r="A11" s="4" t="s">
        <v>600</v>
      </c>
      <c r="B11" s="4" t="s">
        <v>1527</v>
      </c>
      <c r="E11" s="4" t="s">
        <v>1102</v>
      </c>
      <c r="H11" t="str">
        <f t="shared" si="0"/>
        <v/>
      </c>
    </row>
    <row r="12" spans="1:8" x14ac:dyDescent="0.25">
      <c r="A12" s="4" t="s">
        <v>602</v>
      </c>
      <c r="B12" s="4" t="s">
        <v>1528</v>
      </c>
      <c r="E12" s="4" t="s">
        <v>1243</v>
      </c>
      <c r="H12" t="str">
        <f t="shared" si="0"/>
        <v/>
      </c>
    </row>
    <row r="13" spans="1:8" x14ac:dyDescent="0.25">
      <c r="A13" s="4" t="s">
        <v>603</v>
      </c>
      <c r="B13" s="4" t="s">
        <v>1529</v>
      </c>
      <c r="H13" t="str">
        <f t="shared" si="0"/>
        <v/>
      </c>
    </row>
    <row r="14" spans="1:8" x14ac:dyDescent="0.25">
      <c r="A14" s="4" t="s">
        <v>604</v>
      </c>
      <c r="B14" s="4" t="s">
        <v>1530</v>
      </c>
      <c r="E14" s="4" t="s">
        <v>1215</v>
      </c>
      <c r="H14" t="str">
        <f t="shared" si="0"/>
        <v/>
      </c>
    </row>
    <row r="15" spans="1:8" x14ac:dyDescent="0.25">
      <c r="A15" s="4" t="s">
        <v>605</v>
      </c>
      <c r="B15" s="4" t="s">
        <v>1531</v>
      </c>
      <c r="E15" s="4" t="s">
        <v>1243</v>
      </c>
      <c r="H15" t="str">
        <f t="shared" si="0"/>
        <v/>
      </c>
    </row>
    <row r="16" spans="1:8" x14ac:dyDescent="0.25">
      <c r="A16" s="4" t="s">
        <v>606</v>
      </c>
      <c r="B16" s="4" t="s">
        <v>1532</v>
      </c>
      <c r="E16" s="4" t="s">
        <v>1242</v>
      </c>
      <c r="H16" t="str">
        <f t="shared" si="0"/>
        <v/>
      </c>
    </row>
    <row r="17" spans="1:8" x14ac:dyDescent="0.25">
      <c r="A17" s="4" t="s">
        <v>607</v>
      </c>
      <c r="B17" s="4" t="s">
        <v>1533</v>
      </c>
      <c r="E17" s="4" t="s">
        <v>1075</v>
      </c>
      <c r="H17" t="str">
        <f t="shared" si="0"/>
        <v/>
      </c>
    </row>
    <row r="18" spans="1:8" x14ac:dyDescent="0.25">
      <c r="A18" s="4" t="s">
        <v>608</v>
      </c>
      <c r="B18" s="4" t="s">
        <v>1533</v>
      </c>
      <c r="E18" s="4" t="s">
        <v>1086</v>
      </c>
      <c r="H18" t="str">
        <f t="shared" si="0"/>
        <v/>
      </c>
    </row>
    <row r="19" spans="1:8" x14ac:dyDescent="0.25">
      <c r="A19" s="4" t="s">
        <v>609</v>
      </c>
      <c r="B19" s="4" t="s">
        <v>1534</v>
      </c>
      <c r="E19" s="4" t="s">
        <v>1082</v>
      </c>
      <c r="H19" t="str">
        <f t="shared" si="0"/>
        <v/>
      </c>
    </row>
    <row r="20" spans="1:8" x14ac:dyDescent="0.25">
      <c r="A20" s="4" t="s">
        <v>610</v>
      </c>
      <c r="B20" s="4" t="s">
        <v>1535</v>
      </c>
      <c r="E20" s="4" t="s">
        <v>1103</v>
      </c>
      <c r="H20" t="str">
        <f t="shared" si="0"/>
        <v/>
      </c>
    </row>
    <row r="21" spans="1:8" x14ac:dyDescent="0.25">
      <c r="A21" s="4" t="s">
        <v>612</v>
      </c>
      <c r="B21" s="4" t="s">
        <v>1536</v>
      </c>
      <c r="H21" t="str">
        <f t="shared" si="0"/>
        <v/>
      </c>
    </row>
    <row r="22" spans="1:8" x14ac:dyDescent="0.25">
      <c r="A22" s="4" t="s">
        <v>613</v>
      </c>
      <c r="B22" s="4" t="s">
        <v>1537</v>
      </c>
      <c r="E22" s="4" t="s">
        <v>1244</v>
      </c>
      <c r="H22" t="str">
        <f t="shared" si="0"/>
        <v/>
      </c>
    </row>
    <row r="23" spans="1:8" x14ac:dyDescent="0.25">
      <c r="A23" s="4" t="s">
        <v>614</v>
      </c>
      <c r="B23" s="4" t="s">
        <v>1537</v>
      </c>
      <c r="E23" s="4" t="s">
        <v>1104</v>
      </c>
      <c r="H23" t="str">
        <f t="shared" si="0"/>
        <v/>
      </c>
    </row>
    <row r="24" spans="1:8" x14ac:dyDescent="0.25">
      <c r="A24" s="4" t="s">
        <v>616</v>
      </c>
      <c r="B24" s="4" t="s">
        <v>1538</v>
      </c>
      <c r="E24" s="4" t="s">
        <v>1248</v>
      </c>
      <c r="H24" t="str">
        <f t="shared" si="0"/>
        <v/>
      </c>
    </row>
    <row r="25" spans="1:8" x14ac:dyDescent="0.25">
      <c r="A25" s="4" t="s">
        <v>617</v>
      </c>
      <c r="B25" s="4" t="s">
        <v>1538</v>
      </c>
      <c r="E25" s="4" t="s">
        <v>1245</v>
      </c>
      <c r="H25" t="str">
        <f t="shared" si="0"/>
        <v/>
      </c>
    </row>
    <row r="26" spans="1:8" x14ac:dyDescent="0.25">
      <c r="A26" s="4" t="s">
        <v>618</v>
      </c>
      <c r="B26" s="4" t="s">
        <v>1539</v>
      </c>
      <c r="E26" s="4" t="s">
        <v>1105</v>
      </c>
      <c r="H26" t="str">
        <f t="shared" si="0"/>
        <v/>
      </c>
    </row>
    <row r="27" spans="1:8" x14ac:dyDescent="0.25">
      <c r="A27" s="4" t="s">
        <v>620</v>
      </c>
      <c r="B27" s="4" t="s">
        <v>1540</v>
      </c>
      <c r="E27" s="4" t="s">
        <v>1106</v>
      </c>
      <c r="H27" t="str">
        <f t="shared" si="0"/>
        <v/>
      </c>
    </row>
    <row r="28" spans="1:8" x14ac:dyDescent="0.25">
      <c r="A28" s="4" t="s">
        <v>621</v>
      </c>
      <c r="B28" s="4" t="s">
        <v>1541</v>
      </c>
      <c r="E28" s="4" t="s">
        <v>1243</v>
      </c>
      <c r="H28" t="str">
        <f t="shared" si="0"/>
        <v/>
      </c>
    </row>
    <row r="29" spans="1:8" x14ac:dyDescent="0.25">
      <c r="A29" s="4" t="s">
        <v>622</v>
      </c>
      <c r="B29" s="4" t="s">
        <v>1542</v>
      </c>
      <c r="E29" s="4" t="s">
        <v>1106</v>
      </c>
      <c r="H29" t="str">
        <f t="shared" si="0"/>
        <v/>
      </c>
    </row>
    <row r="30" spans="1:8" x14ac:dyDescent="0.25">
      <c r="A30" s="4" t="s">
        <v>623</v>
      </c>
      <c r="B30" s="4" t="s">
        <v>1543</v>
      </c>
      <c r="H30" t="str">
        <f t="shared" si="0"/>
        <v/>
      </c>
    </row>
    <row r="31" spans="1:8" x14ac:dyDescent="0.25">
      <c r="A31" s="4" t="s">
        <v>624</v>
      </c>
      <c r="B31" s="4" t="s">
        <v>1544</v>
      </c>
      <c r="E31" s="4" t="s">
        <v>1187</v>
      </c>
      <c r="H31" t="str">
        <f t="shared" si="0"/>
        <v/>
      </c>
    </row>
    <row r="32" spans="1:8" x14ac:dyDescent="0.25">
      <c r="A32" s="4" t="s">
        <v>625</v>
      </c>
      <c r="B32" s="4" t="s">
        <v>1545</v>
      </c>
      <c r="E32" s="4" t="s">
        <v>1242</v>
      </c>
      <c r="H32" t="str">
        <f t="shared" si="0"/>
        <v/>
      </c>
    </row>
    <row r="33" spans="1:8" x14ac:dyDescent="0.25">
      <c r="A33" s="4" t="s">
        <v>626</v>
      </c>
      <c r="B33" s="4" t="s">
        <v>1546</v>
      </c>
      <c r="E33" s="4" t="s">
        <v>1251</v>
      </c>
      <c r="H33" t="str">
        <f t="shared" si="0"/>
        <v/>
      </c>
    </row>
    <row r="34" spans="1:8" x14ac:dyDescent="0.25">
      <c r="A34" s="4" t="s">
        <v>627</v>
      </c>
      <c r="B34" s="4" t="s">
        <v>1547</v>
      </c>
      <c r="E34" s="4" t="s">
        <v>1242</v>
      </c>
      <c r="H34" t="str">
        <f t="shared" si="0"/>
        <v/>
      </c>
    </row>
    <row r="35" spans="1:8" x14ac:dyDescent="0.25">
      <c r="A35" s="4" t="s">
        <v>629</v>
      </c>
      <c r="B35" s="4" t="s">
        <v>1548</v>
      </c>
      <c r="E35" s="4" t="s">
        <v>1243</v>
      </c>
      <c r="H35" t="str">
        <f t="shared" si="0"/>
        <v/>
      </c>
    </row>
    <row r="36" spans="1:8" x14ac:dyDescent="0.25">
      <c r="A36" s="4" t="s">
        <v>630</v>
      </c>
      <c r="B36" s="4" t="s">
        <v>1548</v>
      </c>
      <c r="E36" s="4" t="s">
        <v>1188</v>
      </c>
      <c r="H36" t="str">
        <f t="shared" si="0"/>
        <v/>
      </c>
    </row>
    <row r="37" spans="1:8" x14ac:dyDescent="0.25">
      <c r="A37" s="4" t="s">
        <v>631</v>
      </c>
      <c r="B37" s="4" t="s">
        <v>1548</v>
      </c>
      <c r="E37" s="4" t="s">
        <v>1244</v>
      </c>
      <c r="H37" t="str">
        <f t="shared" si="0"/>
        <v/>
      </c>
    </row>
    <row r="38" spans="1:8" x14ac:dyDescent="0.25">
      <c r="A38" s="4" t="s">
        <v>632</v>
      </c>
      <c r="B38" s="4" t="s">
        <v>1549</v>
      </c>
      <c r="E38" s="4" t="s">
        <v>1189</v>
      </c>
      <c r="H38" t="str">
        <f t="shared" si="0"/>
        <v/>
      </c>
    </row>
    <row r="39" spans="1:8" x14ac:dyDescent="0.25">
      <c r="A39" s="4" t="s">
        <v>633</v>
      </c>
      <c r="B39" s="4" t="s">
        <v>1550</v>
      </c>
      <c r="E39" s="4" t="s">
        <v>1246</v>
      </c>
      <c r="H39" t="str">
        <f t="shared" si="0"/>
        <v/>
      </c>
    </row>
    <row r="40" spans="1:8" x14ac:dyDescent="0.25">
      <c r="A40" s="4" t="s">
        <v>634</v>
      </c>
      <c r="B40" s="4" t="s">
        <v>1551</v>
      </c>
      <c r="E40" s="4" t="s">
        <v>1244</v>
      </c>
      <c r="H40" t="str">
        <f t="shared" si="0"/>
        <v/>
      </c>
    </row>
    <row r="41" spans="1:8" x14ac:dyDescent="0.25">
      <c r="A41" s="4" t="s">
        <v>635</v>
      </c>
      <c r="B41" s="4" t="s">
        <v>1551</v>
      </c>
      <c r="E41" s="4" t="s">
        <v>1215</v>
      </c>
      <c r="H41" t="str">
        <f t="shared" si="0"/>
        <v/>
      </c>
    </row>
    <row r="42" spans="1:8" x14ac:dyDescent="0.25">
      <c r="A42" s="4" t="s">
        <v>636</v>
      </c>
      <c r="B42" s="4" t="s">
        <v>1552</v>
      </c>
      <c r="E42" s="4" t="s">
        <v>1107</v>
      </c>
      <c r="H42" t="str">
        <f t="shared" si="0"/>
        <v/>
      </c>
    </row>
    <row r="43" spans="1:8" x14ac:dyDescent="0.25">
      <c r="A43" s="4" t="s">
        <v>637</v>
      </c>
      <c r="B43" s="4" t="s">
        <v>1552</v>
      </c>
      <c r="E43" s="4" t="s">
        <v>1244</v>
      </c>
      <c r="F43" s="4" t="s">
        <v>1244</v>
      </c>
      <c r="G43" s="4" t="s">
        <v>1174</v>
      </c>
      <c r="H43" t="str">
        <f t="shared" si="0"/>
        <v/>
      </c>
    </row>
    <row r="44" spans="1:8" x14ac:dyDescent="0.25">
      <c r="A44" s="4" t="s">
        <v>652</v>
      </c>
      <c r="B44" s="4" t="s">
        <v>1552</v>
      </c>
      <c r="E44" s="4" t="s">
        <v>1110</v>
      </c>
      <c r="H44" t="str">
        <f t="shared" si="0"/>
        <v/>
      </c>
    </row>
    <row r="45" spans="1:8" x14ac:dyDescent="0.25">
      <c r="A45" s="4" t="s">
        <v>653</v>
      </c>
      <c r="B45" s="4" t="s">
        <v>1552</v>
      </c>
      <c r="E45" s="4" t="s">
        <v>1108</v>
      </c>
      <c r="H45" t="str">
        <f t="shared" si="0"/>
        <v/>
      </c>
    </row>
    <row r="46" spans="1:8" x14ac:dyDescent="0.25">
      <c r="A46" s="4" t="s">
        <v>638</v>
      </c>
      <c r="B46" s="4" t="s">
        <v>1553</v>
      </c>
      <c r="H46" t="str">
        <f t="shared" si="0"/>
        <v/>
      </c>
    </row>
    <row r="47" spans="1:8" x14ac:dyDescent="0.25">
      <c r="A47" s="4" t="s">
        <v>639</v>
      </c>
      <c r="B47" s="4" t="s">
        <v>1553</v>
      </c>
      <c r="E47" s="4" t="s">
        <v>1446</v>
      </c>
      <c r="H47" t="str">
        <f t="shared" si="0"/>
        <v/>
      </c>
    </row>
    <row r="48" spans="1:8" x14ac:dyDescent="0.25">
      <c r="A48" s="4" t="s">
        <v>640</v>
      </c>
      <c r="B48" s="4" t="s">
        <v>1554</v>
      </c>
      <c r="H48" t="str">
        <f t="shared" si="0"/>
        <v/>
      </c>
    </row>
    <row r="49" spans="1:8" x14ac:dyDescent="0.25">
      <c r="A49" s="4" t="s">
        <v>641</v>
      </c>
      <c r="B49" s="4" t="s">
        <v>1555</v>
      </c>
      <c r="E49" s="4" t="s">
        <v>1447</v>
      </c>
      <c r="H49" t="str">
        <f t="shared" si="0"/>
        <v/>
      </c>
    </row>
    <row r="50" spans="1:8" x14ac:dyDescent="0.25">
      <c r="A50" s="4" t="s">
        <v>642</v>
      </c>
      <c r="B50" s="4" t="s">
        <v>1555</v>
      </c>
      <c r="E50" s="4" t="s">
        <v>1245</v>
      </c>
      <c r="H50" t="str">
        <f t="shared" si="0"/>
        <v/>
      </c>
    </row>
    <row r="51" spans="1:8" x14ac:dyDescent="0.25">
      <c r="A51" s="4" t="s">
        <v>643</v>
      </c>
      <c r="B51" s="4" t="s">
        <v>1556</v>
      </c>
      <c r="E51" s="4" t="s">
        <v>1109</v>
      </c>
      <c r="H51" t="str">
        <f t="shared" si="0"/>
        <v/>
      </c>
    </row>
    <row r="52" spans="1:8" x14ac:dyDescent="0.25">
      <c r="A52" s="4" t="s">
        <v>644</v>
      </c>
      <c r="B52" s="4" t="s">
        <v>1557</v>
      </c>
      <c r="E52" s="4" t="s">
        <v>1213</v>
      </c>
      <c r="H52" t="str">
        <f t="shared" si="0"/>
        <v/>
      </c>
    </row>
    <row r="53" spans="1:8" x14ac:dyDescent="0.25">
      <c r="A53" s="4" t="s">
        <v>645</v>
      </c>
      <c r="B53" s="4" t="s">
        <v>1558</v>
      </c>
      <c r="E53" s="4" t="s">
        <v>1104</v>
      </c>
      <c r="H53" t="str">
        <f t="shared" si="0"/>
        <v/>
      </c>
    </row>
    <row r="54" spans="1:8" x14ac:dyDescent="0.25">
      <c r="A54" s="4" t="s">
        <v>646</v>
      </c>
      <c r="B54" s="4" t="s">
        <v>1559</v>
      </c>
      <c r="E54" s="4" t="s">
        <v>1244</v>
      </c>
      <c r="H54" t="str">
        <f t="shared" si="0"/>
        <v/>
      </c>
    </row>
    <row r="55" spans="1:8" x14ac:dyDescent="0.25">
      <c r="A55" s="4" t="s">
        <v>647</v>
      </c>
      <c r="B55" s="4" t="s">
        <v>1560</v>
      </c>
      <c r="E55" s="4" t="s">
        <v>1102</v>
      </c>
      <c r="H55" t="str">
        <f t="shared" si="0"/>
        <v/>
      </c>
    </row>
    <row r="56" spans="1:8" x14ac:dyDescent="0.25">
      <c r="A56" s="4" t="s">
        <v>649</v>
      </c>
      <c r="B56" s="4" t="s">
        <v>1561</v>
      </c>
      <c r="H56" t="str">
        <f t="shared" si="0"/>
        <v/>
      </c>
    </row>
    <row r="57" spans="1:8" x14ac:dyDescent="0.25">
      <c r="A57" s="4" t="s">
        <v>650</v>
      </c>
      <c r="B57" s="4" t="s">
        <v>1562</v>
      </c>
      <c r="H57" t="str">
        <f t="shared" si="0"/>
        <v/>
      </c>
    </row>
    <row r="58" spans="1:8" x14ac:dyDescent="0.25">
      <c r="A58" s="4" t="s">
        <v>651</v>
      </c>
      <c r="B58" s="4" t="s">
        <v>1563</v>
      </c>
      <c r="E58" s="4" t="s">
        <v>1243</v>
      </c>
      <c r="H58" t="str">
        <f t="shared" si="0"/>
        <v/>
      </c>
    </row>
    <row r="59" spans="1:8" x14ac:dyDescent="0.25">
      <c r="A59" s="4" t="s">
        <v>820</v>
      </c>
      <c r="B59" s="4" t="s">
        <v>509</v>
      </c>
      <c r="E59" s="4" t="s">
        <v>1275</v>
      </c>
      <c r="H59" t="str">
        <f t="shared" si="0"/>
        <v>http://wetten.overheid.nl/1.0:c:BWBR0001900&amp;artikel=38</v>
      </c>
    </row>
    <row r="60" spans="1:8" x14ac:dyDescent="0.25">
      <c r="A60" s="4" t="s">
        <v>821</v>
      </c>
      <c r="B60" s="4" t="s">
        <v>509</v>
      </c>
      <c r="E60" s="4" t="s">
        <v>1257</v>
      </c>
      <c r="H60" t="str">
        <f t="shared" si="0"/>
        <v>http://wetten.overheid.nl/1.0:c:BWBR0001900&amp;artikel=19</v>
      </c>
    </row>
    <row r="61" spans="1:8" x14ac:dyDescent="0.25">
      <c r="A61" s="4" t="s">
        <v>822</v>
      </c>
      <c r="B61" s="4" t="s">
        <v>509</v>
      </c>
      <c r="E61" s="4" t="s">
        <v>1274</v>
      </c>
      <c r="H61" t="str">
        <f t="shared" si="0"/>
        <v>http://wetten.overheid.nl/1.0:c:BWBR0001900&amp;artikel=37</v>
      </c>
    </row>
    <row r="62" spans="1:8" x14ac:dyDescent="0.25">
      <c r="A62" s="4" t="s">
        <v>823</v>
      </c>
      <c r="B62" s="4" t="s">
        <v>509</v>
      </c>
      <c r="E62" s="4" t="s">
        <v>1154</v>
      </c>
      <c r="H62" t="str">
        <f t="shared" si="0"/>
        <v>http://wetten.overheid.nl/1.0:c:BWBR0001900&amp;artikel=38.1</v>
      </c>
    </row>
    <row r="63" spans="1:8" x14ac:dyDescent="0.25">
      <c r="A63" s="4" t="s">
        <v>824</v>
      </c>
      <c r="B63" s="4" t="s">
        <v>509</v>
      </c>
      <c r="E63" s="4" t="s">
        <v>1491</v>
      </c>
      <c r="H63" t="str">
        <f t="shared" si="0"/>
        <v>http://wetten.overheid.nl/1.0:c:BWBR0001900&amp;artikel=2 bis,76,77</v>
      </c>
    </row>
    <row r="64" spans="1:8" x14ac:dyDescent="0.25">
      <c r="A64" s="4" t="s">
        <v>825</v>
      </c>
      <c r="B64" s="4" t="s">
        <v>509</v>
      </c>
      <c r="E64" s="4" t="s">
        <v>1316</v>
      </c>
      <c r="H64" t="str">
        <f t="shared" si="0"/>
        <v>http://wetten.overheid.nl/1.0:c:BWBR0001900&amp;artikel=77</v>
      </c>
    </row>
    <row r="65" spans="1:8" x14ac:dyDescent="0.25">
      <c r="A65" s="4" t="s">
        <v>826</v>
      </c>
      <c r="B65" s="4" t="s">
        <v>509</v>
      </c>
      <c r="E65" s="4" t="s">
        <v>1155</v>
      </c>
      <c r="H65" t="str">
        <f t="shared" si="0"/>
        <v>http://wetten.overheid.nl/1.0:c:BWBR0001900&amp;artikel=5 bis</v>
      </c>
    </row>
    <row r="66" spans="1:8" x14ac:dyDescent="0.25">
      <c r="A66" s="4" t="s">
        <v>1466</v>
      </c>
      <c r="B66" s="4" t="s">
        <v>849</v>
      </c>
      <c r="E66" s="4" t="s">
        <v>1215</v>
      </c>
      <c r="H66" t="str">
        <f t="shared" si="0"/>
        <v>http://wetten.overheid.nl/1.0:c:BWBR0001969&amp;artikel=5</v>
      </c>
    </row>
    <row r="67" spans="1:8" x14ac:dyDescent="0.25">
      <c r="A67" s="4" t="s">
        <v>1244</v>
      </c>
      <c r="B67" s="4" t="s">
        <v>108</v>
      </c>
      <c r="E67" s="4" t="s">
        <v>1242</v>
      </c>
      <c r="H67" t="str">
        <f t="shared" ref="H67:H130" si="1">IF(MID(B67,1,3)="BWB","http://wetten.overheid.nl/1.0:c:"&amp;B67&amp;IF(C67="","","&amp;"&amp;C67)&amp;IF(D67="","","&amp;aanwijzing="&amp;D67)&amp;IF(E67="","","&amp;artikel="&amp;E67)&amp;IF(F67="","","&amp;lid="&amp;F67),IF(AND(48&lt;=CODE(B67),CODE(B67)&lt;58),"http://eur-lex.europa.eu/legal-content/NL/TXT/HTML/?uri=CELEX:"&amp;B67&amp;"&amp;from=nl",""))</f>
        <v>http://wetten.overheid.nl/1.0:c:BWBR0002075&amp;artikel=1</v>
      </c>
    </row>
    <row r="68" spans="1:8" x14ac:dyDescent="0.25">
      <c r="A68" s="4" t="s">
        <v>1245</v>
      </c>
      <c r="B68" s="4" t="s">
        <v>108</v>
      </c>
      <c r="E68" s="4" t="s">
        <v>1075</v>
      </c>
      <c r="H68" t="str">
        <f t="shared" si="1"/>
        <v>http://wetten.overheid.nl/1.0:c:BWBR0002075&amp;artikel=6a</v>
      </c>
    </row>
    <row r="69" spans="1:8" x14ac:dyDescent="0.25">
      <c r="A69" s="4" t="s">
        <v>840</v>
      </c>
      <c r="B69" s="4" t="s">
        <v>508</v>
      </c>
      <c r="E69" s="4" t="s">
        <v>1215</v>
      </c>
      <c r="H69" t="str">
        <f t="shared" si="1"/>
        <v>http://wetten.overheid.nl/1.0:c:BWBR0002115&amp;artikel=5</v>
      </c>
    </row>
    <row r="70" spans="1:8" x14ac:dyDescent="0.25">
      <c r="A70" s="4" t="s">
        <v>686</v>
      </c>
      <c r="B70" s="4" t="s">
        <v>495</v>
      </c>
      <c r="E70" s="4" t="s">
        <v>1077</v>
      </c>
      <c r="H70" t="str">
        <f t="shared" si="1"/>
        <v>http://wetten.overheid.nl/1.0:c:BWBR0002491&amp;artikel=2.7</v>
      </c>
    </row>
    <row r="71" spans="1:8" x14ac:dyDescent="0.25">
      <c r="A71" s="4" t="s">
        <v>1317</v>
      </c>
      <c r="B71" s="4" t="s">
        <v>148</v>
      </c>
      <c r="E71" s="4" t="s">
        <v>1242</v>
      </c>
      <c r="H71" t="str">
        <f t="shared" si="1"/>
        <v>http://wetten.overheid.nl/1.0:c:BWBR0002600&amp;artikel=1</v>
      </c>
    </row>
    <row r="72" spans="1:8" x14ac:dyDescent="0.25">
      <c r="A72" s="4" t="s">
        <v>1422</v>
      </c>
      <c r="B72" s="4" t="s">
        <v>303</v>
      </c>
      <c r="E72" s="4" t="s">
        <v>1240</v>
      </c>
      <c r="H72" t="str">
        <f t="shared" si="1"/>
        <v>http://wetten.overheid.nl/1.0:c:BWBR0002656&amp;artikel=17a</v>
      </c>
    </row>
    <row r="73" spans="1:8" x14ac:dyDescent="0.25">
      <c r="A73" s="4" t="s">
        <v>648</v>
      </c>
      <c r="B73" s="4" t="s">
        <v>504</v>
      </c>
      <c r="H73" t="str">
        <f t="shared" si="1"/>
        <v>http://wetten.overheid.nl/1.0:c:BWBR0002964</v>
      </c>
    </row>
    <row r="74" spans="1:8" x14ac:dyDescent="0.25">
      <c r="A74" s="4" t="s">
        <v>835</v>
      </c>
      <c r="B74" s="4" t="s">
        <v>507</v>
      </c>
      <c r="E74" s="4" t="s">
        <v>1258</v>
      </c>
      <c r="H74" t="str">
        <f t="shared" si="1"/>
        <v>http://wetten.overheid.nl/1.0:c:BWBR0003081&amp;artikel=20</v>
      </c>
    </row>
    <row r="75" spans="1:8" x14ac:dyDescent="0.25">
      <c r="A75" s="4" t="s">
        <v>804</v>
      </c>
      <c r="B75" s="4" t="s">
        <v>553</v>
      </c>
      <c r="E75" s="4" t="s">
        <v>1245</v>
      </c>
      <c r="H75" t="str">
        <f t="shared" si="1"/>
        <v>http://wetten.overheid.nl/1.0:c:BWBR0003704&amp;artikel=4</v>
      </c>
    </row>
    <row r="76" spans="1:8" x14ac:dyDescent="0.25">
      <c r="A76" s="4" t="s">
        <v>833</v>
      </c>
      <c r="B76" s="4" t="s">
        <v>553</v>
      </c>
      <c r="E76" s="4" t="s">
        <v>1215</v>
      </c>
      <c r="H76" t="str">
        <f t="shared" si="1"/>
        <v>http://wetten.overheid.nl/1.0:c:BWBR0003704&amp;artikel=5</v>
      </c>
    </row>
    <row r="77" spans="1:8" x14ac:dyDescent="0.25">
      <c r="A77" s="4" t="s">
        <v>657</v>
      </c>
      <c r="B77" s="4" t="s">
        <v>497</v>
      </c>
      <c r="E77" s="4" t="s">
        <v>1111</v>
      </c>
      <c r="H77" t="str">
        <f t="shared" si="1"/>
        <v>http://wetten.overheid.nl/1.0:c:BWBR0003818&amp;artikel=52.1</v>
      </c>
    </row>
    <row r="78" spans="1:8" x14ac:dyDescent="0.25">
      <c r="A78" s="4" t="s">
        <v>1300</v>
      </c>
      <c r="B78" s="4" t="s">
        <v>139</v>
      </c>
      <c r="E78" s="4" t="s">
        <v>1253</v>
      </c>
      <c r="H78" t="str">
        <f t="shared" si="1"/>
        <v>http://wetten.overheid.nl/1.0:c:BWBR0004284&amp;artikel=15</v>
      </c>
    </row>
    <row r="79" spans="1:8" x14ac:dyDescent="0.25">
      <c r="A79" s="4" t="s">
        <v>1301</v>
      </c>
      <c r="B79" s="4" t="s">
        <v>139</v>
      </c>
      <c r="E79" s="4" t="s">
        <v>1087</v>
      </c>
      <c r="H79" t="str">
        <f t="shared" si="1"/>
        <v>http://wetten.overheid.nl/1.0:c:BWBR0004284&amp;artikel=15g</v>
      </c>
    </row>
    <row r="80" spans="1:8" x14ac:dyDescent="0.25">
      <c r="A80" s="4" t="s">
        <v>956</v>
      </c>
      <c r="B80" s="4" t="s">
        <v>864</v>
      </c>
      <c r="E80" s="4" t="s">
        <v>1156</v>
      </c>
      <c r="H80" t="str">
        <f t="shared" si="1"/>
        <v>http://wetten.overheid.nl/1.0:c:BWBR0004302&amp;artikel=3e</v>
      </c>
    </row>
    <row r="81" spans="1:8" x14ac:dyDescent="0.25">
      <c r="A81" s="4" t="s">
        <v>957</v>
      </c>
      <c r="B81" s="4" t="s">
        <v>864</v>
      </c>
      <c r="E81" s="4" t="s">
        <v>1244</v>
      </c>
      <c r="F81" s="4" t="s">
        <v>1242</v>
      </c>
      <c r="H81" t="str">
        <f t="shared" si="1"/>
        <v>http://wetten.overheid.nl/1.0:c:BWBR0004302&amp;artikel=3&amp;lid=1</v>
      </c>
    </row>
    <row r="82" spans="1:8" x14ac:dyDescent="0.25">
      <c r="A82" s="4" t="s">
        <v>958</v>
      </c>
      <c r="B82" s="4" t="s">
        <v>864</v>
      </c>
      <c r="E82" s="4" t="s">
        <v>1244</v>
      </c>
      <c r="F82" s="4" t="s">
        <v>1242</v>
      </c>
      <c r="H82" t="str">
        <f t="shared" si="1"/>
        <v>http://wetten.overheid.nl/1.0:c:BWBR0004302&amp;artikel=3&amp;lid=1</v>
      </c>
    </row>
    <row r="83" spans="1:8" x14ac:dyDescent="0.25">
      <c r="A83" s="4" t="s">
        <v>959</v>
      </c>
      <c r="B83" s="4" t="s">
        <v>864</v>
      </c>
      <c r="E83" s="4" t="s">
        <v>1085</v>
      </c>
      <c r="H83" t="str">
        <f t="shared" si="1"/>
        <v>http://wetten.overheid.nl/1.0:c:BWBR0004302&amp;artikel=3a</v>
      </c>
    </row>
    <row r="84" spans="1:8" x14ac:dyDescent="0.25">
      <c r="A84" s="4" t="s">
        <v>960</v>
      </c>
      <c r="B84" s="4" t="s">
        <v>864</v>
      </c>
      <c r="E84" s="4" t="s">
        <v>1105</v>
      </c>
      <c r="F84" s="4" t="s">
        <v>1242</v>
      </c>
      <c r="H84" t="str">
        <f t="shared" si="1"/>
        <v>http://wetten.overheid.nl/1.0:c:BWBR0004302&amp;artikel=3b&amp;lid=1</v>
      </c>
    </row>
    <row r="85" spans="1:8" x14ac:dyDescent="0.25">
      <c r="A85" s="4" t="s">
        <v>961</v>
      </c>
      <c r="B85" s="4" t="s">
        <v>864</v>
      </c>
      <c r="E85" s="4" t="s">
        <v>1105</v>
      </c>
      <c r="F85" s="4" t="s">
        <v>1243</v>
      </c>
      <c r="H85" t="str">
        <f t="shared" si="1"/>
        <v>http://wetten.overheid.nl/1.0:c:BWBR0004302&amp;artikel=3b&amp;lid=2</v>
      </c>
    </row>
    <row r="86" spans="1:8" x14ac:dyDescent="0.25">
      <c r="A86" s="4" t="s">
        <v>962</v>
      </c>
      <c r="B86" s="4" t="s">
        <v>864</v>
      </c>
      <c r="E86" s="4" t="s">
        <v>1217</v>
      </c>
      <c r="F86" s="4" t="s">
        <v>1242</v>
      </c>
      <c r="H86" t="str">
        <f t="shared" si="1"/>
        <v>http://wetten.overheid.nl/1.0:c:BWBR0004302&amp;artikel=3c&amp;lid=1</v>
      </c>
    </row>
    <row r="87" spans="1:8" x14ac:dyDescent="0.25">
      <c r="A87" s="4" t="s">
        <v>963</v>
      </c>
      <c r="B87" s="4" t="s">
        <v>864</v>
      </c>
      <c r="E87" s="4" t="s">
        <v>1215</v>
      </c>
      <c r="F87" s="4" t="s">
        <v>1242</v>
      </c>
      <c r="H87" t="str">
        <f t="shared" si="1"/>
        <v>http://wetten.overheid.nl/1.0:c:BWBR0004302&amp;artikel=5&amp;lid=1</v>
      </c>
    </row>
    <row r="88" spans="1:8" x14ac:dyDescent="0.25">
      <c r="A88" s="4" t="s">
        <v>964</v>
      </c>
      <c r="B88" s="4" t="s">
        <v>864</v>
      </c>
      <c r="E88" s="4" t="s">
        <v>1215</v>
      </c>
      <c r="F88" s="4" t="s">
        <v>1243</v>
      </c>
      <c r="H88" t="str">
        <f t="shared" si="1"/>
        <v>http://wetten.overheid.nl/1.0:c:BWBR0004302&amp;artikel=5&amp;lid=2</v>
      </c>
    </row>
    <row r="89" spans="1:8" x14ac:dyDescent="0.25">
      <c r="A89" s="4" t="s">
        <v>965</v>
      </c>
      <c r="B89" s="4" t="s">
        <v>864</v>
      </c>
      <c r="E89" s="4" t="s">
        <v>1215</v>
      </c>
      <c r="F89" s="4" t="s">
        <v>1245</v>
      </c>
      <c r="G89" s="4" t="s">
        <v>1216</v>
      </c>
      <c r="H89" t="str">
        <f t="shared" si="1"/>
        <v>http://wetten.overheid.nl/1.0:c:BWBR0004302&amp;artikel=5&amp;lid=4</v>
      </c>
    </row>
    <row r="90" spans="1:8" x14ac:dyDescent="0.25">
      <c r="A90" s="4" t="s">
        <v>966</v>
      </c>
      <c r="B90" s="4" t="s">
        <v>864</v>
      </c>
      <c r="E90" s="4" t="s">
        <v>1215</v>
      </c>
      <c r="F90" s="4" t="s">
        <v>1215</v>
      </c>
      <c r="H90" t="str">
        <f t="shared" si="1"/>
        <v>http://wetten.overheid.nl/1.0:c:BWBR0004302&amp;artikel=5&amp;lid=5</v>
      </c>
    </row>
    <row r="91" spans="1:8" x14ac:dyDescent="0.25">
      <c r="A91" s="4" t="s">
        <v>967</v>
      </c>
      <c r="B91" s="4" t="s">
        <v>864</v>
      </c>
      <c r="E91" s="4" t="s">
        <v>1214</v>
      </c>
      <c r="F91" s="4" t="s">
        <v>1242</v>
      </c>
      <c r="H91" t="str">
        <f t="shared" si="1"/>
        <v>http://wetten.overheid.nl/1.0:c:BWBR0004302&amp;artikel=5a&amp;lid=1</v>
      </c>
    </row>
    <row r="92" spans="1:8" x14ac:dyDescent="0.25">
      <c r="A92" s="4" t="s">
        <v>968</v>
      </c>
      <c r="B92" s="4" t="s">
        <v>864</v>
      </c>
      <c r="E92" s="4" t="s">
        <v>1214</v>
      </c>
      <c r="F92" s="4" t="s">
        <v>1243</v>
      </c>
      <c r="H92" t="str">
        <f t="shared" si="1"/>
        <v>http://wetten.overheid.nl/1.0:c:BWBR0004302&amp;artikel=5a&amp;lid=2</v>
      </c>
    </row>
    <row r="93" spans="1:8" x14ac:dyDescent="0.25">
      <c r="A93" s="4" t="s">
        <v>969</v>
      </c>
      <c r="B93" s="4" t="s">
        <v>864</v>
      </c>
      <c r="E93" s="4" t="s">
        <v>1248</v>
      </c>
      <c r="F93" s="4" t="s">
        <v>1490</v>
      </c>
      <c r="H93" t="str">
        <f t="shared" si="1"/>
        <v>http://wetten.overheid.nl/1.0:c:BWBR0004302&amp;artikel=7&amp;lid=1,2</v>
      </c>
    </row>
    <row r="94" spans="1:8" x14ac:dyDescent="0.25">
      <c r="A94" s="4" t="s">
        <v>970</v>
      </c>
      <c r="B94" s="4" t="s">
        <v>864</v>
      </c>
      <c r="E94" s="4" t="s">
        <v>1213</v>
      </c>
      <c r="F94" s="4" t="s">
        <v>1242</v>
      </c>
      <c r="H94" t="str">
        <f t="shared" si="1"/>
        <v>http://wetten.overheid.nl/1.0:c:BWBR0004302&amp;artikel=8&amp;lid=1</v>
      </c>
    </row>
    <row r="95" spans="1:8" x14ac:dyDescent="0.25">
      <c r="A95" s="4" t="s">
        <v>971</v>
      </c>
      <c r="B95" s="4" t="s">
        <v>864</v>
      </c>
      <c r="E95" s="4" t="s">
        <v>1213</v>
      </c>
      <c r="F95" s="4" t="s">
        <v>1244</v>
      </c>
      <c r="H95" t="str">
        <f t="shared" si="1"/>
        <v>http://wetten.overheid.nl/1.0:c:BWBR0004302&amp;artikel=8&amp;lid=3</v>
      </c>
    </row>
    <row r="96" spans="1:8" x14ac:dyDescent="0.25">
      <c r="A96" s="4" t="s">
        <v>972</v>
      </c>
      <c r="B96" s="4" t="s">
        <v>864</v>
      </c>
      <c r="E96" s="4" t="s">
        <v>1212</v>
      </c>
      <c r="F96" s="4" t="s">
        <v>1242</v>
      </c>
      <c r="H96" t="str">
        <f t="shared" si="1"/>
        <v>http://wetten.overheid.nl/1.0:c:BWBR0004302&amp;artikel=9&amp;lid=1</v>
      </c>
    </row>
    <row r="97" spans="1:8" x14ac:dyDescent="0.25">
      <c r="A97" s="4" t="s">
        <v>973</v>
      </c>
      <c r="B97" s="4" t="s">
        <v>864</v>
      </c>
      <c r="E97" s="4" t="s">
        <v>1212</v>
      </c>
      <c r="F97" s="4" t="s">
        <v>1243</v>
      </c>
      <c r="H97" t="str">
        <f t="shared" si="1"/>
        <v>http://wetten.overheid.nl/1.0:c:BWBR0004302&amp;artikel=9&amp;lid=2</v>
      </c>
    </row>
    <row r="98" spans="1:8" x14ac:dyDescent="0.25">
      <c r="A98" s="4" t="s">
        <v>974</v>
      </c>
      <c r="B98" s="4" t="s">
        <v>864</v>
      </c>
      <c r="E98" s="4" t="s">
        <v>1212</v>
      </c>
      <c r="F98" s="4" t="s">
        <v>1244</v>
      </c>
      <c r="H98" t="str">
        <f t="shared" si="1"/>
        <v>http://wetten.overheid.nl/1.0:c:BWBR0004302&amp;artikel=9&amp;lid=3</v>
      </c>
    </row>
    <row r="99" spans="1:8" x14ac:dyDescent="0.25">
      <c r="A99" s="4" t="s">
        <v>975</v>
      </c>
      <c r="B99" s="4" t="s">
        <v>864</v>
      </c>
      <c r="E99" s="4" t="s">
        <v>1212</v>
      </c>
      <c r="F99" s="4" t="s">
        <v>1245</v>
      </c>
      <c r="H99" t="str">
        <f t="shared" si="1"/>
        <v>http://wetten.overheid.nl/1.0:c:BWBR0004302&amp;artikel=9&amp;lid=4</v>
      </c>
    </row>
    <row r="100" spans="1:8" x14ac:dyDescent="0.25">
      <c r="A100" s="4" t="s">
        <v>976</v>
      </c>
      <c r="B100" s="4" t="s">
        <v>864</v>
      </c>
      <c r="E100" s="4" t="s">
        <v>1211</v>
      </c>
      <c r="F100" s="4" t="s">
        <v>1242</v>
      </c>
      <c r="G100" s="4" t="s">
        <v>1171</v>
      </c>
      <c r="H100" t="str">
        <f t="shared" si="1"/>
        <v>http://wetten.overheid.nl/1.0:c:BWBR0004302&amp;artikel=10&amp;lid=1</v>
      </c>
    </row>
    <row r="101" spans="1:8" x14ac:dyDescent="0.25">
      <c r="A101" s="4" t="s">
        <v>977</v>
      </c>
      <c r="B101" s="4" t="s">
        <v>864</v>
      </c>
      <c r="E101" s="4" t="s">
        <v>1211</v>
      </c>
      <c r="F101" s="4" t="s">
        <v>1242</v>
      </c>
      <c r="G101" s="4" t="s">
        <v>1172</v>
      </c>
      <c r="H101" t="str">
        <f t="shared" si="1"/>
        <v>http://wetten.overheid.nl/1.0:c:BWBR0004302&amp;artikel=10&amp;lid=1</v>
      </c>
    </row>
    <row r="102" spans="1:8" x14ac:dyDescent="0.25">
      <c r="A102" s="4" t="s">
        <v>978</v>
      </c>
      <c r="B102" s="4" t="s">
        <v>864</v>
      </c>
      <c r="E102" s="4" t="s">
        <v>1211</v>
      </c>
      <c r="F102" s="4" t="s">
        <v>1242</v>
      </c>
      <c r="G102" s="4" t="s">
        <v>1173</v>
      </c>
      <c r="H102" t="str">
        <f t="shared" si="1"/>
        <v>http://wetten.overheid.nl/1.0:c:BWBR0004302&amp;artikel=10&amp;lid=1</v>
      </c>
    </row>
    <row r="103" spans="1:8" x14ac:dyDescent="0.25">
      <c r="A103" s="4" t="s">
        <v>979</v>
      </c>
      <c r="B103" s="4" t="s">
        <v>864</v>
      </c>
      <c r="E103" s="4" t="s">
        <v>1211</v>
      </c>
      <c r="F103" s="4" t="s">
        <v>1242</v>
      </c>
      <c r="G103" s="4" t="s">
        <v>1174</v>
      </c>
      <c r="H103" t="str">
        <f t="shared" si="1"/>
        <v>http://wetten.overheid.nl/1.0:c:BWBR0004302&amp;artikel=10&amp;lid=1</v>
      </c>
    </row>
    <row r="104" spans="1:8" x14ac:dyDescent="0.25">
      <c r="A104" s="4" t="s">
        <v>980</v>
      </c>
      <c r="B104" s="4" t="s">
        <v>864</v>
      </c>
      <c r="E104" s="4" t="s">
        <v>1211</v>
      </c>
      <c r="F104" s="4" t="s">
        <v>1242</v>
      </c>
      <c r="G104" s="4" t="s">
        <v>1175</v>
      </c>
      <c r="H104" t="str">
        <f t="shared" si="1"/>
        <v>http://wetten.overheid.nl/1.0:c:BWBR0004302&amp;artikel=10&amp;lid=1</v>
      </c>
    </row>
    <row r="105" spans="1:8" x14ac:dyDescent="0.25">
      <c r="A105" s="4" t="s">
        <v>981</v>
      </c>
      <c r="B105" s="4" t="s">
        <v>864</v>
      </c>
      <c r="E105" s="4" t="s">
        <v>1211</v>
      </c>
      <c r="F105" s="4" t="s">
        <v>1242</v>
      </c>
      <c r="G105" s="4" t="s">
        <v>1176</v>
      </c>
      <c r="H105" t="str">
        <f t="shared" si="1"/>
        <v>http://wetten.overheid.nl/1.0:c:BWBR0004302&amp;artikel=10&amp;lid=1</v>
      </c>
    </row>
    <row r="106" spans="1:8" x14ac:dyDescent="0.25">
      <c r="A106" s="4" t="s">
        <v>982</v>
      </c>
      <c r="B106" s="4" t="s">
        <v>864</v>
      </c>
      <c r="E106" s="4" t="s">
        <v>1211</v>
      </c>
      <c r="F106" s="4" t="s">
        <v>1242</v>
      </c>
      <c r="G106" s="4" t="s">
        <v>1177</v>
      </c>
      <c r="H106" t="str">
        <f t="shared" si="1"/>
        <v>http://wetten.overheid.nl/1.0:c:BWBR0004302&amp;artikel=10&amp;lid=1</v>
      </c>
    </row>
    <row r="107" spans="1:8" x14ac:dyDescent="0.25">
      <c r="A107" s="4" t="s">
        <v>1517</v>
      </c>
      <c r="B107" s="4" t="s">
        <v>864</v>
      </c>
      <c r="E107" s="4" t="s">
        <v>1213</v>
      </c>
      <c r="F107" s="4" t="s">
        <v>1243</v>
      </c>
      <c r="H107" t="str">
        <f t="shared" si="1"/>
        <v>http://wetten.overheid.nl/1.0:c:BWBR0004302&amp;artikel=8&amp;lid=2</v>
      </c>
    </row>
    <row r="108" spans="1:8" x14ac:dyDescent="0.25">
      <c r="A108" s="4" t="s">
        <v>1400</v>
      </c>
      <c r="B108" s="4" t="s">
        <v>266</v>
      </c>
      <c r="E108" s="4" t="s">
        <v>1242</v>
      </c>
      <c r="H108" t="str">
        <f t="shared" si="1"/>
        <v>http://wetten.overheid.nl/1.0:c:BWBR0004427&amp;artikel=1</v>
      </c>
    </row>
    <row r="109" spans="1:8" x14ac:dyDescent="0.25">
      <c r="A109" s="4" t="s">
        <v>1401</v>
      </c>
      <c r="B109" s="4" t="s">
        <v>266</v>
      </c>
      <c r="E109" s="4" t="s">
        <v>1215</v>
      </c>
      <c r="H109" t="str">
        <f t="shared" si="1"/>
        <v>http://wetten.overheid.nl/1.0:c:BWBR0004427&amp;artikel=5</v>
      </c>
    </row>
    <row r="110" spans="1:8" x14ac:dyDescent="0.25">
      <c r="A110" s="4" t="s">
        <v>836</v>
      </c>
      <c r="B110" s="4" t="s">
        <v>506</v>
      </c>
      <c r="E110" s="4" t="s">
        <v>1141</v>
      </c>
      <c r="H110" t="str">
        <f t="shared" si="1"/>
        <v>http://wetten.overheid.nl/1.0:c:BWBR0004730&amp;artikel=3.1</v>
      </c>
    </row>
    <row r="111" spans="1:8" x14ac:dyDescent="0.25">
      <c r="A111" s="4" t="s">
        <v>837</v>
      </c>
      <c r="B111" s="4" t="s">
        <v>506</v>
      </c>
      <c r="E111" s="4" t="s">
        <v>1279</v>
      </c>
      <c r="H111" t="str">
        <f t="shared" si="1"/>
        <v>http://wetten.overheid.nl/1.0:c:BWBR0004730&amp;artikel=42</v>
      </c>
    </row>
    <row r="112" spans="1:8" x14ac:dyDescent="0.25">
      <c r="A112" s="4" t="s">
        <v>838</v>
      </c>
      <c r="B112" s="4" t="s">
        <v>506</v>
      </c>
      <c r="E112" s="4" t="s">
        <v>1086</v>
      </c>
      <c r="H112" t="str">
        <f t="shared" si="1"/>
        <v>http://wetten.overheid.nl/1.0:c:BWBR0004730&amp;artikel=8.1</v>
      </c>
    </row>
    <row r="113" spans="1:8" x14ac:dyDescent="0.25">
      <c r="A113" s="4" t="s">
        <v>839</v>
      </c>
      <c r="B113" s="4" t="s">
        <v>506</v>
      </c>
      <c r="E113" s="4" t="s">
        <v>1256</v>
      </c>
      <c r="H113" t="str">
        <f t="shared" si="1"/>
        <v>http://wetten.overheid.nl/1.0:c:BWBR0004730&amp;artikel=18</v>
      </c>
    </row>
    <row r="114" spans="1:8" x14ac:dyDescent="0.25">
      <c r="A114" s="4" t="s">
        <v>1439</v>
      </c>
      <c r="B114" s="4" t="s">
        <v>329</v>
      </c>
      <c r="E114" s="4" t="s">
        <v>1259</v>
      </c>
      <c r="H114" t="str">
        <f t="shared" si="1"/>
        <v>http://wetten.overheid.nl/1.0:c:BWBR0005252&amp;artikel=21</v>
      </c>
    </row>
    <row r="115" spans="1:8" x14ac:dyDescent="0.25">
      <c r="A115" s="4" t="s">
        <v>1257</v>
      </c>
      <c r="B115" s="4" t="s">
        <v>116</v>
      </c>
      <c r="E115" s="4" t="s">
        <v>1243</v>
      </c>
      <c r="H115" t="str">
        <f t="shared" si="1"/>
        <v>http://wetten.overheid.nl/1.0:c:BWBR0005489&amp;artikel=2</v>
      </c>
    </row>
    <row r="116" spans="1:8" x14ac:dyDescent="0.25">
      <c r="A116" s="4" t="s">
        <v>1258</v>
      </c>
      <c r="B116" s="4" t="s">
        <v>116</v>
      </c>
      <c r="E116" s="4" t="s">
        <v>1245</v>
      </c>
      <c r="H116" t="str">
        <f t="shared" si="1"/>
        <v>http://wetten.overheid.nl/1.0:c:BWBR0005489&amp;artikel=4</v>
      </c>
    </row>
    <row r="117" spans="1:8" x14ac:dyDescent="0.25">
      <c r="A117" s="4" t="s">
        <v>1357</v>
      </c>
      <c r="B117" s="4" t="s">
        <v>192</v>
      </c>
      <c r="E117" s="4" t="s">
        <v>1242</v>
      </c>
      <c r="H117" t="str">
        <f t="shared" si="1"/>
        <v>http://wetten.overheid.nl/1.0:c:BWBR0005528&amp;artikel=1</v>
      </c>
    </row>
    <row r="118" spans="1:8" x14ac:dyDescent="0.25">
      <c r="A118" s="4" t="s">
        <v>1379</v>
      </c>
      <c r="B118" s="4" t="s">
        <v>222</v>
      </c>
      <c r="C118" s="4" t="s">
        <v>1225</v>
      </c>
      <c r="H118" t="str">
        <f t="shared" si="1"/>
        <v>http://wetten.overheid.nl/1.0:c:BWBR0005537&amp;Bijlage=1</v>
      </c>
    </row>
    <row r="119" spans="1:8" x14ac:dyDescent="0.25">
      <c r="A119" s="4" t="s">
        <v>1380</v>
      </c>
      <c r="B119" s="4" t="s">
        <v>222</v>
      </c>
      <c r="C119" s="4" t="s">
        <v>1226</v>
      </c>
      <c r="H119" t="str">
        <f t="shared" si="1"/>
        <v>http://wetten.overheid.nl/1.0:c:BWBR0005537&amp;Bijlage=2</v>
      </c>
    </row>
    <row r="120" spans="1:8" x14ac:dyDescent="0.25">
      <c r="A120" s="4" t="s">
        <v>1464</v>
      </c>
      <c r="B120" s="4" t="s">
        <v>222</v>
      </c>
      <c r="E120" s="4" t="s">
        <v>1186</v>
      </c>
      <c r="F120" s="4" t="s">
        <v>1244</v>
      </c>
      <c r="H120" t="str">
        <f t="shared" si="1"/>
        <v>http://wetten.overheid.nl/1.0:c:BWBR0005537&amp;artikel=1:3&amp;lid=3</v>
      </c>
    </row>
    <row r="121" spans="1:8" x14ac:dyDescent="0.25">
      <c r="A121" s="4" t="s">
        <v>1465</v>
      </c>
      <c r="B121" s="4" t="s">
        <v>222</v>
      </c>
      <c r="E121" s="4" t="s">
        <v>1164</v>
      </c>
      <c r="H121" t="str">
        <f t="shared" si="1"/>
        <v>http://wetten.overheid.nl/1.0:c:BWBR0005537&amp;artikel=9:01</v>
      </c>
    </row>
    <row r="122" spans="1:8" x14ac:dyDescent="0.25">
      <c r="A122" s="4" t="s">
        <v>1040</v>
      </c>
      <c r="B122" s="4" t="s">
        <v>222</v>
      </c>
      <c r="E122" s="4" t="s">
        <v>1210</v>
      </c>
      <c r="F122" s="4" t="s">
        <v>1242</v>
      </c>
      <c r="H122" t="str">
        <f t="shared" si="1"/>
        <v>http://wetten.overheid.nl/1.0:c:BWBR0005537&amp;artikel=5:1&amp;lid=1</v>
      </c>
    </row>
    <row r="123" spans="1:8" x14ac:dyDescent="0.25">
      <c r="A123" s="4" t="s">
        <v>1041</v>
      </c>
      <c r="B123" s="4" t="s">
        <v>222</v>
      </c>
      <c r="E123" s="4" t="s">
        <v>1210</v>
      </c>
      <c r="F123" s="4" t="s">
        <v>1243</v>
      </c>
      <c r="H123" t="str">
        <f t="shared" si="1"/>
        <v>http://wetten.overheid.nl/1.0:c:BWBR0005537&amp;artikel=5:1&amp;lid=2</v>
      </c>
    </row>
    <row r="124" spans="1:8" x14ac:dyDescent="0.25">
      <c r="A124" s="4" t="s">
        <v>1042</v>
      </c>
      <c r="B124" s="4" t="s">
        <v>222</v>
      </c>
      <c r="E124" s="4" t="s">
        <v>1209</v>
      </c>
      <c r="F124" s="4" t="s">
        <v>1242</v>
      </c>
      <c r="G124" s="4" t="s">
        <v>1171</v>
      </c>
      <c r="H124" t="str">
        <f t="shared" si="1"/>
        <v>http://wetten.overheid.nl/1.0:c:BWBR0005537&amp;artikel=5:2&amp;lid=1</v>
      </c>
    </row>
    <row r="125" spans="1:8" x14ac:dyDescent="0.25">
      <c r="A125" s="4" t="s">
        <v>1043</v>
      </c>
      <c r="B125" s="4" t="s">
        <v>222</v>
      </c>
      <c r="E125" s="4" t="s">
        <v>1209</v>
      </c>
      <c r="F125" s="4" t="s">
        <v>1242</v>
      </c>
      <c r="G125" s="4" t="s">
        <v>1172</v>
      </c>
      <c r="H125" t="str">
        <f t="shared" si="1"/>
        <v>http://wetten.overheid.nl/1.0:c:BWBR0005537&amp;artikel=5:2&amp;lid=1</v>
      </c>
    </row>
    <row r="126" spans="1:8" x14ac:dyDescent="0.25">
      <c r="A126" s="4" t="s">
        <v>1044</v>
      </c>
      <c r="B126" s="4" t="s">
        <v>222</v>
      </c>
      <c r="E126" s="4" t="s">
        <v>1209</v>
      </c>
      <c r="F126" s="4" t="s">
        <v>1242</v>
      </c>
      <c r="G126" s="4" t="s">
        <v>1173</v>
      </c>
      <c r="H126" t="str">
        <f t="shared" si="1"/>
        <v>http://wetten.overheid.nl/1.0:c:BWBR0005537&amp;artikel=5:2&amp;lid=1</v>
      </c>
    </row>
    <row r="127" spans="1:8" x14ac:dyDescent="0.25">
      <c r="A127" s="4" t="s">
        <v>1045</v>
      </c>
      <c r="B127" s="4" t="s">
        <v>222</v>
      </c>
      <c r="E127" s="4" t="s">
        <v>1166</v>
      </c>
      <c r="H127" t="str">
        <f t="shared" si="1"/>
        <v>http://wetten.overheid.nl/1.0:c:BWBR0005537&amp;artikel=5:11</v>
      </c>
    </row>
    <row r="128" spans="1:8" x14ac:dyDescent="0.25">
      <c r="A128" s="4" t="s">
        <v>1046</v>
      </c>
      <c r="B128" s="4" t="s">
        <v>222</v>
      </c>
      <c r="E128" s="4" t="s">
        <v>1167</v>
      </c>
      <c r="H128" t="str">
        <f t="shared" si="1"/>
        <v>http://wetten.overheid.nl/1.0:c:BWBR0005537&amp;artikel=5:21</v>
      </c>
    </row>
    <row r="129" spans="1:8" x14ac:dyDescent="0.25">
      <c r="A129" s="4" t="s">
        <v>1047</v>
      </c>
      <c r="B129" s="4" t="s">
        <v>222</v>
      </c>
      <c r="E129" s="4" t="s">
        <v>1157</v>
      </c>
      <c r="H129" t="str">
        <f t="shared" si="1"/>
        <v>http://wetten.overheid.nl/1.0:c:BWBR0005537&amp;artikel=5:31d</v>
      </c>
    </row>
    <row r="130" spans="1:8" x14ac:dyDescent="0.25">
      <c r="A130" s="4" t="s">
        <v>1048</v>
      </c>
      <c r="B130" s="4" t="s">
        <v>222</v>
      </c>
      <c r="E130" s="4" t="s">
        <v>1168</v>
      </c>
      <c r="H130" t="str">
        <f t="shared" si="1"/>
        <v>http://wetten.overheid.nl/1.0:c:BWBR0005537&amp;artikel=5:40</v>
      </c>
    </row>
    <row r="131" spans="1:8" x14ac:dyDescent="0.25">
      <c r="A131" s="4" t="s">
        <v>1049</v>
      </c>
      <c r="B131" s="4" t="s">
        <v>222</v>
      </c>
      <c r="E131" s="4" t="s">
        <v>1169</v>
      </c>
      <c r="H131" t="str">
        <f t="shared" ref="H131:H194" si="2">IF(MID(B131,1,3)="BWB","http://wetten.overheid.nl/1.0:c:"&amp;B131&amp;IF(C131="","","&amp;"&amp;C131)&amp;IF(D131="","","&amp;aanwijzing="&amp;D131)&amp;IF(E131="","","&amp;artikel="&amp;E131)&amp;IF(F131="","","&amp;lid="&amp;F131),IF(AND(48&lt;=CODE(B131),CODE(B131)&lt;58),"http://eur-lex.europa.eu/legal-content/NL/TXT/HTML/?uri=CELEX:"&amp;B131&amp;"&amp;from=nl",""))</f>
        <v>http://wetten.overheid.nl/1.0:c:BWBR0005537&amp;artikel=10:01</v>
      </c>
    </row>
    <row r="132" spans="1:8" x14ac:dyDescent="0.25">
      <c r="A132" s="4" t="s">
        <v>1050</v>
      </c>
      <c r="B132" s="4" t="s">
        <v>222</v>
      </c>
      <c r="E132" s="4" t="s">
        <v>1170</v>
      </c>
      <c r="H132" t="str">
        <f t="shared" si="2"/>
        <v>http://wetten.overheid.nl/1.0:c:BWBR0005537&amp;artikel=10:13</v>
      </c>
    </row>
    <row r="133" spans="1:8" x14ac:dyDescent="0.25">
      <c r="A133" s="4" t="s">
        <v>664</v>
      </c>
      <c r="B133" s="4" t="s">
        <v>351</v>
      </c>
      <c r="E133" s="4" t="s">
        <v>1113</v>
      </c>
      <c r="H133" t="str">
        <f t="shared" si="2"/>
        <v>http://wetten.overheid.nl/1.0:c:BWBR0005662&amp;artikel=104.2</v>
      </c>
    </row>
    <row r="134" spans="1:8" x14ac:dyDescent="0.25">
      <c r="A134" s="4" t="s">
        <v>665</v>
      </c>
      <c r="B134" s="4" t="s">
        <v>351</v>
      </c>
      <c r="E134" s="4" t="s">
        <v>1114</v>
      </c>
      <c r="H134" t="str">
        <f t="shared" si="2"/>
        <v>http://wetten.overheid.nl/1.0:c:BWBR0005662&amp;artikel=10.1</v>
      </c>
    </row>
    <row r="135" spans="1:8" x14ac:dyDescent="0.25">
      <c r="A135" s="4" t="s">
        <v>666</v>
      </c>
      <c r="B135" s="4" t="s">
        <v>351</v>
      </c>
      <c r="E135" s="4" t="s">
        <v>1115</v>
      </c>
      <c r="H135" t="str">
        <f t="shared" si="2"/>
        <v>http://wetten.overheid.nl/1.0:c:BWBR0005662&amp;artikel=30.1</v>
      </c>
    </row>
    <row r="136" spans="1:8" x14ac:dyDescent="0.25">
      <c r="A136" s="4" t="s">
        <v>667</v>
      </c>
      <c r="B136" s="4" t="s">
        <v>351</v>
      </c>
      <c r="E136" s="4" t="s">
        <v>1116</v>
      </c>
      <c r="H136" t="str">
        <f t="shared" si="2"/>
        <v>http://wetten.overheid.nl/1.0:c:BWBR0005662&amp;artikel=17.1</v>
      </c>
    </row>
    <row r="137" spans="1:8" x14ac:dyDescent="0.25">
      <c r="A137" s="4" t="s">
        <v>668</v>
      </c>
      <c r="B137" s="4" t="s">
        <v>351</v>
      </c>
      <c r="E137" s="4" t="s">
        <v>1117</v>
      </c>
      <c r="H137" t="str">
        <f t="shared" si="2"/>
        <v>http://wetten.overheid.nl/1.0:c:BWBR0005662&amp;artikel=24.1</v>
      </c>
    </row>
    <row r="138" spans="1:8" x14ac:dyDescent="0.25">
      <c r="A138" s="4" t="s">
        <v>669</v>
      </c>
      <c r="B138" s="4" t="s">
        <v>351</v>
      </c>
      <c r="E138" s="4" t="s">
        <v>1266</v>
      </c>
      <c r="H138" t="str">
        <f t="shared" si="2"/>
        <v>http://wetten.overheid.nl/1.0:c:BWBR0005662&amp;artikel=29</v>
      </c>
    </row>
    <row r="139" spans="1:8" x14ac:dyDescent="0.25">
      <c r="A139" s="4" t="s">
        <v>670</v>
      </c>
      <c r="B139" s="4" t="s">
        <v>351</v>
      </c>
      <c r="E139" s="4" t="s">
        <v>1220</v>
      </c>
      <c r="H139" t="str">
        <f t="shared" si="2"/>
        <v>http://wetten.overheid.nl/1.0:c:BWBR0005662&amp;artikel=30.2</v>
      </c>
    </row>
    <row r="140" spans="1:8" x14ac:dyDescent="0.25">
      <c r="A140" s="4" t="s">
        <v>671</v>
      </c>
      <c r="B140" s="4" t="s">
        <v>351</v>
      </c>
      <c r="E140" s="4" t="s">
        <v>1118</v>
      </c>
      <c r="H140" t="str">
        <f t="shared" si="2"/>
        <v>http://wetten.overheid.nl/1.0:c:BWBR0005662&amp;artikel=30.4</v>
      </c>
    </row>
    <row r="141" spans="1:8" x14ac:dyDescent="0.25">
      <c r="A141" s="4" t="s">
        <v>672</v>
      </c>
      <c r="B141" s="4" t="s">
        <v>351</v>
      </c>
      <c r="E141" s="4" t="s">
        <v>1119</v>
      </c>
      <c r="H141" t="str">
        <f t="shared" si="2"/>
        <v>http://wetten.overheid.nl/1.0:c:BWBR0005662&amp;artikel=104.3</v>
      </c>
    </row>
    <row r="142" spans="1:8" x14ac:dyDescent="0.25">
      <c r="A142" s="4" t="s">
        <v>673</v>
      </c>
      <c r="B142" s="4" t="s">
        <v>351</v>
      </c>
      <c r="E142" s="4" t="s">
        <v>1120</v>
      </c>
      <c r="H142" t="str">
        <f t="shared" si="2"/>
        <v>http://wetten.overheid.nl/1.0:c:BWBR0005662&amp;artikel=88.1</v>
      </c>
    </row>
    <row r="143" spans="1:8" x14ac:dyDescent="0.25">
      <c r="A143" s="4" t="s">
        <v>674</v>
      </c>
      <c r="B143" s="4" t="s">
        <v>351</v>
      </c>
      <c r="E143" s="4" t="s">
        <v>1121</v>
      </c>
      <c r="H143" t="str">
        <f t="shared" si="2"/>
        <v>http://wetten.overheid.nl/1.0:c:BWBR0005662&amp;artikel=59.1</v>
      </c>
    </row>
    <row r="144" spans="1:8" x14ac:dyDescent="0.25">
      <c r="A144" s="4" t="s">
        <v>675</v>
      </c>
      <c r="B144" s="4" t="s">
        <v>351</v>
      </c>
      <c r="E144" s="4" t="s">
        <v>1493</v>
      </c>
      <c r="H144" t="str">
        <f t="shared" si="2"/>
        <v>http://wetten.overheid.nl/1.0:c:BWBR0005662&amp;artikel=19.2,21.1,24.1,25.3,29.1,30.2,88.1,100,101.2,104.2,3,106,114</v>
      </c>
    </row>
    <row r="145" spans="1:8" x14ac:dyDescent="0.25">
      <c r="A145" s="4" t="s">
        <v>676</v>
      </c>
      <c r="B145" s="4" t="s">
        <v>351</v>
      </c>
      <c r="E145" s="4" t="s">
        <v>1494</v>
      </c>
      <c r="H145" t="str">
        <f t="shared" si="2"/>
        <v>http://wetten.overheid.nl/1.0:c:BWBR0005662&amp;artikel=114,115,3,116.a</v>
      </c>
    </row>
    <row r="146" spans="1:8" x14ac:dyDescent="0.25">
      <c r="A146" s="4" t="s">
        <v>677</v>
      </c>
      <c r="B146" s="4" t="s">
        <v>351</v>
      </c>
      <c r="E146" s="4" t="s">
        <v>1122</v>
      </c>
      <c r="H146" t="str">
        <f t="shared" si="2"/>
        <v>http://wetten.overheid.nl/1.0:c:BWBR0005662&amp;artikel=101.2</v>
      </c>
    </row>
    <row r="147" spans="1:8" x14ac:dyDescent="0.25">
      <c r="A147" s="4" t="s">
        <v>678</v>
      </c>
      <c r="B147" s="4" t="s">
        <v>351</v>
      </c>
      <c r="H147" t="str">
        <f t="shared" si="2"/>
        <v>http://wetten.overheid.nl/1.0:c:BWBR0005662</v>
      </c>
    </row>
    <row r="148" spans="1:8" x14ac:dyDescent="0.25">
      <c r="A148" s="4" t="s">
        <v>679</v>
      </c>
      <c r="B148" s="4" t="s">
        <v>351</v>
      </c>
      <c r="E148" s="4" t="s">
        <v>1123</v>
      </c>
      <c r="H148" t="str">
        <f t="shared" si="2"/>
        <v>http://wetten.overheid.nl/1.0:c:BWBR0005662&amp;artikel=21.3</v>
      </c>
    </row>
    <row r="149" spans="1:8" x14ac:dyDescent="0.25">
      <c r="A149" s="4" t="s">
        <v>1377</v>
      </c>
      <c r="B149" s="4" t="s">
        <v>248</v>
      </c>
      <c r="H149" t="str">
        <f t="shared" si="2"/>
        <v>http://wetten.overheid.nl/1.0:c:BWBR0005730</v>
      </c>
    </row>
    <row r="150" spans="1:8" x14ac:dyDescent="0.25">
      <c r="A150" s="4" t="s">
        <v>1253</v>
      </c>
      <c r="B150" s="4" t="s">
        <v>114</v>
      </c>
      <c r="E150" s="4" t="s">
        <v>1079</v>
      </c>
      <c r="H150" t="str">
        <f t="shared" si="2"/>
        <v>http://wetten.overheid.nl/1.0:c:BWBR0005758&amp;artikel=2a</v>
      </c>
    </row>
    <row r="151" spans="1:8" x14ac:dyDescent="0.25">
      <c r="A151" s="4" t="s">
        <v>1254</v>
      </c>
      <c r="B151" s="4" t="s">
        <v>114</v>
      </c>
      <c r="E151" s="4" t="s">
        <v>1080</v>
      </c>
      <c r="H151" t="str">
        <f t="shared" si="2"/>
        <v>http://wetten.overheid.nl/1.0:c:BWBR0005758&amp;artikel=13a</v>
      </c>
    </row>
    <row r="152" spans="1:8" x14ac:dyDescent="0.25">
      <c r="A152" s="4" t="s">
        <v>1335</v>
      </c>
      <c r="B152" s="4" t="s">
        <v>170</v>
      </c>
      <c r="E152" s="4" t="s">
        <v>1242</v>
      </c>
      <c r="H152" t="str">
        <f t="shared" si="2"/>
        <v>http://wetten.overheid.nl/1.0:c:BWBR0005835&amp;artikel=1</v>
      </c>
    </row>
    <row r="153" spans="1:8" x14ac:dyDescent="0.25">
      <c r="A153" s="4" t="s">
        <v>1363</v>
      </c>
      <c r="B153" s="4" t="s">
        <v>199</v>
      </c>
      <c r="E153" s="4" t="s">
        <v>1242</v>
      </c>
      <c r="H153" t="str">
        <f t="shared" si="2"/>
        <v>http://wetten.overheid.nl/1.0:c:BWBR0006003&amp;artikel=1</v>
      </c>
    </row>
    <row r="154" spans="1:8" x14ac:dyDescent="0.25">
      <c r="A154" s="4" t="s">
        <v>1365</v>
      </c>
      <c r="B154" s="4" t="s">
        <v>201</v>
      </c>
      <c r="E154" s="4" t="s">
        <v>1092</v>
      </c>
      <c r="H154" t="str">
        <f t="shared" si="2"/>
        <v>http://wetten.overheid.nl/1.0:c:BWBR0006736&amp;artikel=43c</v>
      </c>
    </row>
    <row r="155" spans="1:8" x14ac:dyDescent="0.25">
      <c r="A155" s="4" t="s">
        <v>1306</v>
      </c>
      <c r="B155" s="4" t="s">
        <v>142</v>
      </c>
      <c r="E155" s="4" t="s">
        <v>1082</v>
      </c>
      <c r="H155" t="str">
        <f t="shared" si="2"/>
        <v>http://wetten.overheid.nl/1.0:c:BWBR0007049&amp;artikel=1.1</v>
      </c>
    </row>
    <row r="156" spans="1:8" x14ac:dyDescent="0.25">
      <c r="A156" s="4" t="s">
        <v>1307</v>
      </c>
      <c r="B156" s="4" t="s">
        <v>142</v>
      </c>
      <c r="E156" s="4" t="s">
        <v>1089</v>
      </c>
      <c r="H156" t="str">
        <f t="shared" si="2"/>
        <v>http://wetten.overheid.nl/1.0:c:BWBR0007049&amp;artikel=11a.3</v>
      </c>
    </row>
    <row r="157" spans="1:8" x14ac:dyDescent="0.25">
      <c r="A157" s="4" t="s">
        <v>708</v>
      </c>
      <c r="B157" s="4" t="s">
        <v>142</v>
      </c>
      <c r="E157" s="4" t="s">
        <v>1129</v>
      </c>
      <c r="H157" t="str">
        <f t="shared" si="2"/>
        <v>http://wetten.overheid.nl/1.0:c:BWBR0007049&amp;artikel=3.10</v>
      </c>
    </row>
    <row r="158" spans="1:8" x14ac:dyDescent="0.25">
      <c r="A158" s="4" t="s">
        <v>709</v>
      </c>
      <c r="B158" s="4" t="s">
        <v>142</v>
      </c>
      <c r="E158" s="4" t="s">
        <v>1130</v>
      </c>
      <c r="H158" t="str">
        <f t="shared" si="2"/>
        <v>http://wetten.overheid.nl/1.0:c:BWBR0007049&amp;artikel=2.32</v>
      </c>
    </row>
    <row r="159" spans="1:8" x14ac:dyDescent="0.25">
      <c r="A159" s="4" t="s">
        <v>710</v>
      </c>
      <c r="B159" s="4" t="s">
        <v>142</v>
      </c>
      <c r="E159" s="4" t="s">
        <v>1124</v>
      </c>
      <c r="H159" t="str">
        <f t="shared" si="2"/>
        <v>http://wetten.overheid.nl/1.0:c:BWBR0007049&amp;artikel=2.1</v>
      </c>
    </row>
    <row r="160" spans="1:8" x14ac:dyDescent="0.25">
      <c r="A160" s="4" t="s">
        <v>737</v>
      </c>
      <c r="B160" s="4" t="s">
        <v>142</v>
      </c>
      <c r="E160" s="4" t="s">
        <v>1125</v>
      </c>
      <c r="H160" t="str">
        <f t="shared" si="2"/>
        <v>http://wetten.overheid.nl/1.0:c:BWBR0007049&amp;artikel=4.1</v>
      </c>
    </row>
    <row r="161" spans="1:8" x14ac:dyDescent="0.25">
      <c r="A161" s="4" t="s">
        <v>1314</v>
      </c>
      <c r="B161" s="4" t="s">
        <v>146</v>
      </c>
      <c r="E161" s="4" t="s">
        <v>1242</v>
      </c>
      <c r="H161" t="str">
        <f t="shared" si="2"/>
        <v>http://wetten.overheid.nl/1.0:c:BWBR0007087&amp;artikel=1</v>
      </c>
    </row>
    <row r="162" spans="1:8" x14ac:dyDescent="0.25">
      <c r="A162" s="4" t="s">
        <v>1315</v>
      </c>
      <c r="B162" s="4" t="s">
        <v>146</v>
      </c>
      <c r="E162" s="4" t="s">
        <v>1248</v>
      </c>
      <c r="H162" t="str">
        <f t="shared" si="2"/>
        <v>http://wetten.overheid.nl/1.0:c:BWBR0007087&amp;artikel=7</v>
      </c>
    </row>
    <row r="163" spans="1:8" x14ac:dyDescent="0.25">
      <c r="A163" s="4" t="s">
        <v>1268</v>
      </c>
      <c r="B163" s="4" t="s">
        <v>127</v>
      </c>
      <c r="E163" s="4" t="s">
        <v>1212</v>
      </c>
      <c r="H163" t="str">
        <f t="shared" si="2"/>
        <v>http://wetten.overheid.nl/1.0:c:BWBR0007216&amp;artikel=9</v>
      </c>
    </row>
    <row r="164" spans="1:8" x14ac:dyDescent="0.25">
      <c r="A164" s="4" t="s">
        <v>1334</v>
      </c>
      <c r="B164" s="4" t="s">
        <v>169</v>
      </c>
      <c r="E164" s="4" t="s">
        <v>1242</v>
      </c>
      <c r="H164" t="str">
        <f t="shared" si="2"/>
        <v>http://wetten.overheid.nl/1.0:c:BWBR0007248&amp;artikel=1</v>
      </c>
    </row>
    <row r="165" spans="1:8" x14ac:dyDescent="0.25">
      <c r="A165" s="4" t="s">
        <v>628</v>
      </c>
      <c r="B165" s="4" t="s">
        <v>526</v>
      </c>
      <c r="E165" s="4" t="s">
        <v>1254</v>
      </c>
      <c r="H165" t="str">
        <f t="shared" si="2"/>
        <v>http://wetten.overheid.nl/1.0:c:BWBR0007482&amp;artikel=16</v>
      </c>
    </row>
    <row r="166" spans="1:8" x14ac:dyDescent="0.25">
      <c r="A166" s="4" t="s">
        <v>830</v>
      </c>
      <c r="B166" s="4" t="s">
        <v>526</v>
      </c>
      <c r="E166" s="4" t="s">
        <v>1244</v>
      </c>
      <c r="H166" t="str">
        <f t="shared" si="2"/>
        <v>http://wetten.overheid.nl/1.0:c:BWBR0007482&amp;artikel=3</v>
      </c>
    </row>
    <row r="167" spans="1:8" x14ac:dyDescent="0.25">
      <c r="A167" s="4" t="s">
        <v>831</v>
      </c>
      <c r="B167" s="4" t="s">
        <v>526</v>
      </c>
      <c r="E167" s="4" t="s">
        <v>1212</v>
      </c>
      <c r="H167" t="str">
        <f t="shared" si="2"/>
        <v>http://wetten.overheid.nl/1.0:c:BWBR0007482&amp;artikel=9</v>
      </c>
    </row>
    <row r="168" spans="1:8" x14ac:dyDescent="0.25">
      <c r="A168" s="4" t="s">
        <v>832</v>
      </c>
      <c r="B168" s="4" t="s">
        <v>526</v>
      </c>
      <c r="E168" s="4" t="s">
        <v>1213</v>
      </c>
      <c r="H168" t="str">
        <f t="shared" si="2"/>
        <v>http://wetten.overheid.nl/1.0:c:BWBR0007482&amp;artikel=8</v>
      </c>
    </row>
    <row r="169" spans="1:8" x14ac:dyDescent="0.25">
      <c r="A169" s="4" t="s">
        <v>1389</v>
      </c>
      <c r="B169" s="4" t="s">
        <v>226</v>
      </c>
      <c r="E169" s="4" t="s">
        <v>1242</v>
      </c>
      <c r="H169" t="str">
        <f t="shared" si="2"/>
        <v>http://wetten.overheid.nl/1.0:c:BWBR0007748&amp;artikel=1</v>
      </c>
    </row>
    <row r="170" spans="1:8" x14ac:dyDescent="0.25">
      <c r="A170" s="4" t="s">
        <v>1390</v>
      </c>
      <c r="B170" s="4" t="s">
        <v>226</v>
      </c>
      <c r="E170" s="4" t="s">
        <v>1262</v>
      </c>
      <c r="H170" t="str">
        <f t="shared" si="2"/>
        <v>http://wetten.overheid.nl/1.0:c:BWBR0007748&amp;artikel=24</v>
      </c>
    </row>
    <row r="171" spans="1:8" x14ac:dyDescent="0.25">
      <c r="A171" s="4" t="s">
        <v>1333</v>
      </c>
      <c r="B171" s="4" t="s">
        <v>168</v>
      </c>
      <c r="E171" s="4" t="s">
        <v>1211</v>
      </c>
      <c r="H171" t="str">
        <f t="shared" si="2"/>
        <v>http://wetten.overheid.nl/1.0:c:BWBR0007923&amp;artikel=10</v>
      </c>
    </row>
    <row r="172" spans="1:8" x14ac:dyDescent="0.25">
      <c r="A172" s="4" t="s">
        <v>1264</v>
      </c>
      <c r="B172" s="4" t="s">
        <v>122</v>
      </c>
      <c r="E172" s="4" t="s">
        <v>1258</v>
      </c>
      <c r="H172" t="str">
        <f t="shared" si="2"/>
        <v>http://wetten.overheid.nl/1.0:c:BWBR0008223&amp;artikel=20</v>
      </c>
    </row>
    <row r="173" spans="1:8" x14ac:dyDescent="0.25">
      <c r="A173" s="4" t="s">
        <v>1436</v>
      </c>
      <c r="B173" s="4" t="s">
        <v>325</v>
      </c>
      <c r="C173" s="4" t="s">
        <v>1225</v>
      </c>
      <c r="H173" t="str">
        <f t="shared" si="2"/>
        <v>http://wetten.overheid.nl/1.0:c:BWBR0008415&amp;Bijlage=1</v>
      </c>
    </row>
    <row r="174" spans="1:8" x14ac:dyDescent="0.25">
      <c r="A174" s="4" t="s">
        <v>1437</v>
      </c>
      <c r="B174" s="4" t="s">
        <v>325</v>
      </c>
      <c r="C174" s="4" t="s">
        <v>1226</v>
      </c>
      <c r="H174" t="str">
        <f t="shared" si="2"/>
        <v>http://wetten.overheid.nl/1.0:c:BWBR0008415&amp;Bijlage=2</v>
      </c>
    </row>
    <row r="175" spans="1:8" x14ac:dyDescent="0.25">
      <c r="A175" s="4" t="s">
        <v>1381</v>
      </c>
      <c r="B175" s="4" t="s">
        <v>252</v>
      </c>
      <c r="C175" s="4" t="s">
        <v>1227</v>
      </c>
      <c r="H175" t="str">
        <f t="shared" si="2"/>
        <v>http://wetten.overheid.nl/1.0:c:BWBR0008587&amp;Bijlage=IIc</v>
      </c>
    </row>
    <row r="176" spans="1:8" x14ac:dyDescent="0.25">
      <c r="A176" s="4" t="s">
        <v>1382</v>
      </c>
      <c r="B176" s="4" t="s">
        <v>252</v>
      </c>
      <c r="C176" s="4" t="s">
        <v>1228</v>
      </c>
      <c r="H176" t="str">
        <f t="shared" si="2"/>
        <v>http://wetten.overheid.nl/1.0:c:BWBR0008587&amp;Bijlage=XI</v>
      </c>
    </row>
    <row r="177" spans="1:8" x14ac:dyDescent="0.25">
      <c r="A177" s="4" t="s">
        <v>1383</v>
      </c>
      <c r="B177" s="4" t="s">
        <v>252</v>
      </c>
      <c r="C177" s="4" t="s">
        <v>1229</v>
      </c>
      <c r="H177" t="str">
        <f t="shared" si="2"/>
        <v>http://wetten.overheid.nl/1.0:c:BWBR0008587&amp;Bijlage=XIIa</v>
      </c>
    </row>
    <row r="178" spans="1:8" x14ac:dyDescent="0.25">
      <c r="A178" s="4" t="s">
        <v>1384</v>
      </c>
      <c r="B178" s="4" t="s">
        <v>252</v>
      </c>
      <c r="C178" s="4" t="s">
        <v>1230</v>
      </c>
      <c r="H178" t="str">
        <f t="shared" si="2"/>
        <v>http://wetten.overheid.nl/1.0:c:BWBR0008587&amp;Bijlage=XVI</v>
      </c>
    </row>
    <row r="179" spans="1:8" x14ac:dyDescent="0.25">
      <c r="A179" s="4" t="s">
        <v>1385</v>
      </c>
      <c r="B179" s="4" t="s">
        <v>252</v>
      </c>
      <c r="C179" s="4" t="s">
        <v>1231</v>
      </c>
      <c r="H179" t="str">
        <f t="shared" si="2"/>
        <v>http://wetten.overheid.nl/1.0:c:BWBR0008587&amp;Bijlage=XVII</v>
      </c>
    </row>
    <row r="180" spans="1:8" x14ac:dyDescent="0.25">
      <c r="A180" s="4" t="s">
        <v>1269</v>
      </c>
      <c r="B180" s="4" t="s">
        <v>128</v>
      </c>
      <c r="E180" s="4" t="s">
        <v>1247</v>
      </c>
      <c r="H180" t="str">
        <f t="shared" si="2"/>
        <v>http://wetten.overheid.nl/1.0:c:BWBR0009675&amp;artikel=14</v>
      </c>
    </row>
    <row r="181" spans="1:8" x14ac:dyDescent="0.25">
      <c r="A181" s="4" t="s">
        <v>1255</v>
      </c>
      <c r="B181" s="4" t="s">
        <v>115</v>
      </c>
      <c r="E181" s="4" t="s">
        <v>1245</v>
      </c>
      <c r="H181" t="str">
        <f t="shared" si="2"/>
        <v>http://wetten.overheid.nl/1.0:c:BWBR0009828&amp;artikel=4</v>
      </c>
    </row>
    <row r="182" spans="1:8" x14ac:dyDescent="0.25">
      <c r="A182" s="4" t="s">
        <v>1256</v>
      </c>
      <c r="B182" s="4" t="s">
        <v>115</v>
      </c>
      <c r="C182" s="4" t="s">
        <v>1222</v>
      </c>
      <c r="H182" t="str">
        <f t="shared" si="2"/>
        <v>http://wetten.overheid.nl/1.0:c:BWBR0009828&amp;Bijlage=II</v>
      </c>
    </row>
    <row r="183" spans="1:8" x14ac:dyDescent="0.25">
      <c r="A183" s="4" t="s">
        <v>1423</v>
      </c>
      <c r="B183" s="4" t="s">
        <v>309</v>
      </c>
      <c r="E183" s="4" t="s">
        <v>1244</v>
      </c>
      <c r="H183" t="str">
        <f t="shared" si="2"/>
        <v>http://wetten.overheid.nl/1.0:c:BWBR0009866&amp;artikel=3</v>
      </c>
    </row>
    <row r="184" spans="1:8" x14ac:dyDescent="0.25">
      <c r="A184" s="4" t="s">
        <v>1262</v>
      </c>
      <c r="B184" s="4" t="s">
        <v>120</v>
      </c>
      <c r="E184" s="4" t="s">
        <v>1242</v>
      </c>
      <c r="H184" t="str">
        <f t="shared" si="2"/>
        <v>http://wetten.overheid.nl/1.0:c:BWBR0010009&amp;artikel=1</v>
      </c>
    </row>
    <row r="185" spans="1:8" x14ac:dyDescent="0.25">
      <c r="A185" s="4" t="s">
        <v>682</v>
      </c>
      <c r="B185" s="4" t="s">
        <v>499</v>
      </c>
      <c r="E185" s="4" t="s">
        <v>1125</v>
      </c>
      <c r="H185" t="str">
        <f t="shared" si="2"/>
        <v>http://wetten.overheid.nl/1.0:c:BWBR0010200&amp;artikel=4.1</v>
      </c>
    </row>
    <row r="186" spans="1:8" x14ac:dyDescent="0.25">
      <c r="A186" s="4" t="s">
        <v>1375</v>
      </c>
      <c r="B186" s="4" t="s">
        <v>212</v>
      </c>
      <c r="E186" s="4" t="s">
        <v>1245</v>
      </c>
      <c r="H186" t="str">
        <f t="shared" si="2"/>
        <v>http://wetten.overheid.nl/1.0:c:BWBR0010434&amp;artikel=4</v>
      </c>
    </row>
    <row r="187" spans="1:8" x14ac:dyDescent="0.25">
      <c r="A187" s="4" t="s">
        <v>1368</v>
      </c>
      <c r="B187" s="4" t="s">
        <v>205</v>
      </c>
      <c r="E187" s="4" t="s">
        <v>1212</v>
      </c>
      <c r="H187" t="str">
        <f t="shared" si="2"/>
        <v>http://wetten.overheid.nl/1.0:c:BWBR0010600&amp;artikel=9</v>
      </c>
    </row>
    <row r="188" spans="1:8" x14ac:dyDescent="0.25">
      <c r="A188" s="4" t="s">
        <v>615</v>
      </c>
      <c r="B188" s="4" t="s">
        <v>845</v>
      </c>
      <c r="E188" s="4" t="s">
        <v>1250</v>
      </c>
      <c r="H188" t="str">
        <f t="shared" si="2"/>
        <v>http://wetten.overheid.nl/1.0:c:BWBR0010619&amp;artikel=11</v>
      </c>
    </row>
    <row r="189" spans="1:8" x14ac:dyDescent="0.25">
      <c r="A189" s="4" t="s">
        <v>619</v>
      </c>
      <c r="B189" s="4" t="s">
        <v>845</v>
      </c>
      <c r="E189" s="4" t="s">
        <v>1215</v>
      </c>
      <c r="H189" t="str">
        <f t="shared" si="2"/>
        <v>http://wetten.overheid.nl/1.0:c:BWBR0010619&amp;artikel=5</v>
      </c>
    </row>
    <row r="190" spans="1:8" x14ac:dyDescent="0.25">
      <c r="A190" s="4" t="s">
        <v>716</v>
      </c>
      <c r="B190" s="4" t="s">
        <v>845</v>
      </c>
      <c r="H190" t="str">
        <f t="shared" si="2"/>
        <v>http://wetten.overheid.nl/1.0:c:BWBR0010619</v>
      </c>
    </row>
    <row r="191" spans="1:8" x14ac:dyDescent="0.25">
      <c r="A191" s="4" t="s">
        <v>735</v>
      </c>
      <c r="B191" s="4" t="s">
        <v>845</v>
      </c>
      <c r="H191" t="str">
        <f t="shared" si="2"/>
        <v>http://wetten.overheid.nl/1.0:c:BWBR0010619</v>
      </c>
    </row>
    <row r="192" spans="1:8" x14ac:dyDescent="0.25">
      <c r="A192" s="4" t="s">
        <v>738</v>
      </c>
      <c r="B192" s="4" t="s">
        <v>845</v>
      </c>
      <c r="H192" t="str">
        <f t="shared" si="2"/>
        <v>http://wetten.overheid.nl/1.0:c:BWBR0010619</v>
      </c>
    </row>
    <row r="193" spans="1:8" x14ac:dyDescent="0.25">
      <c r="A193" s="4" t="s">
        <v>760</v>
      </c>
      <c r="B193" s="4" t="s">
        <v>845</v>
      </c>
      <c r="H193" t="str">
        <f t="shared" si="2"/>
        <v>http://wetten.overheid.nl/1.0:c:BWBR0010619</v>
      </c>
    </row>
    <row r="194" spans="1:8" x14ac:dyDescent="0.25">
      <c r="A194" s="4" t="s">
        <v>1316</v>
      </c>
      <c r="B194" s="4" t="s">
        <v>147</v>
      </c>
      <c r="E194" s="4" t="s">
        <v>1242</v>
      </c>
      <c r="H194" t="str">
        <f t="shared" si="2"/>
        <v>http://wetten.overheid.nl/1.0:c:BWBR0011594&amp;artikel=1</v>
      </c>
    </row>
    <row r="195" spans="1:8" x14ac:dyDescent="0.25">
      <c r="A195" s="4" t="s">
        <v>1298</v>
      </c>
      <c r="B195" s="4" t="s">
        <v>137</v>
      </c>
      <c r="E195" s="4" t="s">
        <v>1086</v>
      </c>
      <c r="H195" t="str">
        <f t="shared" ref="H195:H258" si="3">IF(MID(B195,1,3)="BWB","http://wetten.overheid.nl/1.0:c:"&amp;B195&amp;IF(C195="","","&amp;"&amp;C195)&amp;IF(D195="","","&amp;aanwijzing="&amp;D195)&amp;IF(E195="","","&amp;artikel="&amp;E195)&amp;IF(F195="","","&amp;lid="&amp;F195),IF(AND(48&lt;=CODE(B195),CODE(B195)&lt;58),"http://eur-lex.europa.eu/legal-content/NL/TXT/HTML/?uri=CELEX:"&amp;B195&amp;"&amp;from=nl",""))</f>
        <v>http://wetten.overheid.nl/1.0:c:BWBR0011673&amp;artikel=8.1</v>
      </c>
    </row>
    <row r="196" spans="1:8" x14ac:dyDescent="0.25">
      <c r="A196" s="4" t="s">
        <v>1409</v>
      </c>
      <c r="B196" s="4" t="s">
        <v>281</v>
      </c>
      <c r="E196" s="4" t="s">
        <v>1252</v>
      </c>
      <c r="H196" t="str">
        <f t="shared" si="3"/>
        <v>http://wetten.overheid.nl/1.0:c:BWBR0011674&amp;artikel=13</v>
      </c>
    </row>
    <row r="197" spans="1:8" x14ac:dyDescent="0.25">
      <c r="A197" s="4" t="s">
        <v>1396</v>
      </c>
      <c r="B197" s="4" t="s">
        <v>232</v>
      </c>
      <c r="E197" s="4" t="s">
        <v>1243</v>
      </c>
      <c r="H197" t="str">
        <f t="shared" si="3"/>
        <v>http://wetten.overheid.nl/1.0:c:BWBR0011748&amp;artikel=2</v>
      </c>
    </row>
    <row r="198" spans="1:8" x14ac:dyDescent="0.25">
      <c r="A198" s="4" t="s">
        <v>1394</v>
      </c>
      <c r="B198" s="4" t="s">
        <v>228</v>
      </c>
      <c r="E198" s="4" t="s">
        <v>1243</v>
      </c>
      <c r="H198" t="str">
        <f t="shared" si="3"/>
        <v>http://wetten.overheid.nl/1.0:c:BWBR0011771&amp;artikel=2</v>
      </c>
    </row>
    <row r="199" spans="1:8" x14ac:dyDescent="0.25">
      <c r="A199" s="4" t="s">
        <v>1395</v>
      </c>
      <c r="B199" s="4" t="s">
        <v>230</v>
      </c>
      <c r="E199" s="4" t="s">
        <v>1243</v>
      </c>
      <c r="H199" t="str">
        <f t="shared" si="3"/>
        <v>http://wetten.overheid.nl/1.0:c:BWBR0012254&amp;artikel=2</v>
      </c>
    </row>
    <row r="200" spans="1:8" x14ac:dyDescent="0.25">
      <c r="A200" s="4" t="s">
        <v>1354</v>
      </c>
      <c r="B200" s="4" t="s">
        <v>189</v>
      </c>
      <c r="E200" s="4" t="s">
        <v>1242</v>
      </c>
      <c r="H200" t="str">
        <f t="shared" si="3"/>
        <v>http://wetten.overheid.nl/1.0:c:BWBR0012616&amp;artikel=1</v>
      </c>
    </row>
    <row r="201" spans="1:8" x14ac:dyDescent="0.25">
      <c r="A201" s="4" t="s">
        <v>1360</v>
      </c>
      <c r="B201" s="4" t="s">
        <v>195</v>
      </c>
      <c r="E201" s="4" t="s">
        <v>1242</v>
      </c>
      <c r="H201" t="str">
        <f t="shared" si="3"/>
        <v>http://wetten.overheid.nl/1.0:c:BWBR0012617&amp;artikel=1</v>
      </c>
    </row>
    <row r="202" spans="1:8" x14ac:dyDescent="0.25">
      <c r="A202" s="4" t="s">
        <v>1397</v>
      </c>
      <c r="B202" s="4" t="s">
        <v>234</v>
      </c>
      <c r="E202" s="4" t="s">
        <v>1243</v>
      </c>
      <c r="H202" t="str">
        <f t="shared" si="3"/>
        <v>http://wetten.overheid.nl/1.0:c:BWBR0012618&amp;artikel=2</v>
      </c>
    </row>
    <row r="203" spans="1:8" x14ac:dyDescent="0.25">
      <c r="A203" s="4" t="s">
        <v>1398</v>
      </c>
      <c r="B203" s="4" t="s">
        <v>262</v>
      </c>
      <c r="E203" s="4" t="s">
        <v>1244</v>
      </c>
      <c r="H203" t="str">
        <f t="shared" si="3"/>
        <v>http://wetten.overheid.nl/1.0:c:BWBR0013567&amp;artikel=3</v>
      </c>
    </row>
    <row r="204" spans="1:8" x14ac:dyDescent="0.25">
      <c r="A204" s="4" t="s">
        <v>1248</v>
      </c>
      <c r="B204" s="4" t="s">
        <v>110</v>
      </c>
      <c r="E204" s="4" t="s">
        <v>1249</v>
      </c>
      <c r="H204" t="str">
        <f t="shared" si="3"/>
        <v>http://wetten.overheid.nl/1.0:c:BWBR0013798&amp;artikel=27</v>
      </c>
    </row>
    <row r="205" spans="1:8" x14ac:dyDescent="0.25">
      <c r="A205" s="4" t="s">
        <v>1318</v>
      </c>
      <c r="B205" s="4" t="s">
        <v>149</v>
      </c>
      <c r="E205" s="4" t="s">
        <v>1242</v>
      </c>
      <c r="H205" t="str">
        <f t="shared" si="3"/>
        <v>http://wetten.overheid.nl/1.0:c:BWBR0013864&amp;artikel=1</v>
      </c>
    </row>
    <row r="206" spans="1:8" x14ac:dyDescent="0.25">
      <c r="A206" s="4" t="s">
        <v>1336</v>
      </c>
      <c r="B206" s="4" t="s">
        <v>171</v>
      </c>
      <c r="C206" s="4" t="s">
        <v>1224</v>
      </c>
      <c r="H206" t="str">
        <f t="shared" si="3"/>
        <v>http://wetten.overheid.nl/1.0:c:BWBR0013946&amp;Bijlage=5</v>
      </c>
    </row>
    <row r="207" spans="1:8" x14ac:dyDescent="0.25">
      <c r="A207" s="4" t="s">
        <v>1345</v>
      </c>
      <c r="B207" s="4" t="s">
        <v>180</v>
      </c>
      <c r="E207" s="4" t="s">
        <v>1242</v>
      </c>
      <c r="H207" t="str">
        <f t="shared" si="3"/>
        <v>http://wetten.overheid.nl/1.0:c:BWBR0014538&amp;artikel=1</v>
      </c>
    </row>
    <row r="208" spans="1:8" x14ac:dyDescent="0.25">
      <c r="A208" s="4" t="s">
        <v>1391</v>
      </c>
      <c r="B208" s="4" t="s">
        <v>256</v>
      </c>
      <c r="E208" s="4" t="s">
        <v>1243</v>
      </c>
      <c r="H208" t="str">
        <f t="shared" si="3"/>
        <v>http://wetten.overheid.nl/1.0:c:BWBR0014977&amp;artikel=2</v>
      </c>
    </row>
    <row r="209" spans="1:8" x14ac:dyDescent="0.25">
      <c r="A209" s="4" t="s">
        <v>1266</v>
      </c>
      <c r="B209" s="4" t="s">
        <v>125</v>
      </c>
      <c r="E209" s="4" t="s">
        <v>1242</v>
      </c>
      <c r="H209" t="str">
        <f t="shared" si="3"/>
        <v>http://wetten.overheid.nl/1.0:c:BWBR0015167&amp;artikel=1</v>
      </c>
    </row>
    <row r="210" spans="1:8" x14ac:dyDescent="0.25">
      <c r="A210" s="4" t="s">
        <v>683</v>
      </c>
      <c r="B210" s="4" t="s">
        <v>498</v>
      </c>
      <c r="H210" t="str">
        <f t="shared" si="3"/>
        <v>http://wetten.overheid.nl/1.0:c:BWBR0015764</v>
      </c>
    </row>
    <row r="211" spans="1:8" x14ac:dyDescent="0.25">
      <c r="A211" s="4" t="s">
        <v>1364</v>
      </c>
      <c r="B211" s="4" t="s">
        <v>200</v>
      </c>
      <c r="E211" s="4" t="s">
        <v>1242</v>
      </c>
      <c r="H211" t="str">
        <f t="shared" si="3"/>
        <v>http://wetten.overheid.nl/1.0:c:BWBR0015945&amp;artikel=1</v>
      </c>
    </row>
    <row r="212" spans="1:8" x14ac:dyDescent="0.25">
      <c r="A212" s="4" t="s">
        <v>1435</v>
      </c>
      <c r="B212" s="4" t="s">
        <v>246</v>
      </c>
      <c r="C212" s="4" t="s">
        <v>278</v>
      </c>
      <c r="H212" t="str">
        <f t="shared" si="3"/>
        <v>http://wetten.overheid.nl/1.0:c:BWBR0016940&amp;Bijlage</v>
      </c>
    </row>
    <row r="213" spans="1:8" x14ac:dyDescent="0.25">
      <c r="A213" s="4" t="s">
        <v>1326</v>
      </c>
      <c r="B213" s="4" t="s">
        <v>160</v>
      </c>
      <c r="E213" s="4" t="s">
        <v>1242</v>
      </c>
      <c r="H213" t="str">
        <f t="shared" si="3"/>
        <v>http://wetten.overheid.nl/1.0:c:BWBR0017176&amp;artikel=1</v>
      </c>
    </row>
    <row r="214" spans="1:8" x14ac:dyDescent="0.25">
      <c r="A214" s="4" t="s">
        <v>1327</v>
      </c>
      <c r="B214" s="4" t="s">
        <v>161</v>
      </c>
      <c r="E214" s="4" t="s">
        <v>1242</v>
      </c>
      <c r="H214" t="str">
        <f t="shared" si="3"/>
        <v>http://wetten.overheid.nl/1.0:c:BWBR0017341&amp;artikel=1</v>
      </c>
    </row>
    <row r="215" spans="1:8" x14ac:dyDescent="0.25">
      <c r="A215" s="4" t="s">
        <v>1250</v>
      </c>
      <c r="B215" s="4" t="s">
        <v>112</v>
      </c>
      <c r="E215" s="4" t="s">
        <v>1243</v>
      </c>
      <c r="H215" t="str">
        <f t="shared" si="3"/>
        <v>http://wetten.overheid.nl/1.0:c:BWBR0017347&amp;artikel=2</v>
      </c>
    </row>
    <row r="216" spans="1:8" x14ac:dyDescent="0.25">
      <c r="A216" s="4" t="s">
        <v>1251</v>
      </c>
      <c r="B216" s="4" t="s">
        <v>112</v>
      </c>
      <c r="E216" s="4" t="s">
        <v>1076</v>
      </c>
      <c r="H216" t="str">
        <f t="shared" si="3"/>
        <v>http://wetten.overheid.nl/1.0:c:BWBR0017347&amp;artikel=5b</v>
      </c>
    </row>
    <row r="217" spans="1:8" x14ac:dyDescent="0.25">
      <c r="A217" s="4" t="s">
        <v>1329</v>
      </c>
      <c r="B217" s="4" t="s">
        <v>164</v>
      </c>
      <c r="E217" s="4" t="s">
        <v>1244</v>
      </c>
      <c r="H217" t="str">
        <f t="shared" si="3"/>
        <v>http://wetten.overheid.nl/1.0:c:BWBR0017587&amp;artikel=3</v>
      </c>
    </row>
    <row r="218" spans="1:8" x14ac:dyDescent="0.25">
      <c r="A218" s="4" t="s">
        <v>1432</v>
      </c>
      <c r="B218" s="4" t="s">
        <v>323</v>
      </c>
      <c r="C218" s="4" t="s">
        <v>278</v>
      </c>
      <c r="H218" t="str">
        <f t="shared" si="3"/>
        <v>http://wetten.overheid.nl/1.0:c:BWBR0018133&amp;Bijlage</v>
      </c>
    </row>
    <row r="219" spans="1:8" x14ac:dyDescent="0.25">
      <c r="A219" s="4" t="s">
        <v>1399</v>
      </c>
      <c r="B219" s="4" t="s">
        <v>264</v>
      </c>
      <c r="E219" s="4" t="s">
        <v>1244</v>
      </c>
      <c r="H219" t="str">
        <f t="shared" si="3"/>
        <v>http://wetten.overheid.nl/1.0:c:BWBR0018204&amp;artikel=3</v>
      </c>
    </row>
    <row r="220" spans="1:8" x14ac:dyDescent="0.25">
      <c r="A220" s="4" t="s">
        <v>1267</v>
      </c>
      <c r="B220" s="4" t="s">
        <v>126</v>
      </c>
      <c r="E220" s="4" t="s">
        <v>1075</v>
      </c>
      <c r="H220" t="str">
        <f t="shared" si="3"/>
        <v>http://wetten.overheid.nl/1.0:c:BWBR0018370&amp;artikel=6a</v>
      </c>
    </row>
    <row r="221" spans="1:8" x14ac:dyDescent="0.25">
      <c r="A221" s="4" t="s">
        <v>1353</v>
      </c>
      <c r="B221" s="4" t="s">
        <v>188</v>
      </c>
      <c r="E221" s="4" t="s">
        <v>1242</v>
      </c>
      <c r="H221" t="str">
        <f t="shared" si="3"/>
        <v>http://wetten.overheid.nl/1.0:c:BWBR0018397&amp;artikel=1</v>
      </c>
    </row>
    <row r="222" spans="1:8" x14ac:dyDescent="0.25">
      <c r="A222" s="4" t="s">
        <v>1213</v>
      </c>
      <c r="B222" s="4" t="s">
        <v>111</v>
      </c>
      <c r="E222" s="4" t="s">
        <v>1244</v>
      </c>
      <c r="H222" t="str">
        <f t="shared" si="3"/>
        <v>http://wetten.overheid.nl/1.0:c:BWBR0018823&amp;artikel=3</v>
      </c>
    </row>
    <row r="223" spans="1:8" x14ac:dyDescent="0.25">
      <c r="A223" s="4" t="s">
        <v>1212</v>
      </c>
      <c r="B223" s="4" t="s">
        <v>111</v>
      </c>
      <c r="E223" s="4" t="s">
        <v>1245</v>
      </c>
      <c r="H223" t="str">
        <f t="shared" si="3"/>
        <v>http://wetten.overheid.nl/1.0:c:BWBR0018823&amp;artikel=4</v>
      </c>
    </row>
    <row r="224" spans="1:8" x14ac:dyDescent="0.25">
      <c r="A224" s="4" t="s">
        <v>1211</v>
      </c>
      <c r="B224" s="4" t="s">
        <v>111</v>
      </c>
      <c r="E224" s="4" t="s">
        <v>1212</v>
      </c>
      <c r="H224" t="str">
        <f t="shared" si="3"/>
        <v>http://wetten.overheid.nl/1.0:c:BWBR0018823&amp;artikel=9</v>
      </c>
    </row>
    <row r="225" spans="1:8" x14ac:dyDescent="0.25">
      <c r="A225" s="4" t="s">
        <v>1293</v>
      </c>
      <c r="B225" s="4" t="s">
        <v>136</v>
      </c>
      <c r="E225" s="4" t="s">
        <v>1291</v>
      </c>
      <c r="H225" t="str">
        <f t="shared" si="3"/>
        <v>http://wetten.overheid.nl/1.0:c:BWBR0018989&amp;artikel=54</v>
      </c>
    </row>
    <row r="226" spans="1:8" x14ac:dyDescent="0.25">
      <c r="A226" s="4" t="s">
        <v>1294</v>
      </c>
      <c r="B226" s="4" t="s">
        <v>136</v>
      </c>
      <c r="E226" s="4" t="s">
        <v>1295</v>
      </c>
      <c r="H226" t="str">
        <f t="shared" si="3"/>
        <v>http://wetten.overheid.nl/1.0:c:BWBR0018989&amp;artikel=81</v>
      </c>
    </row>
    <row r="227" spans="1:8" x14ac:dyDescent="0.25">
      <c r="A227" s="4" t="s">
        <v>1296</v>
      </c>
      <c r="B227" s="4" t="s">
        <v>136</v>
      </c>
      <c r="E227" s="4" t="s">
        <v>1297</v>
      </c>
      <c r="H227" t="str">
        <f t="shared" si="3"/>
        <v>http://wetten.overheid.nl/1.0:c:BWBR0018989&amp;artikel=129</v>
      </c>
    </row>
    <row r="228" spans="1:8" x14ac:dyDescent="0.25">
      <c r="A228" s="4" t="s">
        <v>1287</v>
      </c>
      <c r="B228" s="4" t="s">
        <v>134</v>
      </c>
      <c r="E228" s="4" t="s">
        <v>1242</v>
      </c>
      <c r="H228" t="str">
        <f t="shared" si="3"/>
        <v>http://wetten.overheid.nl/1.0:c:BWBR0019074&amp;artikel=1</v>
      </c>
    </row>
    <row r="229" spans="1:8" x14ac:dyDescent="0.25">
      <c r="A229" s="4" t="s">
        <v>1288</v>
      </c>
      <c r="B229" s="4" t="s">
        <v>134</v>
      </c>
      <c r="E229" s="4" t="s">
        <v>1243</v>
      </c>
      <c r="H229" t="str">
        <f t="shared" si="3"/>
        <v>http://wetten.overheid.nl/1.0:c:BWBR0019074&amp;artikel=2</v>
      </c>
    </row>
    <row r="230" spans="1:8" x14ac:dyDescent="0.25">
      <c r="A230" s="4" t="s">
        <v>1289</v>
      </c>
      <c r="B230" s="4" t="s">
        <v>134</v>
      </c>
      <c r="E230" s="4" t="s">
        <v>1244</v>
      </c>
      <c r="H230" t="str">
        <f t="shared" si="3"/>
        <v>http://wetten.overheid.nl/1.0:c:BWBR0019074&amp;artikel=3</v>
      </c>
    </row>
    <row r="231" spans="1:8" x14ac:dyDescent="0.25">
      <c r="A231" s="4" t="s">
        <v>1290</v>
      </c>
      <c r="B231" s="4" t="s">
        <v>134</v>
      </c>
      <c r="E231" s="4" t="s">
        <v>1085</v>
      </c>
      <c r="H231" t="str">
        <f t="shared" si="3"/>
        <v>http://wetten.overheid.nl/1.0:c:BWBR0019074&amp;artikel=3a</v>
      </c>
    </row>
    <row r="232" spans="1:8" x14ac:dyDescent="0.25">
      <c r="A232" s="4" t="s">
        <v>1312</v>
      </c>
      <c r="B232" s="4" t="s">
        <v>145</v>
      </c>
      <c r="E232" s="4" t="s">
        <v>1242</v>
      </c>
      <c r="H232" t="str">
        <f t="shared" si="3"/>
        <v>http://wetten.overheid.nl/1.0:c:BWBR0019227&amp;artikel=1</v>
      </c>
    </row>
    <row r="233" spans="1:8" x14ac:dyDescent="0.25">
      <c r="A233" s="4" t="s">
        <v>1313</v>
      </c>
      <c r="B233" s="4" t="s">
        <v>145</v>
      </c>
      <c r="E233" s="4" t="s">
        <v>1244</v>
      </c>
      <c r="H233" t="str">
        <f t="shared" si="3"/>
        <v>http://wetten.overheid.nl/1.0:c:BWBR0019227&amp;artikel=3</v>
      </c>
    </row>
    <row r="234" spans="1:8" x14ac:dyDescent="0.25">
      <c r="A234" s="4" t="s">
        <v>1374</v>
      </c>
      <c r="B234" s="4" t="s">
        <v>211</v>
      </c>
      <c r="E234" s="4" t="s">
        <v>1242</v>
      </c>
      <c r="H234" t="str">
        <f t="shared" si="3"/>
        <v>http://wetten.overheid.nl/1.0:c:BWBR0019228&amp;artikel=1</v>
      </c>
    </row>
    <row r="235" spans="1:8" x14ac:dyDescent="0.25">
      <c r="A235" s="4" t="s">
        <v>1308</v>
      </c>
      <c r="B235" s="4" t="s">
        <v>143</v>
      </c>
      <c r="E235" s="4" t="s">
        <v>1244</v>
      </c>
      <c r="H235" t="str">
        <f t="shared" si="3"/>
        <v>http://wetten.overheid.nl/1.0:c:BWBR0019229&amp;artikel=3</v>
      </c>
    </row>
    <row r="236" spans="1:8" x14ac:dyDescent="0.25">
      <c r="A236" s="4" t="s">
        <v>1309</v>
      </c>
      <c r="B236" s="4" t="s">
        <v>143</v>
      </c>
      <c r="E236" s="4" t="s">
        <v>1245</v>
      </c>
      <c r="H236" t="str">
        <f t="shared" si="3"/>
        <v>http://wetten.overheid.nl/1.0:c:BWBR0019229&amp;artikel=4</v>
      </c>
    </row>
    <row r="237" spans="1:8" x14ac:dyDescent="0.25">
      <c r="A237" s="4" t="s">
        <v>1361</v>
      </c>
      <c r="B237" s="4" t="s">
        <v>197</v>
      </c>
      <c r="E237" s="4" t="s">
        <v>1091</v>
      </c>
      <c r="H237" t="str">
        <f t="shared" si="3"/>
        <v>http://wetten.overheid.nl/1.0:c:BWBR0019235&amp;artikel=1.2.1</v>
      </c>
    </row>
    <row r="238" spans="1:8" x14ac:dyDescent="0.25">
      <c r="A238" s="4" t="s">
        <v>1373</v>
      </c>
      <c r="B238" s="4" t="s">
        <v>210</v>
      </c>
      <c r="E238" s="4" t="s">
        <v>1242</v>
      </c>
      <c r="H238" t="str">
        <f t="shared" si="3"/>
        <v>http://wetten.overheid.nl/1.0:c:BWBR0019442&amp;artikel=1</v>
      </c>
    </row>
    <row r="239" spans="1:8" x14ac:dyDescent="0.25">
      <c r="A239" s="4" t="s">
        <v>1341</v>
      </c>
      <c r="B239" s="4" t="s">
        <v>176</v>
      </c>
      <c r="E239" s="4" t="s">
        <v>1242</v>
      </c>
      <c r="H239" t="str">
        <f t="shared" si="3"/>
        <v>http://wetten.overheid.nl/1.0:c:BWBR0019575&amp;artikel=1</v>
      </c>
    </row>
    <row r="240" spans="1:8" x14ac:dyDescent="0.25">
      <c r="A240" s="4" t="s">
        <v>1215</v>
      </c>
      <c r="B240" s="4" t="s">
        <v>109</v>
      </c>
      <c r="E240" s="4" t="s">
        <v>1242</v>
      </c>
      <c r="H240" t="str">
        <f t="shared" si="3"/>
        <v>http://wetten.overheid.nl/1.0:c:BWBR0019795&amp;artikel=1</v>
      </c>
    </row>
    <row r="241" spans="1:8" x14ac:dyDescent="0.25">
      <c r="A241" s="4" t="s">
        <v>1246</v>
      </c>
      <c r="B241" s="4" t="s">
        <v>109</v>
      </c>
      <c r="E241" s="4" t="s">
        <v>1247</v>
      </c>
      <c r="H241" t="str">
        <f t="shared" si="3"/>
        <v>http://wetten.overheid.nl/1.0:c:BWBR0019795&amp;artikel=14</v>
      </c>
    </row>
    <row r="242" spans="1:8" x14ac:dyDescent="0.25">
      <c r="A242" s="4" t="s">
        <v>834</v>
      </c>
      <c r="B242" s="4" t="s">
        <v>109</v>
      </c>
      <c r="H242" t="str">
        <f t="shared" si="3"/>
        <v>http://wetten.overheid.nl/1.0:c:BWBR0019795</v>
      </c>
    </row>
    <row r="243" spans="1:8" x14ac:dyDescent="0.25">
      <c r="A243" s="4" t="s">
        <v>1386</v>
      </c>
      <c r="B243" s="4" t="s">
        <v>254</v>
      </c>
      <c r="E243" s="4" t="s">
        <v>1242</v>
      </c>
      <c r="H243" t="str">
        <f t="shared" si="3"/>
        <v>http://wetten.overheid.nl/1.0:c:BWBR0019962&amp;artikel=1</v>
      </c>
    </row>
    <row r="244" spans="1:8" x14ac:dyDescent="0.25">
      <c r="A244" s="4" t="s">
        <v>1387</v>
      </c>
      <c r="B244" s="4" t="s">
        <v>254</v>
      </c>
      <c r="E244" s="4" t="s">
        <v>1251</v>
      </c>
      <c r="H244" t="str">
        <f t="shared" si="3"/>
        <v>http://wetten.overheid.nl/1.0:c:BWBR0019962&amp;artikel=12</v>
      </c>
    </row>
    <row r="245" spans="1:8" x14ac:dyDescent="0.25">
      <c r="A245" s="4" t="s">
        <v>1388</v>
      </c>
      <c r="B245" s="4" t="s">
        <v>254</v>
      </c>
      <c r="E245" s="4" t="s">
        <v>1255</v>
      </c>
      <c r="H245" t="str">
        <f t="shared" si="3"/>
        <v>http://wetten.overheid.nl/1.0:c:BWBR0019962&amp;artikel=17</v>
      </c>
    </row>
    <row r="246" spans="1:8" x14ac:dyDescent="0.25">
      <c r="A246" s="4" t="s">
        <v>1434</v>
      </c>
      <c r="B246" s="4" t="s">
        <v>244</v>
      </c>
      <c r="C246" s="4" t="s">
        <v>278</v>
      </c>
      <c r="H246" t="str">
        <f t="shared" si="3"/>
        <v>http://wetten.overheid.nl/1.0:c:BWBR0020172&amp;Bijlage</v>
      </c>
    </row>
    <row r="247" spans="1:8" x14ac:dyDescent="0.25">
      <c r="A247" s="4" t="s">
        <v>1433</v>
      </c>
      <c r="B247" s="4" t="s">
        <v>242</v>
      </c>
      <c r="C247" s="4" t="s">
        <v>278</v>
      </c>
      <c r="H247" t="str">
        <f t="shared" si="3"/>
        <v>http://wetten.overheid.nl/1.0:c:BWBR0020235&amp;Bijlage</v>
      </c>
    </row>
    <row r="248" spans="1:8" x14ac:dyDescent="0.25">
      <c r="A248" s="4" t="s">
        <v>1404</v>
      </c>
      <c r="B248" s="4" t="s">
        <v>236</v>
      </c>
      <c r="E248" s="4" t="s">
        <v>1244</v>
      </c>
      <c r="H248" t="str">
        <f t="shared" si="3"/>
        <v>http://wetten.overheid.nl/1.0:c:BWBR0020351&amp;artikel=3</v>
      </c>
    </row>
    <row r="249" spans="1:8" x14ac:dyDescent="0.25">
      <c r="A249" s="4" t="s">
        <v>1407</v>
      </c>
      <c r="B249" s="4" t="s">
        <v>276</v>
      </c>
      <c r="E249" s="4" t="s">
        <v>1243</v>
      </c>
      <c r="H249" t="str">
        <f t="shared" si="3"/>
        <v>http://wetten.overheid.nl/1.0:c:BWBR0020428&amp;artikel=2</v>
      </c>
    </row>
    <row r="250" spans="1:8" x14ac:dyDescent="0.25">
      <c r="A250" s="4" t="s">
        <v>1372</v>
      </c>
      <c r="B250" s="4" t="s">
        <v>209</v>
      </c>
      <c r="E250" s="4" t="s">
        <v>1244</v>
      </c>
      <c r="H250" t="str">
        <f t="shared" si="3"/>
        <v>http://wetten.overheid.nl/1.0:c:BWBR0020507&amp;artikel=3</v>
      </c>
    </row>
    <row r="251" spans="1:8" x14ac:dyDescent="0.25">
      <c r="A251" s="4" t="s">
        <v>658</v>
      </c>
      <c r="B251" s="4" t="s">
        <v>209</v>
      </c>
      <c r="H251" t="str">
        <f t="shared" si="3"/>
        <v>http://wetten.overheid.nl/1.0:c:BWBR0020507</v>
      </c>
    </row>
    <row r="252" spans="1:8" x14ac:dyDescent="0.25">
      <c r="A252" s="4" t="s">
        <v>1320</v>
      </c>
      <c r="B252" s="4" t="s">
        <v>153</v>
      </c>
      <c r="E252" s="4" t="s">
        <v>1242</v>
      </c>
      <c r="H252" t="str">
        <f t="shared" si="3"/>
        <v>http://wetten.overheid.nl/1.0:c:BWBR0020572&amp;artikel=1</v>
      </c>
    </row>
    <row r="253" spans="1:8" x14ac:dyDescent="0.25">
      <c r="A253" s="4" t="s">
        <v>1242</v>
      </c>
      <c r="B253" s="4" t="s">
        <v>107</v>
      </c>
      <c r="E253" s="4" t="s">
        <v>1073</v>
      </c>
      <c r="H253" t="str">
        <f t="shared" si="3"/>
        <v>http://wetten.overheid.nl/1.0:c:BWBR0020586&amp;artikel=3.11</v>
      </c>
    </row>
    <row r="254" spans="1:8" x14ac:dyDescent="0.25">
      <c r="A254" s="4" t="s">
        <v>1243</v>
      </c>
      <c r="B254" s="4" t="s">
        <v>107</v>
      </c>
      <c r="E254" s="4" t="s">
        <v>1074</v>
      </c>
      <c r="H254" t="str">
        <f t="shared" si="3"/>
        <v>http://wetten.overheid.nl/1.0:c:BWBR0020586&amp;artikel=3.12</v>
      </c>
    </row>
    <row r="255" spans="1:8" x14ac:dyDescent="0.25">
      <c r="A255" s="4" t="s">
        <v>1413</v>
      </c>
      <c r="B255" s="4" t="s">
        <v>289</v>
      </c>
      <c r="C255" s="4" t="s">
        <v>278</v>
      </c>
      <c r="H255" t="str">
        <f t="shared" si="3"/>
        <v>http://wetten.overheid.nl/1.0:c:BWBR0020609&amp;Bijlage</v>
      </c>
    </row>
    <row r="256" spans="1:8" x14ac:dyDescent="0.25">
      <c r="A256" s="4" t="s">
        <v>1338</v>
      </c>
      <c r="B256" s="4" t="s">
        <v>173</v>
      </c>
      <c r="E256" s="4" t="s">
        <v>1242</v>
      </c>
      <c r="H256" t="str">
        <f t="shared" si="3"/>
        <v>http://wetten.overheid.nl/1.0:c:BWBR0020740&amp;artikel=1</v>
      </c>
    </row>
    <row r="257" spans="1:8" x14ac:dyDescent="0.25">
      <c r="A257" s="4" t="s">
        <v>1346</v>
      </c>
      <c r="B257" s="4" t="s">
        <v>181</v>
      </c>
      <c r="E257" s="4" t="s">
        <v>1266</v>
      </c>
      <c r="H257" t="str">
        <f t="shared" si="3"/>
        <v>http://wetten.overheid.nl/1.0:c:BWBR0020800&amp;artikel=29</v>
      </c>
    </row>
    <row r="258" spans="1:8" x14ac:dyDescent="0.25">
      <c r="A258" s="4" t="s">
        <v>1425</v>
      </c>
      <c r="B258" s="4" t="s">
        <v>181</v>
      </c>
      <c r="E258" s="4" t="s">
        <v>1245</v>
      </c>
      <c r="H258" t="str">
        <f t="shared" si="3"/>
        <v>http://wetten.overheid.nl/1.0:c:BWBR0020800&amp;artikel=4</v>
      </c>
    </row>
    <row r="259" spans="1:8" x14ac:dyDescent="0.25">
      <c r="A259" s="4" t="s">
        <v>1412</v>
      </c>
      <c r="B259" s="4" t="s">
        <v>287</v>
      </c>
      <c r="C259" s="4" t="s">
        <v>278</v>
      </c>
      <c r="H259" t="str">
        <f t="shared" ref="H259:H322" si="4">IF(MID(B259,1,3)="BWB","http://wetten.overheid.nl/1.0:c:"&amp;B259&amp;IF(C259="","","&amp;"&amp;C259)&amp;IF(D259="","","&amp;aanwijzing="&amp;D259)&amp;IF(E259="","","&amp;artikel="&amp;E259)&amp;IF(F259="","","&amp;lid="&amp;F259),IF(AND(48&lt;=CODE(B259),CODE(B259)&lt;58),"http://eur-lex.europa.eu/legal-content/NL/TXT/HTML/?uri=CELEX:"&amp;B259&amp;"&amp;from=nl",""))</f>
        <v>http://wetten.overheid.nl/1.0:c:BWBR0021072&amp;Bijlage</v>
      </c>
    </row>
    <row r="260" spans="1:8" x14ac:dyDescent="0.25">
      <c r="A260" s="4" t="s">
        <v>1406</v>
      </c>
      <c r="B260" s="4" t="s">
        <v>274</v>
      </c>
      <c r="E260" s="4" t="s">
        <v>1243</v>
      </c>
      <c r="H260" t="str">
        <f t="shared" si="4"/>
        <v>http://wetten.overheid.nl/1.0:c:BWBR0021152&amp;artikel=2</v>
      </c>
    </row>
    <row r="261" spans="1:8" x14ac:dyDescent="0.25">
      <c r="A261" s="4" t="s">
        <v>1418</v>
      </c>
      <c r="B261" s="4" t="s">
        <v>297</v>
      </c>
      <c r="C261" s="4" t="s">
        <v>278</v>
      </c>
      <c r="H261" t="str">
        <f t="shared" si="4"/>
        <v>http://wetten.overheid.nl/1.0:c:BWBR0021430&amp;Bijlage</v>
      </c>
    </row>
    <row r="262" spans="1:8" x14ac:dyDescent="0.25">
      <c r="A262" s="4" t="s">
        <v>1416</v>
      </c>
      <c r="B262" s="4" t="s">
        <v>293</v>
      </c>
      <c r="C262" s="4" t="s">
        <v>278</v>
      </c>
      <c r="H262" t="str">
        <f t="shared" si="4"/>
        <v>http://wetten.overheid.nl/1.0:c:BWBR0021841&amp;Bijlage</v>
      </c>
    </row>
    <row r="263" spans="1:8" x14ac:dyDescent="0.25">
      <c r="A263" s="4" t="s">
        <v>1376</v>
      </c>
      <c r="B263" s="4" t="s">
        <v>213</v>
      </c>
      <c r="E263" s="4" t="s">
        <v>1215</v>
      </c>
      <c r="H263" t="str">
        <f t="shared" si="4"/>
        <v>http://wetten.overheid.nl/1.0:c:BWBR0021907&amp;artikel=5</v>
      </c>
    </row>
    <row r="264" spans="1:8" x14ac:dyDescent="0.25">
      <c r="A264" s="4" t="s">
        <v>1261</v>
      </c>
      <c r="B264" s="4" t="s">
        <v>119</v>
      </c>
      <c r="E264" s="4" t="s">
        <v>1083</v>
      </c>
      <c r="H264" t="str">
        <f t="shared" si="4"/>
        <v>http://wetten.overheid.nl/1.0:c:BWBR0022233&amp;artikel=4.2</v>
      </c>
    </row>
    <row r="265" spans="1:8" x14ac:dyDescent="0.25">
      <c r="A265" s="4" t="s">
        <v>1414</v>
      </c>
      <c r="B265" s="4" t="s">
        <v>291</v>
      </c>
      <c r="C265" s="4" t="s">
        <v>278</v>
      </c>
      <c r="H265" t="str">
        <f t="shared" si="4"/>
        <v>http://wetten.overheid.nl/1.0:c:BWBR0022257&amp;Bijlage</v>
      </c>
    </row>
    <row r="266" spans="1:8" x14ac:dyDescent="0.25">
      <c r="A266" s="4" t="s">
        <v>1355</v>
      </c>
      <c r="B266" s="4" t="s">
        <v>190</v>
      </c>
      <c r="E266" s="4" t="s">
        <v>1242</v>
      </c>
      <c r="H266" t="str">
        <f t="shared" si="4"/>
        <v>http://wetten.overheid.nl/1.0:c:BWBR0022420&amp;artikel=1</v>
      </c>
    </row>
    <row r="267" spans="1:8" x14ac:dyDescent="0.25">
      <c r="A267" s="4" t="s">
        <v>1332</v>
      </c>
      <c r="B267" s="4" t="s">
        <v>167</v>
      </c>
      <c r="E267" s="4" t="s">
        <v>1264</v>
      </c>
      <c r="H267" t="str">
        <f t="shared" si="4"/>
        <v>http://wetten.overheid.nl/1.0:c:BWBR0022543&amp;artikel=26</v>
      </c>
    </row>
    <row r="268" spans="1:8" x14ac:dyDescent="0.25">
      <c r="A268" s="4" t="s">
        <v>1342</v>
      </c>
      <c r="B268" s="4" t="s">
        <v>177</v>
      </c>
      <c r="E268" s="4" t="s">
        <v>1090</v>
      </c>
      <c r="H268" t="str">
        <f t="shared" si="4"/>
        <v>http://wetten.overheid.nl/1.0:c:BWBR0022545&amp;artikel=9.1</v>
      </c>
    </row>
    <row r="269" spans="1:8" x14ac:dyDescent="0.25">
      <c r="A269" s="4" t="s">
        <v>1419</v>
      </c>
      <c r="B269" s="4" t="s">
        <v>299</v>
      </c>
      <c r="C269" s="4" t="s">
        <v>278</v>
      </c>
      <c r="H269" t="str">
        <f t="shared" si="4"/>
        <v>http://wetten.overheid.nl/1.0:c:BWBR0022613&amp;Bijlage</v>
      </c>
    </row>
    <row r="270" spans="1:8" x14ac:dyDescent="0.25">
      <c r="A270" s="4" t="s">
        <v>1417</v>
      </c>
      <c r="B270" s="4" t="s">
        <v>295</v>
      </c>
      <c r="C270" s="4" t="s">
        <v>278</v>
      </c>
      <c r="H270" t="str">
        <f t="shared" si="4"/>
        <v>http://wetten.overheid.nl/1.0:c:BWBR0022633&amp;Bijlage</v>
      </c>
    </row>
    <row r="271" spans="1:8" x14ac:dyDescent="0.25">
      <c r="A271" s="4" t="s">
        <v>1410</v>
      </c>
      <c r="B271" s="4" t="s">
        <v>283</v>
      </c>
      <c r="C271" s="4" t="s">
        <v>278</v>
      </c>
      <c r="H271" t="str">
        <f t="shared" si="4"/>
        <v>http://wetten.overheid.nl/1.0:c:BWBR0022918&amp;Bijlage</v>
      </c>
    </row>
    <row r="272" spans="1:8" x14ac:dyDescent="0.25">
      <c r="A272" s="4" t="s">
        <v>1356</v>
      </c>
      <c r="B272" s="4" t="s">
        <v>191</v>
      </c>
      <c r="E272" s="4" t="s">
        <v>1082</v>
      </c>
      <c r="H272" t="str">
        <f t="shared" si="4"/>
        <v>http://wetten.overheid.nl/1.0:c:BWBR0022975&amp;artikel=1.1</v>
      </c>
    </row>
    <row r="273" spans="1:8" x14ac:dyDescent="0.25">
      <c r="A273" s="4" t="s">
        <v>1331</v>
      </c>
      <c r="B273" s="4" t="s">
        <v>166</v>
      </c>
      <c r="E273" s="4" t="s">
        <v>1243</v>
      </c>
      <c r="H273" t="str">
        <f t="shared" si="4"/>
        <v>http://wetten.overheid.nl/1.0:c:BWBR0023007&amp;artikel=2</v>
      </c>
    </row>
    <row r="274" spans="1:8" x14ac:dyDescent="0.25">
      <c r="A274" s="4" t="s">
        <v>1411</v>
      </c>
      <c r="B274" s="4" t="s">
        <v>285</v>
      </c>
      <c r="C274" s="4" t="s">
        <v>278</v>
      </c>
      <c r="H274" t="str">
        <f t="shared" si="4"/>
        <v>http://wetten.overheid.nl/1.0:c:BWBR0023929&amp;Bijlage</v>
      </c>
    </row>
    <row r="275" spans="1:8" x14ac:dyDescent="0.25">
      <c r="A275" s="4" t="s">
        <v>1370</v>
      </c>
      <c r="B275" s="4" t="s">
        <v>207</v>
      </c>
      <c r="E275" s="4" t="s">
        <v>1242</v>
      </c>
      <c r="H275" t="str">
        <f t="shared" si="4"/>
        <v>http://wetten.overheid.nl/1.0:c:BWBR0024023&amp;artikel=1</v>
      </c>
    </row>
    <row r="276" spans="1:8" x14ac:dyDescent="0.25">
      <c r="A276" s="4" t="s">
        <v>1415</v>
      </c>
      <c r="B276" s="4" t="s">
        <v>238</v>
      </c>
      <c r="C276" s="4" t="s">
        <v>278</v>
      </c>
      <c r="H276" t="str">
        <f t="shared" si="4"/>
        <v>http://wetten.overheid.nl/1.0:c:BWBR0024116&amp;Bijlage</v>
      </c>
    </row>
    <row r="277" spans="1:8" x14ac:dyDescent="0.25">
      <c r="A277" s="4" t="s">
        <v>690</v>
      </c>
      <c r="B277" s="4" t="s">
        <v>843</v>
      </c>
      <c r="E277" s="4" t="s">
        <v>1495</v>
      </c>
      <c r="H277" t="str">
        <f t="shared" si="4"/>
        <v>http://wetten.overheid.nl/1.0:c:BWBR0024256&amp;artikel=29,44,53.1</v>
      </c>
    </row>
    <row r="278" spans="1:8" x14ac:dyDescent="0.25">
      <c r="A278" s="4" t="s">
        <v>691</v>
      </c>
      <c r="B278" s="4" t="s">
        <v>843</v>
      </c>
      <c r="E278" s="4" t="s">
        <v>1126</v>
      </c>
      <c r="H278" t="str">
        <f t="shared" si="4"/>
        <v>http://wetten.overheid.nl/1.0:c:BWBR0024256&amp;artikel=6.3</v>
      </c>
    </row>
    <row r="279" spans="1:8" x14ac:dyDescent="0.25">
      <c r="A279" s="4" t="s">
        <v>692</v>
      </c>
      <c r="B279" s="4" t="s">
        <v>843</v>
      </c>
      <c r="E279" s="4" t="s">
        <v>1248</v>
      </c>
      <c r="H279" t="str">
        <f t="shared" si="4"/>
        <v>http://wetten.overheid.nl/1.0:c:BWBR0024256&amp;artikel=7</v>
      </c>
    </row>
    <row r="280" spans="1:8" x14ac:dyDescent="0.25">
      <c r="A280" s="4" t="s">
        <v>693</v>
      </c>
      <c r="B280" s="4" t="s">
        <v>843</v>
      </c>
      <c r="E280" s="4" t="s">
        <v>1212</v>
      </c>
      <c r="H280" t="str">
        <f t="shared" si="4"/>
        <v>http://wetten.overheid.nl/1.0:c:BWBR0024256&amp;artikel=9</v>
      </c>
    </row>
    <row r="281" spans="1:8" x14ac:dyDescent="0.25">
      <c r="A281" s="4" t="s">
        <v>694</v>
      </c>
      <c r="B281" s="4" t="s">
        <v>843</v>
      </c>
      <c r="E281" s="4" t="s">
        <v>1191</v>
      </c>
      <c r="H281" t="str">
        <f t="shared" si="4"/>
        <v>http://wetten.overheid.nl/1.0:c:BWBR0024256&amp;artikel=63.1,3.</v>
      </c>
    </row>
    <row r="282" spans="1:8" x14ac:dyDescent="0.25">
      <c r="A282" s="4" t="s">
        <v>695</v>
      </c>
      <c r="B282" s="4" t="s">
        <v>843</v>
      </c>
      <c r="E282" s="4" t="s">
        <v>1127</v>
      </c>
      <c r="H282" t="str">
        <f t="shared" si="4"/>
        <v>http://wetten.overheid.nl/1.0:c:BWBR0024256&amp;artikel=61.1</v>
      </c>
    </row>
    <row r="283" spans="1:8" x14ac:dyDescent="0.25">
      <c r="A283" s="4" t="s">
        <v>1275</v>
      </c>
      <c r="B283" s="4" t="s">
        <v>130</v>
      </c>
      <c r="E283" s="4" t="s">
        <v>1159</v>
      </c>
      <c r="H283" t="str">
        <f t="shared" si="4"/>
        <v>http://wetten.overheid.nl/1.0:c:BWBR0024291&amp;artikel=1:02</v>
      </c>
    </row>
    <row r="284" spans="1:8" x14ac:dyDescent="0.25">
      <c r="A284" s="4" t="s">
        <v>1276</v>
      </c>
      <c r="B284" s="4" t="s">
        <v>130</v>
      </c>
      <c r="E284" s="4" t="s">
        <v>1160</v>
      </c>
      <c r="H284" t="str">
        <f t="shared" si="4"/>
        <v>http://wetten.overheid.nl/1.0:c:BWBR0024291&amp;artikel=1:08</v>
      </c>
    </row>
    <row r="285" spans="1:8" x14ac:dyDescent="0.25">
      <c r="A285" s="4" t="s">
        <v>1277</v>
      </c>
      <c r="B285" s="4" t="s">
        <v>130</v>
      </c>
      <c r="E285" s="4" t="s">
        <v>1084</v>
      </c>
      <c r="H285" t="str">
        <f t="shared" si="4"/>
        <v>http://wetten.overheid.nl/1.0:c:BWBR0024291&amp;artikel=3:16m</v>
      </c>
    </row>
    <row r="286" spans="1:8" x14ac:dyDescent="0.25">
      <c r="A286" s="4" t="s">
        <v>1278</v>
      </c>
      <c r="B286" s="4" t="s">
        <v>130</v>
      </c>
      <c r="E286" s="4" t="s">
        <v>1161</v>
      </c>
      <c r="H286" t="str">
        <f t="shared" si="4"/>
        <v>http://wetten.overheid.nl/1.0:c:BWBR0024291&amp;artikel=3:33</v>
      </c>
    </row>
    <row r="287" spans="1:8" x14ac:dyDescent="0.25">
      <c r="A287" s="4" t="s">
        <v>1279</v>
      </c>
      <c r="B287" s="4" t="s">
        <v>130</v>
      </c>
      <c r="E287" s="4" t="s">
        <v>1162</v>
      </c>
      <c r="H287" t="str">
        <f t="shared" si="4"/>
        <v>http://wetten.overheid.nl/1.0:c:BWBR0024291&amp;artikel=3:34</v>
      </c>
    </row>
    <row r="288" spans="1:8" x14ac:dyDescent="0.25">
      <c r="A288" s="4" t="s">
        <v>1366</v>
      </c>
      <c r="B288" s="4" t="s">
        <v>202</v>
      </c>
      <c r="E288" s="4" t="s">
        <v>1279</v>
      </c>
      <c r="H288" t="str">
        <f t="shared" si="4"/>
        <v>http://wetten.overheid.nl/1.0:c:BWBR0024539&amp;artikel=42</v>
      </c>
    </row>
    <row r="289" spans="1:8" x14ac:dyDescent="0.25">
      <c r="A289" s="4" t="s">
        <v>1349</v>
      </c>
      <c r="B289" s="4" t="s">
        <v>184</v>
      </c>
      <c r="E289" s="4" t="s">
        <v>1242</v>
      </c>
      <c r="H289" t="str">
        <f t="shared" si="4"/>
        <v>http://wetten.overheid.nl/1.0:c:BWBR0024915&amp;artikel=1</v>
      </c>
    </row>
    <row r="290" spans="1:8" x14ac:dyDescent="0.25">
      <c r="A290" s="4" t="s">
        <v>1405</v>
      </c>
      <c r="B290" s="4" t="s">
        <v>272</v>
      </c>
      <c r="E290" s="4" t="s">
        <v>1243</v>
      </c>
      <c r="H290" t="str">
        <f t="shared" si="4"/>
        <v>http://wetten.overheid.nl/1.0:c:BWBR0025137&amp;artikel=2</v>
      </c>
    </row>
    <row r="291" spans="1:8" x14ac:dyDescent="0.25">
      <c r="A291" s="4" t="s">
        <v>1403</v>
      </c>
      <c r="B291" s="4" t="s">
        <v>270</v>
      </c>
      <c r="E291" s="4" t="s">
        <v>1243</v>
      </c>
      <c r="H291" t="str">
        <f t="shared" si="4"/>
        <v>http://wetten.overheid.nl/1.0:c:BWBR0025608&amp;artikel=2</v>
      </c>
    </row>
    <row r="292" spans="1:8" x14ac:dyDescent="0.25">
      <c r="A292" s="4" t="s">
        <v>1369</v>
      </c>
      <c r="B292" s="4" t="s">
        <v>206</v>
      </c>
      <c r="E292" s="4" t="s">
        <v>1244</v>
      </c>
      <c r="H292" t="str">
        <f t="shared" si="4"/>
        <v>http://wetten.overheid.nl/1.0:c:BWBR0027118&amp;artikel=3</v>
      </c>
    </row>
    <row r="293" spans="1:8" x14ac:dyDescent="0.25">
      <c r="A293" s="4" t="s">
        <v>1304</v>
      </c>
      <c r="B293" s="4" t="s">
        <v>141</v>
      </c>
      <c r="E293" s="4" t="s">
        <v>1242</v>
      </c>
      <c r="H293" t="str">
        <f t="shared" si="4"/>
        <v>http://wetten.overheid.nl/1.0:c:BWBR0028123&amp;artikel=1</v>
      </c>
    </row>
    <row r="294" spans="1:8" x14ac:dyDescent="0.25">
      <c r="A294" s="4" t="s">
        <v>1305</v>
      </c>
      <c r="B294" s="4" t="s">
        <v>141</v>
      </c>
      <c r="E294" s="4" t="s">
        <v>1292</v>
      </c>
      <c r="H294" t="str">
        <f t="shared" si="4"/>
        <v>http://wetten.overheid.nl/1.0:c:BWBR0028123&amp;artikel=55</v>
      </c>
    </row>
    <row r="295" spans="1:8" x14ac:dyDescent="0.25">
      <c r="A295" s="4" t="s">
        <v>1337</v>
      </c>
      <c r="B295" s="4" t="s">
        <v>172</v>
      </c>
      <c r="E295" s="4" t="s">
        <v>1246</v>
      </c>
      <c r="H295" t="str">
        <f t="shared" si="4"/>
        <v>http://wetten.overheid.nl/1.0:c:BWBR0028149&amp;artikel=6</v>
      </c>
    </row>
    <row r="296" spans="1:8" x14ac:dyDescent="0.25">
      <c r="A296" s="4" t="s">
        <v>1408</v>
      </c>
      <c r="B296" s="4" t="s">
        <v>279</v>
      </c>
      <c r="E296" s="4" t="s">
        <v>1243</v>
      </c>
      <c r="H296" t="str">
        <f t="shared" si="4"/>
        <v>http://wetten.overheid.nl/1.0:c:BWBR0029475&amp;artikel=2</v>
      </c>
    </row>
    <row r="297" spans="1:8" x14ac:dyDescent="0.25">
      <c r="A297" s="4" t="s">
        <v>1249</v>
      </c>
      <c r="B297" s="4" t="s">
        <v>123</v>
      </c>
      <c r="E297" s="4" t="s">
        <v>1245</v>
      </c>
      <c r="H297" t="str">
        <f t="shared" si="4"/>
        <v>http://wetten.overheid.nl/1.0:c:BWBR0029746&amp;artikel=4</v>
      </c>
    </row>
    <row r="298" spans="1:8" x14ac:dyDescent="0.25">
      <c r="A298" s="4" t="s">
        <v>1322</v>
      </c>
      <c r="B298" s="4" t="s">
        <v>155</v>
      </c>
      <c r="E298" s="4" t="s">
        <v>1242</v>
      </c>
      <c r="H298" t="str">
        <f t="shared" si="4"/>
        <v>http://wetten.overheid.nl/1.0:c:BWBR0029884&amp;artikel=1</v>
      </c>
    </row>
    <row r="299" spans="1:8" x14ac:dyDescent="0.25">
      <c r="A299" s="4" t="s">
        <v>1297</v>
      </c>
      <c r="B299" s="4" t="s">
        <v>203</v>
      </c>
      <c r="E299" s="4" t="s">
        <v>1242</v>
      </c>
      <c r="H299" t="str">
        <f t="shared" si="4"/>
        <v>http://wetten.overheid.nl/1.0:c:BWBR0030288&amp;artikel=1</v>
      </c>
    </row>
    <row r="300" spans="1:8" x14ac:dyDescent="0.25">
      <c r="A300" s="4" t="s">
        <v>1324</v>
      </c>
      <c r="B300" s="4" t="s">
        <v>157</v>
      </c>
      <c r="E300" s="4" t="s">
        <v>1215</v>
      </c>
      <c r="H300" t="str">
        <f t="shared" si="4"/>
        <v>http://wetten.overheid.nl/1.0:c:BWBR0030962&amp;artikel=5</v>
      </c>
    </row>
    <row r="301" spans="1:8" x14ac:dyDescent="0.25">
      <c r="A301" s="4" t="s">
        <v>1270</v>
      </c>
      <c r="B301" s="4" t="s">
        <v>129</v>
      </c>
      <c r="E301" s="4" t="s">
        <v>1243</v>
      </c>
      <c r="H301" t="str">
        <f t="shared" si="4"/>
        <v>http://wetten.overheid.nl/1.0:c:BWBR0031405&amp;artikel=2</v>
      </c>
    </row>
    <row r="302" spans="1:8" x14ac:dyDescent="0.25">
      <c r="A302" s="4" t="s">
        <v>1271</v>
      </c>
      <c r="B302" s="4" t="s">
        <v>129</v>
      </c>
      <c r="E302" s="4" t="s">
        <v>1215</v>
      </c>
      <c r="H302" t="str">
        <f t="shared" si="4"/>
        <v>http://wetten.overheid.nl/1.0:c:BWBR0031405&amp;artikel=5</v>
      </c>
    </row>
    <row r="303" spans="1:8" x14ac:dyDescent="0.25">
      <c r="A303" s="4" t="s">
        <v>1272</v>
      </c>
      <c r="B303" s="4" t="s">
        <v>129</v>
      </c>
      <c r="E303" s="4" t="s">
        <v>1248</v>
      </c>
      <c r="H303" t="str">
        <f t="shared" si="4"/>
        <v>http://wetten.overheid.nl/1.0:c:BWBR0031405&amp;artikel=7</v>
      </c>
    </row>
    <row r="304" spans="1:8" x14ac:dyDescent="0.25">
      <c r="A304" s="4" t="s">
        <v>1273</v>
      </c>
      <c r="B304" s="4" t="s">
        <v>129</v>
      </c>
      <c r="E304" s="4" t="s">
        <v>1212</v>
      </c>
      <c r="H304" t="str">
        <f t="shared" si="4"/>
        <v>http://wetten.overheid.nl/1.0:c:BWBR0031405&amp;artikel=9</v>
      </c>
    </row>
    <row r="305" spans="1:8" x14ac:dyDescent="0.25">
      <c r="A305" s="4" t="s">
        <v>1274</v>
      </c>
      <c r="B305" s="4" t="s">
        <v>129</v>
      </c>
      <c r="E305" s="4" t="s">
        <v>1252</v>
      </c>
      <c r="H305" t="str">
        <f t="shared" si="4"/>
        <v>http://wetten.overheid.nl/1.0:c:BWBR0031405&amp;artikel=13</v>
      </c>
    </row>
    <row r="306" spans="1:8" x14ac:dyDescent="0.25">
      <c r="A306" s="4" t="s">
        <v>1330</v>
      </c>
      <c r="B306" s="4" t="s">
        <v>165</v>
      </c>
      <c r="E306" s="4" t="s">
        <v>1244</v>
      </c>
      <c r="H306" t="str">
        <f t="shared" si="4"/>
        <v>http://wetten.overheid.nl/1.0:c:BWBR0031503&amp;artikel=3</v>
      </c>
    </row>
    <row r="307" spans="1:8" x14ac:dyDescent="0.25">
      <c r="A307" s="4" t="s">
        <v>1392</v>
      </c>
      <c r="B307" s="4" t="s">
        <v>258</v>
      </c>
      <c r="E307" s="4" t="s">
        <v>1242</v>
      </c>
      <c r="H307" t="str">
        <f t="shared" si="4"/>
        <v>http://wetten.overheid.nl/1.0:c:BWBR0031514&amp;artikel=1</v>
      </c>
    </row>
    <row r="308" spans="1:8" x14ac:dyDescent="0.25">
      <c r="A308" s="4" t="s">
        <v>1393</v>
      </c>
      <c r="B308" s="4" t="s">
        <v>258</v>
      </c>
      <c r="E308" s="4" t="s">
        <v>1243</v>
      </c>
      <c r="H308" t="str">
        <f t="shared" si="4"/>
        <v>http://wetten.overheid.nl/1.0:c:BWBR0031514&amp;artikel=2</v>
      </c>
    </row>
    <row r="309" spans="1:8" x14ac:dyDescent="0.25">
      <c r="A309" s="4" t="s">
        <v>1328</v>
      </c>
      <c r="B309" s="4" t="s">
        <v>162</v>
      </c>
      <c r="E309" s="4" t="s">
        <v>1242</v>
      </c>
      <c r="H309" t="str">
        <f t="shared" si="4"/>
        <v>http://wetten.overheid.nl/1.0:c:BWBR0031531&amp;artikel=1</v>
      </c>
    </row>
    <row r="310" spans="1:8" x14ac:dyDescent="0.25">
      <c r="A310" s="4" t="s">
        <v>1340</v>
      </c>
      <c r="B310" s="4" t="s">
        <v>175</v>
      </c>
      <c r="E310" s="4" t="s">
        <v>1242</v>
      </c>
      <c r="H310" t="str">
        <f t="shared" si="4"/>
        <v>http://wetten.overheid.nl/1.0:c:BWBR0032146&amp;artikel=1</v>
      </c>
    </row>
    <row r="311" spans="1:8" x14ac:dyDescent="0.25">
      <c r="A311" s="4" t="s">
        <v>1282</v>
      </c>
      <c r="B311" s="4" t="s">
        <v>132</v>
      </c>
      <c r="E311" s="4" t="s">
        <v>1242</v>
      </c>
      <c r="H311" t="str">
        <f t="shared" si="4"/>
        <v>http://wetten.overheid.nl/1.0:c:BWBR0032262&amp;artikel=1</v>
      </c>
    </row>
    <row r="312" spans="1:8" x14ac:dyDescent="0.25">
      <c r="A312" s="4" t="s">
        <v>1283</v>
      </c>
      <c r="B312" s="4" t="s">
        <v>132</v>
      </c>
      <c r="E312" s="4" t="s">
        <v>1215</v>
      </c>
      <c r="H312" t="str">
        <f t="shared" si="4"/>
        <v>http://wetten.overheid.nl/1.0:c:BWBR0032262&amp;artikel=5</v>
      </c>
    </row>
    <row r="313" spans="1:8" x14ac:dyDescent="0.25">
      <c r="A313" s="4" t="s">
        <v>1260</v>
      </c>
      <c r="B313" s="4" t="s">
        <v>118</v>
      </c>
      <c r="E313" s="4" t="s">
        <v>1082</v>
      </c>
      <c r="H313" t="str">
        <f t="shared" si="4"/>
        <v>http://wetten.overheid.nl/1.0:c:BWBR0032386&amp;artikel=1.1</v>
      </c>
    </row>
    <row r="314" spans="1:8" x14ac:dyDescent="0.25">
      <c r="A314" s="4" t="s">
        <v>1339</v>
      </c>
      <c r="B314" s="4" t="s">
        <v>174</v>
      </c>
      <c r="E314" s="4" t="s">
        <v>1082</v>
      </c>
      <c r="H314" t="str">
        <f t="shared" si="4"/>
        <v>http://wetten.overheid.nl/1.0:c:BWBR0032462&amp;artikel=1.1</v>
      </c>
    </row>
    <row r="315" spans="1:8" x14ac:dyDescent="0.25">
      <c r="A315" s="4" t="s">
        <v>1321</v>
      </c>
      <c r="B315" s="4" t="s">
        <v>154</v>
      </c>
      <c r="E315" s="4" t="s">
        <v>1243</v>
      </c>
      <c r="H315" t="str">
        <f t="shared" si="4"/>
        <v>http://wetten.overheid.nl/1.0:c:BWBR0032516&amp;artikel=2</v>
      </c>
    </row>
    <row r="316" spans="1:8" x14ac:dyDescent="0.25">
      <c r="A316" s="4" t="s">
        <v>1299</v>
      </c>
      <c r="B316" s="4" t="s">
        <v>138</v>
      </c>
      <c r="E316" s="4" t="s">
        <v>1243</v>
      </c>
      <c r="H316" t="str">
        <f t="shared" si="4"/>
        <v>http://wetten.overheid.nl/1.0:c:BWBR0032518&amp;artikel=2</v>
      </c>
    </row>
    <row r="317" spans="1:8" x14ac:dyDescent="0.25">
      <c r="A317" s="4" t="s">
        <v>1302</v>
      </c>
      <c r="B317" s="4" t="s">
        <v>140</v>
      </c>
      <c r="E317" s="4" t="s">
        <v>1088</v>
      </c>
      <c r="H317" t="str">
        <f t="shared" si="4"/>
        <v>http://wetten.overheid.nl/1.0:c:BWBR0032626&amp;artikel=8.7</v>
      </c>
    </row>
    <row r="318" spans="1:8" x14ac:dyDescent="0.25">
      <c r="A318" s="4" t="s">
        <v>1303</v>
      </c>
      <c r="B318" s="4" t="s">
        <v>140</v>
      </c>
      <c r="C318" s="4" t="s">
        <v>1223</v>
      </c>
      <c r="H318" t="str">
        <f t="shared" si="4"/>
        <v>http://wetten.overheid.nl/1.0:c:BWBR0032626&amp;Bijlage=8</v>
      </c>
    </row>
    <row r="319" spans="1:8" x14ac:dyDescent="0.25">
      <c r="A319" s="4" t="s">
        <v>1263</v>
      </c>
      <c r="B319" s="4" t="s">
        <v>121</v>
      </c>
      <c r="E319" s="4" t="s">
        <v>1245</v>
      </c>
      <c r="H319" t="str">
        <f t="shared" si="4"/>
        <v>http://wetten.overheid.nl/1.0:c:BWBR0032657&amp;artikel=4</v>
      </c>
    </row>
    <row r="320" spans="1:8" x14ac:dyDescent="0.25">
      <c r="A320" s="4" t="s">
        <v>1359</v>
      </c>
      <c r="B320" s="4" t="s">
        <v>194</v>
      </c>
      <c r="E320" s="4" t="s">
        <v>1245</v>
      </c>
      <c r="H320" t="str">
        <f t="shared" si="4"/>
        <v>http://wetten.overheid.nl/1.0:c:BWBR0032751&amp;artikel=4</v>
      </c>
    </row>
    <row r="321" spans="1:8" x14ac:dyDescent="0.25">
      <c r="A321" s="4" t="s">
        <v>1358</v>
      </c>
      <c r="B321" s="4" t="s">
        <v>193</v>
      </c>
      <c r="E321" s="4" t="s">
        <v>1245</v>
      </c>
      <c r="H321" t="str">
        <f t="shared" si="4"/>
        <v>http://wetten.overheid.nl/1.0:c:BWBR0032771&amp;artikel=4</v>
      </c>
    </row>
    <row r="322" spans="1:8" x14ac:dyDescent="0.25">
      <c r="A322" s="4" t="s">
        <v>1348</v>
      </c>
      <c r="B322" s="4" t="s">
        <v>183</v>
      </c>
      <c r="E322" s="4" t="s">
        <v>1250</v>
      </c>
      <c r="H322" t="str">
        <f t="shared" si="4"/>
        <v>http://wetten.overheid.nl/1.0:c:BWBR0032975&amp;artikel=11</v>
      </c>
    </row>
    <row r="323" spans="1:8" x14ac:dyDescent="0.25">
      <c r="A323" s="4" t="s">
        <v>1265</v>
      </c>
      <c r="B323" s="4" t="s">
        <v>124</v>
      </c>
      <c r="E323" s="4" t="s">
        <v>1252</v>
      </c>
      <c r="H323" t="str">
        <f t="shared" ref="H323:H386" si="5">IF(MID(B323,1,3)="BWB","http://wetten.overheid.nl/1.0:c:"&amp;B323&amp;IF(C323="","","&amp;"&amp;C323)&amp;IF(D323="","","&amp;aanwijzing="&amp;D323)&amp;IF(E323="","","&amp;artikel="&amp;E323)&amp;IF(F323="","","&amp;lid="&amp;F323),IF(AND(48&lt;=CODE(B323),CODE(B323)&lt;58),"http://eur-lex.europa.eu/legal-content/NL/TXT/HTML/?uri=CELEX:"&amp;B323&amp;"&amp;from=nl",""))</f>
        <v>http://wetten.overheid.nl/1.0:c:BWBR0033323&amp;artikel=13</v>
      </c>
    </row>
    <row r="324" spans="1:8" x14ac:dyDescent="0.25">
      <c r="A324" s="4" t="s">
        <v>1347</v>
      </c>
      <c r="B324" s="4" t="s">
        <v>182</v>
      </c>
      <c r="E324" s="4" t="s">
        <v>1242</v>
      </c>
      <c r="H324" t="str">
        <f t="shared" si="5"/>
        <v>http://wetten.overheid.nl/1.0:c:BWBR0033362&amp;artikel=1</v>
      </c>
    </row>
    <row r="325" spans="1:8" x14ac:dyDescent="0.25">
      <c r="A325" s="4" t="s">
        <v>1402</v>
      </c>
      <c r="B325" s="4" t="s">
        <v>268</v>
      </c>
      <c r="E325" s="4" t="s">
        <v>1215</v>
      </c>
      <c r="H325" t="str">
        <f t="shared" si="5"/>
        <v>http://wetten.overheid.nl/1.0:c:BWBR0033480&amp;artikel=5</v>
      </c>
    </row>
    <row r="326" spans="1:8" x14ac:dyDescent="0.25">
      <c r="A326" s="4" t="s">
        <v>1284</v>
      </c>
      <c r="B326" s="4" t="s">
        <v>133</v>
      </c>
      <c r="E326" s="4" t="s">
        <v>1242</v>
      </c>
      <c r="H326" t="str">
        <f t="shared" si="5"/>
        <v>http://wetten.overheid.nl/1.0:c:BWBR0033809&amp;artikel=1</v>
      </c>
    </row>
    <row r="327" spans="1:8" x14ac:dyDescent="0.25">
      <c r="A327" s="4" t="s">
        <v>1285</v>
      </c>
      <c r="B327" s="4" t="s">
        <v>133</v>
      </c>
      <c r="E327" s="4" t="s">
        <v>1243</v>
      </c>
      <c r="H327" t="str">
        <f t="shared" si="5"/>
        <v>http://wetten.overheid.nl/1.0:c:BWBR0033809&amp;artikel=2</v>
      </c>
    </row>
    <row r="328" spans="1:8" x14ac:dyDescent="0.25">
      <c r="A328" s="4" t="s">
        <v>1286</v>
      </c>
      <c r="B328" s="4" t="s">
        <v>133</v>
      </c>
      <c r="E328" s="4" t="s">
        <v>1245</v>
      </c>
      <c r="H328" t="str">
        <f t="shared" si="5"/>
        <v>http://wetten.overheid.nl/1.0:c:BWBR0033809&amp;artikel=4</v>
      </c>
    </row>
    <row r="329" spans="1:8" x14ac:dyDescent="0.25">
      <c r="A329" s="4" t="s">
        <v>1295</v>
      </c>
      <c r="B329" s="4" t="s">
        <v>152</v>
      </c>
      <c r="E329" s="4" t="s">
        <v>1242</v>
      </c>
      <c r="H329" t="str">
        <f t="shared" si="5"/>
        <v>http://wetten.overheid.nl/1.0:c:BWBR0033925&amp;artikel=1</v>
      </c>
    </row>
    <row r="330" spans="1:8" x14ac:dyDescent="0.25">
      <c r="A330" s="4" t="s">
        <v>1319</v>
      </c>
      <c r="B330" s="4" t="s">
        <v>151</v>
      </c>
      <c r="E330" s="4" t="s">
        <v>1244</v>
      </c>
      <c r="H330" t="str">
        <f t="shared" si="5"/>
        <v>http://wetten.overheid.nl/1.0:c:BWBR0034301&amp;artikel=3</v>
      </c>
    </row>
    <row r="331" spans="1:8" x14ac:dyDescent="0.25">
      <c r="A331" s="4" t="s">
        <v>1350</v>
      </c>
      <c r="B331" s="4" t="s">
        <v>185</v>
      </c>
      <c r="E331" s="4" t="s">
        <v>1163</v>
      </c>
      <c r="H331" t="str">
        <f t="shared" si="5"/>
        <v>http://wetten.overheid.nl/1.0:c:BWBR0034303&amp;artikel=1:01</v>
      </c>
    </row>
    <row r="332" spans="1:8" x14ac:dyDescent="0.25">
      <c r="A332" s="4" t="s">
        <v>1428</v>
      </c>
      <c r="B332" s="4" t="s">
        <v>185</v>
      </c>
      <c r="E332" s="4" t="s">
        <v>1095</v>
      </c>
      <c r="H332" t="str">
        <f t="shared" si="5"/>
        <v>http://wetten.overheid.nl/1.0:c:BWBR0034303&amp;artikel=4:2</v>
      </c>
    </row>
    <row r="333" spans="1:8" x14ac:dyDescent="0.25">
      <c r="A333" s="4" t="s">
        <v>1343</v>
      </c>
      <c r="B333" s="4" t="s">
        <v>178</v>
      </c>
      <c r="E333" s="4" t="s">
        <v>1242</v>
      </c>
      <c r="H333" t="str">
        <f t="shared" si="5"/>
        <v>http://wetten.overheid.nl/1.0:c:BWBR0034311&amp;artikel=1</v>
      </c>
    </row>
    <row r="334" spans="1:8" x14ac:dyDescent="0.25">
      <c r="A334" s="4" t="s">
        <v>1424</v>
      </c>
      <c r="B334" s="4" t="s">
        <v>178</v>
      </c>
      <c r="E334" s="4" t="s">
        <v>1211</v>
      </c>
      <c r="H334" t="str">
        <f t="shared" si="5"/>
        <v>http://wetten.overheid.nl/1.0:c:BWBR0034311&amp;artikel=10</v>
      </c>
    </row>
    <row r="335" spans="1:8" x14ac:dyDescent="0.25">
      <c r="A335" s="4" t="s">
        <v>1427</v>
      </c>
      <c r="B335" s="4" t="s">
        <v>313</v>
      </c>
      <c r="E335" s="4" t="s">
        <v>1095</v>
      </c>
      <c r="H335" t="str">
        <f t="shared" si="5"/>
        <v>http://wetten.overheid.nl/1.0:c:BWBR0034313&amp;artikel=4:2</v>
      </c>
    </row>
    <row r="336" spans="1:8" x14ac:dyDescent="0.25">
      <c r="A336" s="4" t="s">
        <v>923</v>
      </c>
      <c r="B336" s="4" t="s">
        <v>317</v>
      </c>
      <c r="E336" s="4" t="s">
        <v>682</v>
      </c>
      <c r="H336" t="str">
        <f t="shared" si="5"/>
        <v>http://wetten.overheid.nl/1.0:c:BWBR0034320&amp;artikel=311</v>
      </c>
    </row>
    <row r="337" spans="1:8" x14ac:dyDescent="0.25">
      <c r="A337" s="4" t="s">
        <v>1443</v>
      </c>
      <c r="B337" s="4" t="s">
        <v>337</v>
      </c>
      <c r="E337" s="4" t="s">
        <v>1097</v>
      </c>
      <c r="H337" t="str">
        <f t="shared" si="5"/>
        <v>http://wetten.overheid.nl/1.0:c:BWBR0034328&amp;artikel=XV</v>
      </c>
    </row>
    <row r="338" spans="1:8" x14ac:dyDescent="0.25">
      <c r="A338" s="4" t="s">
        <v>1378</v>
      </c>
      <c r="B338" s="4" t="s">
        <v>250</v>
      </c>
      <c r="E338" s="4" t="s">
        <v>1093</v>
      </c>
      <c r="H338" t="str">
        <f t="shared" si="5"/>
        <v>http://wetten.overheid.nl/1.0:c:BWBR0034802&amp;artikel=2.6</v>
      </c>
    </row>
    <row r="339" spans="1:8" x14ac:dyDescent="0.25">
      <c r="A339" s="4" t="s">
        <v>1371</v>
      </c>
      <c r="B339" s="4" t="s">
        <v>208</v>
      </c>
      <c r="E339" s="4" t="s">
        <v>1242</v>
      </c>
      <c r="H339" t="str">
        <f t="shared" si="5"/>
        <v>http://wetten.overheid.nl/1.0:c:BWBR0034872&amp;artikel=1</v>
      </c>
    </row>
    <row r="340" spans="1:8" x14ac:dyDescent="0.25">
      <c r="A340" s="4" t="s">
        <v>1351</v>
      </c>
      <c r="B340" s="4" t="s">
        <v>186</v>
      </c>
      <c r="E340" s="4" t="s">
        <v>1242</v>
      </c>
      <c r="H340" t="str">
        <f t="shared" si="5"/>
        <v>http://wetten.overheid.nl/1.0:c:BWBR0034876&amp;artikel=1</v>
      </c>
    </row>
    <row r="341" spans="1:8" x14ac:dyDescent="0.25">
      <c r="A341" s="4" t="s">
        <v>1325</v>
      </c>
      <c r="B341" s="4" t="s">
        <v>158</v>
      </c>
      <c r="E341" s="4" t="s">
        <v>1242</v>
      </c>
      <c r="H341" t="str">
        <f t="shared" si="5"/>
        <v>http://wetten.overheid.nl/1.0:c:BWBR0035074&amp;artikel=1</v>
      </c>
    </row>
    <row r="342" spans="1:8" x14ac:dyDescent="0.25">
      <c r="A342" s="4" t="s">
        <v>1259</v>
      </c>
      <c r="B342" s="4" t="s">
        <v>117</v>
      </c>
      <c r="E342" s="4" t="s">
        <v>1081</v>
      </c>
      <c r="H342" t="str">
        <f t="shared" si="5"/>
        <v>http://wetten.overheid.nl/1.0:c:BWBR0035091&amp;artikel=5.6</v>
      </c>
    </row>
    <row r="343" spans="1:8" x14ac:dyDescent="0.25">
      <c r="A343" s="4" t="s">
        <v>1362</v>
      </c>
      <c r="B343" s="4" t="s">
        <v>198</v>
      </c>
      <c r="E343" s="4" t="s">
        <v>1242</v>
      </c>
      <c r="H343" t="str">
        <f t="shared" si="5"/>
        <v>http://wetten.overheid.nl/1.0:c:BWBR0035180&amp;artikel=1</v>
      </c>
    </row>
    <row r="344" spans="1:8" x14ac:dyDescent="0.25">
      <c r="A344" s="4" t="s">
        <v>1430</v>
      </c>
      <c r="B344" s="4" t="s">
        <v>198</v>
      </c>
      <c r="E344" s="4" t="s">
        <v>1260</v>
      </c>
      <c r="H344" t="str">
        <f t="shared" si="5"/>
        <v>http://wetten.overheid.nl/1.0:c:BWBR0035180&amp;artikel=22</v>
      </c>
    </row>
    <row r="345" spans="1:8" x14ac:dyDescent="0.25">
      <c r="A345" s="4" t="s">
        <v>1444</v>
      </c>
      <c r="B345" s="4" t="s">
        <v>339</v>
      </c>
      <c r="E345" s="4" t="s">
        <v>1100</v>
      </c>
      <c r="H345" t="str">
        <f t="shared" si="5"/>
        <v>http://wetten.overheid.nl/1.0:c:BWBR0035182&amp;artikel=VI</v>
      </c>
    </row>
    <row r="346" spans="1:8" x14ac:dyDescent="0.25">
      <c r="A346" s="4" t="s">
        <v>1252</v>
      </c>
      <c r="B346" s="4" t="s">
        <v>113</v>
      </c>
      <c r="E346" s="4" t="s">
        <v>1077</v>
      </c>
      <c r="H346" t="str">
        <f t="shared" si="5"/>
        <v>http://wetten.overheid.nl/1.0:c:BWBR0035217&amp;artikel=2.7</v>
      </c>
    </row>
    <row r="347" spans="1:8" x14ac:dyDescent="0.25">
      <c r="A347" s="4" t="s">
        <v>1247</v>
      </c>
      <c r="B347" s="4" t="s">
        <v>113</v>
      </c>
      <c r="E347" s="4" t="s">
        <v>1078</v>
      </c>
      <c r="H347" t="str">
        <f t="shared" si="5"/>
        <v>http://wetten.overheid.nl/1.0:c:BWBR0035217&amp;artikel=2.53</v>
      </c>
    </row>
    <row r="348" spans="1:8" x14ac:dyDescent="0.25">
      <c r="A348" s="4" t="s">
        <v>689</v>
      </c>
      <c r="B348" s="4" t="s">
        <v>113</v>
      </c>
      <c r="H348" t="str">
        <f t="shared" si="5"/>
        <v>http://wetten.overheid.nl/1.0:c:BWBR0035217</v>
      </c>
    </row>
    <row r="349" spans="1:8" x14ac:dyDescent="0.25">
      <c r="A349" s="4" t="s">
        <v>1344</v>
      </c>
      <c r="B349" s="4" t="s">
        <v>179</v>
      </c>
      <c r="E349" s="4" t="s">
        <v>1082</v>
      </c>
      <c r="H349" t="str">
        <f t="shared" si="5"/>
        <v>http://wetten.overheid.nl/1.0:c:BWBR0035248&amp;artikel=1.1</v>
      </c>
    </row>
    <row r="350" spans="1:8" x14ac:dyDescent="0.25">
      <c r="A350" s="4" t="s">
        <v>1442</v>
      </c>
      <c r="B350" s="4" t="s">
        <v>335</v>
      </c>
      <c r="E350" s="4" t="s">
        <v>1099</v>
      </c>
      <c r="H350" t="str">
        <f t="shared" si="5"/>
        <v>http://wetten.overheid.nl/1.0:c:BWBR0035318&amp;artikel=IV</v>
      </c>
    </row>
    <row r="351" spans="1:8" x14ac:dyDescent="0.25">
      <c r="A351" s="4" t="s">
        <v>1367</v>
      </c>
      <c r="B351" s="4" t="s">
        <v>204</v>
      </c>
      <c r="E351" s="4" t="s">
        <v>1244</v>
      </c>
      <c r="H351" t="str">
        <f t="shared" si="5"/>
        <v>http://wetten.overheid.nl/1.0:c:BWBR0035516&amp;artikel=3</v>
      </c>
    </row>
    <row r="352" spans="1:8" x14ac:dyDescent="0.25">
      <c r="A352" s="4" t="s">
        <v>1420</v>
      </c>
      <c r="B352" s="4" t="s">
        <v>240</v>
      </c>
      <c r="E352" s="4" t="s">
        <v>1094</v>
      </c>
      <c r="H352" t="str">
        <f t="shared" si="5"/>
        <v>http://wetten.overheid.nl/1.0:c:BWBR0035584&amp;artikel=III</v>
      </c>
    </row>
    <row r="353" spans="1:8" x14ac:dyDescent="0.25">
      <c r="A353" s="4" t="s">
        <v>1352</v>
      </c>
      <c r="B353" s="4" t="s">
        <v>187</v>
      </c>
      <c r="E353" s="4" t="s">
        <v>1242</v>
      </c>
      <c r="H353" t="str">
        <f t="shared" si="5"/>
        <v>http://wetten.overheid.nl/1.0:c:BWBR0035708&amp;artikel=1</v>
      </c>
    </row>
    <row r="354" spans="1:8" x14ac:dyDescent="0.25">
      <c r="A354" s="4" t="s">
        <v>1445</v>
      </c>
      <c r="B354" s="4" t="s">
        <v>341</v>
      </c>
      <c r="E354" s="4" t="s">
        <v>1098</v>
      </c>
      <c r="H354" t="str">
        <f t="shared" si="5"/>
        <v>http://wetten.overheid.nl/1.0:c:BWBR0035776&amp;artikel=II</v>
      </c>
    </row>
    <row r="355" spans="1:8" x14ac:dyDescent="0.25">
      <c r="A355" s="4" t="s">
        <v>1441</v>
      </c>
      <c r="B355" s="4" t="s">
        <v>333</v>
      </c>
      <c r="E355" s="4" t="s">
        <v>1098</v>
      </c>
      <c r="H355" t="str">
        <f t="shared" si="5"/>
        <v>http://wetten.overheid.nl/1.0:c:BWBR0035944&amp;artikel=II</v>
      </c>
    </row>
    <row r="356" spans="1:8" x14ac:dyDescent="0.25">
      <c r="A356" s="4" t="s">
        <v>1421</v>
      </c>
      <c r="B356" s="4" t="s">
        <v>301</v>
      </c>
      <c r="E356" s="4" t="s">
        <v>1215</v>
      </c>
      <c r="H356" t="str">
        <f t="shared" si="5"/>
        <v>http://wetten.overheid.nl/1.0:c:BWBR0036054&amp;artikel=5</v>
      </c>
    </row>
    <row r="357" spans="1:8" x14ac:dyDescent="0.25">
      <c r="A357" s="4" t="s">
        <v>1440</v>
      </c>
      <c r="B357" s="4" t="s">
        <v>331</v>
      </c>
      <c r="E357" s="4" t="s">
        <v>1097</v>
      </c>
      <c r="H357" t="str">
        <f t="shared" si="5"/>
        <v>http://wetten.overheid.nl/1.0:c:BWBR0036067&amp;artikel=XV</v>
      </c>
    </row>
    <row r="358" spans="1:8" x14ac:dyDescent="0.25">
      <c r="A358" s="4" t="s">
        <v>1429</v>
      </c>
      <c r="B358" s="4" t="s">
        <v>315</v>
      </c>
      <c r="E358" s="4" t="s">
        <v>1211</v>
      </c>
      <c r="H358" t="str">
        <f t="shared" si="5"/>
        <v>http://wetten.overheid.nl/1.0:c:BWBR0036074&amp;artikel=10</v>
      </c>
    </row>
    <row r="359" spans="1:8" x14ac:dyDescent="0.25">
      <c r="A359" s="4" t="s">
        <v>1426</v>
      </c>
      <c r="B359" s="4" t="s">
        <v>311</v>
      </c>
      <c r="E359" s="4" t="s">
        <v>1246</v>
      </c>
      <c r="H359" t="str">
        <f t="shared" si="5"/>
        <v>http://wetten.overheid.nl/1.0:c:BWBR0036075&amp;artikel=6</v>
      </c>
    </row>
    <row r="360" spans="1:8" x14ac:dyDescent="0.25">
      <c r="A360" s="4" t="s">
        <v>1291</v>
      </c>
      <c r="B360" s="4" t="s">
        <v>135</v>
      </c>
      <c r="E360" s="4" t="s">
        <v>1242</v>
      </c>
      <c r="H360" t="str">
        <f t="shared" si="5"/>
        <v>http://wetten.overheid.nl/1.0:c:BWBR0036080&amp;artikel=1</v>
      </c>
    </row>
    <row r="361" spans="1:8" x14ac:dyDescent="0.25">
      <c r="A361" s="4" t="s">
        <v>1292</v>
      </c>
      <c r="B361" s="4" t="s">
        <v>135</v>
      </c>
      <c r="E361" s="4" t="s">
        <v>1248</v>
      </c>
      <c r="H361" t="str">
        <f t="shared" si="5"/>
        <v>http://wetten.overheid.nl/1.0:c:BWBR0036080&amp;artikel=7</v>
      </c>
    </row>
    <row r="362" spans="1:8" x14ac:dyDescent="0.25">
      <c r="A362" s="4" t="s">
        <v>1467</v>
      </c>
      <c r="B362" s="4" t="s">
        <v>135</v>
      </c>
      <c r="C362" s="4" t="s">
        <v>1231</v>
      </c>
      <c r="F362" s="4" t="s">
        <v>1243</v>
      </c>
      <c r="G362" s="4" t="s">
        <v>1171</v>
      </c>
      <c r="H362" t="str">
        <f t="shared" si="5"/>
        <v>http://wetten.overheid.nl/1.0:c:BWBR0036080&amp;Bijlage=XVII&amp;lid=2</v>
      </c>
    </row>
    <row r="363" spans="1:8" x14ac:dyDescent="0.25">
      <c r="A363" s="4" t="s">
        <v>1468</v>
      </c>
      <c r="B363" s="4" t="s">
        <v>135</v>
      </c>
      <c r="C363" s="4" t="s">
        <v>1231</v>
      </c>
      <c r="F363" s="4" t="s">
        <v>1243</v>
      </c>
      <c r="G363" s="4" t="s">
        <v>1172</v>
      </c>
      <c r="H363" t="str">
        <f t="shared" si="5"/>
        <v>http://wetten.overheid.nl/1.0:c:BWBR0036080&amp;Bijlage=XVII&amp;lid=2</v>
      </c>
    </row>
    <row r="364" spans="1:8" x14ac:dyDescent="0.25">
      <c r="A364" s="4" t="s">
        <v>1469</v>
      </c>
      <c r="B364" s="4" t="s">
        <v>135</v>
      </c>
      <c r="C364" s="4" t="s">
        <v>1231</v>
      </c>
      <c r="F364" s="4" t="s">
        <v>1243</v>
      </c>
      <c r="G364" s="4" t="s">
        <v>1173</v>
      </c>
      <c r="H364" t="str">
        <f t="shared" si="5"/>
        <v>http://wetten.overheid.nl/1.0:c:BWBR0036080&amp;Bijlage=XVII&amp;lid=2</v>
      </c>
    </row>
    <row r="365" spans="1:8" x14ac:dyDescent="0.25">
      <c r="A365" s="4" t="s">
        <v>1470</v>
      </c>
      <c r="B365" s="4" t="s">
        <v>135</v>
      </c>
      <c r="C365" s="4" t="s">
        <v>1231</v>
      </c>
      <c r="F365" s="4" t="s">
        <v>1243</v>
      </c>
      <c r="G365" s="4" t="s">
        <v>1174</v>
      </c>
      <c r="H365" t="str">
        <f t="shared" si="5"/>
        <v>http://wetten.overheid.nl/1.0:c:BWBR0036080&amp;Bijlage=XVII&amp;lid=2</v>
      </c>
    </row>
    <row r="366" spans="1:8" x14ac:dyDescent="0.25">
      <c r="A366" s="4" t="s">
        <v>1471</v>
      </c>
      <c r="B366" s="4" t="s">
        <v>135</v>
      </c>
      <c r="C366" s="4" t="s">
        <v>1231</v>
      </c>
      <c r="F366" s="4" t="s">
        <v>1243</v>
      </c>
      <c r="G366" s="4" t="s">
        <v>1175</v>
      </c>
      <c r="H366" t="str">
        <f t="shared" si="5"/>
        <v>http://wetten.overheid.nl/1.0:c:BWBR0036080&amp;Bijlage=XVII&amp;lid=2</v>
      </c>
    </row>
    <row r="367" spans="1:8" x14ac:dyDescent="0.25">
      <c r="A367" s="4" t="s">
        <v>1472</v>
      </c>
      <c r="B367" s="4" t="s">
        <v>135</v>
      </c>
      <c r="C367" s="4" t="s">
        <v>1231</v>
      </c>
      <c r="F367" s="4" t="s">
        <v>1243</v>
      </c>
      <c r="G367" s="4" t="s">
        <v>1176</v>
      </c>
      <c r="H367" t="str">
        <f t="shared" si="5"/>
        <v>http://wetten.overheid.nl/1.0:c:BWBR0036080&amp;Bijlage=XVII&amp;lid=2</v>
      </c>
    </row>
    <row r="368" spans="1:8" x14ac:dyDescent="0.25">
      <c r="A368" s="4" t="s">
        <v>1473</v>
      </c>
      <c r="B368" s="4" t="s">
        <v>135</v>
      </c>
      <c r="C368" s="4" t="s">
        <v>1231</v>
      </c>
      <c r="F368" s="4" t="s">
        <v>1243</v>
      </c>
      <c r="G368" s="4" t="s">
        <v>1177</v>
      </c>
      <c r="H368" t="str">
        <f t="shared" si="5"/>
        <v>http://wetten.overheid.nl/1.0:c:BWBR0036080&amp;Bijlage=XVII&amp;lid=2</v>
      </c>
    </row>
    <row r="369" spans="1:8" x14ac:dyDescent="0.25">
      <c r="A369" s="4" t="s">
        <v>1474</v>
      </c>
      <c r="B369" s="4" t="s">
        <v>135</v>
      </c>
      <c r="C369" s="4" t="s">
        <v>1231</v>
      </c>
      <c r="F369" s="4" t="s">
        <v>1243</v>
      </c>
      <c r="G369" s="4" t="s">
        <v>1178</v>
      </c>
      <c r="H369" t="str">
        <f t="shared" si="5"/>
        <v>http://wetten.overheid.nl/1.0:c:BWBR0036080&amp;Bijlage=XVII&amp;lid=2</v>
      </c>
    </row>
    <row r="370" spans="1:8" x14ac:dyDescent="0.25">
      <c r="A370" s="4" t="s">
        <v>1475</v>
      </c>
      <c r="B370" s="4" t="s">
        <v>135</v>
      </c>
      <c r="C370" s="4" t="s">
        <v>1231</v>
      </c>
      <c r="F370" s="4" t="s">
        <v>1243</v>
      </c>
      <c r="G370" s="4" t="s">
        <v>1179</v>
      </c>
      <c r="H370" t="str">
        <f t="shared" si="5"/>
        <v>http://wetten.overheid.nl/1.0:c:BWBR0036080&amp;Bijlage=XVII&amp;lid=2</v>
      </c>
    </row>
    <row r="371" spans="1:8" x14ac:dyDescent="0.25">
      <c r="A371" s="4" t="s">
        <v>1476</v>
      </c>
      <c r="B371" s="4" t="s">
        <v>135</v>
      </c>
      <c r="C371" s="4" t="s">
        <v>1231</v>
      </c>
      <c r="F371" s="4" t="s">
        <v>1243</v>
      </c>
      <c r="G371" s="4" t="s">
        <v>1180</v>
      </c>
      <c r="H371" t="str">
        <f t="shared" si="5"/>
        <v>http://wetten.overheid.nl/1.0:c:BWBR0036080&amp;Bijlage=XVII&amp;lid=2</v>
      </c>
    </row>
    <row r="372" spans="1:8" x14ac:dyDescent="0.25">
      <c r="A372" s="4" t="s">
        <v>1477</v>
      </c>
      <c r="B372" s="4" t="s">
        <v>135</v>
      </c>
      <c r="C372" s="4" t="s">
        <v>1231</v>
      </c>
      <c r="F372" s="4" t="s">
        <v>1243</v>
      </c>
      <c r="G372" s="4" t="s">
        <v>1181</v>
      </c>
      <c r="H372" t="str">
        <f t="shared" si="5"/>
        <v>http://wetten.overheid.nl/1.0:c:BWBR0036080&amp;Bijlage=XVII&amp;lid=2</v>
      </c>
    </row>
    <row r="373" spans="1:8" x14ac:dyDescent="0.25">
      <c r="A373" s="4" t="s">
        <v>1478</v>
      </c>
      <c r="B373" s="4" t="s">
        <v>135</v>
      </c>
      <c r="C373" s="4" t="s">
        <v>1231</v>
      </c>
      <c r="F373" s="4" t="s">
        <v>1243</v>
      </c>
      <c r="G373" s="4" t="s">
        <v>1182</v>
      </c>
      <c r="H373" t="str">
        <f t="shared" si="5"/>
        <v>http://wetten.overheid.nl/1.0:c:BWBR0036080&amp;Bijlage=XVII&amp;lid=2</v>
      </c>
    </row>
    <row r="374" spans="1:8" x14ac:dyDescent="0.25">
      <c r="A374" s="4" t="s">
        <v>1479</v>
      </c>
      <c r="B374" s="4" t="s">
        <v>135</v>
      </c>
      <c r="C374" s="4" t="s">
        <v>1231</v>
      </c>
      <c r="F374" s="4" t="s">
        <v>1243</v>
      </c>
      <c r="G374" s="4" t="s">
        <v>1183</v>
      </c>
      <c r="H374" t="str">
        <f t="shared" si="5"/>
        <v>http://wetten.overheid.nl/1.0:c:BWBR0036080&amp;Bijlage=XVII&amp;lid=2</v>
      </c>
    </row>
    <row r="375" spans="1:8" x14ac:dyDescent="0.25">
      <c r="A375" s="4" t="s">
        <v>1480</v>
      </c>
      <c r="B375" s="4" t="s">
        <v>135</v>
      </c>
      <c r="C375" s="4" t="s">
        <v>1231</v>
      </c>
      <c r="F375" s="4" t="s">
        <v>1243</v>
      </c>
      <c r="G375" s="4" t="s">
        <v>1184</v>
      </c>
      <c r="H375" t="str">
        <f t="shared" si="5"/>
        <v>http://wetten.overheid.nl/1.0:c:BWBR0036080&amp;Bijlage=XVII&amp;lid=2</v>
      </c>
    </row>
    <row r="376" spans="1:8" x14ac:dyDescent="0.25">
      <c r="A376" s="4" t="s">
        <v>1481</v>
      </c>
      <c r="B376" s="4" t="s">
        <v>135</v>
      </c>
      <c r="C376" s="4" t="s">
        <v>1231</v>
      </c>
      <c r="F376" s="4" t="s">
        <v>1243</v>
      </c>
      <c r="G376" s="4" t="s">
        <v>1185</v>
      </c>
      <c r="H376" t="str">
        <f t="shared" si="5"/>
        <v>http://wetten.overheid.nl/1.0:c:BWBR0036080&amp;Bijlage=XVII&amp;lid=2</v>
      </c>
    </row>
    <row r="377" spans="1:8" x14ac:dyDescent="0.25">
      <c r="A377" s="4" t="s">
        <v>1482</v>
      </c>
      <c r="B377" s="4" t="s">
        <v>135</v>
      </c>
      <c r="C377" s="4" t="s">
        <v>1231</v>
      </c>
      <c r="F377" s="4" t="s">
        <v>1244</v>
      </c>
      <c r="H377" t="str">
        <f t="shared" si="5"/>
        <v>http://wetten.overheid.nl/1.0:c:BWBR0036080&amp;Bijlage=XVII&amp;lid=3</v>
      </c>
    </row>
    <row r="378" spans="1:8" x14ac:dyDescent="0.25">
      <c r="A378" s="4" t="s">
        <v>1483</v>
      </c>
      <c r="B378" s="4" t="s">
        <v>135</v>
      </c>
      <c r="C378" s="4" t="s">
        <v>1231</v>
      </c>
      <c r="F378" s="4" t="s">
        <v>1244</v>
      </c>
      <c r="G378" s="4" t="s">
        <v>1172</v>
      </c>
      <c r="H378" t="str">
        <f t="shared" si="5"/>
        <v>http://wetten.overheid.nl/1.0:c:BWBR0036080&amp;Bijlage=XVII&amp;lid=3</v>
      </c>
    </row>
    <row r="379" spans="1:8" x14ac:dyDescent="0.25">
      <c r="A379" s="4" t="s">
        <v>1484</v>
      </c>
      <c r="B379" s="4" t="s">
        <v>135</v>
      </c>
      <c r="C379" s="4" t="s">
        <v>1231</v>
      </c>
      <c r="F379" s="4" t="s">
        <v>1244</v>
      </c>
      <c r="G379" s="4" t="s">
        <v>1174</v>
      </c>
      <c r="H379" t="str">
        <f t="shared" si="5"/>
        <v>http://wetten.overheid.nl/1.0:c:BWBR0036080&amp;Bijlage=XVII&amp;lid=3</v>
      </c>
    </row>
    <row r="380" spans="1:8" x14ac:dyDescent="0.25">
      <c r="A380" s="4" t="s">
        <v>1485</v>
      </c>
      <c r="B380" s="4" t="s">
        <v>135</v>
      </c>
      <c r="C380" s="4" t="s">
        <v>1231</v>
      </c>
      <c r="F380" s="4" t="s">
        <v>1244</v>
      </c>
      <c r="G380" s="4" t="s">
        <v>1174</v>
      </c>
      <c r="H380" t="str">
        <f t="shared" si="5"/>
        <v>http://wetten.overheid.nl/1.0:c:BWBR0036080&amp;Bijlage=XVII&amp;lid=3</v>
      </c>
    </row>
    <row r="381" spans="1:8" x14ac:dyDescent="0.25">
      <c r="A381" s="4" t="s">
        <v>1486</v>
      </c>
      <c r="B381" s="4" t="s">
        <v>135</v>
      </c>
      <c r="C381" s="4" t="s">
        <v>1231</v>
      </c>
      <c r="F381" s="4" t="s">
        <v>1244</v>
      </c>
      <c r="G381" s="4" t="s">
        <v>1175</v>
      </c>
      <c r="H381" t="str">
        <f t="shared" si="5"/>
        <v>http://wetten.overheid.nl/1.0:c:BWBR0036080&amp;Bijlage=XVII&amp;lid=3</v>
      </c>
    </row>
    <row r="382" spans="1:8" x14ac:dyDescent="0.25">
      <c r="A382" s="4" t="s">
        <v>1487</v>
      </c>
      <c r="B382" s="4" t="s">
        <v>135</v>
      </c>
      <c r="C382" s="4" t="s">
        <v>1231</v>
      </c>
      <c r="F382" s="4" t="s">
        <v>1244</v>
      </c>
      <c r="G382" s="4" t="s">
        <v>1176</v>
      </c>
      <c r="H382" t="str">
        <f t="shared" si="5"/>
        <v>http://wetten.overheid.nl/1.0:c:BWBR0036080&amp;Bijlage=XVII&amp;lid=3</v>
      </c>
    </row>
    <row r="383" spans="1:8" x14ac:dyDescent="0.25">
      <c r="A383" s="4" t="s">
        <v>1488</v>
      </c>
      <c r="B383" s="4" t="s">
        <v>135</v>
      </c>
      <c r="C383" s="4" t="s">
        <v>1231</v>
      </c>
      <c r="F383" s="4" t="s">
        <v>1244</v>
      </c>
      <c r="G383" s="4" t="s">
        <v>1177</v>
      </c>
      <c r="H383" t="str">
        <f t="shared" si="5"/>
        <v>http://wetten.overheid.nl/1.0:c:BWBR0036080&amp;Bijlage=XVII&amp;lid=3</v>
      </c>
    </row>
    <row r="384" spans="1:8" x14ac:dyDescent="0.25">
      <c r="A384" s="4" t="s">
        <v>1489</v>
      </c>
      <c r="B384" s="4" t="s">
        <v>135</v>
      </c>
      <c r="C384" s="4" t="s">
        <v>1231</v>
      </c>
      <c r="F384" s="4" t="s">
        <v>1244</v>
      </c>
      <c r="G384" s="4" t="s">
        <v>1171</v>
      </c>
      <c r="H384" t="str">
        <f t="shared" si="5"/>
        <v>http://wetten.overheid.nl/1.0:c:BWBR0036080&amp;Bijlage=XVII&amp;lid=3</v>
      </c>
    </row>
    <row r="385" spans="1:8" x14ac:dyDescent="0.25">
      <c r="A385" s="4" t="s">
        <v>1310</v>
      </c>
      <c r="B385" s="4" t="s">
        <v>144</v>
      </c>
      <c r="E385" s="4" t="s">
        <v>1243</v>
      </c>
      <c r="H385" t="str">
        <f t="shared" si="5"/>
        <v>http://wetten.overheid.nl/1.0:c:BWBR0036106&amp;artikel=2</v>
      </c>
    </row>
    <row r="386" spans="1:8" x14ac:dyDescent="0.25">
      <c r="A386" s="4" t="s">
        <v>1311</v>
      </c>
      <c r="B386" s="4" t="s">
        <v>144</v>
      </c>
      <c r="E386" s="4" t="s">
        <v>1244</v>
      </c>
      <c r="H386" t="str">
        <f t="shared" si="5"/>
        <v>http://wetten.overheid.nl/1.0:c:BWBR0036106&amp;artikel=3</v>
      </c>
    </row>
    <row r="387" spans="1:8" x14ac:dyDescent="0.25">
      <c r="A387" s="4" t="s">
        <v>1431</v>
      </c>
      <c r="B387" s="4" t="s">
        <v>319</v>
      </c>
      <c r="E387" s="4" t="s">
        <v>1096</v>
      </c>
      <c r="H387" t="str">
        <f t="shared" ref="H387:H450" si="6">IF(MID(B387,1,3)="BWB","http://wetten.overheid.nl/1.0:c:"&amp;B387&amp;IF(C387="","","&amp;"&amp;C387)&amp;IF(D387="","","&amp;aanwijzing="&amp;D387)&amp;IF(E387="","","&amp;artikel="&amp;E387)&amp;IF(F387="","","&amp;lid="&amp;F387),IF(AND(48&lt;=CODE(B387),CODE(B387)&lt;58),"http://eur-lex.europa.eu/legal-content/NL/TXT/HTML/?uri=CELEX:"&amp;B387&amp;"&amp;from=nl",""))</f>
        <v>http://wetten.overheid.nl/1.0:c:BWBR0036123&amp;artikel=XX</v>
      </c>
    </row>
    <row r="388" spans="1:8" x14ac:dyDescent="0.25">
      <c r="A388" s="4" t="s">
        <v>1280</v>
      </c>
      <c r="B388" s="4" t="s">
        <v>131</v>
      </c>
      <c r="E388" s="4" t="s">
        <v>1242</v>
      </c>
      <c r="H388" t="str">
        <f t="shared" si="6"/>
        <v>http://wetten.overheid.nl/1.0:c:BWBR0036129&amp;artikel=1</v>
      </c>
    </row>
    <row r="389" spans="1:8" x14ac:dyDescent="0.25">
      <c r="A389" s="4" t="s">
        <v>1281</v>
      </c>
      <c r="B389" s="4" t="s">
        <v>131</v>
      </c>
      <c r="E389" s="4" t="s">
        <v>1212</v>
      </c>
      <c r="H389" t="str">
        <f t="shared" si="6"/>
        <v>http://wetten.overheid.nl/1.0:c:BWBR0036129&amp;artikel=9</v>
      </c>
    </row>
    <row r="390" spans="1:8" x14ac:dyDescent="0.25">
      <c r="A390" s="4" t="s">
        <v>1451</v>
      </c>
      <c r="B390" s="4" t="s">
        <v>131</v>
      </c>
      <c r="E390" s="4" t="s">
        <v>1242</v>
      </c>
      <c r="G390" s="4" t="s">
        <v>1171</v>
      </c>
      <c r="H390" t="str">
        <f t="shared" si="6"/>
        <v>http://wetten.overheid.nl/1.0:c:BWBR0036129&amp;artikel=1</v>
      </c>
    </row>
    <row r="391" spans="1:8" x14ac:dyDescent="0.25">
      <c r="A391" s="4" t="s">
        <v>1452</v>
      </c>
      <c r="B391" s="4" t="s">
        <v>131</v>
      </c>
      <c r="E391" s="4" t="s">
        <v>1242</v>
      </c>
      <c r="G391" s="4" t="s">
        <v>1172</v>
      </c>
      <c r="H391" t="str">
        <f t="shared" si="6"/>
        <v>http://wetten.overheid.nl/1.0:c:BWBR0036129&amp;artikel=1</v>
      </c>
    </row>
    <row r="392" spans="1:8" x14ac:dyDescent="0.25">
      <c r="A392" s="4" t="s">
        <v>1453</v>
      </c>
      <c r="B392" s="4" t="s">
        <v>131</v>
      </c>
      <c r="E392" s="4" t="s">
        <v>1242</v>
      </c>
      <c r="G392" s="4" t="s">
        <v>1173</v>
      </c>
      <c r="H392" t="str">
        <f t="shared" si="6"/>
        <v>http://wetten.overheid.nl/1.0:c:BWBR0036129&amp;artikel=1</v>
      </c>
    </row>
    <row r="393" spans="1:8" x14ac:dyDescent="0.25">
      <c r="A393" s="4" t="s">
        <v>1454</v>
      </c>
      <c r="B393" s="4" t="s">
        <v>131</v>
      </c>
      <c r="E393" s="4" t="s">
        <v>1242</v>
      </c>
      <c r="G393" s="4" t="s">
        <v>1174</v>
      </c>
      <c r="H393" t="str">
        <f t="shared" si="6"/>
        <v>http://wetten.overheid.nl/1.0:c:BWBR0036129&amp;artikel=1</v>
      </c>
    </row>
    <row r="394" spans="1:8" x14ac:dyDescent="0.25">
      <c r="A394" s="4" t="s">
        <v>1455</v>
      </c>
      <c r="B394" s="4" t="s">
        <v>131</v>
      </c>
      <c r="E394" s="4" t="s">
        <v>1242</v>
      </c>
      <c r="G394" s="4" t="s">
        <v>1175</v>
      </c>
      <c r="H394" t="str">
        <f t="shared" si="6"/>
        <v>http://wetten.overheid.nl/1.0:c:BWBR0036129&amp;artikel=1</v>
      </c>
    </row>
    <row r="395" spans="1:8" x14ac:dyDescent="0.25">
      <c r="A395" s="4" t="s">
        <v>1456</v>
      </c>
      <c r="B395" s="4" t="s">
        <v>131</v>
      </c>
      <c r="E395" s="4" t="s">
        <v>1242</v>
      </c>
      <c r="G395" s="4" t="s">
        <v>1176</v>
      </c>
      <c r="H395" t="str">
        <f t="shared" si="6"/>
        <v>http://wetten.overheid.nl/1.0:c:BWBR0036129&amp;artikel=1</v>
      </c>
    </row>
    <row r="396" spans="1:8" x14ac:dyDescent="0.25">
      <c r="A396" s="4" t="s">
        <v>1457</v>
      </c>
      <c r="B396" s="4" t="s">
        <v>131</v>
      </c>
      <c r="E396" s="4" t="s">
        <v>1242</v>
      </c>
      <c r="G396" s="4" t="s">
        <v>1177</v>
      </c>
      <c r="H396" t="str">
        <f t="shared" si="6"/>
        <v>http://wetten.overheid.nl/1.0:c:BWBR0036129&amp;artikel=1</v>
      </c>
    </row>
    <row r="397" spans="1:8" x14ac:dyDescent="0.25">
      <c r="A397" s="4" t="s">
        <v>1458</v>
      </c>
      <c r="B397" s="4" t="s">
        <v>131</v>
      </c>
      <c r="E397" s="4" t="s">
        <v>1242</v>
      </c>
      <c r="G397" s="4" t="s">
        <v>1178</v>
      </c>
      <c r="H397" t="str">
        <f t="shared" si="6"/>
        <v>http://wetten.overheid.nl/1.0:c:BWBR0036129&amp;artikel=1</v>
      </c>
    </row>
    <row r="398" spans="1:8" x14ac:dyDescent="0.25">
      <c r="A398" s="4" t="s">
        <v>1459</v>
      </c>
      <c r="B398" s="4" t="s">
        <v>131</v>
      </c>
      <c r="E398" s="4" t="s">
        <v>1242</v>
      </c>
      <c r="G398" s="4" t="s">
        <v>1179</v>
      </c>
      <c r="H398" t="str">
        <f t="shared" si="6"/>
        <v>http://wetten.overheid.nl/1.0:c:BWBR0036129&amp;artikel=1</v>
      </c>
    </row>
    <row r="399" spans="1:8" x14ac:dyDescent="0.25">
      <c r="A399" s="4" t="s">
        <v>1460</v>
      </c>
      <c r="B399" s="4" t="s">
        <v>131</v>
      </c>
      <c r="E399" s="4" t="s">
        <v>1242</v>
      </c>
      <c r="G399" s="4" t="s">
        <v>1180</v>
      </c>
      <c r="H399" t="str">
        <f t="shared" si="6"/>
        <v>http://wetten.overheid.nl/1.0:c:BWBR0036129&amp;artikel=1</v>
      </c>
    </row>
    <row r="400" spans="1:8" x14ac:dyDescent="0.25">
      <c r="A400" s="4" t="s">
        <v>1461</v>
      </c>
      <c r="B400" s="4" t="s">
        <v>131</v>
      </c>
      <c r="E400" s="4" t="s">
        <v>1242</v>
      </c>
      <c r="G400" s="4" t="s">
        <v>1181</v>
      </c>
      <c r="H400" t="str">
        <f t="shared" si="6"/>
        <v>http://wetten.overheid.nl/1.0:c:BWBR0036129&amp;artikel=1</v>
      </c>
    </row>
    <row r="401" spans="1:8" x14ac:dyDescent="0.25">
      <c r="A401" s="4" t="s">
        <v>1462</v>
      </c>
      <c r="B401" s="4" t="s">
        <v>131</v>
      </c>
      <c r="E401" s="4" t="s">
        <v>1242</v>
      </c>
      <c r="G401" s="4" t="s">
        <v>1182</v>
      </c>
      <c r="H401" t="str">
        <f t="shared" si="6"/>
        <v>http://wetten.overheid.nl/1.0:c:BWBR0036129&amp;artikel=1</v>
      </c>
    </row>
    <row r="402" spans="1:8" x14ac:dyDescent="0.25">
      <c r="A402" s="4" t="s">
        <v>1463</v>
      </c>
      <c r="B402" s="4" t="s">
        <v>131</v>
      </c>
      <c r="E402" s="4" t="s">
        <v>1242</v>
      </c>
      <c r="G402" s="4" t="s">
        <v>1183</v>
      </c>
      <c r="H402" t="str">
        <f t="shared" si="6"/>
        <v>http://wetten.overheid.nl/1.0:c:BWBR0036129&amp;artikel=1</v>
      </c>
    </row>
    <row r="403" spans="1:8" x14ac:dyDescent="0.25">
      <c r="A403" s="4" t="s">
        <v>1438</v>
      </c>
      <c r="B403" s="4" t="s">
        <v>327</v>
      </c>
      <c r="E403" s="4" t="s">
        <v>1250</v>
      </c>
      <c r="H403" t="str">
        <f t="shared" si="6"/>
        <v>http://wetten.overheid.nl/1.0:c:BWBR0036795&amp;artikel=11</v>
      </c>
    </row>
    <row r="404" spans="1:8" x14ac:dyDescent="0.25">
      <c r="A404" s="4" t="s">
        <v>1323</v>
      </c>
      <c r="B404" s="4" t="s">
        <v>156</v>
      </c>
      <c r="E404" s="4" t="s">
        <v>1242</v>
      </c>
      <c r="H404" t="str">
        <f t="shared" si="6"/>
        <v>http://wetten.overheid.nl/1.0:c:BWBR0036837&amp;artikel=1</v>
      </c>
    </row>
    <row r="405" spans="1:8" x14ac:dyDescent="0.25">
      <c r="A405" s="4" t="s">
        <v>1513</v>
      </c>
      <c r="B405" t="s">
        <v>868</v>
      </c>
      <c r="E405" s="4" t="s">
        <v>1104</v>
      </c>
      <c r="F405" s="4" t="s">
        <v>1242</v>
      </c>
      <c r="H405" t="str">
        <f t="shared" si="6"/>
        <v>http://wetten.overheid.nl/1.0:c:BWBR0037160&amp;artikel=5.3&amp;lid=1</v>
      </c>
    </row>
    <row r="406" spans="1:8" x14ac:dyDescent="0.25">
      <c r="A406" s="4" t="s">
        <v>1514</v>
      </c>
      <c r="B406" t="s">
        <v>868</v>
      </c>
      <c r="E406" s="4" t="s">
        <v>1104</v>
      </c>
      <c r="F406" s="4" t="s">
        <v>1243</v>
      </c>
      <c r="H406" t="str">
        <f t="shared" si="6"/>
        <v>http://wetten.overheid.nl/1.0:c:BWBR0037160&amp;artikel=5.3&amp;lid=2</v>
      </c>
    </row>
    <row r="407" spans="1:8" x14ac:dyDescent="0.25">
      <c r="A407" s="4" t="s">
        <v>1515</v>
      </c>
      <c r="B407" t="s">
        <v>868</v>
      </c>
      <c r="E407" s="4" t="s">
        <v>1512</v>
      </c>
      <c r="F407" s="4" t="s">
        <v>1242</v>
      </c>
      <c r="H407" t="str">
        <f t="shared" si="6"/>
        <v>http://wetten.overheid.nl/1.0:c:BWBR0037160&amp;artikel=5.4&amp;lid=1</v>
      </c>
    </row>
    <row r="408" spans="1:8" x14ac:dyDescent="0.25">
      <c r="A408" s="4" t="s">
        <v>1516</v>
      </c>
      <c r="B408" t="s">
        <v>868</v>
      </c>
      <c r="E408" s="4" t="s">
        <v>1512</v>
      </c>
      <c r="F408" s="4" t="s">
        <v>1243</v>
      </c>
      <c r="H408" t="str">
        <f t="shared" si="6"/>
        <v>http://wetten.overheid.nl/1.0:c:BWBR0037160&amp;artikel=5.4&amp;lid=2</v>
      </c>
    </row>
    <row r="409" spans="1:8" x14ac:dyDescent="0.25">
      <c r="A409" s="4" t="s">
        <v>611</v>
      </c>
      <c r="B409" s="4" t="s">
        <v>1678</v>
      </c>
      <c r="E409" s="4" t="s">
        <v>1246</v>
      </c>
      <c r="H409" t="str">
        <f t="shared" si="6"/>
        <v>http://eur-lex.europa.eu/legal-content/NL/TXT/HTML/?uri=CELEX:31964L0432&amp;from=nl</v>
      </c>
    </row>
    <row r="410" spans="1:8" x14ac:dyDescent="0.25">
      <c r="A410" s="4" t="s">
        <v>1051</v>
      </c>
      <c r="B410" s="4" t="s">
        <v>1679</v>
      </c>
      <c r="E410" s="4" t="s">
        <v>1242</v>
      </c>
      <c r="H410" t="str">
        <f t="shared" si="6"/>
        <v>http://eur-lex.europa.eu/legal-content/NL/TXT/HTML/?uri=CELEX:32002R0178&amp;from=nl</v>
      </c>
    </row>
    <row r="411" spans="1:8" x14ac:dyDescent="0.25">
      <c r="A411" s="4" t="s">
        <v>1052</v>
      </c>
      <c r="B411" s="4" t="s">
        <v>1679</v>
      </c>
      <c r="E411" s="4" t="s">
        <v>1243</v>
      </c>
      <c r="H411" t="str">
        <f t="shared" si="6"/>
        <v>http://eur-lex.europa.eu/legal-content/NL/TXT/HTML/?uri=CELEX:32002R0178&amp;from=nl</v>
      </c>
    </row>
    <row r="412" spans="1:8" x14ac:dyDescent="0.25">
      <c r="A412" s="4" t="s">
        <v>1053</v>
      </c>
      <c r="B412" s="4" t="s">
        <v>1679</v>
      </c>
      <c r="E412" s="4" t="s">
        <v>1244</v>
      </c>
      <c r="H412" t="str">
        <f t="shared" si="6"/>
        <v>http://eur-lex.europa.eu/legal-content/NL/TXT/HTML/?uri=CELEX:32002R0178&amp;from=nl</v>
      </c>
    </row>
    <row r="413" spans="1:8" x14ac:dyDescent="0.25">
      <c r="A413" s="4" t="s">
        <v>1054</v>
      </c>
      <c r="B413" s="4" t="s">
        <v>1679</v>
      </c>
      <c r="E413" s="4" t="s">
        <v>1245</v>
      </c>
      <c r="H413" t="str">
        <f t="shared" si="6"/>
        <v>http://eur-lex.europa.eu/legal-content/NL/TXT/HTML/?uri=CELEX:32002R0178&amp;from=nl</v>
      </c>
    </row>
    <row r="414" spans="1:8" x14ac:dyDescent="0.25">
      <c r="A414" s="4" t="s">
        <v>1055</v>
      </c>
      <c r="B414" s="4" t="s">
        <v>1679</v>
      </c>
      <c r="E414" s="4" t="s">
        <v>1215</v>
      </c>
      <c r="H414" t="str">
        <f t="shared" si="6"/>
        <v>http://eur-lex.europa.eu/legal-content/NL/TXT/HTML/?uri=CELEX:32002R0178&amp;from=nl</v>
      </c>
    </row>
    <row r="415" spans="1:8" x14ac:dyDescent="0.25">
      <c r="A415" s="4" t="s">
        <v>1056</v>
      </c>
      <c r="B415" s="4" t="s">
        <v>1679</v>
      </c>
      <c r="E415" s="4" t="s">
        <v>1246</v>
      </c>
      <c r="H415" t="str">
        <f t="shared" si="6"/>
        <v>http://eur-lex.europa.eu/legal-content/NL/TXT/HTML/?uri=CELEX:32002R0178&amp;from=nl</v>
      </c>
    </row>
    <row r="416" spans="1:8" x14ac:dyDescent="0.25">
      <c r="A416" s="4" t="s">
        <v>1057</v>
      </c>
      <c r="B416" s="4" t="s">
        <v>1679</v>
      </c>
      <c r="E416" s="4" t="s">
        <v>1248</v>
      </c>
      <c r="H416" t="str">
        <f t="shared" si="6"/>
        <v>http://eur-lex.europa.eu/legal-content/NL/TXT/HTML/?uri=CELEX:32002R0178&amp;from=nl</v>
      </c>
    </row>
    <row r="417" spans="1:8" x14ac:dyDescent="0.25">
      <c r="A417" s="4" t="s">
        <v>1058</v>
      </c>
      <c r="B417" s="4" t="s">
        <v>1679</v>
      </c>
      <c r="E417" s="4" t="s">
        <v>1213</v>
      </c>
      <c r="H417" t="str">
        <f t="shared" si="6"/>
        <v>http://eur-lex.europa.eu/legal-content/NL/TXT/HTML/?uri=CELEX:32002R0178&amp;from=nl</v>
      </c>
    </row>
    <row r="418" spans="1:8" x14ac:dyDescent="0.25">
      <c r="A418" s="4" t="s">
        <v>1059</v>
      </c>
      <c r="B418" s="4" t="s">
        <v>1679</v>
      </c>
      <c r="E418" s="4" t="s">
        <v>1212</v>
      </c>
      <c r="H418" t="str">
        <f t="shared" si="6"/>
        <v>http://eur-lex.europa.eu/legal-content/NL/TXT/HTML/?uri=CELEX:32002R0178&amp;from=nl</v>
      </c>
    </row>
    <row r="419" spans="1:8" x14ac:dyDescent="0.25">
      <c r="A419" s="4" t="s">
        <v>1060</v>
      </c>
      <c r="B419" s="4" t="s">
        <v>1679</v>
      </c>
      <c r="E419" s="4" t="s">
        <v>1211</v>
      </c>
      <c r="H419" t="str">
        <f t="shared" si="6"/>
        <v>http://eur-lex.europa.eu/legal-content/NL/TXT/HTML/?uri=CELEX:32002R0178&amp;from=nl</v>
      </c>
    </row>
    <row r="420" spans="1:8" x14ac:dyDescent="0.25">
      <c r="A420" s="4" t="s">
        <v>1061</v>
      </c>
      <c r="B420" s="4" t="s">
        <v>1679</v>
      </c>
      <c r="E420" s="4" t="s">
        <v>1250</v>
      </c>
      <c r="H420" t="str">
        <f t="shared" si="6"/>
        <v>http://eur-lex.europa.eu/legal-content/NL/TXT/HTML/?uri=CELEX:32002R0178&amp;from=nl</v>
      </c>
    </row>
    <row r="421" spans="1:8" x14ac:dyDescent="0.25">
      <c r="A421" s="4" t="s">
        <v>1062</v>
      </c>
      <c r="B421" s="4" t="s">
        <v>1679</v>
      </c>
      <c r="E421" s="4" t="s">
        <v>1251</v>
      </c>
      <c r="H421" t="str">
        <f t="shared" si="6"/>
        <v>http://eur-lex.europa.eu/legal-content/NL/TXT/HTML/?uri=CELEX:32002R0178&amp;from=nl</v>
      </c>
    </row>
    <row r="422" spans="1:8" x14ac:dyDescent="0.25">
      <c r="A422" s="4" t="s">
        <v>1063</v>
      </c>
      <c r="B422" s="4" t="s">
        <v>1679</v>
      </c>
      <c r="E422" s="4" t="s">
        <v>1252</v>
      </c>
      <c r="H422" t="str">
        <f t="shared" si="6"/>
        <v>http://eur-lex.europa.eu/legal-content/NL/TXT/HTML/?uri=CELEX:32002R0178&amp;from=nl</v>
      </c>
    </row>
    <row r="423" spans="1:8" x14ac:dyDescent="0.25">
      <c r="A423" s="4" t="s">
        <v>1064</v>
      </c>
      <c r="B423" s="4" t="s">
        <v>1679</v>
      </c>
      <c r="E423" s="4" t="s">
        <v>1247</v>
      </c>
      <c r="H423" t="str">
        <f t="shared" si="6"/>
        <v>http://eur-lex.europa.eu/legal-content/NL/TXT/HTML/?uri=CELEX:32002R0178&amp;from=nl</v>
      </c>
    </row>
    <row r="424" spans="1:8" x14ac:dyDescent="0.25">
      <c r="A424" s="4" t="s">
        <v>1065</v>
      </c>
      <c r="B424" s="4" t="s">
        <v>1679</v>
      </c>
      <c r="E424" s="4" t="s">
        <v>1253</v>
      </c>
      <c r="H424" t="str">
        <f t="shared" si="6"/>
        <v>http://eur-lex.europa.eu/legal-content/NL/TXT/HTML/?uri=CELEX:32002R0178&amp;from=nl</v>
      </c>
    </row>
    <row r="425" spans="1:8" x14ac:dyDescent="0.25">
      <c r="A425" s="4" t="s">
        <v>1066</v>
      </c>
      <c r="B425" s="4" t="s">
        <v>1679</v>
      </c>
      <c r="E425" s="4" t="s">
        <v>1254</v>
      </c>
      <c r="H425" t="str">
        <f t="shared" si="6"/>
        <v>http://eur-lex.europa.eu/legal-content/NL/TXT/HTML/?uri=CELEX:32002R0178&amp;from=nl</v>
      </c>
    </row>
    <row r="426" spans="1:8" x14ac:dyDescent="0.25">
      <c r="A426" s="4" t="s">
        <v>1067</v>
      </c>
      <c r="B426" s="4" t="s">
        <v>1679</v>
      </c>
      <c r="E426" s="4" t="s">
        <v>1255</v>
      </c>
      <c r="H426" t="str">
        <f t="shared" si="6"/>
        <v>http://eur-lex.europa.eu/legal-content/NL/TXT/HTML/?uri=CELEX:32002R0178&amp;from=nl</v>
      </c>
    </row>
    <row r="427" spans="1:8" x14ac:dyDescent="0.25">
      <c r="A427" s="4" t="s">
        <v>1068</v>
      </c>
      <c r="B427" s="4" t="s">
        <v>1679</v>
      </c>
      <c r="E427" s="4" t="s">
        <v>1256</v>
      </c>
      <c r="H427" t="str">
        <f t="shared" si="6"/>
        <v>http://eur-lex.europa.eu/legal-content/NL/TXT/HTML/?uri=CELEX:32002R0178&amp;from=nl</v>
      </c>
    </row>
    <row r="428" spans="1:8" x14ac:dyDescent="0.25">
      <c r="A428" s="4" t="s">
        <v>684</v>
      </c>
      <c r="B428" s="4" t="s">
        <v>1574</v>
      </c>
      <c r="E428" s="4" t="s">
        <v>1242</v>
      </c>
      <c r="H428" t="str">
        <f t="shared" si="6"/>
        <v/>
      </c>
    </row>
    <row r="429" spans="1:8" x14ac:dyDescent="0.25">
      <c r="A429" s="4" t="s">
        <v>685</v>
      </c>
      <c r="B429" s="4" t="s">
        <v>1575</v>
      </c>
      <c r="H429" t="str">
        <f t="shared" si="6"/>
        <v/>
      </c>
    </row>
    <row r="430" spans="1:8" x14ac:dyDescent="0.25">
      <c r="A430" s="4" t="s">
        <v>688</v>
      </c>
      <c r="B430" s="4" t="s">
        <v>1579</v>
      </c>
      <c r="E430" s="4" t="s">
        <v>1090</v>
      </c>
      <c r="H430" t="str">
        <f t="shared" si="6"/>
        <v/>
      </c>
    </row>
    <row r="431" spans="1:8" x14ac:dyDescent="0.25">
      <c r="A431" s="4" t="s">
        <v>696</v>
      </c>
      <c r="B431" s="4" t="s">
        <v>1581</v>
      </c>
      <c r="E431" s="4" t="s">
        <v>1215</v>
      </c>
      <c r="H431" t="str">
        <f t="shared" si="6"/>
        <v/>
      </c>
    </row>
    <row r="432" spans="1:8" x14ac:dyDescent="0.25">
      <c r="A432" s="4" t="s">
        <v>697</v>
      </c>
      <c r="B432" s="4" t="s">
        <v>1581</v>
      </c>
      <c r="E432" s="4" t="s">
        <v>1246</v>
      </c>
      <c r="H432" t="str">
        <f t="shared" si="6"/>
        <v/>
      </c>
    </row>
    <row r="433" spans="1:8" x14ac:dyDescent="0.25">
      <c r="A433" s="4" t="s">
        <v>698</v>
      </c>
      <c r="B433" s="4" t="s">
        <v>1581</v>
      </c>
      <c r="E433" s="4" t="s">
        <v>1248</v>
      </c>
      <c r="H433" t="str">
        <f t="shared" si="6"/>
        <v/>
      </c>
    </row>
    <row r="434" spans="1:8" x14ac:dyDescent="0.25">
      <c r="A434" s="4" t="s">
        <v>699</v>
      </c>
      <c r="B434" s="4" t="s">
        <v>1581</v>
      </c>
      <c r="E434" s="4" t="s">
        <v>1128</v>
      </c>
      <c r="H434" t="str">
        <f t="shared" si="6"/>
        <v/>
      </c>
    </row>
    <row r="435" spans="1:8" x14ac:dyDescent="0.25">
      <c r="A435" s="4" t="s">
        <v>701</v>
      </c>
      <c r="B435" s="4" t="s">
        <v>1583</v>
      </c>
      <c r="E435" s="4" t="s">
        <v>1245</v>
      </c>
      <c r="H435" t="str">
        <f t="shared" si="6"/>
        <v/>
      </c>
    </row>
    <row r="436" spans="1:8" x14ac:dyDescent="0.25">
      <c r="A436" s="4" t="s">
        <v>704</v>
      </c>
      <c r="B436" s="4" t="s">
        <v>1586</v>
      </c>
      <c r="E436" s="4" t="s">
        <v>1125</v>
      </c>
      <c r="H436" t="str">
        <f t="shared" si="6"/>
        <v/>
      </c>
    </row>
    <row r="437" spans="1:8" x14ac:dyDescent="0.25">
      <c r="A437" s="4" t="s">
        <v>705</v>
      </c>
      <c r="B437" s="4" t="s">
        <v>1586</v>
      </c>
      <c r="E437" s="4" t="s">
        <v>1083</v>
      </c>
      <c r="H437" t="str">
        <f t="shared" si="6"/>
        <v/>
      </c>
    </row>
    <row r="438" spans="1:8" x14ac:dyDescent="0.25">
      <c r="A438" s="4" t="s">
        <v>706</v>
      </c>
      <c r="B438" s="4" t="s">
        <v>1586</v>
      </c>
      <c r="E438" s="4" t="s">
        <v>1193</v>
      </c>
      <c r="H438" t="str">
        <f t="shared" si="6"/>
        <v/>
      </c>
    </row>
    <row r="439" spans="1:8" x14ac:dyDescent="0.25">
      <c r="A439" s="4" t="s">
        <v>717</v>
      </c>
      <c r="B439" s="4" t="s">
        <v>1589</v>
      </c>
      <c r="E439" s="4" t="s">
        <v>1241</v>
      </c>
      <c r="H439" t="str">
        <f t="shared" si="6"/>
        <v/>
      </c>
    </row>
    <row r="440" spans="1:8" x14ac:dyDescent="0.25">
      <c r="A440" s="4" t="s">
        <v>723</v>
      </c>
      <c r="B440" s="4" t="s">
        <v>1590</v>
      </c>
      <c r="E440" s="4" t="s">
        <v>1132</v>
      </c>
      <c r="H440" t="str">
        <f t="shared" si="6"/>
        <v/>
      </c>
    </row>
    <row r="441" spans="1:8" x14ac:dyDescent="0.25">
      <c r="A441" s="4" t="s">
        <v>724</v>
      </c>
      <c r="B441" s="4" t="s">
        <v>1591</v>
      </c>
      <c r="E441" s="4" t="s">
        <v>1448</v>
      </c>
      <c r="H441" t="str">
        <f t="shared" si="6"/>
        <v/>
      </c>
    </row>
    <row r="442" spans="1:8" x14ac:dyDescent="0.25">
      <c r="A442" s="4" t="s">
        <v>725</v>
      </c>
      <c r="B442" s="4" t="s">
        <v>1591</v>
      </c>
      <c r="E442" s="4" t="s">
        <v>1449</v>
      </c>
      <c r="H442" t="str">
        <f t="shared" si="6"/>
        <v/>
      </c>
    </row>
    <row r="443" spans="1:8" x14ac:dyDescent="0.25">
      <c r="A443" s="4" t="s">
        <v>726</v>
      </c>
      <c r="B443" s="4" t="s">
        <v>1591</v>
      </c>
      <c r="E443" s="4" t="s">
        <v>1194</v>
      </c>
      <c r="H443" t="str">
        <f t="shared" si="6"/>
        <v/>
      </c>
    </row>
    <row r="444" spans="1:8" x14ac:dyDescent="0.25">
      <c r="A444" s="4" t="s">
        <v>727</v>
      </c>
      <c r="B444" s="4" t="s">
        <v>1591</v>
      </c>
      <c r="E444" s="4" t="s">
        <v>1133</v>
      </c>
      <c r="H444" t="str">
        <f t="shared" si="6"/>
        <v/>
      </c>
    </row>
    <row r="445" spans="1:8" x14ac:dyDescent="0.25">
      <c r="A445" s="4" t="s">
        <v>732</v>
      </c>
      <c r="B445" s="4" t="s">
        <v>1592</v>
      </c>
      <c r="E445" s="4" t="s">
        <v>1211</v>
      </c>
      <c r="H445" t="str">
        <f t="shared" si="6"/>
        <v/>
      </c>
    </row>
    <row r="446" spans="1:8" x14ac:dyDescent="0.25">
      <c r="A446" s="4" t="s">
        <v>733</v>
      </c>
      <c r="B446" s="4" t="s">
        <v>1592</v>
      </c>
      <c r="E446" s="4" t="s">
        <v>1212</v>
      </c>
      <c r="H446" t="str">
        <f t="shared" si="6"/>
        <v/>
      </c>
    </row>
    <row r="447" spans="1:8" x14ac:dyDescent="0.25">
      <c r="A447" s="4" t="s">
        <v>736</v>
      </c>
      <c r="B447" s="4" t="s">
        <v>1595</v>
      </c>
      <c r="E447" s="4" t="s">
        <v>1195</v>
      </c>
      <c r="H447" t="str">
        <f t="shared" si="6"/>
        <v/>
      </c>
    </row>
    <row r="448" spans="1:8" x14ac:dyDescent="0.25">
      <c r="A448" s="4" t="s">
        <v>739</v>
      </c>
      <c r="B448" s="4" t="s">
        <v>1596</v>
      </c>
      <c r="E448" s="4" t="s">
        <v>1125</v>
      </c>
      <c r="H448" t="str">
        <f t="shared" si="6"/>
        <v/>
      </c>
    </row>
    <row r="449" spans="1:8" x14ac:dyDescent="0.25">
      <c r="A449" s="4" t="s">
        <v>740</v>
      </c>
      <c r="B449" s="4" t="s">
        <v>1597</v>
      </c>
      <c r="E449" s="4" t="s">
        <v>1134</v>
      </c>
      <c r="H449" t="str">
        <f t="shared" si="6"/>
        <v/>
      </c>
    </row>
    <row r="450" spans="1:8" x14ac:dyDescent="0.25">
      <c r="A450" s="4" t="s">
        <v>741</v>
      </c>
      <c r="B450" s="4" t="s">
        <v>1597</v>
      </c>
      <c r="E450" s="4" t="s">
        <v>1219</v>
      </c>
      <c r="H450" t="str">
        <f t="shared" si="6"/>
        <v/>
      </c>
    </row>
    <row r="451" spans="1:8" x14ac:dyDescent="0.25">
      <c r="A451" s="4" t="s">
        <v>742</v>
      </c>
      <c r="B451" s="4" t="s">
        <v>1597</v>
      </c>
      <c r="E451" s="4" t="s">
        <v>1135</v>
      </c>
      <c r="H451" t="str">
        <f t="shared" ref="H451:H514" si="7">IF(MID(B451,1,3)="BWB","http://wetten.overheid.nl/1.0:c:"&amp;B451&amp;IF(C451="","","&amp;"&amp;C451)&amp;IF(D451="","","&amp;aanwijzing="&amp;D451)&amp;IF(E451="","","&amp;artikel="&amp;E451)&amp;IF(F451="","","&amp;lid="&amp;F451),IF(AND(48&lt;=CODE(B451),CODE(B451)&lt;58),"http://eur-lex.europa.eu/legal-content/NL/TXT/HTML/?uri=CELEX:"&amp;B451&amp;"&amp;from=nl",""))</f>
        <v/>
      </c>
    </row>
    <row r="452" spans="1:8" x14ac:dyDescent="0.25">
      <c r="A452" s="4" t="s">
        <v>743</v>
      </c>
      <c r="B452" s="4" t="s">
        <v>1597</v>
      </c>
      <c r="E452" s="4" t="s">
        <v>1136</v>
      </c>
      <c r="H452" t="str">
        <f t="shared" si="7"/>
        <v/>
      </c>
    </row>
    <row r="453" spans="1:8" x14ac:dyDescent="0.25">
      <c r="A453" s="4" t="s">
        <v>747</v>
      </c>
      <c r="B453" s="4" t="s">
        <v>1600</v>
      </c>
      <c r="H453" t="str">
        <f t="shared" si="7"/>
        <v/>
      </c>
    </row>
    <row r="454" spans="1:8" x14ac:dyDescent="0.25">
      <c r="A454" s="4" t="s">
        <v>749</v>
      </c>
      <c r="B454" s="4" t="s">
        <v>1602</v>
      </c>
      <c r="E454" s="4" t="s">
        <v>1258</v>
      </c>
      <c r="H454" t="str">
        <f t="shared" si="7"/>
        <v/>
      </c>
    </row>
    <row r="455" spans="1:8" x14ac:dyDescent="0.25">
      <c r="A455" s="4" t="s">
        <v>715</v>
      </c>
      <c r="B455" s="4" t="s">
        <v>1603</v>
      </c>
      <c r="E455" s="4" t="s">
        <v>1125</v>
      </c>
      <c r="H455" t="str">
        <f t="shared" si="7"/>
        <v/>
      </c>
    </row>
    <row r="456" spans="1:8" x14ac:dyDescent="0.25">
      <c r="A456" s="4" t="s">
        <v>752</v>
      </c>
      <c r="B456" s="4" t="s">
        <v>1603</v>
      </c>
      <c r="E456" s="4" t="s">
        <v>1253</v>
      </c>
      <c r="H456" t="str">
        <f t="shared" si="7"/>
        <v/>
      </c>
    </row>
    <row r="457" spans="1:8" x14ac:dyDescent="0.25">
      <c r="A457" s="4" t="s">
        <v>753</v>
      </c>
      <c r="B457" s="4" t="s">
        <v>1603</v>
      </c>
      <c r="E457" s="4" t="s">
        <v>1083</v>
      </c>
      <c r="H457" t="str">
        <f t="shared" si="7"/>
        <v/>
      </c>
    </row>
    <row r="458" spans="1:8" x14ac:dyDescent="0.25">
      <c r="A458" s="4" t="s">
        <v>754</v>
      </c>
      <c r="B458" s="4" t="s">
        <v>1603</v>
      </c>
      <c r="H458" t="str">
        <f t="shared" si="7"/>
        <v/>
      </c>
    </row>
    <row r="459" spans="1:8" x14ac:dyDescent="0.25">
      <c r="A459" s="4" t="s">
        <v>756</v>
      </c>
      <c r="B459" s="4" t="s">
        <v>1605</v>
      </c>
      <c r="E459" s="4" t="s">
        <v>1116</v>
      </c>
      <c r="H459" t="str">
        <f t="shared" si="7"/>
        <v/>
      </c>
    </row>
    <row r="460" spans="1:8" x14ac:dyDescent="0.25">
      <c r="A460" s="4" t="s">
        <v>757</v>
      </c>
      <c r="B460" s="4" t="s">
        <v>1605</v>
      </c>
      <c r="E460" s="4" t="s">
        <v>1196</v>
      </c>
      <c r="H460" t="str">
        <f t="shared" si="7"/>
        <v/>
      </c>
    </row>
    <row r="461" spans="1:8" x14ac:dyDescent="0.25">
      <c r="A461" s="4" t="s">
        <v>758</v>
      </c>
      <c r="B461" s="4" t="s">
        <v>1605</v>
      </c>
      <c r="E461" s="4" t="s">
        <v>1197</v>
      </c>
      <c r="H461" t="str">
        <f t="shared" si="7"/>
        <v/>
      </c>
    </row>
    <row r="462" spans="1:8" x14ac:dyDescent="0.25">
      <c r="A462" s="4" t="s">
        <v>759</v>
      </c>
      <c r="B462" s="4" t="s">
        <v>1605</v>
      </c>
      <c r="E462" s="4" t="s">
        <v>1139</v>
      </c>
      <c r="H462" t="str">
        <f t="shared" si="7"/>
        <v/>
      </c>
    </row>
    <row r="463" spans="1:8" x14ac:dyDescent="0.25">
      <c r="A463" s="4" t="s">
        <v>761</v>
      </c>
      <c r="B463" s="4" t="s">
        <v>1607</v>
      </c>
      <c r="E463" s="4" t="s">
        <v>1140</v>
      </c>
      <c r="H463" t="str">
        <f t="shared" si="7"/>
        <v/>
      </c>
    </row>
    <row r="464" spans="1:8" x14ac:dyDescent="0.25">
      <c r="A464" s="4" t="s">
        <v>762</v>
      </c>
      <c r="B464" s="4" t="s">
        <v>1607</v>
      </c>
      <c r="E464" s="4" t="s">
        <v>1141</v>
      </c>
      <c r="H464" t="str">
        <f t="shared" si="7"/>
        <v/>
      </c>
    </row>
    <row r="465" spans="1:8" x14ac:dyDescent="0.25">
      <c r="A465" s="4" t="s">
        <v>770</v>
      </c>
      <c r="B465" s="4" t="s">
        <v>1609</v>
      </c>
      <c r="E465" s="4" t="s">
        <v>1141</v>
      </c>
      <c r="H465" t="str">
        <f t="shared" si="7"/>
        <v/>
      </c>
    </row>
    <row r="466" spans="1:8" x14ac:dyDescent="0.25">
      <c r="A466" s="4" t="s">
        <v>771</v>
      </c>
      <c r="B466" s="4" t="s">
        <v>1609</v>
      </c>
      <c r="E466" s="4" t="s">
        <v>1200</v>
      </c>
      <c r="H466" t="str">
        <f t="shared" si="7"/>
        <v/>
      </c>
    </row>
    <row r="467" spans="1:8" x14ac:dyDescent="0.25">
      <c r="A467" s="4" t="s">
        <v>772</v>
      </c>
      <c r="B467" s="4" t="s">
        <v>1609</v>
      </c>
      <c r="E467" s="4" t="s">
        <v>1143</v>
      </c>
      <c r="H467" t="str">
        <f t="shared" si="7"/>
        <v/>
      </c>
    </row>
    <row r="468" spans="1:8" x14ac:dyDescent="0.25">
      <c r="A468" s="4" t="s">
        <v>773</v>
      </c>
      <c r="B468" s="4" t="s">
        <v>1610</v>
      </c>
      <c r="E468" s="4" t="s">
        <v>1106</v>
      </c>
      <c r="H468" t="str">
        <f t="shared" si="7"/>
        <v/>
      </c>
    </row>
    <row r="469" spans="1:8" x14ac:dyDescent="0.25">
      <c r="A469" s="4" t="s">
        <v>774</v>
      </c>
      <c r="B469" s="4" t="s">
        <v>1611</v>
      </c>
      <c r="E469" s="4" t="s">
        <v>1106</v>
      </c>
      <c r="H469" t="str">
        <f t="shared" si="7"/>
        <v/>
      </c>
    </row>
    <row r="470" spans="1:8" x14ac:dyDescent="0.25">
      <c r="A470" s="4" t="s">
        <v>775</v>
      </c>
      <c r="B470" s="4" t="s">
        <v>1611</v>
      </c>
      <c r="E470" s="4" t="s">
        <v>1144</v>
      </c>
      <c r="H470" t="str">
        <f t="shared" si="7"/>
        <v/>
      </c>
    </row>
    <row r="471" spans="1:8" x14ac:dyDescent="0.25">
      <c r="A471" s="4" t="s">
        <v>776</v>
      </c>
      <c r="B471" s="4" t="s">
        <v>1612</v>
      </c>
      <c r="E471" s="4" t="s">
        <v>1109</v>
      </c>
      <c r="H471" t="str">
        <f t="shared" si="7"/>
        <v/>
      </c>
    </row>
    <row r="472" spans="1:8" x14ac:dyDescent="0.25">
      <c r="A472" s="4" t="s">
        <v>777</v>
      </c>
      <c r="B472" s="4" t="s">
        <v>1613</v>
      </c>
      <c r="E472" s="4" t="s">
        <v>1244</v>
      </c>
      <c r="H472" t="str">
        <f t="shared" si="7"/>
        <v/>
      </c>
    </row>
    <row r="473" spans="1:8" x14ac:dyDescent="0.25">
      <c r="A473" s="4" t="s">
        <v>778</v>
      </c>
      <c r="B473" s="4" t="s">
        <v>1613</v>
      </c>
      <c r="E473" s="4" t="s">
        <v>1215</v>
      </c>
      <c r="H473" t="str">
        <f t="shared" si="7"/>
        <v/>
      </c>
    </row>
    <row r="474" spans="1:8" x14ac:dyDescent="0.25">
      <c r="A474" s="4" t="s">
        <v>779</v>
      </c>
      <c r="B474" s="4" t="s">
        <v>1614</v>
      </c>
      <c r="E474" s="4" t="s">
        <v>1245</v>
      </c>
      <c r="H474" t="str">
        <f t="shared" si="7"/>
        <v/>
      </c>
    </row>
    <row r="475" spans="1:8" x14ac:dyDescent="0.25">
      <c r="A475" s="4" t="s">
        <v>787</v>
      </c>
      <c r="B475" s="4" t="s">
        <v>1617</v>
      </c>
      <c r="E475" s="4" t="s">
        <v>1213</v>
      </c>
      <c r="H475" t="str">
        <f t="shared" si="7"/>
        <v/>
      </c>
    </row>
    <row r="476" spans="1:8" x14ac:dyDescent="0.25">
      <c r="A476" s="4" t="s">
        <v>789</v>
      </c>
      <c r="B476" s="4" t="s">
        <v>1619</v>
      </c>
      <c r="E476" s="4" t="s">
        <v>1146</v>
      </c>
      <c r="H476" t="str">
        <f t="shared" si="7"/>
        <v/>
      </c>
    </row>
    <row r="477" spans="1:8" x14ac:dyDescent="0.25">
      <c r="A477" s="4" t="s">
        <v>794</v>
      </c>
      <c r="B477" s="4" t="s">
        <v>1620</v>
      </c>
      <c r="E477" s="4" t="s">
        <v>1203</v>
      </c>
      <c r="H477" t="str">
        <f t="shared" si="7"/>
        <v/>
      </c>
    </row>
    <row r="478" spans="1:8" x14ac:dyDescent="0.25">
      <c r="A478" s="4" t="s">
        <v>795</v>
      </c>
      <c r="B478" s="4" t="s">
        <v>1620</v>
      </c>
      <c r="E478" s="4" t="s">
        <v>1246</v>
      </c>
      <c r="H478" t="str">
        <f t="shared" si="7"/>
        <v/>
      </c>
    </row>
    <row r="479" spans="1:8" x14ac:dyDescent="0.25">
      <c r="A479" s="4" t="s">
        <v>796</v>
      </c>
      <c r="B479" s="4" t="s">
        <v>1620</v>
      </c>
      <c r="E479" s="4" t="s">
        <v>1204</v>
      </c>
      <c r="H479" t="str">
        <f t="shared" si="7"/>
        <v/>
      </c>
    </row>
    <row r="480" spans="1:8" x14ac:dyDescent="0.25">
      <c r="A480" s="4" t="s">
        <v>797</v>
      </c>
      <c r="B480" s="4" t="s">
        <v>1620</v>
      </c>
      <c r="E480" s="4" t="s">
        <v>1149</v>
      </c>
      <c r="H480" t="str">
        <f t="shared" si="7"/>
        <v/>
      </c>
    </row>
    <row r="481" spans="1:8" x14ac:dyDescent="0.25">
      <c r="A481" s="4" t="s">
        <v>798</v>
      </c>
      <c r="B481" s="4" t="s">
        <v>1620</v>
      </c>
      <c r="E481" s="4" t="s">
        <v>1205</v>
      </c>
      <c r="H481" t="str">
        <f t="shared" si="7"/>
        <v/>
      </c>
    </row>
    <row r="482" spans="1:8" x14ac:dyDescent="0.25">
      <c r="A482" s="4" t="s">
        <v>799</v>
      </c>
      <c r="B482" s="4" t="s">
        <v>1620</v>
      </c>
      <c r="E482" s="4" t="s">
        <v>1150</v>
      </c>
      <c r="H482" t="str">
        <f t="shared" si="7"/>
        <v/>
      </c>
    </row>
    <row r="483" spans="1:8" x14ac:dyDescent="0.25">
      <c r="A483" s="4" t="s">
        <v>800</v>
      </c>
      <c r="B483" s="4" t="s">
        <v>1620</v>
      </c>
      <c r="E483" s="4" t="s">
        <v>1139</v>
      </c>
      <c r="H483" t="str">
        <f t="shared" si="7"/>
        <v/>
      </c>
    </row>
    <row r="484" spans="1:8" x14ac:dyDescent="0.25">
      <c r="A484" s="4" t="s">
        <v>801</v>
      </c>
      <c r="B484" s="4" t="s">
        <v>1621</v>
      </c>
      <c r="E484" s="4" t="s">
        <v>1151</v>
      </c>
      <c r="H484" t="str">
        <f t="shared" si="7"/>
        <v/>
      </c>
    </row>
    <row r="485" spans="1:8" x14ac:dyDescent="0.25">
      <c r="A485" s="4" t="s">
        <v>655</v>
      </c>
      <c r="B485" s="4" t="s">
        <v>1624</v>
      </c>
      <c r="E485" s="4" t="s">
        <v>1085</v>
      </c>
      <c r="H485" t="str">
        <f t="shared" si="7"/>
        <v/>
      </c>
    </row>
    <row r="486" spans="1:8" x14ac:dyDescent="0.25">
      <c r="A486" s="4" t="s">
        <v>805</v>
      </c>
      <c r="B486" s="4" t="s">
        <v>1624</v>
      </c>
      <c r="E486" s="4" t="s">
        <v>1252</v>
      </c>
      <c r="H486" t="str">
        <f t="shared" si="7"/>
        <v/>
      </c>
    </row>
    <row r="487" spans="1:8" x14ac:dyDescent="0.25">
      <c r="A487" s="4" t="s">
        <v>806</v>
      </c>
      <c r="B487" s="4" t="s">
        <v>1624</v>
      </c>
      <c r="E487" s="4" t="s">
        <v>1152</v>
      </c>
      <c r="H487" t="str">
        <f t="shared" si="7"/>
        <v/>
      </c>
    </row>
    <row r="488" spans="1:8" x14ac:dyDescent="0.25">
      <c r="A488" s="4" t="s">
        <v>807</v>
      </c>
      <c r="B488" s="4" t="s">
        <v>1624</v>
      </c>
      <c r="E488" s="4" t="s">
        <v>1085</v>
      </c>
      <c r="H488" t="str">
        <f t="shared" si="7"/>
        <v/>
      </c>
    </row>
    <row r="489" spans="1:8" x14ac:dyDescent="0.25">
      <c r="A489" s="4" t="s">
        <v>808</v>
      </c>
      <c r="B489" s="4" t="s">
        <v>1625</v>
      </c>
      <c r="E489" s="4" t="s">
        <v>1153</v>
      </c>
      <c r="H489" t="str">
        <f t="shared" si="7"/>
        <v/>
      </c>
    </row>
    <row r="490" spans="1:8" x14ac:dyDescent="0.25">
      <c r="A490" s="4" t="s">
        <v>809</v>
      </c>
      <c r="B490" s="4" t="s">
        <v>1626</v>
      </c>
      <c r="E490" s="4" t="s">
        <v>1206</v>
      </c>
      <c r="H490" t="str">
        <f t="shared" si="7"/>
        <v/>
      </c>
    </row>
    <row r="491" spans="1:8" x14ac:dyDescent="0.25">
      <c r="A491" s="4" t="s">
        <v>810</v>
      </c>
      <c r="B491" s="4" t="s">
        <v>1626</v>
      </c>
      <c r="E491" s="4" t="s">
        <v>1499</v>
      </c>
      <c r="H491" t="str">
        <f t="shared" si="7"/>
        <v/>
      </c>
    </row>
    <row r="492" spans="1:8" x14ac:dyDescent="0.25">
      <c r="A492" s="4" t="s">
        <v>811</v>
      </c>
      <c r="B492" s="4" t="s">
        <v>1626</v>
      </c>
      <c r="E492" s="4" t="s">
        <v>1109</v>
      </c>
      <c r="H492" t="str">
        <f t="shared" si="7"/>
        <v/>
      </c>
    </row>
    <row r="493" spans="1:8" x14ac:dyDescent="0.25">
      <c r="A493" s="4" t="s">
        <v>813</v>
      </c>
      <c r="B493" s="4" t="s">
        <v>1627</v>
      </c>
      <c r="E493" s="4" t="s">
        <v>1245</v>
      </c>
      <c r="H493" t="str">
        <f t="shared" si="7"/>
        <v/>
      </c>
    </row>
    <row r="494" spans="1:8" x14ac:dyDescent="0.25">
      <c r="A494" s="4" t="s">
        <v>815</v>
      </c>
      <c r="B494" s="4" t="s">
        <v>1629</v>
      </c>
      <c r="E494" s="4" t="s">
        <v>1244</v>
      </c>
      <c r="H494" t="str">
        <f t="shared" si="7"/>
        <v/>
      </c>
    </row>
    <row r="495" spans="1:8" x14ac:dyDescent="0.25">
      <c r="A495" s="4" t="s">
        <v>827</v>
      </c>
      <c r="B495" s="4" t="s">
        <v>1630</v>
      </c>
      <c r="E495" s="4" t="s">
        <v>1248</v>
      </c>
      <c r="H495" t="str">
        <f t="shared" si="7"/>
        <v/>
      </c>
    </row>
    <row r="496" spans="1:8" x14ac:dyDescent="0.25">
      <c r="A496" s="4" t="s">
        <v>828</v>
      </c>
      <c r="B496" s="4" t="s">
        <v>1630</v>
      </c>
      <c r="E496" s="4" t="s">
        <v>1213</v>
      </c>
      <c r="H496" t="str">
        <f t="shared" si="7"/>
        <v/>
      </c>
    </row>
    <row r="497" spans="1:8" x14ac:dyDescent="0.25">
      <c r="A497" s="4" t="s">
        <v>593</v>
      </c>
      <c r="B497" s="4" t="s">
        <v>1631</v>
      </c>
      <c r="E497" s="4" t="s">
        <v>1101</v>
      </c>
      <c r="H497" t="str">
        <f t="shared" si="7"/>
        <v/>
      </c>
    </row>
    <row r="498" spans="1:8" x14ac:dyDescent="0.25">
      <c r="A498" s="4" t="s">
        <v>816</v>
      </c>
      <c r="B498" s="4" t="s">
        <v>1632</v>
      </c>
      <c r="H498" t="str">
        <f t="shared" si="7"/>
        <v/>
      </c>
    </row>
    <row r="499" spans="1:8" x14ac:dyDescent="0.25">
      <c r="A499" s="4" t="s">
        <v>818</v>
      </c>
      <c r="B499" s="4" t="s">
        <v>1637</v>
      </c>
      <c r="E499" s="4" t="s">
        <v>1244</v>
      </c>
      <c r="H499" t="str">
        <f t="shared" si="7"/>
        <v/>
      </c>
    </row>
    <row r="500" spans="1:8" x14ac:dyDescent="0.25">
      <c r="A500" s="4" t="s">
        <v>932</v>
      </c>
      <c r="B500" s="4" t="s">
        <v>897</v>
      </c>
      <c r="H500" t="str">
        <f t="shared" si="7"/>
        <v/>
      </c>
    </row>
    <row r="501" spans="1:8" x14ac:dyDescent="0.25">
      <c r="A501" s="4" t="s">
        <v>933</v>
      </c>
      <c r="B501" s="4" t="s">
        <v>899</v>
      </c>
      <c r="H501" t="str">
        <f t="shared" si="7"/>
        <v/>
      </c>
    </row>
    <row r="502" spans="1:8" x14ac:dyDescent="0.25">
      <c r="A502" s="4" t="s">
        <v>924</v>
      </c>
      <c r="B502" s="4" t="s">
        <v>881</v>
      </c>
      <c r="H502" t="str">
        <f t="shared" si="7"/>
        <v/>
      </c>
    </row>
    <row r="503" spans="1:8" x14ac:dyDescent="0.25">
      <c r="A503" s="4" t="s">
        <v>680</v>
      </c>
      <c r="B503" s="4" t="s">
        <v>570</v>
      </c>
      <c r="E503" s="4" t="s">
        <v>1190</v>
      </c>
      <c r="H503" t="str">
        <f t="shared" si="7"/>
        <v/>
      </c>
    </row>
    <row r="504" spans="1:8" x14ac:dyDescent="0.25">
      <c r="A504" s="4" t="s">
        <v>934</v>
      </c>
      <c r="B504" s="4" t="s">
        <v>901</v>
      </c>
      <c r="H504" t="str">
        <f t="shared" si="7"/>
        <v/>
      </c>
    </row>
    <row r="505" spans="1:8" x14ac:dyDescent="0.25">
      <c r="A505" s="4" t="s">
        <v>599</v>
      </c>
      <c r="B505" s="4" t="s">
        <v>494</v>
      </c>
      <c r="E505" s="4" t="s">
        <v>1211</v>
      </c>
      <c r="H505" t="str">
        <f t="shared" si="7"/>
        <v/>
      </c>
    </row>
    <row r="506" spans="1:8" x14ac:dyDescent="0.25">
      <c r="A506" s="4" t="s">
        <v>662</v>
      </c>
      <c r="B506" s="4" t="s">
        <v>494</v>
      </c>
      <c r="E506" s="4" t="s">
        <v>1112</v>
      </c>
      <c r="H506" t="str">
        <f t="shared" si="7"/>
        <v/>
      </c>
    </row>
    <row r="507" spans="1:8" x14ac:dyDescent="0.25">
      <c r="A507" s="4" t="s">
        <v>663</v>
      </c>
      <c r="B507" s="4" t="s">
        <v>494</v>
      </c>
      <c r="E507" s="4" t="s">
        <v>1257</v>
      </c>
      <c r="H507" t="str">
        <f t="shared" si="7"/>
        <v/>
      </c>
    </row>
    <row r="508" spans="1:8" x14ac:dyDescent="0.25">
      <c r="A508" s="4" t="s">
        <v>601</v>
      </c>
      <c r="B508" s="4" t="s">
        <v>513</v>
      </c>
      <c r="E508" s="4" t="s">
        <v>1213</v>
      </c>
      <c r="H508" t="str">
        <f t="shared" si="7"/>
        <v/>
      </c>
    </row>
    <row r="509" spans="1:8" x14ac:dyDescent="0.25">
      <c r="A509" s="4" t="s">
        <v>763</v>
      </c>
      <c r="B509" s="4" t="s">
        <v>513</v>
      </c>
      <c r="E509" s="4" t="s">
        <v>1198</v>
      </c>
      <c r="H509" t="str">
        <f t="shared" si="7"/>
        <v/>
      </c>
    </row>
    <row r="510" spans="1:8" x14ac:dyDescent="0.25">
      <c r="A510" s="4" t="s">
        <v>764</v>
      </c>
      <c r="B510" s="4" t="s">
        <v>513</v>
      </c>
      <c r="E510" s="4" t="s">
        <v>1246</v>
      </c>
      <c r="H510" t="str">
        <f t="shared" si="7"/>
        <v/>
      </c>
    </row>
    <row r="511" spans="1:8" x14ac:dyDescent="0.25">
      <c r="A511" s="4" t="s">
        <v>925</v>
      </c>
      <c r="B511" s="4" t="s">
        <v>883</v>
      </c>
      <c r="H511" t="str">
        <f t="shared" si="7"/>
        <v/>
      </c>
    </row>
    <row r="512" spans="1:8" x14ac:dyDescent="0.25">
      <c r="A512" s="4" t="s">
        <v>928</v>
      </c>
      <c r="B512" s="4" t="s">
        <v>889</v>
      </c>
      <c r="H512" t="str">
        <f t="shared" si="7"/>
        <v/>
      </c>
    </row>
    <row r="513" spans="1:8" x14ac:dyDescent="0.25">
      <c r="A513" s="4" t="s">
        <v>935</v>
      </c>
      <c r="B513" s="4" t="s">
        <v>903</v>
      </c>
      <c r="H513" t="str">
        <f t="shared" si="7"/>
        <v/>
      </c>
    </row>
    <row r="514" spans="1:8" x14ac:dyDescent="0.25">
      <c r="A514" s="4" t="s">
        <v>926</v>
      </c>
      <c r="B514" s="4" t="s">
        <v>885</v>
      </c>
      <c r="H514" t="str">
        <f t="shared" si="7"/>
        <v/>
      </c>
    </row>
    <row r="515" spans="1:8" x14ac:dyDescent="0.25">
      <c r="A515" s="4" t="s">
        <v>711</v>
      </c>
      <c r="B515" s="4" t="s">
        <v>575</v>
      </c>
      <c r="E515" s="4" t="s">
        <v>1103</v>
      </c>
      <c r="H515" t="str">
        <f t="shared" ref="H515:H578" si="8">IF(MID(B515,1,3)="BWB","http://wetten.overheid.nl/1.0:c:"&amp;B515&amp;IF(C515="","","&amp;"&amp;C515)&amp;IF(D515="","","&amp;aanwijzing="&amp;D515)&amp;IF(E515="","","&amp;artikel="&amp;E515)&amp;IF(F515="","","&amp;lid="&amp;F515),IF(AND(48&lt;=CODE(B515),CODE(B515)&lt;58),"http://eur-lex.europa.eu/legal-content/NL/TXT/HTML/?uri=CELEX:"&amp;B515&amp;"&amp;from=nl",""))</f>
        <v/>
      </c>
    </row>
    <row r="516" spans="1:8" x14ac:dyDescent="0.25">
      <c r="A516" s="4" t="s">
        <v>712</v>
      </c>
      <c r="B516" s="4" t="s">
        <v>575</v>
      </c>
      <c r="E516" s="4" t="s">
        <v>1131</v>
      </c>
      <c r="H516" t="str">
        <f t="shared" si="8"/>
        <v/>
      </c>
    </row>
    <row r="517" spans="1:8" x14ac:dyDescent="0.25">
      <c r="A517" s="4" t="s">
        <v>936</v>
      </c>
      <c r="B517" s="4" t="s">
        <v>905</v>
      </c>
      <c r="H517" t="str">
        <f t="shared" si="8"/>
        <v/>
      </c>
    </row>
    <row r="518" spans="1:8" x14ac:dyDescent="0.25">
      <c r="A518" s="4" t="s">
        <v>703</v>
      </c>
      <c r="B518" s="4" t="s">
        <v>574</v>
      </c>
      <c r="H518" t="str">
        <f t="shared" si="8"/>
        <v/>
      </c>
    </row>
    <row r="519" spans="1:8" x14ac:dyDescent="0.25">
      <c r="A519" s="4" t="s">
        <v>937</v>
      </c>
      <c r="B519" s="4" t="s">
        <v>907</v>
      </c>
      <c r="H519" t="str">
        <f t="shared" si="8"/>
        <v/>
      </c>
    </row>
    <row r="520" spans="1:8" x14ac:dyDescent="0.25">
      <c r="A520" s="4" t="s">
        <v>938</v>
      </c>
      <c r="B520" s="4" t="s">
        <v>909</v>
      </c>
      <c r="H520" t="str">
        <f t="shared" si="8"/>
        <v/>
      </c>
    </row>
    <row r="521" spans="1:8" x14ac:dyDescent="0.25">
      <c r="A521" s="4" t="s">
        <v>929</v>
      </c>
      <c r="B521" s="4" t="s">
        <v>891</v>
      </c>
      <c r="H521" t="str">
        <f t="shared" si="8"/>
        <v/>
      </c>
    </row>
    <row r="522" spans="1:8" x14ac:dyDescent="0.25">
      <c r="A522" s="4" t="s">
        <v>786</v>
      </c>
      <c r="B522" s="4" t="s">
        <v>586</v>
      </c>
      <c r="E522" s="4" t="s">
        <v>1243</v>
      </c>
      <c r="H522" t="str">
        <f t="shared" si="8"/>
        <v/>
      </c>
    </row>
    <row r="523" spans="1:8" x14ac:dyDescent="0.25">
      <c r="A523" s="4" t="s">
        <v>939</v>
      </c>
      <c r="B523" s="4" t="s">
        <v>911</v>
      </c>
      <c r="H523" t="str">
        <f t="shared" si="8"/>
        <v/>
      </c>
    </row>
    <row r="524" spans="1:8" x14ac:dyDescent="0.25">
      <c r="A524" s="4" t="s">
        <v>654</v>
      </c>
      <c r="B524" s="4" t="s">
        <v>584</v>
      </c>
      <c r="E524" s="4" t="s">
        <v>1105</v>
      </c>
      <c r="H524" t="str">
        <f t="shared" si="8"/>
        <v/>
      </c>
    </row>
    <row r="525" spans="1:8" x14ac:dyDescent="0.25">
      <c r="A525" s="4" t="s">
        <v>765</v>
      </c>
      <c r="B525" s="4" t="s">
        <v>584</v>
      </c>
      <c r="E525" s="4" t="s">
        <v>1141</v>
      </c>
      <c r="H525" t="str">
        <f t="shared" si="8"/>
        <v/>
      </c>
    </row>
    <row r="526" spans="1:8" x14ac:dyDescent="0.25">
      <c r="A526" s="4" t="s">
        <v>766</v>
      </c>
      <c r="B526" s="4" t="s">
        <v>584</v>
      </c>
      <c r="E526" s="4" t="s">
        <v>1106</v>
      </c>
      <c r="H526" t="str">
        <f t="shared" si="8"/>
        <v/>
      </c>
    </row>
    <row r="527" spans="1:8" x14ac:dyDescent="0.25">
      <c r="A527" s="4" t="s">
        <v>767</v>
      </c>
      <c r="B527" s="4" t="s">
        <v>584</v>
      </c>
      <c r="E527" s="4" t="s">
        <v>1142</v>
      </c>
      <c r="H527" t="str">
        <f t="shared" si="8"/>
        <v/>
      </c>
    </row>
    <row r="528" spans="1:8" x14ac:dyDescent="0.25">
      <c r="A528" s="4" t="s">
        <v>927</v>
      </c>
      <c r="B528" s="4" t="s">
        <v>887</v>
      </c>
      <c r="H528" t="str">
        <f t="shared" si="8"/>
        <v/>
      </c>
    </row>
    <row r="529" spans="1:8" x14ac:dyDescent="0.25">
      <c r="A529" s="4" t="s">
        <v>940</v>
      </c>
      <c r="B529" s="4" t="s">
        <v>913</v>
      </c>
      <c r="H529" t="str">
        <f t="shared" si="8"/>
        <v/>
      </c>
    </row>
    <row r="530" spans="1:8" x14ac:dyDescent="0.25">
      <c r="A530" s="4" t="s">
        <v>661</v>
      </c>
      <c r="B530" s="4" t="s">
        <v>569</v>
      </c>
      <c r="H530" t="str">
        <f t="shared" si="8"/>
        <v/>
      </c>
    </row>
    <row r="531" spans="1:8" x14ac:dyDescent="0.25">
      <c r="A531" s="4" t="s">
        <v>768</v>
      </c>
      <c r="B531" s="4" t="s">
        <v>585</v>
      </c>
      <c r="E531" s="4" t="s">
        <v>1125</v>
      </c>
      <c r="H531" t="str">
        <f t="shared" si="8"/>
        <v/>
      </c>
    </row>
    <row r="532" spans="1:8" x14ac:dyDescent="0.25">
      <c r="A532" s="4" t="s">
        <v>769</v>
      </c>
      <c r="B532" s="4" t="s">
        <v>585</v>
      </c>
      <c r="E532" s="4" t="s">
        <v>1199</v>
      </c>
      <c r="H532" t="str">
        <f t="shared" si="8"/>
        <v/>
      </c>
    </row>
    <row r="533" spans="1:8" x14ac:dyDescent="0.25">
      <c r="A533" s="4" t="s">
        <v>930</v>
      </c>
      <c r="B533" s="4" t="s">
        <v>893</v>
      </c>
      <c r="H533" t="str">
        <f t="shared" si="8"/>
        <v/>
      </c>
    </row>
    <row r="534" spans="1:8" x14ac:dyDescent="0.25">
      <c r="A534" s="4" t="s">
        <v>931</v>
      </c>
      <c r="B534" s="4" t="s">
        <v>895</v>
      </c>
      <c r="H534" t="str">
        <f t="shared" si="8"/>
        <v/>
      </c>
    </row>
    <row r="535" spans="1:8" x14ac:dyDescent="0.25">
      <c r="A535" s="4" t="s">
        <v>803</v>
      </c>
      <c r="B535" s="4" t="s">
        <v>580</v>
      </c>
      <c r="H535" t="str">
        <f t="shared" si="8"/>
        <v/>
      </c>
    </row>
    <row r="536" spans="1:8" x14ac:dyDescent="0.25">
      <c r="A536" s="4" t="s">
        <v>941</v>
      </c>
      <c r="B536" s="4" t="s">
        <v>580</v>
      </c>
      <c r="H536" t="str">
        <f t="shared" si="8"/>
        <v/>
      </c>
    </row>
    <row r="537" spans="1:8" x14ac:dyDescent="0.25">
      <c r="A537" s="4" t="s">
        <v>802</v>
      </c>
      <c r="B537" s="4" t="s">
        <v>579</v>
      </c>
      <c r="H537" t="str">
        <f t="shared" si="8"/>
        <v/>
      </c>
    </row>
    <row r="538" spans="1:8" x14ac:dyDescent="0.25">
      <c r="A538" s="4" t="s">
        <v>707</v>
      </c>
      <c r="B538" t="s">
        <v>1877</v>
      </c>
      <c r="E538" s="4" t="s">
        <v>1259</v>
      </c>
      <c r="H538" t="str">
        <f t="shared" si="8"/>
        <v>http://wetten.overheid.nl/1.0:c:BWBR0003737&amp;artikel=21</v>
      </c>
    </row>
    <row r="539" spans="1:8" x14ac:dyDescent="0.25">
      <c r="A539" s="4" t="s">
        <v>744</v>
      </c>
      <c r="B539" t="s">
        <v>1877</v>
      </c>
      <c r="E539" s="4" t="s">
        <v>1137</v>
      </c>
      <c r="H539" t="str">
        <f t="shared" si="8"/>
        <v>http://wetten.overheid.nl/1.0:c:BWBR0003737&amp;artikel=6k</v>
      </c>
    </row>
    <row r="540" spans="1:8" x14ac:dyDescent="0.25">
      <c r="A540" s="4" t="s">
        <v>745</v>
      </c>
      <c r="B540" t="s">
        <v>1877</v>
      </c>
      <c r="E540" s="4" t="s">
        <v>1492</v>
      </c>
      <c r="H540" t="str">
        <f t="shared" si="8"/>
        <v>http://wetten.overheid.nl/1.0:c:BWBR0003737&amp;artikel=6 e,6 j,6k1</v>
      </c>
    </row>
    <row r="541" spans="1:8" x14ac:dyDescent="0.25">
      <c r="A541" s="4" t="s">
        <v>746</v>
      </c>
      <c r="B541" t="s">
        <v>1877</v>
      </c>
      <c r="E541" s="4" t="s">
        <v>1138</v>
      </c>
      <c r="H541" t="str">
        <f t="shared" si="8"/>
        <v>http://wetten.overheid.nl/1.0:c:BWBR0003737&amp;artikel=6c.2</v>
      </c>
    </row>
    <row r="542" spans="1:8" x14ac:dyDescent="0.25">
      <c r="A542" s="4" t="s">
        <v>780</v>
      </c>
      <c r="B542" t="s">
        <v>1877</v>
      </c>
      <c r="E542" s="4" t="s">
        <v>1218</v>
      </c>
      <c r="H542" t="str">
        <f t="shared" si="8"/>
        <v>http://wetten.overheid.nl/1.0:c:BWBR0003737&amp;artikel=2.3,16a</v>
      </c>
    </row>
    <row r="543" spans="1:8" x14ac:dyDescent="0.25">
      <c r="A543" s="4" t="s">
        <v>781</v>
      </c>
      <c r="B543" t="s">
        <v>1877</v>
      </c>
      <c r="E543" s="4" t="s">
        <v>1251</v>
      </c>
      <c r="H543" t="str">
        <f t="shared" si="8"/>
        <v>http://wetten.overheid.nl/1.0:c:BWBR0003737&amp;artikel=12</v>
      </c>
    </row>
    <row r="544" spans="1:8" x14ac:dyDescent="0.25">
      <c r="A544" s="4" t="s">
        <v>782</v>
      </c>
      <c r="B544" t="s">
        <v>1877</v>
      </c>
      <c r="E544" s="4" t="s">
        <v>1450</v>
      </c>
      <c r="H544" t="str">
        <f t="shared" si="8"/>
        <v>http://wetten.overheid.nl/1.0:c:BWBR0003737&amp;artikel=10,2</v>
      </c>
    </row>
    <row r="545" spans="1:8" x14ac:dyDescent="0.25">
      <c r="A545" s="4" t="s">
        <v>783</v>
      </c>
      <c r="B545" t="s">
        <v>1877</v>
      </c>
      <c r="E545" s="4" t="s">
        <v>1247</v>
      </c>
      <c r="H545" t="str">
        <f t="shared" si="8"/>
        <v>http://wetten.overheid.nl/1.0:c:BWBR0003737&amp;artikel=14</v>
      </c>
    </row>
    <row r="546" spans="1:8" x14ac:dyDescent="0.25">
      <c r="A546" s="4" t="s">
        <v>784</v>
      </c>
      <c r="B546" t="s">
        <v>1877</v>
      </c>
      <c r="E546" s="4" t="s">
        <v>1145</v>
      </c>
      <c r="H546" t="str">
        <f t="shared" si="8"/>
        <v>http://wetten.overheid.nl/1.0:c:BWBR0003737&amp;artikel=10.1c</v>
      </c>
    </row>
    <row r="547" spans="1:8" x14ac:dyDescent="0.25">
      <c r="A547" s="4" t="s">
        <v>785</v>
      </c>
      <c r="B547" t="s">
        <v>1877</v>
      </c>
      <c r="E547" s="4" t="s">
        <v>1249</v>
      </c>
      <c r="H547" t="str">
        <f t="shared" si="8"/>
        <v>http://wetten.overheid.nl/1.0:c:BWBR0003737&amp;artikel=27</v>
      </c>
    </row>
    <row r="548" spans="1:8" x14ac:dyDescent="0.25">
      <c r="A548" s="4" t="s">
        <v>750</v>
      </c>
      <c r="B548" s="4" t="s">
        <v>583</v>
      </c>
      <c r="E548" s="4" t="s">
        <v>1498</v>
      </c>
      <c r="H548" t="str">
        <f t="shared" si="8"/>
        <v/>
      </c>
    </row>
    <row r="549" spans="1:8" x14ac:dyDescent="0.25">
      <c r="A549" s="4" t="s">
        <v>751</v>
      </c>
      <c r="B549" s="4" t="s">
        <v>583</v>
      </c>
      <c r="E549" s="4" t="s">
        <v>1249</v>
      </c>
      <c r="H549" t="str">
        <f t="shared" si="8"/>
        <v/>
      </c>
    </row>
    <row r="550" spans="1:8" x14ac:dyDescent="0.25">
      <c r="A550" s="4" t="s">
        <v>755</v>
      </c>
      <c r="B550" s="4" t="s">
        <v>583</v>
      </c>
      <c r="E550" s="4" t="s">
        <v>1266</v>
      </c>
      <c r="H550" t="str">
        <f t="shared" si="8"/>
        <v/>
      </c>
    </row>
    <row r="551" spans="1:8" x14ac:dyDescent="0.25">
      <c r="A551" s="4" t="s">
        <v>718</v>
      </c>
      <c r="B551" s="4" t="s">
        <v>578</v>
      </c>
      <c r="E551" s="4" t="s">
        <v>1261</v>
      </c>
      <c r="H551" t="str">
        <f t="shared" si="8"/>
        <v/>
      </c>
    </row>
    <row r="552" spans="1:8" x14ac:dyDescent="0.25">
      <c r="A552" s="4" t="s">
        <v>719</v>
      </c>
      <c r="B552" s="4" t="s">
        <v>578</v>
      </c>
      <c r="E552" s="4" t="s">
        <v>1496</v>
      </c>
      <c r="H552" t="str">
        <f t="shared" si="8"/>
        <v/>
      </c>
    </row>
    <row r="553" spans="1:8" x14ac:dyDescent="0.25">
      <c r="A553" s="4" t="s">
        <v>720</v>
      </c>
      <c r="B553" s="4" t="s">
        <v>578</v>
      </c>
      <c r="E553" s="4" t="s">
        <v>1497</v>
      </c>
      <c r="H553" t="str">
        <f t="shared" si="8"/>
        <v/>
      </c>
    </row>
    <row r="554" spans="1:8" x14ac:dyDescent="0.25">
      <c r="A554" s="4" t="s">
        <v>721</v>
      </c>
      <c r="B554" s="4" t="s">
        <v>578</v>
      </c>
      <c r="E554" s="4" t="s">
        <v>1212</v>
      </c>
      <c r="H554" t="str">
        <f t="shared" si="8"/>
        <v/>
      </c>
    </row>
    <row r="555" spans="1:8" x14ac:dyDescent="0.25">
      <c r="A555" s="4" t="s">
        <v>722</v>
      </c>
      <c r="B555" s="4" t="s">
        <v>578</v>
      </c>
      <c r="E555" s="4" t="s">
        <v>1260</v>
      </c>
      <c r="H555" t="str">
        <f t="shared" si="8"/>
        <v/>
      </c>
    </row>
    <row r="556" spans="1:8" x14ac:dyDescent="0.25">
      <c r="A556" s="4" t="s">
        <v>734</v>
      </c>
      <c r="B556" s="4" t="s">
        <v>565</v>
      </c>
      <c r="E556" s="4" t="s">
        <v>1125</v>
      </c>
      <c r="H556" t="str">
        <f t="shared" si="8"/>
        <v/>
      </c>
    </row>
    <row r="557" spans="1:8" x14ac:dyDescent="0.25">
      <c r="A557" s="4" t="s">
        <v>728</v>
      </c>
      <c r="B557" s="4" t="s">
        <v>577</v>
      </c>
      <c r="E557" s="4" t="s">
        <v>1271</v>
      </c>
      <c r="H557" t="str">
        <f t="shared" si="8"/>
        <v/>
      </c>
    </row>
    <row r="558" spans="1:8" x14ac:dyDescent="0.25">
      <c r="A558" s="4" t="s">
        <v>729</v>
      </c>
      <c r="B558" s="4" t="s">
        <v>577</v>
      </c>
      <c r="E558" s="4" t="s">
        <v>1115</v>
      </c>
      <c r="H558" t="str">
        <f t="shared" si="8"/>
        <v/>
      </c>
    </row>
    <row r="559" spans="1:8" x14ac:dyDescent="0.25">
      <c r="A559" s="4" t="s">
        <v>730</v>
      </c>
      <c r="B559" s="4" t="s">
        <v>577</v>
      </c>
      <c r="E559" s="4" t="s">
        <v>1450</v>
      </c>
      <c r="H559" t="str">
        <f t="shared" si="8"/>
        <v/>
      </c>
    </row>
    <row r="560" spans="1:8" x14ac:dyDescent="0.25">
      <c r="A560" s="4" t="s">
        <v>731</v>
      </c>
      <c r="B560" s="4" t="s">
        <v>577</v>
      </c>
      <c r="H560" t="str">
        <f t="shared" si="8"/>
        <v/>
      </c>
    </row>
    <row r="561" spans="1:8" x14ac:dyDescent="0.25">
      <c r="A561" s="4" t="s">
        <v>812</v>
      </c>
      <c r="B561" s="4" t="s">
        <v>577</v>
      </c>
      <c r="E561" s="4" t="s">
        <v>1207</v>
      </c>
      <c r="H561" t="str">
        <f t="shared" si="8"/>
        <v/>
      </c>
    </row>
    <row r="562" spans="1:8" x14ac:dyDescent="0.25">
      <c r="A562" s="4" t="s">
        <v>713</v>
      </c>
      <c r="B562" s="4" t="s">
        <v>576</v>
      </c>
      <c r="E562" s="4" t="s">
        <v>1116</v>
      </c>
      <c r="H562" t="str">
        <f t="shared" si="8"/>
        <v/>
      </c>
    </row>
    <row r="563" spans="1:8" x14ac:dyDescent="0.25">
      <c r="A563" s="4" t="s">
        <v>714</v>
      </c>
      <c r="B563" s="4" t="s">
        <v>576</v>
      </c>
      <c r="E563" s="4" t="s">
        <v>1192</v>
      </c>
      <c r="H563" t="str">
        <f t="shared" si="8"/>
        <v/>
      </c>
    </row>
    <row r="564" spans="1:8" x14ac:dyDescent="0.25">
      <c r="A564" s="4" t="s">
        <v>748</v>
      </c>
      <c r="B564" s="4" t="s">
        <v>576</v>
      </c>
      <c r="E564" s="4" t="s">
        <v>1109</v>
      </c>
      <c r="H564" t="str">
        <f t="shared" si="8"/>
        <v/>
      </c>
    </row>
    <row r="565" spans="1:8" x14ac:dyDescent="0.25">
      <c r="A565" s="4" t="s">
        <v>790</v>
      </c>
      <c r="B565" s="4" t="s">
        <v>576</v>
      </c>
      <c r="E565" s="4" t="s">
        <v>1201</v>
      </c>
      <c r="H565" t="str">
        <f t="shared" si="8"/>
        <v/>
      </c>
    </row>
    <row r="566" spans="1:8" x14ac:dyDescent="0.25">
      <c r="A566" s="4" t="s">
        <v>791</v>
      </c>
      <c r="B566" s="4" t="s">
        <v>576</v>
      </c>
      <c r="E566" s="4" t="s">
        <v>1147</v>
      </c>
      <c r="H566" t="str">
        <f t="shared" si="8"/>
        <v/>
      </c>
    </row>
    <row r="567" spans="1:8" x14ac:dyDescent="0.25">
      <c r="A567" s="4" t="s">
        <v>792</v>
      </c>
      <c r="B567" s="4" t="s">
        <v>576</v>
      </c>
      <c r="E567" s="4" t="s">
        <v>1148</v>
      </c>
      <c r="H567" t="str">
        <f t="shared" si="8"/>
        <v/>
      </c>
    </row>
    <row r="568" spans="1:8" x14ac:dyDescent="0.25">
      <c r="A568" s="4" t="s">
        <v>793</v>
      </c>
      <c r="B568" s="4" t="s">
        <v>576</v>
      </c>
      <c r="E568" s="4" t="s">
        <v>1202</v>
      </c>
      <c r="H568" t="str">
        <f t="shared" si="8"/>
        <v/>
      </c>
    </row>
    <row r="569" spans="1:8" x14ac:dyDescent="0.25">
      <c r="A569" s="4" t="s">
        <v>943</v>
      </c>
      <c r="B569" s="4" t="s">
        <v>917</v>
      </c>
      <c r="E569" s="4" t="s">
        <v>1244</v>
      </c>
      <c r="H569" t="str">
        <f t="shared" si="8"/>
        <v/>
      </c>
    </row>
    <row r="570" spans="1:8" x14ac:dyDescent="0.25">
      <c r="A570" s="4" t="s">
        <v>942</v>
      </c>
      <c r="B570" s="4" t="s">
        <v>916</v>
      </c>
      <c r="E570" s="4" t="s">
        <v>1490</v>
      </c>
      <c r="H570" t="str">
        <f t="shared" si="8"/>
        <v/>
      </c>
    </row>
    <row r="571" spans="1:8" x14ac:dyDescent="0.25">
      <c r="A571" s="4" t="s">
        <v>656</v>
      </c>
      <c r="B571" s="4" t="s">
        <v>567</v>
      </c>
      <c r="E571" s="4" t="s">
        <v>1213</v>
      </c>
      <c r="H571" t="str">
        <f t="shared" si="8"/>
        <v/>
      </c>
    </row>
    <row r="572" spans="1:8" x14ac:dyDescent="0.25">
      <c r="A572" s="4" t="s">
        <v>944</v>
      </c>
      <c r="B572" s="4" t="s">
        <v>918</v>
      </c>
      <c r="E572" s="4" t="s">
        <v>1242</v>
      </c>
      <c r="H572" t="str">
        <f t="shared" si="8"/>
        <v/>
      </c>
    </row>
    <row r="573" spans="1:8" x14ac:dyDescent="0.25">
      <c r="A573" s="4" t="s">
        <v>700</v>
      </c>
      <c r="B573" s="4" t="s">
        <v>493</v>
      </c>
      <c r="E573" s="4" t="s">
        <v>1244</v>
      </c>
      <c r="H573" t="str">
        <f t="shared" si="8"/>
        <v/>
      </c>
    </row>
    <row r="574" spans="1:8" x14ac:dyDescent="0.25">
      <c r="A574" s="4" t="s">
        <v>945</v>
      </c>
      <c r="B574" s="4" t="s">
        <v>493</v>
      </c>
      <c r="H574" t="str">
        <f t="shared" si="8"/>
        <v/>
      </c>
    </row>
    <row r="575" spans="1:8" x14ac:dyDescent="0.25">
      <c r="A575" s="4" t="s">
        <v>702</v>
      </c>
      <c r="B575" s="4" t="s">
        <v>573</v>
      </c>
      <c r="E575" s="4" t="s">
        <v>1103</v>
      </c>
      <c r="H575" t="str">
        <f t="shared" si="8"/>
        <v/>
      </c>
    </row>
    <row r="576" spans="1:8" x14ac:dyDescent="0.25">
      <c r="A576" s="4" t="s">
        <v>814</v>
      </c>
      <c r="B576" s="4" t="s">
        <v>581</v>
      </c>
      <c r="E576" s="4" t="s">
        <v>1246</v>
      </c>
      <c r="H576" t="str">
        <f t="shared" si="8"/>
        <v/>
      </c>
    </row>
    <row r="577" spans="1:8" x14ac:dyDescent="0.25">
      <c r="A577" s="4" t="s">
        <v>681</v>
      </c>
      <c r="B577" s="4" t="s">
        <v>571</v>
      </c>
      <c r="E577" s="4" t="s">
        <v>1124</v>
      </c>
      <c r="H577" t="str">
        <f t="shared" si="8"/>
        <v/>
      </c>
    </row>
    <row r="578" spans="1:8" x14ac:dyDescent="0.25">
      <c r="A578" s="4" t="s">
        <v>788</v>
      </c>
      <c r="B578" s="4" t="s">
        <v>582</v>
      </c>
      <c r="H578" t="str">
        <f t="shared" si="8"/>
        <v/>
      </c>
    </row>
    <row r="579" spans="1:8" x14ac:dyDescent="0.25">
      <c r="A579" s="4" t="s">
        <v>817</v>
      </c>
      <c r="B579" s="4" t="s">
        <v>1640</v>
      </c>
      <c r="E579" s="4" t="s">
        <v>1248</v>
      </c>
      <c r="H579" t="str">
        <f t="shared" ref="H579:H584" si="9">IF(MID(B579,1,3)="BWB","http://wetten.overheid.nl/1.0:c:"&amp;B579&amp;IF(C579="","","&amp;"&amp;C579)&amp;IF(D579="","","&amp;aanwijzing="&amp;D579)&amp;IF(E579="","","&amp;artikel="&amp;E579)&amp;IF(F579="","","&amp;lid="&amp;F579),IF(AND(48&lt;=CODE(B579),CODE(B579)&lt;58),"http://eur-lex.europa.eu/legal-content/NL/TXT/HTML/?uri=CELEX:"&amp;B579&amp;"&amp;from=nl",""))</f>
        <v/>
      </c>
    </row>
    <row r="580" spans="1:8" x14ac:dyDescent="0.25">
      <c r="A580" s="4" t="s">
        <v>687</v>
      </c>
      <c r="B580" s="4" t="s">
        <v>1641</v>
      </c>
      <c r="H580" t="str">
        <f t="shared" si="9"/>
        <v/>
      </c>
    </row>
    <row r="581" spans="1:8" x14ac:dyDescent="0.25">
      <c r="A581" s="4" t="s">
        <v>819</v>
      </c>
      <c r="B581" s="4" t="s">
        <v>1643</v>
      </c>
      <c r="E581" s="4" t="s">
        <v>1293</v>
      </c>
      <c r="H581" t="str">
        <f t="shared" si="9"/>
        <v/>
      </c>
    </row>
    <row r="582" spans="1:8" x14ac:dyDescent="0.25">
      <c r="A582" s="4" t="s">
        <v>659</v>
      </c>
      <c r="B582" s="4" t="s">
        <v>1566</v>
      </c>
      <c r="E582" s="4" t="s">
        <v>1245</v>
      </c>
      <c r="H582" t="str">
        <f t="shared" si="9"/>
        <v/>
      </c>
    </row>
    <row r="583" spans="1:8" x14ac:dyDescent="0.25">
      <c r="A583" s="4" t="s">
        <v>660</v>
      </c>
      <c r="B583" s="4" t="s">
        <v>1567</v>
      </c>
      <c r="E583" s="4" t="s">
        <v>1244</v>
      </c>
      <c r="H583" t="str">
        <f t="shared" si="9"/>
        <v/>
      </c>
    </row>
    <row r="584" spans="1:8" x14ac:dyDescent="0.25">
      <c r="A584" s="4" t="s">
        <v>829</v>
      </c>
      <c r="B584" s="4" t="s">
        <v>1645</v>
      </c>
      <c r="H584" t="str">
        <f t="shared" si="9"/>
        <v/>
      </c>
    </row>
  </sheetData>
  <sortState ref="A3:I585">
    <sortCondition ref="B3:B58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tabSelected="1" topLeftCell="A466" workbookViewId="0">
      <selection activeCell="A474" sqref="A474"/>
    </sheetView>
  </sheetViews>
  <sheetFormatPr defaultRowHeight="15" x14ac:dyDescent="0.25"/>
  <cols>
    <col min="1" max="1" width="19.7109375" customWidth="1"/>
    <col min="2" max="2" width="56.5703125" customWidth="1"/>
    <col min="3" max="3" width="12.7109375" customWidth="1"/>
    <col min="4" max="4" width="11.7109375" customWidth="1"/>
    <col min="5" max="5" width="9.140625" style="3"/>
    <col min="6" max="6" width="68.140625" customWidth="1"/>
  </cols>
  <sheetData>
    <row r="1" spans="1:9" x14ac:dyDescent="0.25">
      <c r="A1" t="s">
        <v>215</v>
      </c>
      <c r="B1" t="s">
        <v>954</v>
      </c>
      <c r="C1" t="s">
        <v>1500</v>
      </c>
      <c r="D1" t="s">
        <v>1238</v>
      </c>
      <c r="E1" s="3" t="s">
        <v>214</v>
      </c>
      <c r="F1" t="s">
        <v>219</v>
      </c>
      <c r="G1" t="s">
        <v>878</v>
      </c>
      <c r="H1" t="s">
        <v>946</v>
      </c>
      <c r="I1" t="s">
        <v>1070</v>
      </c>
    </row>
    <row r="2" spans="1:9" x14ac:dyDescent="0.25">
      <c r="A2" s="1" t="s">
        <v>216</v>
      </c>
      <c r="B2" t="s">
        <v>955</v>
      </c>
      <c r="C2" s="1" t="s">
        <v>1763</v>
      </c>
      <c r="D2" t="s">
        <v>1237</v>
      </c>
      <c r="E2" s="3" t="s">
        <v>221</v>
      </c>
      <c r="F2" t="s">
        <v>220</v>
      </c>
      <c r="G2" t="s">
        <v>880</v>
      </c>
      <c r="H2" t="s">
        <v>947</v>
      </c>
      <c r="I2" t="s">
        <v>1069</v>
      </c>
    </row>
    <row r="3" spans="1:9" x14ac:dyDescent="0.25">
      <c r="A3" t="s">
        <v>248</v>
      </c>
      <c r="B3" t="s">
        <v>249</v>
      </c>
      <c r="E3" s="3">
        <v>345</v>
      </c>
      <c r="F3" t="str">
        <f t="shared" ref="F3:F30" si="0">IF(MID(A3,1,3)="BWB","http://wetten.overheid.nl/"&amp;A3,IF(AND(48&lt;=CODE(A3),CODE(A3)&lt;58),"http://eur-lex.europa.eu/legal-content/NL/TXT/HTML/?uri=CELEX:"&amp;A3,""))</f>
        <v>http://wetten.overheid.nl/BWBR0005730</v>
      </c>
      <c r="H3" t="s">
        <v>347</v>
      </c>
    </row>
    <row r="4" spans="1:9" x14ac:dyDescent="0.25">
      <c r="A4" t="s">
        <v>321</v>
      </c>
      <c r="B4" t="s">
        <v>322</v>
      </c>
      <c r="F4" t="str">
        <f t="shared" si="0"/>
        <v>http://wetten.overheid.nl/BWBR0033229</v>
      </c>
      <c r="H4" t="s">
        <v>347</v>
      </c>
    </row>
    <row r="5" spans="1:9" x14ac:dyDescent="0.25">
      <c r="A5" t="s">
        <v>874</v>
      </c>
      <c r="B5" t="s">
        <v>861</v>
      </c>
      <c r="E5"/>
      <c r="F5" t="str">
        <f t="shared" si="0"/>
        <v>http://wetten.overheid.nl/BWBR0037335</v>
      </c>
      <c r="G5" t="s">
        <v>877</v>
      </c>
      <c r="H5" t="s">
        <v>950</v>
      </c>
    </row>
    <row r="6" spans="1:9" x14ac:dyDescent="0.25">
      <c r="A6" t="s">
        <v>1657</v>
      </c>
      <c r="B6" t="s">
        <v>988</v>
      </c>
      <c r="D6" t="s">
        <v>1507</v>
      </c>
      <c r="E6"/>
      <c r="F6" t="str">
        <f t="shared" si="0"/>
        <v/>
      </c>
      <c r="G6" t="s">
        <v>877</v>
      </c>
      <c r="H6" t="s">
        <v>950</v>
      </c>
    </row>
    <row r="7" spans="1:9" x14ac:dyDescent="0.25">
      <c r="A7" t="s">
        <v>1575</v>
      </c>
      <c r="B7" t="s">
        <v>349</v>
      </c>
      <c r="E7"/>
      <c r="F7" t="str">
        <f t="shared" si="0"/>
        <v/>
      </c>
      <c r="H7" t="s">
        <v>950</v>
      </c>
    </row>
    <row r="8" spans="1:9" x14ac:dyDescent="0.25">
      <c r="A8" t="s">
        <v>1651</v>
      </c>
      <c r="B8" t="s">
        <v>983</v>
      </c>
      <c r="E8"/>
      <c r="F8" t="str">
        <f t="shared" si="0"/>
        <v/>
      </c>
      <c r="H8" t="s">
        <v>950</v>
      </c>
    </row>
    <row r="9" spans="1:9" x14ac:dyDescent="0.25">
      <c r="A9" t="s">
        <v>1652</v>
      </c>
      <c r="B9" t="s">
        <v>985</v>
      </c>
      <c r="E9"/>
      <c r="F9" t="str">
        <f t="shared" si="0"/>
        <v/>
      </c>
      <c r="H9" t="s">
        <v>950</v>
      </c>
    </row>
    <row r="10" spans="1:9" x14ac:dyDescent="0.25">
      <c r="A10" t="s">
        <v>1653</v>
      </c>
      <c r="B10" t="s">
        <v>984</v>
      </c>
      <c r="E10"/>
      <c r="F10" t="str">
        <f t="shared" si="0"/>
        <v/>
      </c>
      <c r="H10" t="s">
        <v>950</v>
      </c>
    </row>
    <row r="11" spans="1:9" x14ac:dyDescent="0.25">
      <c r="A11" t="s">
        <v>1654</v>
      </c>
      <c r="B11" t="s">
        <v>986</v>
      </c>
      <c r="E11"/>
      <c r="F11" t="str">
        <f t="shared" si="0"/>
        <v/>
      </c>
      <c r="H11" t="s">
        <v>950</v>
      </c>
    </row>
    <row r="12" spans="1:9" x14ac:dyDescent="0.25">
      <c r="A12" t="s">
        <v>1655</v>
      </c>
      <c r="B12" t="s">
        <v>987</v>
      </c>
      <c r="E12"/>
      <c r="F12" t="str">
        <f t="shared" si="0"/>
        <v/>
      </c>
      <c r="H12" t="s">
        <v>950</v>
      </c>
    </row>
    <row r="13" spans="1:9" x14ac:dyDescent="0.25">
      <c r="A13" t="s">
        <v>1656</v>
      </c>
      <c r="B13" t="s">
        <v>1749</v>
      </c>
      <c r="E13"/>
      <c r="F13" t="str">
        <f t="shared" si="0"/>
        <v/>
      </c>
      <c r="H13" t="s">
        <v>950</v>
      </c>
    </row>
    <row r="14" spans="1:9" x14ac:dyDescent="0.25">
      <c r="A14" t="s">
        <v>1658</v>
      </c>
      <c r="B14" t="s">
        <v>989</v>
      </c>
      <c r="E14"/>
      <c r="F14" t="str">
        <f t="shared" si="0"/>
        <v/>
      </c>
      <c r="H14" t="s">
        <v>950</v>
      </c>
    </row>
    <row r="15" spans="1:9" x14ac:dyDescent="0.25">
      <c r="A15" t="s">
        <v>1659</v>
      </c>
      <c r="B15" t="s">
        <v>990</v>
      </c>
      <c r="E15"/>
      <c r="F15" t="str">
        <f t="shared" si="0"/>
        <v/>
      </c>
      <c r="H15" t="s">
        <v>950</v>
      </c>
    </row>
    <row r="16" spans="1:9" x14ac:dyDescent="0.25">
      <c r="A16" t="s">
        <v>1660</v>
      </c>
      <c r="B16" t="s">
        <v>991</v>
      </c>
      <c r="E16"/>
      <c r="F16" t="str">
        <f t="shared" si="0"/>
        <v/>
      </c>
      <c r="H16" t="s">
        <v>950</v>
      </c>
    </row>
    <row r="17" spans="1:9" x14ac:dyDescent="0.25">
      <c r="A17" t="s">
        <v>1661</v>
      </c>
      <c r="B17" t="s">
        <v>992</v>
      </c>
      <c r="E17"/>
      <c r="F17" t="str">
        <f t="shared" si="0"/>
        <v/>
      </c>
      <c r="H17" t="s">
        <v>950</v>
      </c>
    </row>
    <row r="18" spans="1:9" x14ac:dyDescent="0.25">
      <c r="A18" t="s">
        <v>1662</v>
      </c>
      <c r="B18" t="s">
        <v>993</v>
      </c>
      <c r="E18"/>
      <c r="F18" t="str">
        <f t="shared" si="0"/>
        <v/>
      </c>
      <c r="H18" t="s">
        <v>950</v>
      </c>
    </row>
    <row r="19" spans="1:9" x14ac:dyDescent="0.25">
      <c r="A19" t="s">
        <v>1663</v>
      </c>
      <c r="B19" t="s">
        <v>994</v>
      </c>
      <c r="E19"/>
      <c r="F19" t="str">
        <f t="shared" si="0"/>
        <v/>
      </c>
      <c r="H19" t="s">
        <v>950</v>
      </c>
    </row>
    <row r="20" spans="1:9" x14ac:dyDescent="0.25">
      <c r="A20" t="s">
        <v>1664</v>
      </c>
      <c r="B20" t="s">
        <v>995</v>
      </c>
      <c r="E20"/>
      <c r="F20" t="str">
        <f t="shared" si="0"/>
        <v/>
      </c>
      <c r="H20" t="s">
        <v>950</v>
      </c>
    </row>
    <row r="21" spans="1:9" x14ac:dyDescent="0.25">
      <c r="A21" t="s">
        <v>1665</v>
      </c>
      <c r="B21" t="s">
        <v>996</v>
      </c>
      <c r="E21"/>
      <c r="F21" t="str">
        <f t="shared" si="0"/>
        <v/>
      </c>
      <c r="H21" t="s">
        <v>950</v>
      </c>
    </row>
    <row r="22" spans="1:9" x14ac:dyDescent="0.25">
      <c r="A22" t="s">
        <v>1666</v>
      </c>
      <c r="B22" t="s">
        <v>997</v>
      </c>
      <c r="E22"/>
      <c r="F22" t="str">
        <f t="shared" si="0"/>
        <v/>
      </c>
      <c r="H22" t="s">
        <v>950</v>
      </c>
    </row>
    <row r="23" spans="1:9" x14ac:dyDescent="0.25">
      <c r="A23" t="s">
        <v>1667</v>
      </c>
      <c r="B23" t="s">
        <v>998</v>
      </c>
      <c r="E23"/>
      <c r="F23" t="str">
        <f t="shared" si="0"/>
        <v/>
      </c>
      <c r="H23" t="s">
        <v>950</v>
      </c>
    </row>
    <row r="24" spans="1:9" x14ac:dyDescent="0.25">
      <c r="A24" t="s">
        <v>1668</v>
      </c>
      <c r="B24" t="s">
        <v>999</v>
      </c>
      <c r="E24"/>
      <c r="F24" t="str">
        <f t="shared" si="0"/>
        <v/>
      </c>
      <c r="H24" t="s">
        <v>950</v>
      </c>
    </row>
    <row r="25" spans="1:9" x14ac:dyDescent="0.25">
      <c r="A25" t="s">
        <v>1669</v>
      </c>
      <c r="B25" t="s">
        <v>1000</v>
      </c>
      <c r="E25"/>
      <c r="F25" t="str">
        <f t="shared" si="0"/>
        <v/>
      </c>
      <c r="H25" t="s">
        <v>950</v>
      </c>
    </row>
    <row r="26" spans="1:9" x14ac:dyDescent="0.25">
      <c r="A26" t="s">
        <v>1670</v>
      </c>
      <c r="B26" t="s">
        <v>1001</v>
      </c>
      <c r="E26"/>
      <c r="F26" t="str">
        <f t="shared" si="0"/>
        <v/>
      </c>
      <c r="H26" t="s">
        <v>950</v>
      </c>
    </row>
    <row r="27" spans="1:9" x14ac:dyDescent="0.25">
      <c r="A27" t="s">
        <v>1671</v>
      </c>
      <c r="B27" t="s">
        <v>1002</v>
      </c>
      <c r="E27"/>
      <c r="F27" t="str">
        <f t="shared" si="0"/>
        <v/>
      </c>
      <c r="H27" t="s">
        <v>950</v>
      </c>
    </row>
    <row r="28" spans="1:9" x14ac:dyDescent="0.25">
      <c r="A28" t="s">
        <v>1672</v>
      </c>
      <c r="B28" t="s">
        <v>1003</v>
      </c>
      <c r="E28"/>
      <c r="F28" t="str">
        <f t="shared" si="0"/>
        <v/>
      </c>
      <c r="H28" t="s">
        <v>950</v>
      </c>
    </row>
    <row r="29" spans="1:9" x14ac:dyDescent="0.25">
      <c r="A29" t="s">
        <v>1673</v>
      </c>
      <c r="B29" t="s">
        <v>1004</v>
      </c>
      <c r="E29"/>
      <c r="F29" t="str">
        <f t="shared" si="0"/>
        <v/>
      </c>
      <c r="H29" t="s">
        <v>950</v>
      </c>
    </row>
    <row r="30" spans="1:9" x14ac:dyDescent="0.25">
      <c r="A30" t="s">
        <v>1674</v>
      </c>
      <c r="B30" t="s">
        <v>1005</v>
      </c>
      <c r="E30"/>
      <c r="F30" t="str">
        <f t="shared" si="0"/>
        <v/>
      </c>
      <c r="H30" t="s">
        <v>950</v>
      </c>
    </row>
    <row r="31" spans="1:9" x14ac:dyDescent="0.25">
      <c r="A31" t="s">
        <v>1675</v>
      </c>
      <c r="B31" t="s">
        <v>1036</v>
      </c>
      <c r="E31"/>
      <c r="F31" t="s">
        <v>1037</v>
      </c>
      <c r="H31" t="s">
        <v>950</v>
      </c>
      <c r="I31" t="s">
        <v>1071</v>
      </c>
    </row>
    <row r="32" spans="1:9" x14ac:dyDescent="0.25">
      <c r="A32" t="s">
        <v>872</v>
      </c>
      <c r="B32" t="s">
        <v>859</v>
      </c>
      <c r="E32">
        <v>71</v>
      </c>
      <c r="F32" t="str">
        <f t="shared" ref="F32:F95" si="1">IF(MID(A32,1,3)="BWB","http://wetten.overheid.nl/"&amp;A32,IF(AND(48&lt;=CODE(A32),CODE(A32)&lt;58),"http://eur-lex.europa.eu/legal-content/NL/TXT/HTML/?uri=CELEX:"&amp;A32,""))</f>
        <v>http://wetten.overheid.nl/BWBR0002634</v>
      </c>
      <c r="G32" t="s">
        <v>877</v>
      </c>
      <c r="H32" t="s">
        <v>343</v>
      </c>
    </row>
    <row r="33" spans="1:8" x14ac:dyDescent="0.25">
      <c r="A33" t="s">
        <v>1012</v>
      </c>
      <c r="B33" t="s">
        <v>1013</v>
      </c>
      <c r="D33" t="s">
        <v>1507</v>
      </c>
      <c r="E33"/>
      <c r="F33" t="str">
        <f t="shared" si="1"/>
        <v>http://wetten.overheid.nl/BWBR0004685</v>
      </c>
      <c r="G33" t="s">
        <v>877</v>
      </c>
      <c r="H33" t="s">
        <v>343</v>
      </c>
    </row>
    <row r="34" spans="1:8" x14ac:dyDescent="0.25">
      <c r="A34" t="s">
        <v>867</v>
      </c>
      <c r="B34" t="s">
        <v>854</v>
      </c>
      <c r="E34">
        <v>60</v>
      </c>
      <c r="F34" t="str">
        <f t="shared" si="1"/>
        <v>http://wetten.overheid.nl/BWBR0005360</v>
      </c>
      <c r="G34" t="s">
        <v>877</v>
      </c>
      <c r="H34" t="s">
        <v>343</v>
      </c>
    </row>
    <row r="35" spans="1:8" x14ac:dyDescent="0.25">
      <c r="A35" t="s">
        <v>1008</v>
      </c>
      <c r="B35" t="s">
        <v>1009</v>
      </c>
      <c r="D35" t="s">
        <v>1507</v>
      </c>
      <c r="E35"/>
      <c r="F35" t="str">
        <f t="shared" si="1"/>
        <v>http://wetten.overheid.nl/BWBR0006531</v>
      </c>
      <c r="G35" t="s">
        <v>877</v>
      </c>
      <c r="H35" t="s">
        <v>343</v>
      </c>
    </row>
    <row r="36" spans="1:8" x14ac:dyDescent="0.25">
      <c r="A36" t="s">
        <v>1006</v>
      </c>
      <c r="B36" t="s">
        <v>1007</v>
      </c>
      <c r="D36" t="s">
        <v>1507</v>
      </c>
      <c r="E36"/>
      <c r="F36" t="str">
        <f t="shared" si="1"/>
        <v>http://wetten.overheid.nl/BWBR0006920</v>
      </c>
      <c r="G36" t="s">
        <v>877</v>
      </c>
      <c r="H36" t="s">
        <v>343</v>
      </c>
    </row>
    <row r="37" spans="1:8" x14ac:dyDescent="0.25">
      <c r="A37" t="s">
        <v>1014</v>
      </c>
      <c r="B37" t="s">
        <v>1015</v>
      </c>
      <c r="D37" t="s">
        <v>1507</v>
      </c>
      <c r="E37"/>
      <c r="F37" t="str">
        <f t="shared" si="1"/>
        <v>http://wetten.overheid.nl/BWBR0015678</v>
      </c>
      <c r="G37" t="s">
        <v>877</v>
      </c>
      <c r="H37" t="s">
        <v>343</v>
      </c>
    </row>
    <row r="38" spans="1:8" x14ac:dyDescent="0.25">
      <c r="A38" t="s">
        <v>1016</v>
      </c>
      <c r="B38" t="s">
        <v>1017</v>
      </c>
      <c r="D38" t="s">
        <v>1507</v>
      </c>
      <c r="E38"/>
      <c r="F38" t="str">
        <f t="shared" si="1"/>
        <v>http://wetten.overheid.nl/BWBR0016331</v>
      </c>
      <c r="G38" t="s">
        <v>877</v>
      </c>
      <c r="H38" t="s">
        <v>343</v>
      </c>
    </row>
    <row r="39" spans="1:8" x14ac:dyDescent="0.25">
      <c r="A39" t="s">
        <v>1018</v>
      </c>
      <c r="B39" t="s">
        <v>1019</v>
      </c>
      <c r="D39" t="s">
        <v>1507</v>
      </c>
      <c r="E39"/>
      <c r="F39" t="str">
        <f t="shared" si="1"/>
        <v>http://wetten.overheid.nl/BWBR0016745</v>
      </c>
      <c r="G39" t="s">
        <v>877</v>
      </c>
      <c r="H39" t="s">
        <v>343</v>
      </c>
    </row>
    <row r="40" spans="1:8" x14ac:dyDescent="0.25">
      <c r="A40" t="s">
        <v>875</v>
      </c>
      <c r="B40" t="s">
        <v>862</v>
      </c>
      <c r="E40">
        <v>9</v>
      </c>
      <c r="F40" t="str">
        <f t="shared" si="1"/>
        <v>http://wetten.overheid.nl/BWBR0020232</v>
      </c>
      <c r="G40" t="s">
        <v>877</v>
      </c>
      <c r="H40" t="s">
        <v>343</v>
      </c>
    </row>
    <row r="41" spans="1:8" x14ac:dyDescent="0.25">
      <c r="A41" t="s">
        <v>1010</v>
      </c>
      <c r="B41" t="s">
        <v>1011</v>
      </c>
      <c r="D41" t="s">
        <v>1507</v>
      </c>
      <c r="E41"/>
      <c r="F41" t="str">
        <f t="shared" si="1"/>
        <v>http://wetten.overheid.nl/BWBR0023770</v>
      </c>
      <c r="G41" t="s">
        <v>877</v>
      </c>
      <c r="H41" t="s">
        <v>343</v>
      </c>
    </row>
    <row r="42" spans="1:8" x14ac:dyDescent="0.25">
      <c r="A42" t="s">
        <v>1510</v>
      </c>
      <c r="B42" t="s">
        <v>1511</v>
      </c>
      <c r="C42" t="s">
        <v>864</v>
      </c>
      <c r="D42" t="s">
        <v>1507</v>
      </c>
      <c r="E42"/>
      <c r="F42" t="str">
        <f t="shared" si="1"/>
        <v>http://wetten.overheid.nl/BWBR0032217</v>
      </c>
      <c r="G42" t="s">
        <v>877</v>
      </c>
      <c r="H42" t="s">
        <v>343</v>
      </c>
    </row>
    <row r="43" spans="1:8" x14ac:dyDescent="0.25">
      <c r="A43" t="s">
        <v>869</v>
      </c>
      <c r="B43" t="s">
        <v>856</v>
      </c>
      <c r="E43">
        <v>10</v>
      </c>
      <c r="F43" t="str">
        <f t="shared" si="1"/>
        <v>http://wetten.overheid.nl/BWBR0035773</v>
      </c>
      <c r="G43" t="s">
        <v>877</v>
      </c>
      <c r="H43" t="s">
        <v>343</v>
      </c>
    </row>
    <row r="44" spans="1:8" x14ac:dyDescent="0.25">
      <c r="A44" t="s">
        <v>1501</v>
      </c>
      <c r="B44" t="s">
        <v>1502</v>
      </c>
      <c r="C44" t="s">
        <v>864</v>
      </c>
      <c r="E44">
        <v>3</v>
      </c>
      <c r="F44" t="str">
        <f t="shared" si="1"/>
        <v>http://wetten.overheid.nl/BWBR0036740</v>
      </c>
      <c r="G44" t="s">
        <v>877</v>
      </c>
      <c r="H44" t="s">
        <v>343</v>
      </c>
    </row>
    <row r="45" spans="1:8" x14ac:dyDescent="0.25">
      <c r="A45" t="s">
        <v>868</v>
      </c>
      <c r="B45" t="s">
        <v>855</v>
      </c>
      <c r="C45" t="s">
        <v>864</v>
      </c>
      <c r="E45">
        <v>21</v>
      </c>
      <c r="F45" t="str">
        <f t="shared" si="1"/>
        <v>http://wetten.overheid.nl/BWBR0037160</v>
      </c>
      <c r="G45" t="s">
        <v>877</v>
      </c>
      <c r="H45" t="s">
        <v>343</v>
      </c>
    </row>
    <row r="46" spans="1:8" x14ac:dyDescent="0.25">
      <c r="A46" t="s">
        <v>1696</v>
      </c>
      <c r="B46" t="s">
        <v>550</v>
      </c>
      <c r="E46"/>
      <c r="F46" t="str">
        <f t="shared" si="1"/>
        <v>http://eur-lex.europa.eu/legal-content/NL/TXT/HTML/?uri=CELEX:31997D0794</v>
      </c>
      <c r="H46" t="s">
        <v>343</v>
      </c>
    </row>
    <row r="47" spans="1:8" x14ac:dyDescent="0.25">
      <c r="A47" t="s">
        <v>1698</v>
      </c>
      <c r="B47" t="s">
        <v>552</v>
      </c>
      <c r="E47"/>
      <c r="F47" t="str">
        <f t="shared" si="1"/>
        <v>http://eur-lex.europa.eu/legal-content/NL/TXT/HTML/?uri=CELEX:32001D0812</v>
      </c>
      <c r="H47" t="s">
        <v>343</v>
      </c>
    </row>
    <row r="48" spans="1:8" x14ac:dyDescent="0.25">
      <c r="A48" t="s">
        <v>1710</v>
      </c>
      <c r="B48" t="s">
        <v>551</v>
      </c>
      <c r="F48" t="str">
        <f t="shared" si="1"/>
        <v>http://eur-lex.europa.eu/legal-content/NL/TXT/HTML/?uri=CELEX:32008D0048</v>
      </c>
      <c r="H48" t="s">
        <v>343</v>
      </c>
    </row>
    <row r="49" spans="1:8" x14ac:dyDescent="0.25">
      <c r="A49" t="s">
        <v>502</v>
      </c>
      <c r="B49" t="s">
        <v>467</v>
      </c>
      <c r="D49" t="s">
        <v>1728</v>
      </c>
      <c r="F49" t="str">
        <f t="shared" si="1"/>
        <v>http://wetten.overheid.nl/BWBR0001912</v>
      </c>
      <c r="H49" t="s">
        <v>343</v>
      </c>
    </row>
    <row r="50" spans="1:8" x14ac:dyDescent="0.25">
      <c r="A50" t="s">
        <v>505</v>
      </c>
      <c r="B50" t="s">
        <v>466</v>
      </c>
      <c r="F50" t="str">
        <f t="shared" si="1"/>
        <v>http://wetten.overheid.nl/BWBR0001913</v>
      </c>
      <c r="H50" t="s">
        <v>343</v>
      </c>
    </row>
    <row r="51" spans="1:8" x14ac:dyDescent="0.25">
      <c r="A51" t="s">
        <v>495</v>
      </c>
      <c r="B51" t="s">
        <v>458</v>
      </c>
      <c r="F51" t="str">
        <f t="shared" si="1"/>
        <v>http://wetten.overheid.nl/BWBR0002491</v>
      </c>
      <c r="H51" t="s">
        <v>343</v>
      </c>
    </row>
    <row r="52" spans="1:8" x14ac:dyDescent="0.25">
      <c r="A52" t="s">
        <v>504</v>
      </c>
      <c r="B52" t="s">
        <v>503</v>
      </c>
      <c r="D52" t="s">
        <v>1728</v>
      </c>
      <c r="F52" t="str">
        <f t="shared" si="1"/>
        <v>http://wetten.overheid.nl/BWBR0002964</v>
      </c>
      <c r="H52" t="s">
        <v>343</v>
      </c>
    </row>
    <row r="53" spans="1:8" x14ac:dyDescent="0.25">
      <c r="A53" t="s">
        <v>266</v>
      </c>
      <c r="B53" t="s">
        <v>267</v>
      </c>
      <c r="F53" t="str">
        <f t="shared" si="1"/>
        <v>http://wetten.overheid.nl/BWBR0004427</v>
      </c>
      <c r="H53" t="s">
        <v>343</v>
      </c>
    </row>
    <row r="54" spans="1:8" x14ac:dyDescent="0.25">
      <c r="A54" t="s">
        <v>116</v>
      </c>
      <c r="B54" t="s">
        <v>9</v>
      </c>
      <c r="E54" s="3">
        <v>18</v>
      </c>
      <c r="F54" t="str">
        <f t="shared" si="1"/>
        <v>http://wetten.overheid.nl/BWBR0005489</v>
      </c>
      <c r="H54" t="s">
        <v>343</v>
      </c>
    </row>
    <row r="55" spans="1:8" x14ac:dyDescent="0.25">
      <c r="A55" t="s">
        <v>114</v>
      </c>
      <c r="B55" t="s">
        <v>7</v>
      </c>
      <c r="E55" s="3">
        <v>26</v>
      </c>
      <c r="F55" t="str">
        <f t="shared" si="1"/>
        <v>http://wetten.overheid.nl/BWBR0005758</v>
      </c>
      <c r="H55" t="s">
        <v>343</v>
      </c>
    </row>
    <row r="56" spans="1:8" x14ac:dyDescent="0.25">
      <c r="A56" t="s">
        <v>490</v>
      </c>
      <c r="B56" t="s">
        <v>435</v>
      </c>
      <c r="F56" t="str">
        <f t="shared" si="1"/>
        <v>http://wetten.overheid.nl/BWBR0006659</v>
      </c>
      <c r="H56" t="s">
        <v>343</v>
      </c>
    </row>
    <row r="57" spans="1:8" x14ac:dyDescent="0.25">
      <c r="A57" t="s">
        <v>501</v>
      </c>
      <c r="B57" t="s">
        <v>470</v>
      </c>
      <c r="F57" t="str">
        <f t="shared" si="1"/>
        <v>http://wetten.overheid.nl/BWBR0006829</v>
      </c>
      <c r="H57" t="s">
        <v>343</v>
      </c>
    </row>
    <row r="58" spans="1:8" x14ac:dyDescent="0.25">
      <c r="A58" t="s">
        <v>127</v>
      </c>
      <c r="B58" t="s">
        <v>20</v>
      </c>
      <c r="E58" s="3">
        <v>11</v>
      </c>
      <c r="F58" t="str">
        <f t="shared" si="1"/>
        <v>http://wetten.overheid.nl/BWBR0007216</v>
      </c>
      <c r="H58" t="s">
        <v>343</v>
      </c>
    </row>
    <row r="59" spans="1:8" x14ac:dyDescent="0.25">
      <c r="A59" t="s">
        <v>226</v>
      </c>
      <c r="B59" t="s">
        <v>227</v>
      </c>
      <c r="F59" t="str">
        <f t="shared" si="1"/>
        <v>http://wetten.overheid.nl/BWBR0007748</v>
      </c>
      <c r="H59" t="s">
        <v>343</v>
      </c>
    </row>
    <row r="60" spans="1:8" x14ac:dyDescent="0.25">
      <c r="A60" t="s">
        <v>122</v>
      </c>
      <c r="B60" t="s">
        <v>15</v>
      </c>
      <c r="E60" s="3">
        <v>34</v>
      </c>
      <c r="F60" t="str">
        <f t="shared" si="1"/>
        <v>http://wetten.overheid.nl/BWBR0008223</v>
      </c>
      <c r="H60" t="s">
        <v>343</v>
      </c>
    </row>
    <row r="61" spans="1:8" x14ac:dyDescent="0.25">
      <c r="A61" t="s">
        <v>128</v>
      </c>
      <c r="B61" t="s">
        <v>21</v>
      </c>
      <c r="E61" s="3">
        <v>17</v>
      </c>
      <c r="F61" t="str">
        <f t="shared" si="1"/>
        <v>http://wetten.overheid.nl/BWBR0009675</v>
      </c>
      <c r="H61" t="s">
        <v>343</v>
      </c>
    </row>
    <row r="62" spans="1:8" x14ac:dyDescent="0.25">
      <c r="A62" t="s">
        <v>115</v>
      </c>
      <c r="B62" t="s">
        <v>8</v>
      </c>
      <c r="E62" s="3">
        <v>21</v>
      </c>
      <c r="F62" t="str">
        <f t="shared" si="1"/>
        <v>http://wetten.overheid.nl/BWBR0009828</v>
      </c>
      <c r="H62" t="s">
        <v>343</v>
      </c>
    </row>
    <row r="63" spans="1:8" x14ac:dyDescent="0.25">
      <c r="A63" t="s">
        <v>120</v>
      </c>
      <c r="B63" t="s">
        <v>13</v>
      </c>
      <c r="E63" s="3">
        <v>4</v>
      </c>
      <c r="F63" t="str">
        <f t="shared" si="1"/>
        <v>http://wetten.overheid.nl/BWBR0010009</v>
      </c>
      <c r="H63" t="s">
        <v>343</v>
      </c>
    </row>
    <row r="64" spans="1:8" x14ac:dyDescent="0.25">
      <c r="A64" t="s">
        <v>499</v>
      </c>
      <c r="B64" t="s">
        <v>388</v>
      </c>
      <c r="F64" t="str">
        <f t="shared" si="1"/>
        <v>http://wetten.overheid.nl/BWBR0010200</v>
      </c>
      <c r="H64" t="s">
        <v>343</v>
      </c>
    </row>
    <row r="65" spans="1:8" x14ac:dyDescent="0.25">
      <c r="A65" t="s">
        <v>845</v>
      </c>
      <c r="B65" t="s">
        <v>844</v>
      </c>
      <c r="E65"/>
      <c r="F65" t="str">
        <f t="shared" si="1"/>
        <v>http://wetten.overheid.nl/BWBR0010619</v>
      </c>
      <c r="H65" t="s">
        <v>343</v>
      </c>
    </row>
    <row r="66" spans="1:8" x14ac:dyDescent="0.25">
      <c r="A66" t="s">
        <v>281</v>
      </c>
      <c r="B66" t="s">
        <v>282</v>
      </c>
      <c r="F66" t="str">
        <f t="shared" si="1"/>
        <v>http://wetten.overheid.nl/BWBR0011674</v>
      </c>
      <c r="H66" t="s">
        <v>343</v>
      </c>
    </row>
    <row r="67" spans="1:8" x14ac:dyDescent="0.25">
      <c r="A67" t="s">
        <v>125</v>
      </c>
      <c r="B67" t="s">
        <v>18</v>
      </c>
      <c r="E67" s="3">
        <v>20</v>
      </c>
      <c r="F67" t="str">
        <f t="shared" si="1"/>
        <v>http://wetten.overheid.nl/BWBR0015167</v>
      </c>
      <c r="H67" t="s">
        <v>343</v>
      </c>
    </row>
    <row r="68" spans="1:8" x14ac:dyDescent="0.25">
      <c r="A68" t="s">
        <v>246</v>
      </c>
      <c r="B68" t="s">
        <v>247</v>
      </c>
      <c r="F68" t="str">
        <f t="shared" si="1"/>
        <v>http://wetten.overheid.nl/BWBR0016940</v>
      </c>
      <c r="H68" t="s">
        <v>343</v>
      </c>
    </row>
    <row r="69" spans="1:8" x14ac:dyDescent="0.25">
      <c r="A69" t="s">
        <v>160</v>
      </c>
      <c r="B69" t="s">
        <v>51</v>
      </c>
      <c r="E69" s="3">
        <v>2</v>
      </c>
      <c r="F69" t="str">
        <f t="shared" si="1"/>
        <v>http://wetten.overheid.nl/BWBR0017176</v>
      </c>
      <c r="H69" t="s">
        <v>343</v>
      </c>
    </row>
    <row r="70" spans="1:8" x14ac:dyDescent="0.25">
      <c r="A70" t="s">
        <v>161</v>
      </c>
      <c r="B70" t="s">
        <v>103</v>
      </c>
      <c r="E70" s="3">
        <v>2</v>
      </c>
      <c r="F70" t="str">
        <f t="shared" si="1"/>
        <v>http://wetten.overheid.nl/BWBR0017341</v>
      </c>
      <c r="H70" t="s">
        <v>343</v>
      </c>
    </row>
    <row r="71" spans="1:8" x14ac:dyDescent="0.25">
      <c r="A71" t="s">
        <v>112</v>
      </c>
      <c r="B71" t="s">
        <v>5</v>
      </c>
      <c r="E71" s="3">
        <v>12</v>
      </c>
      <c r="F71" t="str">
        <f t="shared" si="1"/>
        <v>http://wetten.overheid.nl/BWBR0017347</v>
      </c>
      <c r="H71" t="s">
        <v>343</v>
      </c>
    </row>
    <row r="72" spans="1:8" x14ac:dyDescent="0.25">
      <c r="A72" t="s">
        <v>164</v>
      </c>
      <c r="B72" t="s">
        <v>54</v>
      </c>
      <c r="E72" s="3">
        <v>7</v>
      </c>
      <c r="F72" t="str">
        <f t="shared" si="1"/>
        <v>http://wetten.overheid.nl/BWBR0017587</v>
      </c>
      <c r="H72" t="s">
        <v>343</v>
      </c>
    </row>
    <row r="73" spans="1:8" x14ac:dyDescent="0.25">
      <c r="A73" t="s">
        <v>323</v>
      </c>
      <c r="B73" t="s">
        <v>324</v>
      </c>
      <c r="F73" t="str">
        <f t="shared" si="1"/>
        <v>http://wetten.overheid.nl/BWBR0018133</v>
      </c>
      <c r="H73" t="s">
        <v>343</v>
      </c>
    </row>
    <row r="74" spans="1:8" x14ac:dyDescent="0.25">
      <c r="A74" t="s">
        <v>264</v>
      </c>
      <c r="B74" t="s">
        <v>265</v>
      </c>
      <c r="F74" t="str">
        <f t="shared" si="1"/>
        <v>http://wetten.overheid.nl/BWBR0018204</v>
      </c>
      <c r="H74" t="s">
        <v>343</v>
      </c>
    </row>
    <row r="75" spans="1:8" x14ac:dyDescent="0.25">
      <c r="A75" t="s">
        <v>126</v>
      </c>
      <c r="B75" t="s">
        <v>19</v>
      </c>
      <c r="E75" s="3">
        <v>15</v>
      </c>
      <c r="F75" t="str">
        <f t="shared" si="1"/>
        <v>http://wetten.overheid.nl/BWBR0018370</v>
      </c>
      <c r="H75" t="s">
        <v>343</v>
      </c>
    </row>
    <row r="76" spans="1:8" x14ac:dyDescent="0.25">
      <c r="A76" t="s">
        <v>111</v>
      </c>
      <c r="B76" t="s">
        <v>4</v>
      </c>
      <c r="E76" s="3">
        <v>20</v>
      </c>
      <c r="F76" t="str">
        <f t="shared" si="1"/>
        <v>http://wetten.overheid.nl/BWBR0018823</v>
      </c>
      <c r="H76" t="s">
        <v>343</v>
      </c>
    </row>
    <row r="77" spans="1:8" x14ac:dyDescent="0.25">
      <c r="A77" t="s">
        <v>244</v>
      </c>
      <c r="B77" t="s">
        <v>245</v>
      </c>
      <c r="F77" t="str">
        <f t="shared" si="1"/>
        <v>http://wetten.overheid.nl/BWBR0020172</v>
      </c>
      <c r="H77" t="s">
        <v>343</v>
      </c>
    </row>
    <row r="78" spans="1:8" x14ac:dyDescent="0.25">
      <c r="A78" t="s">
        <v>242</v>
      </c>
      <c r="B78" t="s">
        <v>243</v>
      </c>
      <c r="F78" t="str">
        <f t="shared" si="1"/>
        <v>http://wetten.overheid.nl/BWBR0020235</v>
      </c>
      <c r="H78" t="s">
        <v>343</v>
      </c>
    </row>
    <row r="79" spans="1:8" x14ac:dyDescent="0.25">
      <c r="A79" t="s">
        <v>236</v>
      </c>
      <c r="B79" t="s">
        <v>237</v>
      </c>
      <c r="F79" t="str">
        <f t="shared" si="1"/>
        <v>http://wetten.overheid.nl/BWBR0020351</v>
      </c>
      <c r="H79" t="s">
        <v>343</v>
      </c>
    </row>
    <row r="80" spans="1:8" x14ac:dyDescent="0.25">
      <c r="A80" t="s">
        <v>276</v>
      </c>
      <c r="B80" t="s">
        <v>277</v>
      </c>
      <c r="F80" t="str">
        <f t="shared" si="1"/>
        <v>http://wetten.overheid.nl/BWBR0020428</v>
      </c>
      <c r="H80" t="s">
        <v>343</v>
      </c>
    </row>
    <row r="81" spans="1:9" x14ac:dyDescent="0.25">
      <c r="A81" t="s">
        <v>153</v>
      </c>
      <c r="B81" t="s">
        <v>44</v>
      </c>
      <c r="E81" s="3">
        <v>3</v>
      </c>
      <c r="F81" t="str">
        <f t="shared" si="1"/>
        <v>http://wetten.overheid.nl/BWBR0020572</v>
      </c>
      <c r="H81" t="s">
        <v>343</v>
      </c>
    </row>
    <row r="82" spans="1:9" x14ac:dyDescent="0.25">
      <c r="A82" t="s">
        <v>289</v>
      </c>
      <c r="B82" t="s">
        <v>290</v>
      </c>
      <c r="F82" t="str">
        <f t="shared" si="1"/>
        <v>http://wetten.overheid.nl/BWBR0020609</v>
      </c>
      <c r="H82" t="s">
        <v>343</v>
      </c>
    </row>
    <row r="83" spans="1:9" x14ac:dyDescent="0.25">
      <c r="A83" t="s">
        <v>287</v>
      </c>
      <c r="B83" t="s">
        <v>288</v>
      </c>
      <c r="F83" t="str">
        <f t="shared" si="1"/>
        <v>http://wetten.overheid.nl/BWBR0021072</v>
      </c>
      <c r="H83" t="s">
        <v>343</v>
      </c>
    </row>
    <row r="84" spans="1:9" x14ac:dyDescent="0.25">
      <c r="A84" t="s">
        <v>274</v>
      </c>
      <c r="B84" t="s">
        <v>275</v>
      </c>
      <c r="F84" t="str">
        <f t="shared" si="1"/>
        <v>http://wetten.overheid.nl/BWBR0021152</v>
      </c>
      <c r="H84" t="s">
        <v>343</v>
      </c>
    </row>
    <row r="85" spans="1:9" x14ac:dyDescent="0.25">
      <c r="A85" t="s">
        <v>297</v>
      </c>
      <c r="B85" t="s">
        <v>298</v>
      </c>
      <c r="F85" t="str">
        <f t="shared" si="1"/>
        <v>http://wetten.overheid.nl/BWBR0021430</v>
      </c>
      <c r="H85" t="s">
        <v>343</v>
      </c>
    </row>
    <row r="86" spans="1:9" x14ac:dyDescent="0.25">
      <c r="A86" t="s">
        <v>293</v>
      </c>
      <c r="B86" t="s">
        <v>294</v>
      </c>
      <c r="F86" t="str">
        <f t="shared" si="1"/>
        <v>http://wetten.overheid.nl/BWBR0021841</v>
      </c>
      <c r="H86" t="s">
        <v>343</v>
      </c>
    </row>
    <row r="87" spans="1:9" x14ac:dyDescent="0.25">
      <c r="A87" t="s">
        <v>119</v>
      </c>
      <c r="B87" t="s">
        <v>12</v>
      </c>
      <c r="E87" s="3">
        <v>21</v>
      </c>
      <c r="F87" t="str">
        <f t="shared" si="1"/>
        <v>http://wetten.overheid.nl/BWBR0022233</v>
      </c>
      <c r="H87" t="s">
        <v>343</v>
      </c>
    </row>
    <row r="88" spans="1:9" x14ac:dyDescent="0.25">
      <c r="A88" t="s">
        <v>291</v>
      </c>
      <c r="B88" t="s">
        <v>292</v>
      </c>
      <c r="F88" t="str">
        <f t="shared" si="1"/>
        <v>http://wetten.overheid.nl/BWBR0022257</v>
      </c>
      <c r="H88" t="s">
        <v>343</v>
      </c>
    </row>
    <row r="89" spans="1:9" x14ac:dyDescent="0.25">
      <c r="A89" t="s">
        <v>299</v>
      </c>
      <c r="B89" t="s">
        <v>300</v>
      </c>
      <c r="F89" t="str">
        <f t="shared" si="1"/>
        <v>http://wetten.overheid.nl/BWBR0022613</v>
      </c>
      <c r="H89" t="s">
        <v>343</v>
      </c>
    </row>
    <row r="90" spans="1:9" x14ac:dyDescent="0.25">
      <c r="A90" t="s">
        <v>295</v>
      </c>
      <c r="B90" t="s">
        <v>296</v>
      </c>
      <c r="F90" t="str">
        <f t="shared" si="1"/>
        <v>http://wetten.overheid.nl/BWBR0022633</v>
      </c>
      <c r="H90" t="s">
        <v>343</v>
      </c>
    </row>
    <row r="91" spans="1:9" x14ac:dyDescent="0.25">
      <c r="A91" t="s">
        <v>283</v>
      </c>
      <c r="B91" t="s">
        <v>284</v>
      </c>
      <c r="F91" t="str">
        <f t="shared" si="1"/>
        <v>http://wetten.overheid.nl/BWBR0022918</v>
      </c>
      <c r="H91" t="s">
        <v>343</v>
      </c>
    </row>
    <row r="92" spans="1:9" x14ac:dyDescent="0.25">
      <c r="A92" t="s">
        <v>285</v>
      </c>
      <c r="B92" t="s">
        <v>286</v>
      </c>
      <c r="F92" t="str">
        <f t="shared" si="1"/>
        <v>http://wetten.overheid.nl/BWBR0023929</v>
      </c>
      <c r="H92" t="s">
        <v>343</v>
      </c>
    </row>
    <row r="93" spans="1:9" x14ac:dyDescent="0.25">
      <c r="A93" t="s">
        <v>238</v>
      </c>
      <c r="B93" t="s">
        <v>239</v>
      </c>
      <c r="F93" t="str">
        <f t="shared" si="1"/>
        <v>http://wetten.overheid.nl/BWBR0024116</v>
      </c>
      <c r="H93" t="s">
        <v>343</v>
      </c>
    </row>
    <row r="94" spans="1:9" x14ac:dyDescent="0.25">
      <c r="A94" t="s">
        <v>272</v>
      </c>
      <c r="B94" t="s">
        <v>273</v>
      </c>
      <c r="F94" t="str">
        <f t="shared" si="1"/>
        <v>http://wetten.overheid.nl/BWBR0025137</v>
      </c>
      <c r="H94" t="s">
        <v>343</v>
      </c>
    </row>
    <row r="95" spans="1:9" x14ac:dyDescent="0.25">
      <c r="A95" t="s">
        <v>270</v>
      </c>
      <c r="B95" t="s">
        <v>271</v>
      </c>
      <c r="F95" t="str">
        <f t="shared" si="1"/>
        <v>http://wetten.overheid.nl/BWBR0025608</v>
      </c>
      <c r="H95" t="s">
        <v>343</v>
      </c>
    </row>
    <row r="96" spans="1:9" x14ac:dyDescent="0.25">
      <c r="A96" t="s">
        <v>279</v>
      </c>
      <c r="B96" t="s">
        <v>280</v>
      </c>
      <c r="F96" t="str">
        <f t="shared" ref="F96:F159" si="2">IF(MID(A96,1,3)="BWB","http://wetten.overheid.nl/"&amp;A96,IF(AND(48&lt;=CODE(A96),CODE(A96)&lt;58),"http://eur-lex.europa.eu/legal-content/NL/TXT/HTML/?uri=CELEX:"&amp;A96,""))</f>
        <v>http://wetten.overheid.nl/BWBR0029475</v>
      </c>
      <c r="H96" t="s">
        <v>343</v>
      </c>
      <c r="I96" s="2"/>
    </row>
    <row r="97" spans="1:8" x14ac:dyDescent="0.25">
      <c r="A97" t="s">
        <v>123</v>
      </c>
      <c r="B97" t="s">
        <v>16</v>
      </c>
      <c r="E97" s="3">
        <v>12</v>
      </c>
      <c r="F97" t="str">
        <f t="shared" si="2"/>
        <v>http://wetten.overheid.nl/BWBR0029746</v>
      </c>
      <c r="H97" t="s">
        <v>343</v>
      </c>
    </row>
    <row r="98" spans="1:8" x14ac:dyDescent="0.25">
      <c r="A98" t="s">
        <v>155</v>
      </c>
      <c r="B98" t="s">
        <v>46</v>
      </c>
      <c r="E98" s="3">
        <v>3</v>
      </c>
      <c r="F98" t="str">
        <f t="shared" si="2"/>
        <v>http://wetten.overheid.nl/BWBR0029884</v>
      </c>
      <c r="H98" t="s">
        <v>343</v>
      </c>
    </row>
    <row r="99" spans="1:8" x14ac:dyDescent="0.25">
      <c r="A99" t="s">
        <v>157</v>
      </c>
      <c r="B99" t="s">
        <v>48</v>
      </c>
      <c r="E99" s="3">
        <v>10</v>
      </c>
      <c r="F99" t="str">
        <f t="shared" si="2"/>
        <v>http://wetten.overheid.nl/BWBR0030962</v>
      </c>
      <c r="H99" t="s">
        <v>343</v>
      </c>
    </row>
    <row r="100" spans="1:8" x14ac:dyDescent="0.25">
      <c r="A100" t="s">
        <v>129</v>
      </c>
      <c r="B100" t="s">
        <v>22</v>
      </c>
      <c r="E100" s="3">
        <v>13</v>
      </c>
      <c r="F100" t="str">
        <f t="shared" si="2"/>
        <v>http://wetten.overheid.nl/BWBR0031405</v>
      </c>
      <c r="H100" t="s">
        <v>343</v>
      </c>
    </row>
    <row r="101" spans="1:8" x14ac:dyDescent="0.25">
      <c r="A101" t="s">
        <v>165</v>
      </c>
      <c r="B101" t="s">
        <v>55</v>
      </c>
      <c r="E101" s="3">
        <v>6</v>
      </c>
      <c r="F101" t="str">
        <f t="shared" si="2"/>
        <v>http://wetten.overheid.nl/BWBR0031503</v>
      </c>
      <c r="H101" t="s">
        <v>343</v>
      </c>
    </row>
    <row r="102" spans="1:8" x14ac:dyDescent="0.25">
      <c r="A102" t="s">
        <v>162</v>
      </c>
      <c r="B102" t="s">
        <v>52</v>
      </c>
      <c r="E102" s="3">
        <v>2</v>
      </c>
      <c r="F102" t="str">
        <f t="shared" si="2"/>
        <v>http://wetten.overheid.nl/BWBR0031531</v>
      </c>
      <c r="H102" t="s">
        <v>343</v>
      </c>
    </row>
    <row r="103" spans="1:8" x14ac:dyDescent="0.25">
      <c r="A103" t="s">
        <v>132</v>
      </c>
      <c r="B103" t="s">
        <v>101</v>
      </c>
      <c r="E103" s="3">
        <v>5</v>
      </c>
      <c r="F103" t="str">
        <f t="shared" si="2"/>
        <v>http://wetten.overheid.nl/BWBR0032262</v>
      </c>
      <c r="H103" t="s">
        <v>343</v>
      </c>
    </row>
    <row r="104" spans="1:8" x14ac:dyDescent="0.25">
      <c r="A104" t="s">
        <v>118</v>
      </c>
      <c r="B104" t="s">
        <v>11</v>
      </c>
      <c r="E104" s="3">
        <v>112</v>
      </c>
      <c r="F104" t="str">
        <f t="shared" si="2"/>
        <v>http://wetten.overheid.nl/BWBR0032386</v>
      </c>
      <c r="H104" t="s">
        <v>343</v>
      </c>
    </row>
    <row r="105" spans="1:8" x14ac:dyDescent="0.25">
      <c r="A105" t="s">
        <v>154</v>
      </c>
      <c r="B105" t="s">
        <v>45</v>
      </c>
      <c r="E105" s="3">
        <v>4</v>
      </c>
      <c r="F105" t="str">
        <f t="shared" si="2"/>
        <v>http://wetten.overheid.nl/BWBR0032516</v>
      </c>
      <c r="H105" t="s">
        <v>343</v>
      </c>
    </row>
    <row r="106" spans="1:8" x14ac:dyDescent="0.25">
      <c r="A106" t="s">
        <v>138</v>
      </c>
      <c r="B106" t="s">
        <v>30</v>
      </c>
      <c r="E106" s="3">
        <v>7</v>
      </c>
      <c r="F106" t="str">
        <f t="shared" si="2"/>
        <v>http://wetten.overheid.nl/BWBR0032518</v>
      </c>
      <c r="H106" t="s">
        <v>343</v>
      </c>
    </row>
    <row r="107" spans="1:8" x14ac:dyDescent="0.25">
      <c r="A107" t="s">
        <v>121</v>
      </c>
      <c r="B107" t="s">
        <v>14</v>
      </c>
      <c r="E107" s="3">
        <v>6</v>
      </c>
      <c r="F107" t="str">
        <f t="shared" si="2"/>
        <v>http://wetten.overheid.nl/BWBR0032657</v>
      </c>
      <c r="H107" t="s">
        <v>343</v>
      </c>
    </row>
    <row r="108" spans="1:8" x14ac:dyDescent="0.25">
      <c r="A108" t="s">
        <v>124</v>
      </c>
      <c r="B108" t="s">
        <v>17</v>
      </c>
      <c r="E108" s="3">
        <v>33</v>
      </c>
      <c r="F108" t="str">
        <f t="shared" si="2"/>
        <v>http://wetten.overheid.nl/BWBR0033323</v>
      </c>
      <c r="H108" t="s">
        <v>343</v>
      </c>
    </row>
    <row r="109" spans="1:8" x14ac:dyDescent="0.25">
      <c r="A109" t="s">
        <v>268</v>
      </c>
      <c r="B109" t="s">
        <v>269</v>
      </c>
      <c r="F109" t="str">
        <f t="shared" si="2"/>
        <v>http://wetten.overheid.nl/BWBR0033480</v>
      </c>
      <c r="H109" t="s">
        <v>343</v>
      </c>
    </row>
    <row r="110" spans="1:8" x14ac:dyDescent="0.25">
      <c r="A110" t="s">
        <v>133</v>
      </c>
      <c r="B110" t="s">
        <v>25</v>
      </c>
      <c r="E110" s="3">
        <v>4</v>
      </c>
      <c r="F110" t="str">
        <f t="shared" si="2"/>
        <v>http://wetten.overheid.nl/BWBR0033809</v>
      </c>
      <c r="H110" t="s">
        <v>343</v>
      </c>
    </row>
    <row r="111" spans="1:8" x14ac:dyDescent="0.25">
      <c r="A111" t="s">
        <v>152</v>
      </c>
      <c r="B111" t="s">
        <v>43</v>
      </c>
      <c r="E111" s="3">
        <v>5</v>
      </c>
      <c r="F111" t="str">
        <f t="shared" si="2"/>
        <v>http://wetten.overheid.nl/BWBR0033925</v>
      </c>
      <c r="H111" t="s">
        <v>343</v>
      </c>
    </row>
    <row r="112" spans="1:8" x14ac:dyDescent="0.25">
      <c r="A112" t="s">
        <v>151</v>
      </c>
      <c r="B112" t="s">
        <v>42</v>
      </c>
      <c r="E112" s="3">
        <v>12</v>
      </c>
      <c r="F112" t="str">
        <f t="shared" si="2"/>
        <v>http://wetten.overheid.nl/BWBR0034301</v>
      </c>
      <c r="H112" t="s">
        <v>343</v>
      </c>
    </row>
    <row r="113" spans="1:8" x14ac:dyDescent="0.25">
      <c r="A113" t="s">
        <v>158</v>
      </c>
      <c r="B113" t="s">
        <v>49</v>
      </c>
      <c r="E113" s="3">
        <v>4</v>
      </c>
      <c r="F113" t="str">
        <f t="shared" si="2"/>
        <v>http://wetten.overheid.nl/BWBR0035074</v>
      </c>
      <c r="H113" t="s">
        <v>343</v>
      </c>
    </row>
    <row r="114" spans="1:8" x14ac:dyDescent="0.25">
      <c r="A114" t="s">
        <v>117</v>
      </c>
      <c r="B114" t="s">
        <v>10</v>
      </c>
      <c r="E114" s="3">
        <v>54</v>
      </c>
      <c r="F114" t="str">
        <f t="shared" si="2"/>
        <v>http://wetten.overheid.nl/BWBR0035091</v>
      </c>
      <c r="H114" t="s">
        <v>343</v>
      </c>
    </row>
    <row r="115" spans="1:8" x14ac:dyDescent="0.25">
      <c r="A115" t="s">
        <v>113</v>
      </c>
      <c r="B115" t="s">
        <v>6</v>
      </c>
      <c r="E115" s="3">
        <v>196</v>
      </c>
      <c r="F115" t="str">
        <f t="shared" si="2"/>
        <v>http://wetten.overheid.nl/BWBR0035217</v>
      </c>
      <c r="H115" t="s">
        <v>343</v>
      </c>
    </row>
    <row r="116" spans="1:8" x14ac:dyDescent="0.25">
      <c r="A116" t="s">
        <v>335</v>
      </c>
      <c r="B116" t="s">
        <v>336</v>
      </c>
      <c r="F116" t="str">
        <f t="shared" si="2"/>
        <v>http://wetten.overheid.nl/BWBR0035318</v>
      </c>
      <c r="H116" t="s">
        <v>343</v>
      </c>
    </row>
    <row r="117" spans="1:8" x14ac:dyDescent="0.25">
      <c r="A117" t="s">
        <v>240</v>
      </c>
      <c r="B117" t="s">
        <v>241</v>
      </c>
      <c r="F117" t="str">
        <f t="shared" si="2"/>
        <v>http://wetten.overheid.nl/BWBR0035584</v>
      </c>
      <c r="H117" t="s">
        <v>343</v>
      </c>
    </row>
    <row r="118" spans="1:8" x14ac:dyDescent="0.25">
      <c r="A118" t="s">
        <v>333</v>
      </c>
      <c r="B118" t="s">
        <v>334</v>
      </c>
      <c r="F118" t="str">
        <f t="shared" si="2"/>
        <v>http://wetten.overheid.nl/BWBR0035944</v>
      </c>
      <c r="H118" t="s">
        <v>343</v>
      </c>
    </row>
    <row r="119" spans="1:8" x14ac:dyDescent="0.25">
      <c r="A119" t="s">
        <v>159</v>
      </c>
      <c r="B119" t="s">
        <v>50</v>
      </c>
      <c r="E119" s="3">
        <v>8</v>
      </c>
      <c r="F119" t="str">
        <f t="shared" si="2"/>
        <v>http://wetten.overheid.nl/BWBR0035950</v>
      </c>
      <c r="H119" t="s">
        <v>343</v>
      </c>
    </row>
    <row r="120" spans="1:8" x14ac:dyDescent="0.25">
      <c r="A120" t="s">
        <v>301</v>
      </c>
      <c r="B120" t="s">
        <v>302</v>
      </c>
      <c r="F120" t="str">
        <f t="shared" si="2"/>
        <v>http://wetten.overheid.nl/BWBR0036054</v>
      </c>
      <c r="H120" t="s">
        <v>343</v>
      </c>
    </row>
    <row r="121" spans="1:8" x14ac:dyDescent="0.25">
      <c r="A121" t="s">
        <v>331</v>
      </c>
      <c r="B121" t="s">
        <v>332</v>
      </c>
      <c r="F121" t="str">
        <f t="shared" si="2"/>
        <v>http://wetten.overheid.nl/BWBR0036067</v>
      </c>
      <c r="H121" t="s">
        <v>343</v>
      </c>
    </row>
    <row r="122" spans="1:8" x14ac:dyDescent="0.25">
      <c r="A122" t="s">
        <v>135</v>
      </c>
      <c r="B122" t="s">
        <v>27</v>
      </c>
      <c r="E122" s="3">
        <v>25</v>
      </c>
      <c r="F122" t="str">
        <f t="shared" si="2"/>
        <v>http://wetten.overheid.nl/BWBR0036080</v>
      </c>
      <c r="G122" s="5"/>
      <c r="H122" t="s">
        <v>343</v>
      </c>
    </row>
    <row r="123" spans="1:8" x14ac:dyDescent="0.25">
      <c r="A123" t="s">
        <v>131</v>
      </c>
      <c r="B123" t="s">
        <v>24</v>
      </c>
      <c r="E123" s="3">
        <v>9</v>
      </c>
      <c r="F123" t="str">
        <f t="shared" si="2"/>
        <v>http://wetten.overheid.nl/BWBR0036129</v>
      </c>
      <c r="H123" t="s">
        <v>343</v>
      </c>
    </row>
    <row r="124" spans="1:8" x14ac:dyDescent="0.25">
      <c r="A124" t="s">
        <v>163</v>
      </c>
      <c r="B124" t="s">
        <v>53</v>
      </c>
      <c r="E124" s="3">
        <v>3</v>
      </c>
      <c r="F124" t="str">
        <f t="shared" si="2"/>
        <v>http://wetten.overheid.nl/BWBR0036430</v>
      </c>
      <c r="H124" t="s">
        <v>343</v>
      </c>
    </row>
    <row r="125" spans="1:8" x14ac:dyDescent="0.25">
      <c r="A125" t="s">
        <v>150</v>
      </c>
      <c r="B125" t="s">
        <v>41</v>
      </c>
      <c r="E125" s="3">
        <v>3</v>
      </c>
      <c r="F125" t="str">
        <f t="shared" si="2"/>
        <v>http://wetten.overheid.nl/BWBR0036431</v>
      </c>
      <c r="H125" t="s">
        <v>343</v>
      </c>
    </row>
    <row r="126" spans="1:8" x14ac:dyDescent="0.25">
      <c r="A126" t="s">
        <v>156</v>
      </c>
      <c r="B126" t="s">
        <v>47</v>
      </c>
      <c r="E126" s="3">
        <v>4</v>
      </c>
      <c r="F126" t="str">
        <f t="shared" si="2"/>
        <v>http://wetten.overheid.nl/BWBR0036837</v>
      </c>
      <c r="H126" t="s">
        <v>343</v>
      </c>
    </row>
    <row r="127" spans="1:8" x14ac:dyDescent="0.25">
      <c r="A127" t="s">
        <v>1518</v>
      </c>
      <c r="B127" t="s">
        <v>372</v>
      </c>
      <c r="E127"/>
      <c r="F127" t="str">
        <f t="shared" si="2"/>
        <v/>
      </c>
      <c r="H127" t="s">
        <v>343</v>
      </c>
    </row>
    <row r="128" spans="1:8" x14ac:dyDescent="0.25">
      <c r="A128" t="s">
        <v>1519</v>
      </c>
      <c r="B128" t="s">
        <v>485</v>
      </c>
      <c r="F128" t="str">
        <f t="shared" si="2"/>
        <v/>
      </c>
      <c r="H128" t="s">
        <v>343</v>
      </c>
    </row>
    <row r="129" spans="1:8" x14ac:dyDescent="0.25">
      <c r="A129" t="s">
        <v>1520</v>
      </c>
      <c r="B129" t="s">
        <v>424</v>
      </c>
      <c r="F129" t="str">
        <f t="shared" si="2"/>
        <v/>
      </c>
      <c r="H129" t="s">
        <v>343</v>
      </c>
    </row>
    <row r="130" spans="1:8" x14ac:dyDescent="0.25">
      <c r="A130" t="s">
        <v>1521</v>
      </c>
      <c r="B130" t="s">
        <v>427</v>
      </c>
      <c r="E130"/>
      <c r="F130" t="str">
        <f t="shared" si="2"/>
        <v/>
      </c>
      <c r="H130" t="s">
        <v>343</v>
      </c>
    </row>
    <row r="131" spans="1:8" x14ac:dyDescent="0.25">
      <c r="A131" t="s">
        <v>1522</v>
      </c>
      <c r="B131" t="s">
        <v>512</v>
      </c>
      <c r="F131" t="str">
        <f t="shared" si="2"/>
        <v/>
      </c>
      <c r="H131" t="s">
        <v>343</v>
      </c>
    </row>
    <row r="132" spans="1:8" x14ac:dyDescent="0.25">
      <c r="A132" t="s">
        <v>1523</v>
      </c>
      <c r="B132" t="s">
        <v>440</v>
      </c>
      <c r="E132"/>
      <c r="F132" t="str">
        <f t="shared" si="2"/>
        <v/>
      </c>
      <c r="H132" t="s">
        <v>343</v>
      </c>
    </row>
    <row r="133" spans="1:8" x14ac:dyDescent="0.25">
      <c r="A133" t="s">
        <v>1524</v>
      </c>
      <c r="B133" t="s">
        <v>432</v>
      </c>
      <c r="E133"/>
      <c r="F133" t="str">
        <f t="shared" si="2"/>
        <v/>
      </c>
      <c r="H133" t="s">
        <v>343</v>
      </c>
    </row>
    <row r="134" spans="1:8" x14ac:dyDescent="0.25">
      <c r="A134" t="s">
        <v>1572</v>
      </c>
      <c r="B134" t="s">
        <v>388</v>
      </c>
      <c r="E134"/>
      <c r="F134" t="str">
        <f t="shared" si="2"/>
        <v/>
      </c>
      <c r="H134" t="s">
        <v>343</v>
      </c>
    </row>
    <row r="135" spans="1:8" x14ac:dyDescent="0.25">
      <c r="A135" t="s">
        <v>1574</v>
      </c>
      <c r="B135" t="s">
        <v>389</v>
      </c>
      <c r="E135"/>
      <c r="F135" t="str">
        <f t="shared" si="2"/>
        <v/>
      </c>
      <c r="H135" t="s">
        <v>343</v>
      </c>
    </row>
    <row r="136" spans="1:8" x14ac:dyDescent="0.25">
      <c r="A136" t="s">
        <v>1576</v>
      </c>
      <c r="B136" t="s">
        <v>458</v>
      </c>
      <c r="E136"/>
      <c r="F136" t="str">
        <f t="shared" si="2"/>
        <v/>
      </c>
      <c r="H136" t="s">
        <v>343</v>
      </c>
    </row>
    <row r="137" spans="1:8" x14ac:dyDescent="0.25">
      <c r="A137" t="s">
        <v>1525</v>
      </c>
      <c r="B137" t="s">
        <v>422</v>
      </c>
      <c r="F137" t="str">
        <f t="shared" si="2"/>
        <v/>
      </c>
      <c r="H137" t="s">
        <v>343</v>
      </c>
    </row>
    <row r="138" spans="1:8" x14ac:dyDescent="0.25">
      <c r="A138" t="s">
        <v>1577</v>
      </c>
      <c r="B138" t="s">
        <v>456</v>
      </c>
      <c r="D138" t="s">
        <v>1728</v>
      </c>
      <c r="F138" t="str">
        <f t="shared" si="2"/>
        <v/>
      </c>
      <c r="H138" t="s">
        <v>343</v>
      </c>
    </row>
    <row r="139" spans="1:8" x14ac:dyDescent="0.25">
      <c r="A139" t="s">
        <v>1526</v>
      </c>
      <c r="B139" t="s">
        <v>442</v>
      </c>
      <c r="E139"/>
      <c r="F139" t="str">
        <f t="shared" si="2"/>
        <v/>
      </c>
      <c r="H139" t="s">
        <v>343</v>
      </c>
    </row>
    <row r="140" spans="1:8" x14ac:dyDescent="0.25">
      <c r="A140" t="s">
        <v>1527</v>
      </c>
      <c r="B140" t="s">
        <v>425</v>
      </c>
      <c r="F140" t="str">
        <f t="shared" si="2"/>
        <v/>
      </c>
      <c r="H140" t="s">
        <v>343</v>
      </c>
    </row>
    <row r="141" spans="1:8" x14ac:dyDescent="0.25">
      <c r="A141" t="s">
        <v>1528</v>
      </c>
      <c r="B141" t="s">
        <v>439</v>
      </c>
      <c r="E141"/>
      <c r="F141" t="str">
        <f t="shared" si="2"/>
        <v/>
      </c>
      <c r="H141" t="s">
        <v>343</v>
      </c>
    </row>
    <row r="142" spans="1:8" x14ac:dyDescent="0.25">
      <c r="A142" t="s">
        <v>1529</v>
      </c>
      <c r="B142" t="s">
        <v>415</v>
      </c>
      <c r="F142" t="str">
        <f t="shared" si="2"/>
        <v/>
      </c>
      <c r="H142" t="s">
        <v>343</v>
      </c>
    </row>
    <row r="143" spans="1:8" x14ac:dyDescent="0.25">
      <c r="A143" t="s">
        <v>1530</v>
      </c>
      <c r="B143" t="s">
        <v>431</v>
      </c>
      <c r="F143" t="str">
        <f t="shared" si="2"/>
        <v/>
      </c>
      <c r="H143" t="s">
        <v>343</v>
      </c>
    </row>
    <row r="144" spans="1:8" x14ac:dyDescent="0.25">
      <c r="A144" t="s">
        <v>1630</v>
      </c>
      <c r="B144" t="s">
        <v>481</v>
      </c>
      <c r="F144" t="str">
        <f t="shared" si="2"/>
        <v/>
      </c>
      <c r="H144" t="s">
        <v>343</v>
      </c>
    </row>
    <row r="145" spans="1:8" x14ac:dyDescent="0.25">
      <c r="A145" t="s">
        <v>1633</v>
      </c>
      <c r="B145" t="s">
        <v>468</v>
      </c>
      <c r="D145" t="s">
        <v>1728</v>
      </c>
      <c r="F145" t="str">
        <f t="shared" si="2"/>
        <v/>
      </c>
      <c r="H145" t="s">
        <v>343</v>
      </c>
    </row>
    <row r="146" spans="1:8" x14ac:dyDescent="0.25">
      <c r="A146" t="s">
        <v>1634</v>
      </c>
      <c r="B146" t="s">
        <v>500</v>
      </c>
      <c r="F146" t="str">
        <f t="shared" si="2"/>
        <v/>
      </c>
      <c r="H146" t="s">
        <v>343</v>
      </c>
    </row>
    <row r="147" spans="1:8" x14ac:dyDescent="0.25">
      <c r="A147" t="s">
        <v>1635</v>
      </c>
      <c r="B147" t="s">
        <v>514</v>
      </c>
      <c r="F147" t="str">
        <f t="shared" si="2"/>
        <v/>
      </c>
      <c r="H147" t="s">
        <v>343</v>
      </c>
    </row>
    <row r="148" spans="1:8" x14ac:dyDescent="0.25">
      <c r="A148" t="s">
        <v>1636</v>
      </c>
      <c r="B148" t="s">
        <v>469</v>
      </c>
      <c r="F148" t="str">
        <f t="shared" si="2"/>
        <v/>
      </c>
      <c r="H148" t="s">
        <v>343</v>
      </c>
    </row>
    <row r="149" spans="1:8" x14ac:dyDescent="0.25">
      <c r="A149" t="s">
        <v>1531</v>
      </c>
      <c r="B149" t="s">
        <v>487</v>
      </c>
      <c r="D149" t="s">
        <v>1728</v>
      </c>
      <c r="E149"/>
      <c r="F149" t="str">
        <f t="shared" si="2"/>
        <v/>
      </c>
      <c r="H149" t="s">
        <v>343</v>
      </c>
    </row>
    <row r="150" spans="1:8" x14ac:dyDescent="0.25">
      <c r="A150" t="s">
        <v>1638</v>
      </c>
      <c r="B150" t="s">
        <v>480</v>
      </c>
      <c r="F150" t="str">
        <f t="shared" si="2"/>
        <v/>
      </c>
      <c r="H150" t="s">
        <v>343</v>
      </c>
    </row>
    <row r="151" spans="1:8" x14ac:dyDescent="0.25">
      <c r="A151" t="s">
        <v>1639</v>
      </c>
      <c r="B151" t="s">
        <v>391</v>
      </c>
      <c r="E151"/>
      <c r="F151" t="str">
        <f t="shared" si="2"/>
        <v/>
      </c>
      <c r="H151" t="s">
        <v>343</v>
      </c>
    </row>
    <row r="152" spans="1:8" x14ac:dyDescent="0.25">
      <c r="A152" t="s">
        <v>1532</v>
      </c>
      <c r="B152" t="s">
        <v>365</v>
      </c>
      <c r="E152"/>
      <c r="F152" t="str">
        <f t="shared" si="2"/>
        <v/>
      </c>
      <c r="H152" t="s">
        <v>343</v>
      </c>
    </row>
    <row r="153" spans="1:8" x14ac:dyDescent="0.25">
      <c r="A153" t="s">
        <v>1533</v>
      </c>
      <c r="B153" t="s">
        <v>366</v>
      </c>
      <c r="E153"/>
      <c r="F153" t="str">
        <f t="shared" si="2"/>
        <v/>
      </c>
      <c r="H153" t="s">
        <v>343</v>
      </c>
    </row>
    <row r="154" spans="1:8" x14ac:dyDescent="0.25">
      <c r="A154" t="s">
        <v>1534</v>
      </c>
      <c r="B154" t="s">
        <v>489</v>
      </c>
      <c r="E154"/>
      <c r="F154" t="str">
        <f t="shared" si="2"/>
        <v/>
      </c>
      <c r="H154" t="s">
        <v>343</v>
      </c>
    </row>
    <row r="155" spans="1:8" x14ac:dyDescent="0.25">
      <c r="A155" t="s">
        <v>1535</v>
      </c>
      <c r="B155" t="s">
        <v>456</v>
      </c>
      <c r="D155" t="s">
        <v>1728</v>
      </c>
      <c r="E155"/>
      <c r="F155" t="str">
        <f t="shared" si="2"/>
        <v/>
      </c>
      <c r="H155" t="s">
        <v>343</v>
      </c>
    </row>
    <row r="156" spans="1:8" x14ac:dyDescent="0.25">
      <c r="A156" t="s">
        <v>1536</v>
      </c>
      <c r="B156" t="s">
        <v>348</v>
      </c>
      <c r="E156"/>
      <c r="F156" t="str">
        <f t="shared" si="2"/>
        <v/>
      </c>
      <c r="H156" t="s">
        <v>343</v>
      </c>
    </row>
    <row r="157" spans="1:8" x14ac:dyDescent="0.25">
      <c r="A157" t="s">
        <v>1640</v>
      </c>
      <c r="B157" t="s">
        <v>474</v>
      </c>
      <c r="E157"/>
      <c r="F157" t="str">
        <f t="shared" si="2"/>
        <v/>
      </c>
      <c r="H157" t="s">
        <v>343</v>
      </c>
    </row>
    <row r="158" spans="1:8" x14ac:dyDescent="0.25">
      <c r="A158" t="s">
        <v>1537</v>
      </c>
      <c r="B158" t="s">
        <v>441</v>
      </c>
      <c r="D158" t="s">
        <v>1719</v>
      </c>
      <c r="E158"/>
      <c r="F158" t="str">
        <f t="shared" si="2"/>
        <v/>
      </c>
      <c r="H158" t="s">
        <v>343</v>
      </c>
    </row>
    <row r="159" spans="1:8" x14ac:dyDescent="0.25">
      <c r="A159" t="s">
        <v>1644</v>
      </c>
      <c r="B159" t="s">
        <v>481</v>
      </c>
      <c r="E159"/>
      <c r="F159" t="str">
        <f t="shared" si="2"/>
        <v/>
      </c>
      <c r="H159" t="s">
        <v>343</v>
      </c>
    </row>
    <row r="160" spans="1:8" x14ac:dyDescent="0.25">
      <c r="A160" t="s">
        <v>1538</v>
      </c>
      <c r="B160" t="s">
        <v>454</v>
      </c>
      <c r="D160" t="s">
        <v>1725</v>
      </c>
      <c r="E160"/>
      <c r="F160" t="str">
        <f t="shared" ref="F160:F219" si="3">IF(MID(A160,1,3)="BWB","http://wetten.overheid.nl/"&amp;A160,IF(AND(48&lt;=CODE(A160),CODE(A160)&lt;58),"http://eur-lex.europa.eu/legal-content/NL/TXT/HTML/?uri=CELEX:"&amp;A160,""))</f>
        <v/>
      </c>
      <c r="H160" t="s">
        <v>343</v>
      </c>
    </row>
    <row r="161" spans="1:8" x14ac:dyDescent="0.25">
      <c r="A161" t="s">
        <v>1539</v>
      </c>
      <c r="B161" t="s">
        <v>398</v>
      </c>
      <c r="D161" t="s">
        <v>1723</v>
      </c>
      <c r="F161" t="str">
        <f t="shared" si="3"/>
        <v/>
      </c>
      <c r="H161" t="s">
        <v>343</v>
      </c>
    </row>
    <row r="162" spans="1:8" x14ac:dyDescent="0.25">
      <c r="A162" t="s">
        <v>1540</v>
      </c>
      <c r="B162" t="s">
        <v>414</v>
      </c>
      <c r="F162" t="str">
        <f t="shared" si="3"/>
        <v/>
      </c>
      <c r="H162" t="s">
        <v>343</v>
      </c>
    </row>
    <row r="163" spans="1:8" x14ac:dyDescent="0.25">
      <c r="A163" t="s">
        <v>1541</v>
      </c>
      <c r="B163" t="s">
        <v>413</v>
      </c>
      <c r="F163" t="str">
        <f t="shared" si="3"/>
        <v/>
      </c>
      <c r="H163" t="s">
        <v>343</v>
      </c>
    </row>
    <row r="164" spans="1:8" x14ac:dyDescent="0.25">
      <c r="A164" t="s">
        <v>1542</v>
      </c>
      <c r="B164" t="s">
        <v>464</v>
      </c>
      <c r="E164"/>
      <c r="F164" t="str">
        <f t="shared" si="3"/>
        <v/>
      </c>
      <c r="H164" t="s">
        <v>343</v>
      </c>
    </row>
    <row r="165" spans="1:8" x14ac:dyDescent="0.25">
      <c r="A165" t="s">
        <v>1543</v>
      </c>
      <c r="B165" t="s">
        <v>488</v>
      </c>
      <c r="E165"/>
      <c r="F165" t="str">
        <f t="shared" si="3"/>
        <v/>
      </c>
      <c r="H165" t="s">
        <v>343</v>
      </c>
    </row>
    <row r="166" spans="1:8" x14ac:dyDescent="0.25">
      <c r="A166" t="s">
        <v>1544</v>
      </c>
      <c r="B166" t="s">
        <v>399</v>
      </c>
      <c r="F166" t="str">
        <f t="shared" si="3"/>
        <v/>
      </c>
      <c r="H166" t="s">
        <v>343</v>
      </c>
    </row>
    <row r="167" spans="1:8" x14ac:dyDescent="0.25">
      <c r="A167" t="s">
        <v>1545</v>
      </c>
      <c r="B167" t="s">
        <v>423</v>
      </c>
      <c r="F167" t="str">
        <f t="shared" si="3"/>
        <v/>
      </c>
      <c r="H167" t="s">
        <v>343</v>
      </c>
    </row>
    <row r="168" spans="1:8" x14ac:dyDescent="0.25">
      <c r="A168" t="s">
        <v>1546</v>
      </c>
      <c r="B168" t="s">
        <v>430</v>
      </c>
      <c r="D168" t="s">
        <v>1719</v>
      </c>
      <c r="F168" t="str">
        <f t="shared" si="3"/>
        <v/>
      </c>
      <c r="H168" t="s">
        <v>343</v>
      </c>
    </row>
    <row r="169" spans="1:8" x14ac:dyDescent="0.25">
      <c r="A169" t="s">
        <v>1547</v>
      </c>
      <c r="B169" t="s">
        <v>514</v>
      </c>
      <c r="E169"/>
      <c r="F169" t="str">
        <f t="shared" si="3"/>
        <v/>
      </c>
      <c r="H169" t="s">
        <v>343</v>
      </c>
    </row>
    <row r="170" spans="1:8" x14ac:dyDescent="0.25">
      <c r="A170" t="s">
        <v>1548</v>
      </c>
      <c r="B170" t="s">
        <v>480</v>
      </c>
      <c r="E170"/>
      <c r="F170" t="str">
        <f t="shared" si="3"/>
        <v/>
      </c>
      <c r="H170" t="s">
        <v>343</v>
      </c>
    </row>
    <row r="171" spans="1:8" x14ac:dyDescent="0.25">
      <c r="A171" t="s">
        <v>1549</v>
      </c>
      <c r="B171" t="s">
        <v>435</v>
      </c>
      <c r="E171"/>
      <c r="F171" t="str">
        <f t="shared" si="3"/>
        <v/>
      </c>
      <c r="H171" t="s">
        <v>343</v>
      </c>
    </row>
    <row r="172" spans="1:8" x14ac:dyDescent="0.25">
      <c r="A172" t="s">
        <v>1550</v>
      </c>
      <c r="B172" t="s">
        <v>469</v>
      </c>
      <c r="E172"/>
      <c r="F172" t="str">
        <f t="shared" si="3"/>
        <v/>
      </c>
      <c r="H172" t="s">
        <v>343</v>
      </c>
    </row>
    <row r="173" spans="1:8" x14ac:dyDescent="0.25">
      <c r="A173" t="s">
        <v>1551</v>
      </c>
      <c r="B173" t="s">
        <v>391</v>
      </c>
      <c r="E173"/>
      <c r="F173" t="str">
        <f t="shared" si="3"/>
        <v/>
      </c>
      <c r="H173" t="s">
        <v>343</v>
      </c>
    </row>
    <row r="174" spans="1:8" x14ac:dyDescent="0.25">
      <c r="A174" t="s">
        <v>1552</v>
      </c>
      <c r="B174" t="s">
        <v>370</v>
      </c>
      <c r="F174" t="str">
        <f t="shared" si="3"/>
        <v/>
      </c>
      <c r="H174" t="s">
        <v>343</v>
      </c>
    </row>
    <row r="175" spans="1:8" x14ac:dyDescent="0.25">
      <c r="A175" t="s">
        <v>1553</v>
      </c>
      <c r="B175" t="s">
        <v>478</v>
      </c>
      <c r="D175" t="s">
        <v>1719</v>
      </c>
      <c r="E175"/>
      <c r="F175" t="str">
        <f t="shared" si="3"/>
        <v/>
      </c>
      <c r="H175" t="s">
        <v>343</v>
      </c>
    </row>
    <row r="176" spans="1:8" x14ac:dyDescent="0.25">
      <c r="A176" t="s">
        <v>1554</v>
      </c>
      <c r="B176" t="s">
        <v>483</v>
      </c>
      <c r="E176"/>
      <c r="F176" t="str">
        <f t="shared" si="3"/>
        <v/>
      </c>
      <c r="H176" t="s">
        <v>343</v>
      </c>
    </row>
    <row r="177" spans="1:8" x14ac:dyDescent="0.25">
      <c r="A177" t="s">
        <v>1555</v>
      </c>
      <c r="B177" t="s">
        <v>468</v>
      </c>
      <c r="D177" t="s">
        <v>1728</v>
      </c>
      <c r="E177"/>
      <c r="F177" t="str">
        <f t="shared" si="3"/>
        <v/>
      </c>
      <c r="H177" t="s">
        <v>343</v>
      </c>
    </row>
    <row r="178" spans="1:8" x14ac:dyDescent="0.25">
      <c r="A178" t="s">
        <v>1556</v>
      </c>
      <c r="B178" t="s">
        <v>377</v>
      </c>
      <c r="E178"/>
      <c r="F178" t="str">
        <f t="shared" si="3"/>
        <v/>
      </c>
      <c r="H178" t="s">
        <v>343</v>
      </c>
    </row>
    <row r="179" spans="1:8" x14ac:dyDescent="0.25">
      <c r="A179" t="s">
        <v>1557</v>
      </c>
      <c r="B179" t="s">
        <v>376</v>
      </c>
      <c r="E179"/>
      <c r="F179" t="str">
        <f t="shared" si="3"/>
        <v/>
      </c>
      <c r="H179" t="s">
        <v>343</v>
      </c>
    </row>
    <row r="180" spans="1:8" x14ac:dyDescent="0.25">
      <c r="A180" t="s">
        <v>1558</v>
      </c>
      <c r="B180" t="s">
        <v>470</v>
      </c>
      <c r="E180"/>
      <c r="F180" t="str">
        <f t="shared" si="3"/>
        <v/>
      </c>
      <c r="H180" t="s">
        <v>343</v>
      </c>
    </row>
    <row r="181" spans="1:8" x14ac:dyDescent="0.25">
      <c r="A181" t="s">
        <v>1559</v>
      </c>
      <c r="B181" t="s">
        <v>393</v>
      </c>
      <c r="F181" t="str">
        <f t="shared" si="3"/>
        <v/>
      </c>
      <c r="H181" t="s">
        <v>343</v>
      </c>
    </row>
    <row r="182" spans="1:8" x14ac:dyDescent="0.25">
      <c r="A182" t="s">
        <v>1560</v>
      </c>
      <c r="B182" t="s">
        <v>500</v>
      </c>
      <c r="E182"/>
      <c r="F182" t="str">
        <f t="shared" si="3"/>
        <v/>
      </c>
      <c r="H182" t="s">
        <v>343</v>
      </c>
    </row>
    <row r="183" spans="1:8" x14ac:dyDescent="0.25">
      <c r="A183" t="s">
        <v>1561</v>
      </c>
      <c r="B183" t="s">
        <v>466</v>
      </c>
      <c r="E183"/>
      <c r="F183" t="str">
        <f t="shared" si="3"/>
        <v/>
      </c>
      <c r="H183" t="s">
        <v>343</v>
      </c>
    </row>
    <row r="184" spans="1:8" x14ac:dyDescent="0.25">
      <c r="A184" t="s">
        <v>1562</v>
      </c>
      <c r="B184" t="s">
        <v>479</v>
      </c>
      <c r="E184"/>
      <c r="F184" t="str">
        <f t="shared" si="3"/>
        <v/>
      </c>
      <c r="H184" t="s">
        <v>343</v>
      </c>
    </row>
    <row r="185" spans="1:8" x14ac:dyDescent="0.25">
      <c r="A185" t="s">
        <v>897</v>
      </c>
      <c r="B185" t="s">
        <v>898</v>
      </c>
      <c r="E185"/>
      <c r="F185" t="str">
        <f t="shared" si="3"/>
        <v/>
      </c>
      <c r="H185" t="s">
        <v>343</v>
      </c>
    </row>
    <row r="186" spans="1:8" x14ac:dyDescent="0.25">
      <c r="A186" t="s">
        <v>568</v>
      </c>
      <c r="B186" t="s">
        <v>479</v>
      </c>
      <c r="E186"/>
      <c r="F186" t="str">
        <f t="shared" si="3"/>
        <v/>
      </c>
      <c r="H186" t="s">
        <v>343</v>
      </c>
    </row>
    <row r="187" spans="1:8" x14ac:dyDescent="0.25">
      <c r="A187" t="s">
        <v>899</v>
      </c>
      <c r="B187" t="s">
        <v>900</v>
      </c>
      <c r="E187"/>
      <c r="F187" t="str">
        <f t="shared" si="3"/>
        <v/>
      </c>
      <c r="H187" t="s">
        <v>343</v>
      </c>
    </row>
    <row r="188" spans="1:8" x14ac:dyDescent="0.25">
      <c r="A188" t="s">
        <v>560</v>
      </c>
      <c r="B188" t="s">
        <v>487</v>
      </c>
      <c r="D188" t="s">
        <v>1728</v>
      </c>
      <c r="E188"/>
      <c r="F188" t="str">
        <f t="shared" si="3"/>
        <v/>
      </c>
      <c r="H188" t="s">
        <v>343</v>
      </c>
    </row>
    <row r="189" spans="1:8" x14ac:dyDescent="0.25">
      <c r="A189" t="s">
        <v>562</v>
      </c>
      <c r="B189" t="s">
        <v>441</v>
      </c>
      <c r="D189" t="s">
        <v>1719</v>
      </c>
      <c r="E189"/>
      <c r="F189" t="str">
        <f t="shared" si="3"/>
        <v/>
      </c>
      <c r="H189" t="s">
        <v>343</v>
      </c>
    </row>
    <row r="190" spans="1:8" x14ac:dyDescent="0.25">
      <c r="A190" t="s">
        <v>558</v>
      </c>
      <c r="B190" t="s">
        <v>442</v>
      </c>
      <c r="E190"/>
      <c r="F190" t="str">
        <f t="shared" si="3"/>
        <v/>
      </c>
      <c r="H190" t="s">
        <v>343</v>
      </c>
    </row>
    <row r="191" spans="1:8" x14ac:dyDescent="0.25">
      <c r="A191" t="s">
        <v>557</v>
      </c>
      <c r="B191" t="s">
        <v>440</v>
      </c>
      <c r="E191"/>
      <c r="F191" t="str">
        <f t="shared" si="3"/>
        <v/>
      </c>
      <c r="H191" t="s">
        <v>343</v>
      </c>
    </row>
    <row r="192" spans="1:8" x14ac:dyDescent="0.25">
      <c r="A192" t="s">
        <v>881</v>
      </c>
      <c r="B192" t="s">
        <v>882</v>
      </c>
      <c r="E192"/>
      <c r="F192" t="str">
        <f t="shared" si="3"/>
        <v/>
      </c>
      <c r="H192" t="s">
        <v>343</v>
      </c>
    </row>
    <row r="193" spans="1:8" x14ac:dyDescent="0.25">
      <c r="A193" t="s">
        <v>561</v>
      </c>
      <c r="B193" t="s">
        <v>439</v>
      </c>
      <c r="E193"/>
      <c r="F193" t="str">
        <f t="shared" si="3"/>
        <v/>
      </c>
      <c r="H193" t="s">
        <v>343</v>
      </c>
    </row>
    <row r="194" spans="1:8" x14ac:dyDescent="0.25">
      <c r="A194" t="s">
        <v>901</v>
      </c>
      <c r="B194" t="s">
        <v>902</v>
      </c>
      <c r="D194" t="s">
        <v>1728</v>
      </c>
      <c r="E194"/>
      <c r="F194" t="str">
        <f t="shared" si="3"/>
        <v/>
      </c>
      <c r="H194" t="s">
        <v>343</v>
      </c>
    </row>
    <row r="195" spans="1:8" x14ac:dyDescent="0.25">
      <c r="A195" t="s">
        <v>494</v>
      </c>
      <c r="B195" t="s">
        <v>465</v>
      </c>
      <c r="E195"/>
      <c r="F195" t="str">
        <f t="shared" si="3"/>
        <v/>
      </c>
      <c r="H195" t="s">
        <v>343</v>
      </c>
    </row>
    <row r="196" spans="1:8" x14ac:dyDescent="0.25">
      <c r="A196" t="s">
        <v>513</v>
      </c>
      <c r="B196" t="s">
        <v>459</v>
      </c>
      <c r="E196"/>
      <c r="F196" t="str">
        <f t="shared" si="3"/>
        <v/>
      </c>
      <c r="H196" t="s">
        <v>343</v>
      </c>
    </row>
    <row r="197" spans="1:8" x14ac:dyDescent="0.25">
      <c r="A197" t="s">
        <v>883</v>
      </c>
      <c r="B197" t="s">
        <v>884</v>
      </c>
      <c r="E197"/>
      <c r="F197" t="str">
        <f t="shared" si="3"/>
        <v/>
      </c>
      <c r="H197" t="s">
        <v>343</v>
      </c>
    </row>
    <row r="198" spans="1:8" x14ac:dyDescent="0.25">
      <c r="A198" t="s">
        <v>559</v>
      </c>
      <c r="B198" t="s">
        <v>489</v>
      </c>
      <c r="E198"/>
      <c r="F198" t="str">
        <f t="shared" si="3"/>
        <v/>
      </c>
      <c r="H198" t="s">
        <v>343</v>
      </c>
    </row>
    <row r="199" spans="1:8" x14ac:dyDescent="0.25">
      <c r="A199" t="s">
        <v>889</v>
      </c>
      <c r="B199" t="s">
        <v>890</v>
      </c>
      <c r="E199"/>
      <c r="F199" t="str">
        <f t="shared" si="3"/>
        <v/>
      </c>
      <c r="H199" t="s">
        <v>343</v>
      </c>
    </row>
    <row r="200" spans="1:8" x14ac:dyDescent="0.25">
      <c r="A200" t="s">
        <v>903</v>
      </c>
      <c r="B200" t="s">
        <v>904</v>
      </c>
      <c r="E200"/>
      <c r="F200" t="str">
        <f t="shared" si="3"/>
        <v/>
      </c>
      <c r="H200" t="s">
        <v>343</v>
      </c>
    </row>
    <row r="201" spans="1:8" x14ac:dyDescent="0.25">
      <c r="A201" t="s">
        <v>566</v>
      </c>
      <c r="B201" t="s">
        <v>488</v>
      </c>
      <c r="E201"/>
      <c r="F201" t="str">
        <f t="shared" si="3"/>
        <v/>
      </c>
      <c r="H201" t="s">
        <v>343</v>
      </c>
    </row>
    <row r="202" spans="1:8" x14ac:dyDescent="0.25">
      <c r="A202" t="s">
        <v>905</v>
      </c>
      <c r="B202" t="s">
        <v>906</v>
      </c>
      <c r="E202"/>
      <c r="F202" t="str">
        <f t="shared" si="3"/>
        <v/>
      </c>
      <c r="H202" t="s">
        <v>343</v>
      </c>
    </row>
    <row r="203" spans="1:8" x14ac:dyDescent="0.25">
      <c r="A203" t="s">
        <v>891</v>
      </c>
      <c r="B203" t="s">
        <v>892</v>
      </c>
      <c r="E203"/>
      <c r="F203" t="str">
        <f t="shared" si="3"/>
        <v/>
      </c>
      <c r="H203" t="s">
        <v>343</v>
      </c>
    </row>
    <row r="204" spans="1:8" x14ac:dyDescent="0.25">
      <c r="A204" t="s">
        <v>911</v>
      </c>
      <c r="B204" t="s">
        <v>912</v>
      </c>
      <c r="E204"/>
      <c r="F204" t="str">
        <f t="shared" si="3"/>
        <v/>
      </c>
      <c r="H204" t="s">
        <v>343</v>
      </c>
    </row>
    <row r="205" spans="1:8" x14ac:dyDescent="0.25">
      <c r="A205" t="s">
        <v>563</v>
      </c>
      <c r="B205" t="s">
        <v>455</v>
      </c>
      <c r="D205" t="s">
        <v>1726</v>
      </c>
      <c r="E205"/>
      <c r="F205" t="str">
        <f t="shared" si="3"/>
        <v/>
      </c>
      <c r="H205" t="s">
        <v>343</v>
      </c>
    </row>
    <row r="206" spans="1:8" x14ac:dyDescent="0.25">
      <c r="A206" t="s">
        <v>564</v>
      </c>
      <c r="B206" t="s">
        <v>454</v>
      </c>
      <c r="D206" t="s">
        <v>1725</v>
      </c>
      <c r="E206"/>
      <c r="F206" t="str">
        <f t="shared" si="3"/>
        <v/>
      </c>
      <c r="H206" t="s">
        <v>343</v>
      </c>
    </row>
    <row r="207" spans="1:8" x14ac:dyDescent="0.25">
      <c r="A207" t="s">
        <v>587</v>
      </c>
      <c r="B207" t="s">
        <v>435</v>
      </c>
      <c r="D207" t="s">
        <v>1737</v>
      </c>
      <c r="E207"/>
      <c r="F207" t="str">
        <f t="shared" si="3"/>
        <v/>
      </c>
      <c r="H207" t="s">
        <v>343</v>
      </c>
    </row>
    <row r="208" spans="1:8" x14ac:dyDescent="0.25">
      <c r="A208" t="s">
        <v>588</v>
      </c>
      <c r="B208" t="s">
        <v>483</v>
      </c>
      <c r="D208" t="s">
        <v>1737</v>
      </c>
      <c r="E208"/>
      <c r="F208" t="str">
        <f t="shared" si="3"/>
        <v/>
      </c>
      <c r="H208" t="s">
        <v>343</v>
      </c>
    </row>
    <row r="209" spans="1:8" x14ac:dyDescent="0.25">
      <c r="A209" t="s">
        <v>305</v>
      </c>
      <c r="B209" t="s">
        <v>306</v>
      </c>
      <c r="F209" t="str">
        <f t="shared" si="3"/>
        <v>http://wetten.overheid.nl/BWBR0026881</v>
      </c>
      <c r="H209" t="s">
        <v>949</v>
      </c>
    </row>
    <row r="210" spans="1:8" x14ac:dyDescent="0.25">
      <c r="A210" t="s">
        <v>307</v>
      </c>
      <c r="B210" t="s">
        <v>308</v>
      </c>
      <c r="F210" t="str">
        <f t="shared" si="3"/>
        <v>http://wetten.overheid.nl/BWBR0032103</v>
      </c>
      <c r="H210" t="s">
        <v>949</v>
      </c>
    </row>
    <row r="211" spans="1:8" x14ac:dyDescent="0.25">
      <c r="A211" t="s">
        <v>873</v>
      </c>
      <c r="B211" t="s">
        <v>860</v>
      </c>
      <c r="E211">
        <v>77</v>
      </c>
      <c r="F211" t="str">
        <f t="shared" si="3"/>
        <v>http://wetten.overheid.nl/BWBR0005355</v>
      </c>
      <c r="G211" t="s">
        <v>877</v>
      </c>
      <c r="H211" t="s">
        <v>216</v>
      </c>
    </row>
    <row r="212" spans="1:8" x14ac:dyDescent="0.25">
      <c r="A212" t="s">
        <v>192</v>
      </c>
      <c r="B212" t="s">
        <v>80</v>
      </c>
      <c r="C212" t="s">
        <v>864</v>
      </c>
      <c r="E212" s="3">
        <v>2</v>
      </c>
      <c r="F212" t="str">
        <f t="shared" si="3"/>
        <v>http://wetten.overheid.nl/BWBR0005528</v>
      </c>
      <c r="G212" t="s">
        <v>877</v>
      </c>
      <c r="H212" t="s">
        <v>216</v>
      </c>
    </row>
    <row r="213" spans="1:8" x14ac:dyDescent="0.25">
      <c r="A213" t="s">
        <v>870</v>
      </c>
      <c r="B213" t="s">
        <v>857</v>
      </c>
      <c r="E213">
        <v>1</v>
      </c>
      <c r="F213" t="str">
        <f t="shared" si="3"/>
        <v>http://wetten.overheid.nl/BWBR0013549</v>
      </c>
      <c r="G213" t="s">
        <v>877</v>
      </c>
      <c r="H213" t="s">
        <v>216</v>
      </c>
    </row>
    <row r="214" spans="1:8" x14ac:dyDescent="0.25">
      <c r="A214" t="s">
        <v>871</v>
      </c>
      <c r="B214" t="s">
        <v>858</v>
      </c>
      <c r="C214" t="s">
        <v>868</v>
      </c>
      <c r="D214" t="s">
        <v>1506</v>
      </c>
      <c r="E214">
        <v>4</v>
      </c>
      <c r="F214" t="str">
        <f t="shared" si="3"/>
        <v>http://wetten.overheid.nl/BWBR0013626</v>
      </c>
      <c r="G214" t="s">
        <v>877</v>
      </c>
      <c r="H214" t="s">
        <v>216</v>
      </c>
    </row>
    <row r="215" spans="1:8" x14ac:dyDescent="0.25">
      <c r="A215" t="s">
        <v>1503</v>
      </c>
      <c r="B215" t="s">
        <v>1504</v>
      </c>
      <c r="C215" t="s">
        <v>864</v>
      </c>
      <c r="D215" t="s">
        <v>1505</v>
      </c>
      <c r="E215"/>
      <c r="F215" t="str">
        <f t="shared" si="3"/>
        <v>http://wetten.overheid.nl/BWBR0014476</v>
      </c>
      <c r="G215" t="s">
        <v>877</v>
      </c>
      <c r="H215" t="s">
        <v>216</v>
      </c>
    </row>
    <row r="216" spans="1:8" x14ac:dyDescent="0.25">
      <c r="A216" t="s">
        <v>1508</v>
      </c>
      <c r="B216" t="s">
        <v>1509</v>
      </c>
      <c r="C216" t="s">
        <v>864</v>
      </c>
      <c r="D216" t="s">
        <v>1507</v>
      </c>
      <c r="E216"/>
      <c r="F216" t="str">
        <f t="shared" si="3"/>
        <v>http://wetten.overheid.nl/BWBR0021829</v>
      </c>
      <c r="G216" t="s">
        <v>877</v>
      </c>
      <c r="H216" t="s">
        <v>216</v>
      </c>
    </row>
    <row r="217" spans="1:8" x14ac:dyDescent="0.25">
      <c r="A217" t="s">
        <v>175</v>
      </c>
      <c r="B217" t="s">
        <v>104</v>
      </c>
      <c r="C217" t="s">
        <v>864</v>
      </c>
      <c r="D217" t="s">
        <v>1507</v>
      </c>
      <c r="E217">
        <v>7</v>
      </c>
      <c r="F217" t="str">
        <f t="shared" si="3"/>
        <v>http://wetten.overheid.nl/BWBR0032146</v>
      </c>
      <c r="G217" t="s">
        <v>877</v>
      </c>
      <c r="H217" t="s">
        <v>216</v>
      </c>
    </row>
    <row r="218" spans="1:8" x14ac:dyDescent="0.25">
      <c r="A218" t="s">
        <v>148</v>
      </c>
      <c r="B218" t="s">
        <v>39</v>
      </c>
      <c r="E218" s="3">
        <v>2</v>
      </c>
      <c r="F218" t="str">
        <f t="shared" si="3"/>
        <v>http://wetten.overheid.nl/BWBR0002600</v>
      </c>
      <c r="H218" t="s">
        <v>216</v>
      </c>
    </row>
    <row r="219" spans="1:8" x14ac:dyDescent="0.25">
      <c r="A219" t="s">
        <v>511</v>
      </c>
      <c r="B219" t="s">
        <v>510</v>
      </c>
      <c r="F219" t="str">
        <f t="shared" si="3"/>
        <v>http://wetten.overheid.nl/BWBR0002676</v>
      </c>
      <c r="H219" t="s">
        <v>216</v>
      </c>
    </row>
    <row r="220" spans="1:8" x14ac:dyDescent="0.25">
      <c r="A220" t="s">
        <v>553</v>
      </c>
      <c r="B220" t="s">
        <v>1235</v>
      </c>
      <c r="D220" t="s">
        <v>1239</v>
      </c>
      <c r="F220" s="6" t="s">
        <v>1236</v>
      </c>
      <c r="H220" t="s">
        <v>216</v>
      </c>
    </row>
    <row r="221" spans="1:8" x14ac:dyDescent="0.25">
      <c r="A221" t="s">
        <v>139</v>
      </c>
      <c r="B221" t="s">
        <v>31</v>
      </c>
      <c r="E221" s="3">
        <v>20</v>
      </c>
      <c r="F221" t="str">
        <f t="shared" ref="F221:F284" si="4">IF(MID(A221,1,3)="BWB","http://wetten.overheid.nl/"&amp;A221,IF(AND(48&lt;=CODE(A221),CODE(A221)&lt;58),"http://eur-lex.europa.eu/legal-content/NL/TXT/HTML/?uri=CELEX:"&amp;A221,""))</f>
        <v>http://wetten.overheid.nl/BWBR0004284</v>
      </c>
      <c r="H221" t="s">
        <v>216</v>
      </c>
    </row>
    <row r="222" spans="1:8" x14ac:dyDescent="0.25">
      <c r="A222" t="s">
        <v>170</v>
      </c>
      <c r="B222" t="s">
        <v>60</v>
      </c>
      <c r="E222" s="3">
        <v>5</v>
      </c>
      <c r="F222" t="str">
        <f t="shared" si="4"/>
        <v>http://wetten.overheid.nl/BWBR0005835</v>
      </c>
      <c r="H222" t="s">
        <v>216</v>
      </c>
    </row>
    <row r="223" spans="1:8" x14ac:dyDescent="0.25">
      <c r="A223" t="s">
        <v>199</v>
      </c>
      <c r="B223" t="s">
        <v>87</v>
      </c>
      <c r="E223" s="3">
        <v>12</v>
      </c>
      <c r="F223" t="str">
        <f t="shared" si="4"/>
        <v>http://wetten.overheid.nl/BWBR0006003</v>
      </c>
      <c r="H223" t="s">
        <v>216</v>
      </c>
    </row>
    <row r="224" spans="1:8" x14ac:dyDescent="0.25">
      <c r="A224" t="s">
        <v>841</v>
      </c>
      <c r="B224" t="s">
        <v>452</v>
      </c>
      <c r="E224"/>
      <c r="F224" t="str">
        <f t="shared" si="4"/>
        <v>http://wetten.overheid.nl/BWBR0006051</v>
      </c>
      <c r="H224" t="s">
        <v>216</v>
      </c>
    </row>
    <row r="225" spans="1:8" x14ac:dyDescent="0.25">
      <c r="A225" t="s">
        <v>201</v>
      </c>
      <c r="B225" t="s">
        <v>89</v>
      </c>
      <c r="E225" s="3">
        <v>47</v>
      </c>
      <c r="F225" t="str">
        <f t="shared" si="4"/>
        <v>http://wetten.overheid.nl/BWBR0006736</v>
      </c>
      <c r="H225" t="s">
        <v>216</v>
      </c>
    </row>
    <row r="226" spans="1:8" x14ac:dyDescent="0.25">
      <c r="A226" t="s">
        <v>142</v>
      </c>
      <c r="B226" t="s">
        <v>34</v>
      </c>
      <c r="E226" s="3">
        <v>208</v>
      </c>
      <c r="F226" t="str">
        <f t="shared" si="4"/>
        <v>http://wetten.overheid.nl/BWBR0007049</v>
      </c>
      <c r="H226" t="s">
        <v>216</v>
      </c>
    </row>
    <row r="227" spans="1:8" x14ac:dyDescent="0.25">
      <c r="A227" t="s">
        <v>146</v>
      </c>
      <c r="B227" t="s">
        <v>102</v>
      </c>
      <c r="E227" s="3">
        <v>17</v>
      </c>
      <c r="F227" t="str">
        <f t="shared" si="4"/>
        <v>http://wetten.overheid.nl/BWBR0007087</v>
      </c>
      <c r="H227" t="s">
        <v>216</v>
      </c>
    </row>
    <row r="228" spans="1:8" x14ac:dyDescent="0.25">
      <c r="A228" t="s">
        <v>169</v>
      </c>
      <c r="B228" t="s">
        <v>59</v>
      </c>
      <c r="E228" s="3">
        <v>2</v>
      </c>
      <c r="F228" t="str">
        <f t="shared" si="4"/>
        <v>http://wetten.overheid.nl/BWBR0007248</v>
      </c>
      <c r="H228" t="s">
        <v>216</v>
      </c>
    </row>
    <row r="229" spans="1:8" x14ac:dyDescent="0.25">
      <c r="A229" t="s">
        <v>168</v>
      </c>
      <c r="B229" t="s">
        <v>58</v>
      </c>
      <c r="E229" s="3">
        <v>24</v>
      </c>
      <c r="F229" t="str">
        <f t="shared" si="4"/>
        <v>http://wetten.overheid.nl/BWBR0007923</v>
      </c>
      <c r="H229" t="s">
        <v>216</v>
      </c>
    </row>
    <row r="230" spans="1:8" x14ac:dyDescent="0.25">
      <c r="A230" t="s">
        <v>492</v>
      </c>
      <c r="B230" t="s">
        <v>491</v>
      </c>
      <c r="F230" t="str">
        <f t="shared" si="4"/>
        <v>http://wetten.overheid.nl/BWBR0007933</v>
      </c>
      <c r="H230" t="s">
        <v>216</v>
      </c>
    </row>
    <row r="231" spans="1:8" x14ac:dyDescent="0.25">
      <c r="A231" t="s">
        <v>325</v>
      </c>
      <c r="B231" t="s">
        <v>326</v>
      </c>
      <c r="F231" t="str">
        <f t="shared" si="4"/>
        <v>http://wetten.overheid.nl/BWBR0008415</v>
      </c>
      <c r="H231" t="s">
        <v>216</v>
      </c>
    </row>
    <row r="232" spans="1:8" x14ac:dyDescent="0.25">
      <c r="A232" t="s">
        <v>252</v>
      </c>
      <c r="B232" t="s">
        <v>253</v>
      </c>
      <c r="F232" t="str">
        <f t="shared" si="4"/>
        <v>http://wetten.overheid.nl/BWBR0008587</v>
      </c>
      <c r="H232" t="s">
        <v>216</v>
      </c>
    </row>
    <row r="233" spans="1:8" x14ac:dyDescent="0.25">
      <c r="A233" t="s">
        <v>309</v>
      </c>
      <c r="B233" t="s">
        <v>310</v>
      </c>
      <c r="F233" t="str">
        <f t="shared" si="4"/>
        <v>http://wetten.overheid.nl/BWBR0009866</v>
      </c>
      <c r="H233" t="s">
        <v>216</v>
      </c>
    </row>
    <row r="234" spans="1:8" x14ac:dyDescent="0.25">
      <c r="A234" t="s">
        <v>212</v>
      </c>
      <c r="B234" t="s">
        <v>106</v>
      </c>
      <c r="E234" s="3">
        <v>9</v>
      </c>
      <c r="F234" t="str">
        <f t="shared" si="4"/>
        <v>http://wetten.overheid.nl/BWBR0010434</v>
      </c>
      <c r="H234" t="s">
        <v>216</v>
      </c>
    </row>
    <row r="235" spans="1:8" x14ac:dyDescent="0.25">
      <c r="A235" t="s">
        <v>205</v>
      </c>
      <c r="B235" t="s">
        <v>93</v>
      </c>
      <c r="E235" s="3">
        <v>11</v>
      </c>
      <c r="F235" t="str">
        <f t="shared" si="4"/>
        <v>http://wetten.overheid.nl/BWBR0010600</v>
      </c>
      <c r="H235" t="s">
        <v>216</v>
      </c>
    </row>
    <row r="236" spans="1:8" x14ac:dyDescent="0.25">
      <c r="A236" t="s">
        <v>147</v>
      </c>
      <c r="B236" t="s">
        <v>38</v>
      </c>
      <c r="E236" s="3">
        <v>2</v>
      </c>
      <c r="F236" t="str">
        <f t="shared" si="4"/>
        <v>http://wetten.overheid.nl/BWBR0011594</v>
      </c>
      <c r="H236" t="s">
        <v>216</v>
      </c>
    </row>
    <row r="237" spans="1:8" x14ac:dyDescent="0.25">
      <c r="A237" t="s">
        <v>137</v>
      </c>
      <c r="B237" t="s">
        <v>29</v>
      </c>
      <c r="E237" s="3">
        <v>24</v>
      </c>
      <c r="F237" t="str">
        <f t="shared" si="4"/>
        <v>http://wetten.overheid.nl/BWBR0011673</v>
      </c>
      <c r="H237" t="s">
        <v>216</v>
      </c>
    </row>
    <row r="238" spans="1:8" x14ac:dyDescent="0.25">
      <c r="A238" t="s">
        <v>232</v>
      </c>
      <c r="B238" t="s">
        <v>233</v>
      </c>
      <c r="F238" t="str">
        <f t="shared" si="4"/>
        <v>http://wetten.overheid.nl/BWBR0011748</v>
      </c>
      <c r="H238" t="s">
        <v>216</v>
      </c>
    </row>
    <row r="239" spans="1:8" x14ac:dyDescent="0.25">
      <c r="A239" t="s">
        <v>228</v>
      </c>
      <c r="B239" t="s">
        <v>229</v>
      </c>
      <c r="F239" t="str">
        <f t="shared" si="4"/>
        <v>http://wetten.overheid.nl/BWBR0011771</v>
      </c>
      <c r="H239" t="s">
        <v>216</v>
      </c>
    </row>
    <row r="240" spans="1:8" x14ac:dyDescent="0.25">
      <c r="A240" t="s">
        <v>230</v>
      </c>
      <c r="B240" t="s">
        <v>231</v>
      </c>
      <c r="F240" t="str">
        <f t="shared" si="4"/>
        <v>http://wetten.overheid.nl/BWBR0012254</v>
      </c>
      <c r="H240" t="s">
        <v>216</v>
      </c>
    </row>
    <row r="241" spans="1:8" x14ac:dyDescent="0.25">
      <c r="A241" t="s">
        <v>189</v>
      </c>
      <c r="B241" t="s">
        <v>77</v>
      </c>
      <c r="E241" s="3">
        <v>31</v>
      </c>
      <c r="F241" t="str">
        <f t="shared" si="4"/>
        <v>http://wetten.overheid.nl/BWBR0012616</v>
      </c>
      <c r="H241" t="s">
        <v>216</v>
      </c>
    </row>
    <row r="242" spans="1:8" x14ac:dyDescent="0.25">
      <c r="A242" t="s">
        <v>195</v>
      </c>
      <c r="B242" t="s">
        <v>83</v>
      </c>
      <c r="E242" s="3">
        <v>32</v>
      </c>
      <c r="F242" t="str">
        <f t="shared" si="4"/>
        <v>http://wetten.overheid.nl/BWBR0012617</v>
      </c>
      <c r="H242" t="s">
        <v>216</v>
      </c>
    </row>
    <row r="243" spans="1:8" x14ac:dyDescent="0.25">
      <c r="A243" t="s">
        <v>234</v>
      </c>
      <c r="B243" t="s">
        <v>235</v>
      </c>
      <c r="F243" t="str">
        <f t="shared" si="4"/>
        <v>http://wetten.overheid.nl/BWBR0012618</v>
      </c>
      <c r="H243" t="s">
        <v>216</v>
      </c>
    </row>
    <row r="244" spans="1:8" x14ac:dyDescent="0.25">
      <c r="A244" t="s">
        <v>262</v>
      </c>
      <c r="B244" t="s">
        <v>263</v>
      </c>
      <c r="F244" t="str">
        <f t="shared" si="4"/>
        <v>http://wetten.overheid.nl/BWBR0013567</v>
      </c>
      <c r="H244" t="s">
        <v>216</v>
      </c>
    </row>
    <row r="245" spans="1:8" x14ac:dyDescent="0.25">
      <c r="A245" t="s">
        <v>149</v>
      </c>
      <c r="B245" t="s">
        <v>40</v>
      </c>
      <c r="E245" s="3">
        <v>3</v>
      </c>
      <c r="F245" t="str">
        <f t="shared" si="4"/>
        <v>http://wetten.overheid.nl/BWBR0013864</v>
      </c>
      <c r="H245" t="s">
        <v>216</v>
      </c>
    </row>
    <row r="246" spans="1:8" x14ac:dyDescent="0.25">
      <c r="A246" t="s">
        <v>171</v>
      </c>
      <c r="B246" t="s">
        <v>61</v>
      </c>
      <c r="E246" s="3">
        <v>33</v>
      </c>
      <c r="F246" t="str">
        <f t="shared" si="4"/>
        <v>http://wetten.overheid.nl/BWBR0013946</v>
      </c>
      <c r="H246" t="s">
        <v>216</v>
      </c>
    </row>
    <row r="247" spans="1:8" x14ac:dyDescent="0.25">
      <c r="A247" t="s">
        <v>180</v>
      </c>
      <c r="B247" t="s">
        <v>69</v>
      </c>
      <c r="E247" s="3">
        <v>127</v>
      </c>
      <c r="F247" t="str">
        <f t="shared" si="4"/>
        <v>http://wetten.overheid.nl/BWBR0014538</v>
      </c>
      <c r="H247" t="s">
        <v>216</v>
      </c>
    </row>
    <row r="248" spans="1:8" x14ac:dyDescent="0.25">
      <c r="A248" t="s">
        <v>256</v>
      </c>
      <c r="B248" t="s">
        <v>257</v>
      </c>
      <c r="F248" t="str">
        <f t="shared" si="4"/>
        <v>http://wetten.overheid.nl/BWBR0014977</v>
      </c>
      <c r="H248" t="s">
        <v>216</v>
      </c>
    </row>
    <row r="249" spans="1:8" x14ac:dyDescent="0.25">
      <c r="A249" t="s">
        <v>200</v>
      </c>
      <c r="B249" t="s">
        <v>88</v>
      </c>
      <c r="E249" s="3">
        <v>9</v>
      </c>
      <c r="F249" t="str">
        <f t="shared" si="4"/>
        <v>http://wetten.overheid.nl/BWBR0015945</v>
      </c>
      <c r="H249" t="s">
        <v>216</v>
      </c>
    </row>
    <row r="250" spans="1:8" x14ac:dyDescent="0.25">
      <c r="A250" t="s">
        <v>188</v>
      </c>
      <c r="B250" t="s">
        <v>105</v>
      </c>
      <c r="E250" s="3">
        <v>201</v>
      </c>
      <c r="F250" t="str">
        <f t="shared" si="4"/>
        <v>http://wetten.overheid.nl/BWBR0018397</v>
      </c>
      <c r="H250" t="s">
        <v>216</v>
      </c>
    </row>
    <row r="251" spans="1:8" x14ac:dyDescent="0.25">
      <c r="A251" t="s">
        <v>188</v>
      </c>
      <c r="B251" t="s">
        <v>105</v>
      </c>
      <c r="F251" t="str">
        <f t="shared" si="4"/>
        <v>http://wetten.overheid.nl/BWBR0018397</v>
      </c>
      <c r="H251" t="s">
        <v>216</v>
      </c>
    </row>
    <row r="252" spans="1:8" x14ac:dyDescent="0.25">
      <c r="A252" t="s">
        <v>136</v>
      </c>
      <c r="B252" t="s">
        <v>28</v>
      </c>
      <c r="E252" s="3">
        <v>193</v>
      </c>
      <c r="F252" t="str">
        <f t="shared" si="4"/>
        <v>http://wetten.overheid.nl/BWBR0018989</v>
      </c>
      <c r="H252" t="s">
        <v>216</v>
      </c>
    </row>
    <row r="253" spans="1:8" x14ac:dyDescent="0.25">
      <c r="A253" t="s">
        <v>134</v>
      </c>
      <c r="B253" t="s">
        <v>26</v>
      </c>
      <c r="E253" s="3">
        <v>6</v>
      </c>
      <c r="F253" t="str">
        <f t="shared" si="4"/>
        <v>http://wetten.overheid.nl/BWBR0019074</v>
      </c>
      <c r="H253" t="s">
        <v>216</v>
      </c>
    </row>
    <row r="254" spans="1:8" x14ac:dyDescent="0.25">
      <c r="A254" t="s">
        <v>145</v>
      </c>
      <c r="B254" t="s">
        <v>37</v>
      </c>
      <c r="E254" s="3">
        <v>7</v>
      </c>
      <c r="F254" t="str">
        <f t="shared" si="4"/>
        <v>http://wetten.overheid.nl/BWBR0019227</v>
      </c>
      <c r="H254" t="s">
        <v>216</v>
      </c>
    </row>
    <row r="255" spans="1:8" x14ac:dyDescent="0.25">
      <c r="A255" t="s">
        <v>211</v>
      </c>
      <c r="B255" t="s">
        <v>99</v>
      </c>
      <c r="E255" s="3">
        <v>4</v>
      </c>
      <c r="F255" t="str">
        <f t="shared" si="4"/>
        <v>http://wetten.overheid.nl/BWBR0019228</v>
      </c>
      <c r="H255" t="s">
        <v>216</v>
      </c>
    </row>
    <row r="256" spans="1:8" x14ac:dyDescent="0.25">
      <c r="A256" t="s">
        <v>143</v>
      </c>
      <c r="B256" t="s">
        <v>35</v>
      </c>
      <c r="E256" s="3">
        <v>7</v>
      </c>
      <c r="F256" t="str">
        <f t="shared" si="4"/>
        <v>http://wetten.overheid.nl/BWBR0019229</v>
      </c>
      <c r="H256" t="s">
        <v>216</v>
      </c>
    </row>
    <row r="257" spans="1:9" x14ac:dyDescent="0.25">
      <c r="A257" t="s">
        <v>197</v>
      </c>
      <c r="B257" t="s">
        <v>85</v>
      </c>
      <c r="E257" s="3">
        <v>70</v>
      </c>
      <c r="F257" t="str">
        <f t="shared" si="4"/>
        <v>http://wetten.overheid.nl/BWBR0019235</v>
      </c>
      <c r="H257" t="s">
        <v>216</v>
      </c>
    </row>
    <row r="258" spans="1:9" x14ac:dyDescent="0.25">
      <c r="A258" t="s">
        <v>210</v>
      </c>
      <c r="B258" t="s">
        <v>98</v>
      </c>
      <c r="E258" s="3">
        <v>6</v>
      </c>
      <c r="F258" t="str">
        <f t="shared" si="4"/>
        <v>http://wetten.overheid.nl/BWBR0019442</v>
      </c>
      <c r="H258" t="s">
        <v>216</v>
      </c>
    </row>
    <row r="259" spans="1:9" x14ac:dyDescent="0.25">
      <c r="A259" t="s">
        <v>176</v>
      </c>
      <c r="B259" t="s">
        <v>65</v>
      </c>
      <c r="E259" s="3">
        <v>37</v>
      </c>
      <c r="F259" t="str">
        <f t="shared" si="4"/>
        <v>http://wetten.overheid.nl/BWBR0019575</v>
      </c>
      <c r="H259" t="s">
        <v>216</v>
      </c>
    </row>
    <row r="260" spans="1:9" x14ac:dyDescent="0.25">
      <c r="A260" t="s">
        <v>254</v>
      </c>
      <c r="B260" t="s">
        <v>255</v>
      </c>
      <c r="F260" t="str">
        <f t="shared" si="4"/>
        <v>http://wetten.overheid.nl/BWBR0019962</v>
      </c>
      <c r="H260" t="s">
        <v>216</v>
      </c>
    </row>
    <row r="261" spans="1:9" x14ac:dyDescent="0.25">
      <c r="A261" t="s">
        <v>209</v>
      </c>
      <c r="B261" t="s">
        <v>97</v>
      </c>
      <c r="E261" s="3">
        <v>5</v>
      </c>
      <c r="F261" t="str">
        <f t="shared" si="4"/>
        <v>http://wetten.overheid.nl/BWBR0020507</v>
      </c>
      <c r="H261" t="s">
        <v>216</v>
      </c>
      <c r="I261" t="s">
        <v>1071</v>
      </c>
    </row>
    <row r="262" spans="1:9" x14ac:dyDescent="0.25">
      <c r="A262" t="s">
        <v>173</v>
      </c>
      <c r="B262" t="s">
        <v>63</v>
      </c>
      <c r="E262" s="3">
        <v>28</v>
      </c>
      <c r="F262" t="str">
        <f t="shared" si="4"/>
        <v>http://wetten.overheid.nl/BWBR0020740</v>
      </c>
      <c r="H262" t="s">
        <v>216</v>
      </c>
    </row>
    <row r="263" spans="1:9" x14ac:dyDescent="0.25">
      <c r="A263" t="s">
        <v>181</v>
      </c>
      <c r="B263" t="s">
        <v>70</v>
      </c>
      <c r="E263" s="3">
        <v>44</v>
      </c>
      <c r="F263" t="str">
        <f t="shared" si="4"/>
        <v>http://wetten.overheid.nl/BWBR0020800</v>
      </c>
      <c r="H263" t="s">
        <v>216</v>
      </c>
    </row>
    <row r="264" spans="1:9" x14ac:dyDescent="0.25">
      <c r="A264" s="1" t="s">
        <v>213</v>
      </c>
      <c r="B264" t="s">
        <v>100</v>
      </c>
      <c r="E264" s="3">
        <v>11</v>
      </c>
      <c r="F264" t="str">
        <f t="shared" si="4"/>
        <v>http://wetten.overheid.nl/BWBR0021907</v>
      </c>
      <c r="H264" t="s">
        <v>216</v>
      </c>
    </row>
    <row r="265" spans="1:9" x14ac:dyDescent="0.25">
      <c r="A265" t="s">
        <v>190</v>
      </c>
      <c r="B265" t="s">
        <v>78</v>
      </c>
      <c r="E265" s="3">
        <v>58</v>
      </c>
      <c r="F265" t="str">
        <f t="shared" si="4"/>
        <v>http://wetten.overheid.nl/BWBR0022420</v>
      </c>
      <c r="H265" t="s">
        <v>216</v>
      </c>
    </row>
    <row r="266" spans="1:9" x14ac:dyDescent="0.25">
      <c r="A266" t="s">
        <v>167</v>
      </c>
      <c r="B266" t="s">
        <v>57</v>
      </c>
      <c r="E266" s="3">
        <v>24</v>
      </c>
      <c r="F266" t="str">
        <f t="shared" si="4"/>
        <v>http://wetten.overheid.nl/BWBR0022543</v>
      </c>
      <c r="H266" t="s">
        <v>216</v>
      </c>
    </row>
    <row r="267" spans="1:9" x14ac:dyDescent="0.25">
      <c r="A267" t="s">
        <v>177</v>
      </c>
      <c r="B267" t="s">
        <v>66</v>
      </c>
      <c r="E267" s="3">
        <v>53</v>
      </c>
      <c r="F267" t="str">
        <f t="shared" si="4"/>
        <v>http://wetten.overheid.nl/BWBR0022545</v>
      </c>
      <c r="H267" t="s">
        <v>216</v>
      </c>
    </row>
    <row r="268" spans="1:9" x14ac:dyDescent="0.25">
      <c r="A268" t="s">
        <v>191</v>
      </c>
      <c r="B268" t="s">
        <v>79</v>
      </c>
      <c r="E268" s="3">
        <v>46</v>
      </c>
      <c r="F268" t="str">
        <f t="shared" si="4"/>
        <v>http://wetten.overheid.nl/BWBR0022975</v>
      </c>
      <c r="H268" t="s">
        <v>216</v>
      </c>
    </row>
    <row r="269" spans="1:9" x14ac:dyDescent="0.25">
      <c r="A269" t="s">
        <v>166</v>
      </c>
      <c r="B269" t="s">
        <v>56</v>
      </c>
      <c r="E269" s="3">
        <v>10</v>
      </c>
      <c r="F269" t="str">
        <f t="shared" si="4"/>
        <v>http://wetten.overheid.nl/BWBR0023007</v>
      </c>
      <c r="H269" t="s">
        <v>216</v>
      </c>
    </row>
    <row r="270" spans="1:9" x14ac:dyDescent="0.25">
      <c r="A270" t="s">
        <v>207</v>
      </c>
      <c r="B270" t="s">
        <v>95</v>
      </c>
      <c r="E270" s="3">
        <v>5</v>
      </c>
      <c r="F270" t="str">
        <f t="shared" si="4"/>
        <v>http://wetten.overheid.nl/BWBR0024023</v>
      </c>
      <c r="H270" t="s">
        <v>216</v>
      </c>
    </row>
    <row r="271" spans="1:9" x14ac:dyDescent="0.25">
      <c r="A271" t="s">
        <v>843</v>
      </c>
      <c r="B271" t="s">
        <v>572</v>
      </c>
      <c r="F271" t="str">
        <f t="shared" si="4"/>
        <v>http://wetten.overheid.nl/BWBR0024256</v>
      </c>
      <c r="H271" t="s">
        <v>216</v>
      </c>
    </row>
    <row r="272" spans="1:9" x14ac:dyDescent="0.25">
      <c r="A272" t="s">
        <v>130</v>
      </c>
      <c r="B272" t="s">
        <v>23</v>
      </c>
      <c r="E272" s="3">
        <v>178</v>
      </c>
      <c r="F272" t="str">
        <f t="shared" si="4"/>
        <v>http://wetten.overheid.nl/BWBR0024291</v>
      </c>
      <c r="H272" t="s">
        <v>216</v>
      </c>
    </row>
    <row r="273" spans="1:8" x14ac:dyDescent="0.25">
      <c r="A273" t="s">
        <v>202</v>
      </c>
      <c r="B273" t="s">
        <v>90</v>
      </c>
      <c r="E273" s="3">
        <v>103</v>
      </c>
      <c r="F273" t="str">
        <f t="shared" si="4"/>
        <v>http://wetten.overheid.nl/BWBR0024539</v>
      </c>
      <c r="H273" t="s">
        <v>216</v>
      </c>
    </row>
    <row r="274" spans="1:8" x14ac:dyDescent="0.25">
      <c r="A274" t="s">
        <v>184</v>
      </c>
      <c r="B274" t="s">
        <v>73</v>
      </c>
      <c r="E274" s="3">
        <v>132</v>
      </c>
      <c r="F274" t="str">
        <f t="shared" si="4"/>
        <v>http://wetten.overheid.nl/BWBR0024915</v>
      </c>
      <c r="H274" t="s">
        <v>216</v>
      </c>
    </row>
    <row r="275" spans="1:8" x14ac:dyDescent="0.25">
      <c r="A275" t="s">
        <v>206</v>
      </c>
      <c r="B275" t="s">
        <v>94</v>
      </c>
      <c r="E275" s="3">
        <v>7</v>
      </c>
      <c r="F275" t="str">
        <f t="shared" si="4"/>
        <v>http://wetten.overheid.nl/BWBR0027118</v>
      </c>
      <c r="H275" t="s">
        <v>216</v>
      </c>
    </row>
    <row r="276" spans="1:8" x14ac:dyDescent="0.25">
      <c r="A276" t="s">
        <v>141</v>
      </c>
      <c r="B276" t="s">
        <v>33</v>
      </c>
      <c r="E276" s="3">
        <v>49</v>
      </c>
      <c r="F276" t="str">
        <f t="shared" si="4"/>
        <v>http://wetten.overheid.nl/BWBR0028123</v>
      </c>
      <c r="H276" t="s">
        <v>216</v>
      </c>
    </row>
    <row r="277" spans="1:8" x14ac:dyDescent="0.25">
      <c r="A277" t="s">
        <v>172</v>
      </c>
      <c r="B277" t="s">
        <v>62</v>
      </c>
      <c r="E277" s="3">
        <v>8</v>
      </c>
      <c r="F277" t="str">
        <f t="shared" si="4"/>
        <v>http://wetten.overheid.nl/BWBR0028149</v>
      </c>
      <c r="H277" t="s">
        <v>216</v>
      </c>
    </row>
    <row r="278" spans="1:8" x14ac:dyDescent="0.25">
      <c r="A278" t="s">
        <v>203</v>
      </c>
      <c r="B278" t="s">
        <v>91</v>
      </c>
      <c r="E278" s="3">
        <v>151</v>
      </c>
      <c r="F278" t="str">
        <f t="shared" si="4"/>
        <v>http://wetten.overheid.nl/BWBR0030288</v>
      </c>
      <c r="H278" t="s">
        <v>216</v>
      </c>
    </row>
    <row r="279" spans="1:8" x14ac:dyDescent="0.25">
      <c r="A279" t="s">
        <v>258</v>
      </c>
      <c r="B279" t="s">
        <v>259</v>
      </c>
      <c r="F279" t="str">
        <f t="shared" si="4"/>
        <v>http://wetten.overheid.nl/BWBR0031514</v>
      </c>
      <c r="H279" t="s">
        <v>216</v>
      </c>
    </row>
    <row r="280" spans="1:8" x14ac:dyDescent="0.25">
      <c r="A280" t="s">
        <v>174</v>
      </c>
      <c r="B280" t="s">
        <v>64</v>
      </c>
      <c r="E280" s="3">
        <v>95</v>
      </c>
      <c r="F280" t="str">
        <f t="shared" si="4"/>
        <v>http://wetten.overheid.nl/BWBR0032462</v>
      </c>
      <c r="H280" t="s">
        <v>216</v>
      </c>
    </row>
    <row r="281" spans="1:8" x14ac:dyDescent="0.25">
      <c r="A281" t="s">
        <v>140</v>
      </c>
      <c r="B281" t="s">
        <v>32</v>
      </c>
      <c r="E281" s="3">
        <v>169</v>
      </c>
      <c r="F281" t="str">
        <f t="shared" si="4"/>
        <v>http://wetten.overheid.nl/BWBR0032626</v>
      </c>
      <c r="H281" t="s">
        <v>216</v>
      </c>
    </row>
    <row r="282" spans="1:8" x14ac:dyDescent="0.25">
      <c r="A282" t="s">
        <v>194</v>
      </c>
      <c r="B282" t="s">
        <v>82</v>
      </c>
      <c r="E282" s="3">
        <v>6</v>
      </c>
      <c r="F282" t="str">
        <f t="shared" si="4"/>
        <v>http://wetten.overheid.nl/BWBR0032751</v>
      </c>
      <c r="H282" t="s">
        <v>216</v>
      </c>
    </row>
    <row r="283" spans="1:8" x14ac:dyDescent="0.25">
      <c r="A283" t="s">
        <v>193</v>
      </c>
      <c r="B283" t="s">
        <v>81</v>
      </c>
      <c r="E283" s="3">
        <v>6</v>
      </c>
      <c r="F283" t="str">
        <f t="shared" si="4"/>
        <v>http://wetten.overheid.nl/BWBR0032771</v>
      </c>
      <c r="H283" t="s">
        <v>216</v>
      </c>
    </row>
    <row r="284" spans="1:8" x14ac:dyDescent="0.25">
      <c r="A284" t="s">
        <v>183</v>
      </c>
      <c r="B284" t="s">
        <v>72</v>
      </c>
      <c r="E284" s="3">
        <v>35</v>
      </c>
      <c r="F284" t="str">
        <f t="shared" si="4"/>
        <v>http://wetten.overheid.nl/BWBR0032975</v>
      </c>
      <c r="H284" t="s">
        <v>216</v>
      </c>
    </row>
    <row r="285" spans="1:8" x14ac:dyDescent="0.25">
      <c r="A285" t="s">
        <v>182</v>
      </c>
      <c r="B285" t="s">
        <v>71</v>
      </c>
      <c r="E285" s="3">
        <v>12</v>
      </c>
      <c r="F285" t="str">
        <f t="shared" ref="F285:F348" si="5">IF(MID(A285,1,3)="BWB","http://wetten.overheid.nl/"&amp;A285,IF(AND(48&lt;=CODE(A285),CODE(A285)&lt;58),"http://eur-lex.europa.eu/legal-content/NL/TXT/HTML/?uri=CELEX:"&amp;A285,""))</f>
        <v>http://wetten.overheid.nl/BWBR0033362</v>
      </c>
      <c r="H285" t="s">
        <v>216</v>
      </c>
    </row>
    <row r="286" spans="1:8" x14ac:dyDescent="0.25">
      <c r="A286" t="s">
        <v>185</v>
      </c>
      <c r="B286" t="s">
        <v>74</v>
      </c>
      <c r="E286" s="3">
        <v>8</v>
      </c>
      <c r="F286" t="str">
        <f t="shared" si="5"/>
        <v>http://wetten.overheid.nl/BWBR0034303</v>
      </c>
      <c r="H286" t="s">
        <v>216</v>
      </c>
    </row>
    <row r="287" spans="1:8" x14ac:dyDescent="0.25">
      <c r="A287" t="s">
        <v>178</v>
      </c>
      <c r="B287" t="s">
        <v>67</v>
      </c>
      <c r="E287" s="3">
        <v>12</v>
      </c>
      <c r="F287" t="str">
        <f t="shared" si="5"/>
        <v>http://wetten.overheid.nl/BWBR0034311</v>
      </c>
      <c r="H287" t="s">
        <v>216</v>
      </c>
    </row>
    <row r="288" spans="1:8" x14ac:dyDescent="0.25">
      <c r="A288" t="s">
        <v>313</v>
      </c>
      <c r="B288" t="s">
        <v>314</v>
      </c>
      <c r="F288" t="str">
        <f t="shared" si="5"/>
        <v>http://wetten.overheid.nl/BWBR0034313</v>
      </c>
      <c r="H288" t="s">
        <v>216</v>
      </c>
    </row>
    <row r="289" spans="1:8" x14ac:dyDescent="0.25">
      <c r="A289" t="s">
        <v>317</v>
      </c>
      <c r="B289" t="s">
        <v>318</v>
      </c>
      <c r="F289" t="str">
        <f t="shared" si="5"/>
        <v>http://wetten.overheid.nl/BWBR0034320</v>
      </c>
      <c r="H289" t="s">
        <v>216</v>
      </c>
    </row>
    <row r="290" spans="1:8" x14ac:dyDescent="0.25">
      <c r="A290" t="s">
        <v>337</v>
      </c>
      <c r="B290" t="s">
        <v>338</v>
      </c>
      <c r="F290" t="str">
        <f t="shared" si="5"/>
        <v>http://wetten.overheid.nl/BWBR0034328</v>
      </c>
      <c r="H290" t="s">
        <v>216</v>
      </c>
    </row>
    <row r="291" spans="1:8" x14ac:dyDescent="0.25">
      <c r="A291" t="s">
        <v>250</v>
      </c>
      <c r="B291" t="s">
        <v>251</v>
      </c>
      <c r="F291" t="str">
        <f t="shared" si="5"/>
        <v>http://wetten.overheid.nl/BWBR0034802</v>
      </c>
      <c r="H291" t="s">
        <v>216</v>
      </c>
    </row>
    <row r="292" spans="1:8" x14ac:dyDescent="0.25">
      <c r="A292" t="s">
        <v>208</v>
      </c>
      <c r="B292" t="s">
        <v>96</v>
      </c>
      <c r="E292" s="3">
        <v>9</v>
      </c>
      <c r="F292" t="str">
        <f t="shared" si="5"/>
        <v>http://wetten.overheid.nl/BWBR0034872</v>
      </c>
      <c r="H292" t="s">
        <v>216</v>
      </c>
    </row>
    <row r="293" spans="1:8" x14ac:dyDescent="0.25">
      <c r="A293" t="s">
        <v>186</v>
      </c>
      <c r="B293" t="s">
        <v>75</v>
      </c>
      <c r="E293" s="3">
        <v>33</v>
      </c>
      <c r="F293" t="str">
        <f t="shared" si="5"/>
        <v>http://wetten.overheid.nl/BWBR0034876</v>
      </c>
      <c r="H293" t="s">
        <v>216</v>
      </c>
    </row>
    <row r="294" spans="1:8" x14ac:dyDescent="0.25">
      <c r="A294" t="s">
        <v>198</v>
      </c>
      <c r="B294" t="s">
        <v>86</v>
      </c>
      <c r="E294" s="3">
        <v>25</v>
      </c>
      <c r="F294" t="str">
        <f t="shared" si="5"/>
        <v>http://wetten.overheid.nl/BWBR0035180</v>
      </c>
      <c r="H294" t="s">
        <v>216</v>
      </c>
    </row>
    <row r="295" spans="1:8" x14ac:dyDescent="0.25">
      <c r="A295" t="s">
        <v>198</v>
      </c>
      <c r="B295" t="s">
        <v>86</v>
      </c>
      <c r="F295" t="str">
        <f t="shared" si="5"/>
        <v>http://wetten.overheid.nl/BWBR0035180</v>
      </c>
      <c r="H295" t="s">
        <v>216</v>
      </c>
    </row>
    <row r="296" spans="1:8" x14ac:dyDescent="0.25">
      <c r="A296" t="s">
        <v>339</v>
      </c>
      <c r="B296" t="s">
        <v>340</v>
      </c>
      <c r="F296" t="str">
        <f t="shared" si="5"/>
        <v>http://wetten.overheid.nl/BWBR0035182</v>
      </c>
      <c r="H296" t="s">
        <v>216</v>
      </c>
    </row>
    <row r="297" spans="1:8" x14ac:dyDescent="0.25">
      <c r="A297" t="s">
        <v>179</v>
      </c>
      <c r="B297" t="s">
        <v>68</v>
      </c>
      <c r="E297" s="3">
        <v>63</v>
      </c>
      <c r="F297" t="str">
        <f t="shared" si="5"/>
        <v>http://wetten.overheid.nl/BWBR0035248</v>
      </c>
      <c r="H297" t="s">
        <v>216</v>
      </c>
    </row>
    <row r="298" spans="1:8" x14ac:dyDescent="0.25">
      <c r="A298" t="s">
        <v>260</v>
      </c>
      <c r="B298" t="s">
        <v>261</v>
      </c>
      <c r="F298" t="str">
        <f t="shared" si="5"/>
        <v>http://wetten.overheid.nl/BWBR0035354</v>
      </c>
      <c r="H298" t="s">
        <v>216</v>
      </c>
    </row>
    <row r="299" spans="1:8" x14ac:dyDescent="0.25">
      <c r="A299" t="s">
        <v>204</v>
      </c>
      <c r="B299" t="s">
        <v>92</v>
      </c>
      <c r="E299" s="3">
        <v>5</v>
      </c>
      <c r="F299" t="str">
        <f t="shared" si="5"/>
        <v>http://wetten.overheid.nl/BWBR0035516</v>
      </c>
      <c r="H299" t="s">
        <v>216</v>
      </c>
    </row>
    <row r="300" spans="1:8" x14ac:dyDescent="0.25">
      <c r="A300" t="s">
        <v>187</v>
      </c>
      <c r="B300" t="s">
        <v>76</v>
      </c>
      <c r="E300" s="3">
        <v>33</v>
      </c>
      <c r="F300" t="str">
        <f t="shared" si="5"/>
        <v>http://wetten.overheid.nl/BWBR0035708</v>
      </c>
      <c r="H300" t="s">
        <v>216</v>
      </c>
    </row>
    <row r="301" spans="1:8" x14ac:dyDescent="0.25">
      <c r="A301" t="s">
        <v>341</v>
      </c>
      <c r="B301" t="s">
        <v>342</v>
      </c>
      <c r="D301" t="s">
        <v>1719</v>
      </c>
      <c r="F301" t="str">
        <f t="shared" si="5"/>
        <v>http://wetten.overheid.nl/BWBR0035776</v>
      </c>
      <c r="H301" t="s">
        <v>216</v>
      </c>
    </row>
    <row r="302" spans="1:8" x14ac:dyDescent="0.25">
      <c r="A302" t="s">
        <v>315</v>
      </c>
      <c r="B302" t="s">
        <v>316</v>
      </c>
      <c r="F302" t="str">
        <f t="shared" si="5"/>
        <v>http://wetten.overheid.nl/BWBR0036074</v>
      </c>
      <c r="H302" t="s">
        <v>216</v>
      </c>
    </row>
    <row r="303" spans="1:8" x14ac:dyDescent="0.25">
      <c r="A303" t="s">
        <v>311</v>
      </c>
      <c r="B303" t="s">
        <v>312</v>
      </c>
      <c r="F303" t="str">
        <f t="shared" si="5"/>
        <v>http://wetten.overheid.nl/BWBR0036075</v>
      </c>
      <c r="H303" t="s">
        <v>216</v>
      </c>
    </row>
    <row r="304" spans="1:8" x14ac:dyDescent="0.25">
      <c r="A304" t="s">
        <v>144</v>
      </c>
      <c r="B304" t="s">
        <v>36</v>
      </c>
      <c r="E304" s="3">
        <v>18</v>
      </c>
      <c r="F304" t="str">
        <f t="shared" si="5"/>
        <v>http://wetten.overheid.nl/BWBR0036106</v>
      </c>
      <c r="G304" s="5"/>
      <c r="H304" t="s">
        <v>216</v>
      </c>
    </row>
    <row r="305" spans="1:8" x14ac:dyDescent="0.25">
      <c r="A305" t="s">
        <v>319</v>
      </c>
      <c r="B305" t="s">
        <v>320</v>
      </c>
      <c r="F305" t="str">
        <f t="shared" si="5"/>
        <v>http://wetten.overheid.nl/BWBR0036123</v>
      </c>
      <c r="H305" t="s">
        <v>216</v>
      </c>
    </row>
    <row r="306" spans="1:8" x14ac:dyDescent="0.25">
      <c r="A306" t="s">
        <v>196</v>
      </c>
      <c r="B306" t="s">
        <v>84</v>
      </c>
      <c r="E306" s="3">
        <v>3</v>
      </c>
      <c r="F306" t="str">
        <f t="shared" si="5"/>
        <v>http://wetten.overheid.nl/BWBR0037073</v>
      </c>
      <c r="H306" t="s">
        <v>216</v>
      </c>
    </row>
    <row r="307" spans="1:8" x14ac:dyDescent="0.25">
      <c r="A307" t="s">
        <v>1568</v>
      </c>
      <c r="B307" t="s">
        <v>457</v>
      </c>
      <c r="E307"/>
      <c r="F307" t="str">
        <f t="shared" si="5"/>
        <v/>
      </c>
      <c r="H307" t="s">
        <v>216</v>
      </c>
    </row>
    <row r="308" spans="1:8" x14ac:dyDescent="0.25">
      <c r="A308" t="s">
        <v>1570</v>
      </c>
      <c r="B308" t="s">
        <v>445</v>
      </c>
      <c r="E308"/>
      <c r="F308" t="str">
        <f t="shared" si="5"/>
        <v/>
      </c>
      <c r="H308" t="s">
        <v>216</v>
      </c>
    </row>
    <row r="309" spans="1:8" x14ac:dyDescent="0.25">
      <c r="A309" t="s">
        <v>1571</v>
      </c>
      <c r="B309" t="s">
        <v>346</v>
      </c>
      <c r="E309"/>
      <c r="F309" t="str">
        <f t="shared" si="5"/>
        <v/>
      </c>
      <c r="H309" t="s">
        <v>216</v>
      </c>
    </row>
    <row r="310" spans="1:8" x14ac:dyDescent="0.25">
      <c r="A310" t="s">
        <v>1579</v>
      </c>
      <c r="B310" t="s">
        <v>405</v>
      </c>
      <c r="E310"/>
      <c r="F310" t="str">
        <f t="shared" si="5"/>
        <v/>
      </c>
      <c r="H310" t="s">
        <v>216</v>
      </c>
    </row>
    <row r="311" spans="1:8" x14ac:dyDescent="0.25">
      <c r="A311" t="s">
        <v>1580</v>
      </c>
      <c r="B311" t="s">
        <v>451</v>
      </c>
      <c r="E311"/>
      <c r="F311" t="str">
        <f t="shared" si="5"/>
        <v/>
      </c>
      <c r="H311" t="s">
        <v>216</v>
      </c>
    </row>
    <row r="312" spans="1:8" x14ac:dyDescent="0.25">
      <c r="A312" t="s">
        <v>1581</v>
      </c>
      <c r="B312" t="s">
        <v>486</v>
      </c>
      <c r="F312" t="str">
        <f t="shared" si="5"/>
        <v/>
      </c>
      <c r="H312" t="s">
        <v>216</v>
      </c>
    </row>
    <row r="313" spans="1:8" x14ac:dyDescent="0.25">
      <c r="A313" t="s">
        <v>1582</v>
      </c>
      <c r="B313" t="s">
        <v>436</v>
      </c>
      <c r="E313"/>
      <c r="F313" t="str">
        <f t="shared" si="5"/>
        <v/>
      </c>
      <c r="H313" t="s">
        <v>216</v>
      </c>
    </row>
    <row r="314" spans="1:8" x14ac:dyDescent="0.25">
      <c r="A314" t="s">
        <v>1583</v>
      </c>
      <c r="B314" t="s">
        <v>473</v>
      </c>
      <c r="E314"/>
      <c r="F314" t="str">
        <f t="shared" si="5"/>
        <v/>
      </c>
      <c r="H314" t="s">
        <v>216</v>
      </c>
    </row>
    <row r="315" spans="1:8" x14ac:dyDescent="0.25">
      <c r="A315" t="s">
        <v>1584</v>
      </c>
      <c r="B315" t="s">
        <v>471</v>
      </c>
      <c r="E315"/>
      <c r="F315" t="str">
        <f t="shared" si="5"/>
        <v/>
      </c>
      <c r="H315" t="s">
        <v>216</v>
      </c>
    </row>
    <row r="316" spans="1:8" x14ac:dyDescent="0.25">
      <c r="A316" t="s">
        <v>1585</v>
      </c>
      <c r="B316" t="s">
        <v>450</v>
      </c>
      <c r="E316"/>
      <c r="F316" t="str">
        <f t="shared" si="5"/>
        <v/>
      </c>
      <c r="H316" t="s">
        <v>216</v>
      </c>
    </row>
    <row r="317" spans="1:8" x14ac:dyDescent="0.25">
      <c r="A317" t="s">
        <v>1586</v>
      </c>
      <c r="B317" t="s">
        <v>418</v>
      </c>
      <c r="D317" t="s">
        <v>1728</v>
      </c>
      <c r="F317" t="str">
        <f t="shared" si="5"/>
        <v/>
      </c>
      <c r="H317" t="s">
        <v>216</v>
      </c>
    </row>
    <row r="318" spans="1:8" x14ac:dyDescent="0.25">
      <c r="A318" t="s">
        <v>1587</v>
      </c>
      <c r="B318" t="s">
        <v>463</v>
      </c>
      <c r="D318" t="s">
        <v>1728</v>
      </c>
      <c r="E318"/>
      <c r="F318" t="str">
        <f t="shared" si="5"/>
        <v/>
      </c>
      <c r="H318" t="s">
        <v>216</v>
      </c>
    </row>
    <row r="319" spans="1:8" x14ac:dyDescent="0.25">
      <c r="A319" t="s">
        <v>1588</v>
      </c>
      <c r="B319" t="s">
        <v>448</v>
      </c>
      <c r="E319"/>
      <c r="F319" t="str">
        <f t="shared" si="5"/>
        <v/>
      </c>
      <c r="H319" t="s">
        <v>216</v>
      </c>
    </row>
    <row r="320" spans="1:8" x14ac:dyDescent="0.25">
      <c r="A320" t="s">
        <v>1589</v>
      </c>
      <c r="B320" t="s">
        <v>453</v>
      </c>
      <c r="E320"/>
      <c r="F320" t="str">
        <f t="shared" si="5"/>
        <v/>
      </c>
      <c r="H320" t="s">
        <v>216</v>
      </c>
    </row>
    <row r="321" spans="1:8" x14ac:dyDescent="0.25">
      <c r="A321" t="s">
        <v>1590</v>
      </c>
      <c r="B321" t="s">
        <v>407</v>
      </c>
      <c r="D321" t="s">
        <v>1725</v>
      </c>
      <c r="E321"/>
      <c r="F321" t="str">
        <f t="shared" si="5"/>
        <v/>
      </c>
      <c r="H321" t="s">
        <v>216</v>
      </c>
    </row>
    <row r="322" spans="1:8" x14ac:dyDescent="0.25">
      <c r="A322" t="s">
        <v>1591</v>
      </c>
      <c r="B322" t="s">
        <v>396</v>
      </c>
      <c r="D322" t="s">
        <v>1725</v>
      </c>
      <c r="F322" t="str">
        <f t="shared" si="5"/>
        <v/>
      </c>
      <c r="H322" t="s">
        <v>216</v>
      </c>
    </row>
    <row r="323" spans="1:8" x14ac:dyDescent="0.25">
      <c r="A323" t="s">
        <v>1592</v>
      </c>
      <c r="B323" t="s">
        <v>412</v>
      </c>
      <c r="F323" t="str">
        <f t="shared" si="5"/>
        <v/>
      </c>
      <c r="H323" t="s">
        <v>216</v>
      </c>
    </row>
    <row r="324" spans="1:8" x14ac:dyDescent="0.25">
      <c r="A324" t="s">
        <v>1593</v>
      </c>
      <c r="B324" t="s">
        <v>449</v>
      </c>
      <c r="D324" t="s">
        <v>1727</v>
      </c>
      <c r="E324"/>
      <c r="F324" t="str">
        <f t="shared" si="5"/>
        <v/>
      </c>
      <c r="H324" t="s">
        <v>216</v>
      </c>
    </row>
    <row r="325" spans="1:8" x14ac:dyDescent="0.25">
      <c r="A325" t="s">
        <v>1594</v>
      </c>
      <c r="B325" t="s">
        <v>410</v>
      </c>
      <c r="D325" t="s">
        <v>1727</v>
      </c>
      <c r="E325"/>
      <c r="F325" t="str">
        <f t="shared" si="5"/>
        <v/>
      </c>
      <c r="H325" t="s">
        <v>216</v>
      </c>
    </row>
    <row r="326" spans="1:8" x14ac:dyDescent="0.25">
      <c r="A326" t="s">
        <v>1595</v>
      </c>
      <c r="B326" t="s">
        <v>419</v>
      </c>
      <c r="D326" t="s">
        <v>1725</v>
      </c>
      <c r="F326" t="str">
        <f t="shared" si="5"/>
        <v/>
      </c>
      <c r="H326" t="s">
        <v>216</v>
      </c>
    </row>
    <row r="327" spans="1:8" x14ac:dyDescent="0.25">
      <c r="A327" t="s">
        <v>1596</v>
      </c>
      <c r="B327" t="s">
        <v>429</v>
      </c>
      <c r="D327" t="s">
        <v>1728</v>
      </c>
      <c r="F327" t="str">
        <f t="shared" si="5"/>
        <v/>
      </c>
      <c r="H327" t="s">
        <v>216</v>
      </c>
    </row>
    <row r="328" spans="1:8" x14ac:dyDescent="0.25">
      <c r="A328" t="s">
        <v>1597</v>
      </c>
      <c r="B328" t="s">
        <v>409</v>
      </c>
      <c r="F328" t="str">
        <f t="shared" si="5"/>
        <v/>
      </c>
      <c r="H328" t="s">
        <v>216</v>
      </c>
    </row>
    <row r="329" spans="1:8" x14ac:dyDescent="0.25">
      <c r="A329" t="s">
        <v>1598</v>
      </c>
      <c r="B329" t="s">
        <v>417</v>
      </c>
      <c r="E329"/>
      <c r="F329" t="str">
        <f t="shared" si="5"/>
        <v/>
      </c>
      <c r="H329" t="s">
        <v>216</v>
      </c>
    </row>
    <row r="330" spans="1:8" x14ac:dyDescent="0.25">
      <c r="A330" t="s">
        <v>1599</v>
      </c>
      <c r="B330" t="s">
        <v>461</v>
      </c>
      <c r="D330" t="s">
        <v>1726</v>
      </c>
      <c r="E330"/>
      <c r="F330" t="str">
        <f t="shared" si="5"/>
        <v/>
      </c>
      <c r="H330" t="s">
        <v>216</v>
      </c>
    </row>
    <row r="331" spans="1:8" x14ac:dyDescent="0.25">
      <c r="A331" t="s">
        <v>1600</v>
      </c>
      <c r="B331" t="s">
        <v>426</v>
      </c>
      <c r="F331" t="str">
        <f t="shared" si="5"/>
        <v/>
      </c>
      <c r="H331" t="s">
        <v>216</v>
      </c>
    </row>
    <row r="332" spans="1:8" x14ac:dyDescent="0.25">
      <c r="A332" t="s">
        <v>1601</v>
      </c>
      <c r="B332" t="s">
        <v>462</v>
      </c>
      <c r="E332"/>
      <c r="F332" t="str">
        <f t="shared" si="5"/>
        <v/>
      </c>
      <c r="H332" t="s">
        <v>216</v>
      </c>
    </row>
    <row r="333" spans="1:8" x14ac:dyDescent="0.25">
      <c r="A333" t="s">
        <v>1602</v>
      </c>
      <c r="B333" t="s">
        <v>443</v>
      </c>
      <c r="E333"/>
      <c r="F333" t="str">
        <f t="shared" si="5"/>
        <v/>
      </c>
      <c r="H333" t="s">
        <v>216</v>
      </c>
    </row>
    <row r="334" spans="1:8" x14ac:dyDescent="0.25">
      <c r="A334" t="s">
        <v>1603</v>
      </c>
      <c r="B334" t="s">
        <v>416</v>
      </c>
      <c r="D334" t="s">
        <v>1719</v>
      </c>
      <c r="F334" t="str">
        <f t="shared" si="5"/>
        <v/>
      </c>
      <c r="H334" t="s">
        <v>216</v>
      </c>
    </row>
    <row r="335" spans="1:8" x14ac:dyDescent="0.25">
      <c r="A335" t="s">
        <v>1604</v>
      </c>
      <c r="B335" t="s">
        <v>444</v>
      </c>
      <c r="D335" t="s">
        <v>1717</v>
      </c>
      <c r="E335"/>
      <c r="F335" t="str">
        <f t="shared" si="5"/>
        <v/>
      </c>
      <c r="H335" t="s">
        <v>216</v>
      </c>
    </row>
    <row r="336" spans="1:8" x14ac:dyDescent="0.25">
      <c r="A336" t="s">
        <v>1605</v>
      </c>
      <c r="B336" t="s">
        <v>397</v>
      </c>
      <c r="F336" t="str">
        <f t="shared" si="5"/>
        <v/>
      </c>
      <c r="H336" t="s">
        <v>216</v>
      </c>
    </row>
    <row r="337" spans="1:8" x14ac:dyDescent="0.25">
      <c r="A337" t="s">
        <v>1606</v>
      </c>
      <c r="B337" t="s">
        <v>408</v>
      </c>
      <c r="D337" t="s">
        <v>1726</v>
      </c>
      <c r="F337" t="str">
        <f t="shared" si="5"/>
        <v/>
      </c>
      <c r="H337" t="s">
        <v>216</v>
      </c>
    </row>
    <row r="338" spans="1:8" x14ac:dyDescent="0.25">
      <c r="A338" t="s">
        <v>1607</v>
      </c>
      <c r="B338" t="s">
        <v>402</v>
      </c>
      <c r="F338" t="str">
        <f t="shared" si="5"/>
        <v/>
      </c>
      <c r="H338" t="s">
        <v>216</v>
      </c>
    </row>
    <row r="339" spans="1:8" x14ac:dyDescent="0.25">
      <c r="A339" t="s">
        <v>1608</v>
      </c>
      <c r="B339" t="s">
        <v>447</v>
      </c>
      <c r="E339"/>
      <c r="F339" t="str">
        <f t="shared" si="5"/>
        <v/>
      </c>
      <c r="H339" t="s">
        <v>216</v>
      </c>
    </row>
    <row r="340" spans="1:8" x14ac:dyDescent="0.25">
      <c r="A340" t="s">
        <v>1609</v>
      </c>
      <c r="B340" t="s">
        <v>400</v>
      </c>
      <c r="F340" t="str">
        <f t="shared" si="5"/>
        <v/>
      </c>
      <c r="H340" t="s">
        <v>216</v>
      </c>
    </row>
    <row r="341" spans="1:8" x14ac:dyDescent="0.25">
      <c r="A341" t="s">
        <v>1610</v>
      </c>
      <c r="B341" t="s">
        <v>420</v>
      </c>
      <c r="F341" t="str">
        <f t="shared" si="5"/>
        <v/>
      </c>
      <c r="H341" t="s">
        <v>216</v>
      </c>
    </row>
    <row r="342" spans="1:8" x14ac:dyDescent="0.25">
      <c r="A342" t="s">
        <v>1611</v>
      </c>
      <c r="B342" t="s">
        <v>401</v>
      </c>
      <c r="F342" t="str">
        <f t="shared" si="5"/>
        <v/>
      </c>
      <c r="H342" t="s">
        <v>216</v>
      </c>
    </row>
    <row r="343" spans="1:8" x14ac:dyDescent="0.25">
      <c r="A343" t="s">
        <v>1612</v>
      </c>
      <c r="B343" t="s">
        <v>421</v>
      </c>
      <c r="F343" t="str">
        <f t="shared" si="5"/>
        <v/>
      </c>
      <c r="H343" t="s">
        <v>216</v>
      </c>
    </row>
    <row r="344" spans="1:8" x14ac:dyDescent="0.25">
      <c r="A344" t="s">
        <v>1613</v>
      </c>
      <c r="B344" t="s">
        <v>403</v>
      </c>
      <c r="F344" t="str">
        <f t="shared" si="5"/>
        <v/>
      </c>
      <c r="H344" t="s">
        <v>216</v>
      </c>
    </row>
    <row r="345" spans="1:8" x14ac:dyDescent="0.25">
      <c r="A345" t="s">
        <v>1614</v>
      </c>
      <c r="B345" t="s">
        <v>433</v>
      </c>
      <c r="F345" t="str">
        <f t="shared" si="5"/>
        <v/>
      </c>
      <c r="H345" t="s">
        <v>216</v>
      </c>
    </row>
    <row r="346" spans="1:8" x14ac:dyDescent="0.25">
      <c r="A346" t="s">
        <v>1615</v>
      </c>
      <c r="B346" t="s">
        <v>434</v>
      </c>
      <c r="D346" t="s">
        <v>1728</v>
      </c>
      <c r="E346"/>
      <c r="F346" t="str">
        <f t="shared" si="5"/>
        <v/>
      </c>
      <c r="H346" t="s">
        <v>216</v>
      </c>
    </row>
    <row r="347" spans="1:8" x14ac:dyDescent="0.25">
      <c r="A347" t="s">
        <v>1616</v>
      </c>
      <c r="B347" t="s">
        <v>438</v>
      </c>
      <c r="E347"/>
      <c r="F347" t="str">
        <f t="shared" si="5"/>
        <v/>
      </c>
      <c r="H347" t="s">
        <v>216</v>
      </c>
    </row>
    <row r="348" spans="1:8" x14ac:dyDescent="0.25">
      <c r="A348" t="s">
        <v>1617</v>
      </c>
      <c r="B348" t="s">
        <v>428</v>
      </c>
      <c r="F348" t="str">
        <f t="shared" si="5"/>
        <v/>
      </c>
      <c r="H348" t="s">
        <v>216</v>
      </c>
    </row>
    <row r="349" spans="1:8" x14ac:dyDescent="0.25">
      <c r="A349" t="s">
        <v>1618</v>
      </c>
      <c r="B349" t="s">
        <v>437</v>
      </c>
      <c r="E349"/>
      <c r="F349" t="str">
        <f t="shared" ref="F349:F379" si="6">IF(MID(A349,1,3)="BWB","http://wetten.overheid.nl/"&amp;A349,IF(AND(48&lt;=CODE(A349),CODE(A349)&lt;58),"http://eur-lex.europa.eu/legal-content/NL/TXT/HTML/?uri=CELEX:"&amp;A349,""))</f>
        <v/>
      </c>
      <c r="H349" t="s">
        <v>216</v>
      </c>
    </row>
    <row r="350" spans="1:8" x14ac:dyDescent="0.25">
      <c r="A350" t="s">
        <v>1619</v>
      </c>
      <c r="B350" t="s">
        <v>411</v>
      </c>
      <c r="F350" t="str">
        <f t="shared" si="6"/>
        <v/>
      </c>
      <c r="H350" t="s">
        <v>216</v>
      </c>
    </row>
    <row r="351" spans="1:8" x14ac:dyDescent="0.25">
      <c r="A351" t="s">
        <v>1620</v>
      </c>
      <c r="B351" t="s">
        <v>386</v>
      </c>
      <c r="F351" t="str">
        <f t="shared" si="6"/>
        <v/>
      </c>
      <c r="H351" t="s">
        <v>216</v>
      </c>
    </row>
    <row r="352" spans="1:8" x14ac:dyDescent="0.25">
      <c r="A352" t="s">
        <v>1621</v>
      </c>
      <c r="B352" t="s">
        <v>368</v>
      </c>
      <c r="D352" t="s">
        <v>1719</v>
      </c>
      <c r="F352" t="str">
        <f t="shared" si="6"/>
        <v/>
      </c>
      <c r="H352" t="s">
        <v>216</v>
      </c>
    </row>
    <row r="353" spans="1:8" x14ac:dyDescent="0.25">
      <c r="A353" t="s">
        <v>1622</v>
      </c>
      <c r="B353" t="s">
        <v>589</v>
      </c>
      <c r="E353"/>
      <c r="F353" t="str">
        <f t="shared" si="6"/>
        <v/>
      </c>
      <c r="H353" t="s">
        <v>216</v>
      </c>
    </row>
    <row r="354" spans="1:8" x14ac:dyDescent="0.25">
      <c r="A354" t="s">
        <v>1623</v>
      </c>
      <c r="B354" t="s">
        <v>476</v>
      </c>
      <c r="E354"/>
      <c r="F354" t="str">
        <f t="shared" si="6"/>
        <v/>
      </c>
      <c r="H354" t="s">
        <v>216</v>
      </c>
    </row>
    <row r="355" spans="1:8" x14ac:dyDescent="0.25">
      <c r="A355" t="s">
        <v>1624</v>
      </c>
      <c r="B355" t="s">
        <v>395</v>
      </c>
      <c r="D355" t="s">
        <v>1728</v>
      </c>
      <c r="F355" t="str">
        <f t="shared" si="6"/>
        <v/>
      </c>
      <c r="H355" t="s">
        <v>216</v>
      </c>
    </row>
    <row r="356" spans="1:8" x14ac:dyDescent="0.25">
      <c r="A356" t="s">
        <v>1625</v>
      </c>
      <c r="B356" t="s">
        <v>406</v>
      </c>
      <c r="F356" t="str">
        <f t="shared" si="6"/>
        <v/>
      </c>
      <c r="H356" t="s">
        <v>216</v>
      </c>
    </row>
    <row r="357" spans="1:8" x14ac:dyDescent="0.25">
      <c r="A357" t="s">
        <v>1626</v>
      </c>
      <c r="B357" t="s">
        <v>404</v>
      </c>
      <c r="F357" t="str">
        <f t="shared" si="6"/>
        <v/>
      </c>
      <c r="H357" t="s">
        <v>216</v>
      </c>
    </row>
    <row r="358" spans="1:8" x14ac:dyDescent="0.25">
      <c r="A358" t="s">
        <v>1627</v>
      </c>
      <c r="B358" t="s">
        <v>394</v>
      </c>
      <c r="D358" t="s">
        <v>1723</v>
      </c>
      <c r="F358" t="str">
        <f t="shared" si="6"/>
        <v/>
      </c>
      <c r="H358" t="s">
        <v>216</v>
      </c>
    </row>
    <row r="359" spans="1:8" x14ac:dyDescent="0.25">
      <c r="A359" t="s">
        <v>1628</v>
      </c>
      <c r="B359" t="s">
        <v>472</v>
      </c>
      <c r="E359"/>
      <c r="F359" t="str">
        <f t="shared" si="6"/>
        <v/>
      </c>
      <c r="H359" t="s">
        <v>216</v>
      </c>
    </row>
    <row r="360" spans="1:8" x14ac:dyDescent="0.25">
      <c r="A360" t="s">
        <v>1629</v>
      </c>
      <c r="B360" t="s">
        <v>387</v>
      </c>
      <c r="D360" t="s">
        <v>1729</v>
      </c>
      <c r="F360" t="str">
        <f t="shared" si="6"/>
        <v/>
      </c>
      <c r="H360" t="s">
        <v>216</v>
      </c>
    </row>
    <row r="361" spans="1:8" x14ac:dyDescent="0.25">
      <c r="A361" t="s">
        <v>570</v>
      </c>
      <c r="B361" t="s">
        <v>445</v>
      </c>
      <c r="E361"/>
      <c r="F361" t="str">
        <f t="shared" si="6"/>
        <v/>
      </c>
      <c r="H361" t="s">
        <v>216</v>
      </c>
    </row>
    <row r="362" spans="1:8" x14ac:dyDescent="0.25">
      <c r="A362" t="s">
        <v>885</v>
      </c>
      <c r="B362" t="s">
        <v>886</v>
      </c>
      <c r="E362"/>
      <c r="F362" t="str">
        <f t="shared" si="6"/>
        <v/>
      </c>
      <c r="H362" t="s">
        <v>216</v>
      </c>
    </row>
    <row r="363" spans="1:8" x14ac:dyDescent="0.25">
      <c r="A363" t="s">
        <v>575</v>
      </c>
      <c r="B363" t="s">
        <v>475</v>
      </c>
      <c r="E363"/>
      <c r="F363" t="str">
        <f t="shared" si="6"/>
        <v/>
      </c>
      <c r="H363" t="s">
        <v>216</v>
      </c>
    </row>
    <row r="364" spans="1:8" x14ac:dyDescent="0.25">
      <c r="A364" t="s">
        <v>574</v>
      </c>
      <c r="B364" t="s">
        <v>450</v>
      </c>
      <c r="E364"/>
      <c r="F364" t="str">
        <f t="shared" si="6"/>
        <v/>
      </c>
      <c r="H364" t="s">
        <v>216</v>
      </c>
    </row>
    <row r="365" spans="1:8" x14ac:dyDescent="0.25">
      <c r="A365" t="s">
        <v>907</v>
      </c>
      <c r="B365" t="s">
        <v>908</v>
      </c>
      <c r="D365" t="s">
        <v>1239</v>
      </c>
      <c r="E365"/>
      <c r="F365" t="str">
        <f t="shared" si="6"/>
        <v/>
      </c>
      <c r="H365" t="s">
        <v>216</v>
      </c>
    </row>
    <row r="366" spans="1:8" x14ac:dyDescent="0.25">
      <c r="A366" t="s">
        <v>909</v>
      </c>
      <c r="B366" t="s">
        <v>910</v>
      </c>
      <c r="D366" t="s">
        <v>1239</v>
      </c>
      <c r="E366"/>
      <c r="F366" t="str">
        <f t="shared" si="6"/>
        <v/>
      </c>
      <c r="H366" t="s">
        <v>216</v>
      </c>
    </row>
    <row r="367" spans="1:8" x14ac:dyDescent="0.25">
      <c r="A367" t="s">
        <v>586</v>
      </c>
      <c r="B367" t="s">
        <v>438</v>
      </c>
      <c r="E367"/>
      <c r="F367" t="str">
        <f t="shared" si="6"/>
        <v/>
      </c>
      <c r="H367" t="s">
        <v>216</v>
      </c>
    </row>
    <row r="368" spans="1:8" x14ac:dyDescent="0.25">
      <c r="A368" t="s">
        <v>584</v>
      </c>
      <c r="B368" t="s">
        <v>446</v>
      </c>
      <c r="E368"/>
      <c r="F368" t="str">
        <f t="shared" si="6"/>
        <v/>
      </c>
      <c r="H368" t="s">
        <v>216</v>
      </c>
    </row>
    <row r="369" spans="1:8" x14ac:dyDescent="0.25">
      <c r="A369" t="s">
        <v>887</v>
      </c>
      <c r="B369" t="s">
        <v>888</v>
      </c>
      <c r="E369"/>
      <c r="F369" t="str">
        <f t="shared" si="6"/>
        <v/>
      </c>
      <c r="H369" t="s">
        <v>216</v>
      </c>
    </row>
    <row r="370" spans="1:8" x14ac:dyDescent="0.25">
      <c r="A370" t="s">
        <v>913</v>
      </c>
      <c r="B370" t="s">
        <v>914</v>
      </c>
      <c r="E370"/>
      <c r="F370" t="str">
        <f t="shared" si="6"/>
        <v/>
      </c>
      <c r="H370" t="s">
        <v>216</v>
      </c>
    </row>
    <row r="371" spans="1:8" x14ac:dyDescent="0.25">
      <c r="A371" t="s">
        <v>569</v>
      </c>
      <c r="B371" t="s">
        <v>482</v>
      </c>
      <c r="E371"/>
      <c r="F371" t="str">
        <f t="shared" si="6"/>
        <v/>
      </c>
      <c r="H371" t="s">
        <v>216</v>
      </c>
    </row>
    <row r="372" spans="1:8" x14ac:dyDescent="0.25">
      <c r="A372" t="s">
        <v>585</v>
      </c>
      <c r="B372" t="s">
        <v>447</v>
      </c>
      <c r="E372"/>
      <c r="F372" t="str">
        <f t="shared" si="6"/>
        <v/>
      </c>
      <c r="H372" t="s">
        <v>216</v>
      </c>
    </row>
    <row r="373" spans="1:8" x14ac:dyDescent="0.25">
      <c r="A373" t="s">
        <v>893</v>
      </c>
      <c r="B373" t="s">
        <v>894</v>
      </c>
      <c r="E373"/>
      <c r="F373" t="str">
        <f t="shared" si="6"/>
        <v/>
      </c>
      <c r="H373" t="s">
        <v>216</v>
      </c>
    </row>
    <row r="374" spans="1:8" x14ac:dyDescent="0.25">
      <c r="A374" t="s">
        <v>895</v>
      </c>
      <c r="B374" t="s">
        <v>896</v>
      </c>
      <c r="E374"/>
      <c r="F374" t="str">
        <f t="shared" si="6"/>
        <v/>
      </c>
      <c r="H374" t="s">
        <v>216</v>
      </c>
    </row>
    <row r="375" spans="1:8" x14ac:dyDescent="0.25">
      <c r="A375" t="s">
        <v>580</v>
      </c>
      <c r="B375" t="s">
        <v>915</v>
      </c>
      <c r="E375"/>
      <c r="F375" t="str">
        <f t="shared" si="6"/>
        <v/>
      </c>
      <c r="H375" t="s">
        <v>216</v>
      </c>
    </row>
    <row r="376" spans="1:8" x14ac:dyDescent="0.25">
      <c r="A376" t="s">
        <v>579</v>
      </c>
      <c r="B376" t="s">
        <v>477</v>
      </c>
      <c r="E376"/>
      <c r="F376" t="str">
        <f t="shared" si="6"/>
        <v/>
      </c>
      <c r="H376" t="s">
        <v>216</v>
      </c>
    </row>
    <row r="377" spans="1:8" x14ac:dyDescent="0.25">
      <c r="A377" t="s">
        <v>583</v>
      </c>
      <c r="B377" t="s">
        <v>444</v>
      </c>
      <c r="D377" t="s">
        <v>1718</v>
      </c>
      <c r="E377"/>
      <c r="F377" t="str">
        <f t="shared" si="6"/>
        <v/>
      </c>
      <c r="H377" t="s">
        <v>216</v>
      </c>
    </row>
    <row r="378" spans="1:8" x14ac:dyDescent="0.25">
      <c r="A378" t="s">
        <v>578</v>
      </c>
      <c r="B378" t="s">
        <v>461</v>
      </c>
      <c r="D378" t="s">
        <v>1726</v>
      </c>
      <c r="E378"/>
      <c r="F378" t="str">
        <f t="shared" si="6"/>
        <v/>
      </c>
      <c r="H378" t="s">
        <v>216</v>
      </c>
    </row>
    <row r="379" spans="1:8" x14ac:dyDescent="0.25">
      <c r="A379" t="s">
        <v>565</v>
      </c>
      <c r="B379" t="s">
        <v>449</v>
      </c>
      <c r="D379" t="s">
        <v>1727</v>
      </c>
      <c r="E379"/>
      <c r="F379" t="str">
        <f t="shared" si="6"/>
        <v/>
      </c>
      <c r="H379" t="s">
        <v>216</v>
      </c>
    </row>
    <row r="380" spans="1:8" x14ac:dyDescent="0.25">
      <c r="A380" t="s">
        <v>577</v>
      </c>
      <c r="B380" t="s">
        <v>460</v>
      </c>
      <c r="E380"/>
      <c r="F380" t="s">
        <v>842</v>
      </c>
      <c r="H380" t="s">
        <v>216</v>
      </c>
    </row>
    <row r="381" spans="1:8" x14ac:dyDescent="0.25">
      <c r="A381" t="s">
        <v>576</v>
      </c>
      <c r="B381" t="s">
        <v>462</v>
      </c>
      <c r="E381"/>
      <c r="F381" t="str">
        <f t="shared" ref="F381:F405" si="7">IF(MID(A381,1,3)="BWB","http://wetten.overheid.nl/"&amp;A381,IF(AND(48&lt;=CODE(A381),CODE(A381)&lt;58),"http://eur-lex.europa.eu/legal-content/NL/TXT/HTML/?uri=CELEX:"&amp;A381,""))</f>
        <v/>
      </c>
      <c r="H381" t="s">
        <v>216</v>
      </c>
    </row>
    <row r="382" spans="1:8" x14ac:dyDescent="0.25">
      <c r="A382" t="s">
        <v>917</v>
      </c>
      <c r="B382" t="s">
        <v>922</v>
      </c>
      <c r="D382" t="s">
        <v>1728</v>
      </c>
      <c r="E382"/>
      <c r="F382" t="str">
        <f t="shared" si="7"/>
        <v/>
      </c>
      <c r="H382" t="s">
        <v>216</v>
      </c>
    </row>
    <row r="383" spans="1:8" x14ac:dyDescent="0.25">
      <c r="A383" t="s">
        <v>916</v>
      </c>
      <c r="B383" t="s">
        <v>60</v>
      </c>
      <c r="E383"/>
      <c r="F383" t="str">
        <f t="shared" si="7"/>
        <v/>
      </c>
      <c r="H383" t="s">
        <v>216</v>
      </c>
    </row>
    <row r="384" spans="1:8" x14ac:dyDescent="0.25">
      <c r="A384" t="s">
        <v>567</v>
      </c>
      <c r="B384" t="s">
        <v>876</v>
      </c>
      <c r="E384"/>
      <c r="F384" t="str">
        <f t="shared" si="7"/>
        <v/>
      </c>
      <c r="H384" t="s">
        <v>216</v>
      </c>
    </row>
    <row r="385" spans="1:8" x14ac:dyDescent="0.25">
      <c r="A385" t="s">
        <v>918</v>
      </c>
      <c r="B385" t="s">
        <v>921</v>
      </c>
      <c r="E385"/>
      <c r="F385" t="str">
        <f t="shared" si="7"/>
        <v/>
      </c>
      <c r="H385" t="s">
        <v>216</v>
      </c>
    </row>
    <row r="386" spans="1:8" x14ac:dyDescent="0.25">
      <c r="A386" t="s">
        <v>920</v>
      </c>
      <c r="B386" t="s">
        <v>436</v>
      </c>
      <c r="D386" t="s">
        <v>1737</v>
      </c>
      <c r="E386"/>
      <c r="F386" t="str">
        <f t="shared" si="7"/>
        <v/>
      </c>
      <c r="H386" t="s">
        <v>216</v>
      </c>
    </row>
    <row r="387" spans="1:8" x14ac:dyDescent="0.25">
      <c r="A387" t="s">
        <v>493</v>
      </c>
      <c r="B387" t="s">
        <v>919</v>
      </c>
      <c r="D387" t="s">
        <v>1730</v>
      </c>
      <c r="E387"/>
      <c r="F387" t="str">
        <f t="shared" si="7"/>
        <v/>
      </c>
      <c r="H387" t="s">
        <v>216</v>
      </c>
    </row>
    <row r="388" spans="1:8" x14ac:dyDescent="0.25">
      <c r="A388" t="s">
        <v>573</v>
      </c>
      <c r="B388" t="s">
        <v>471</v>
      </c>
      <c r="D388" t="s">
        <v>1732</v>
      </c>
      <c r="E388"/>
      <c r="F388" t="str">
        <f t="shared" si="7"/>
        <v/>
      </c>
      <c r="H388" t="s">
        <v>216</v>
      </c>
    </row>
    <row r="389" spans="1:8" x14ac:dyDescent="0.25">
      <c r="A389" t="s">
        <v>581</v>
      </c>
      <c r="B389" t="s">
        <v>472</v>
      </c>
      <c r="D389" t="s">
        <v>1732</v>
      </c>
      <c r="E389"/>
      <c r="F389" t="str">
        <f t="shared" si="7"/>
        <v/>
      </c>
      <c r="H389" t="s">
        <v>216</v>
      </c>
    </row>
    <row r="390" spans="1:8" x14ac:dyDescent="0.25">
      <c r="A390" t="s">
        <v>571</v>
      </c>
      <c r="B390" t="s">
        <v>346</v>
      </c>
      <c r="E390"/>
      <c r="F390" t="str">
        <f t="shared" si="7"/>
        <v/>
      </c>
      <c r="H390" t="s">
        <v>216</v>
      </c>
    </row>
    <row r="391" spans="1:8" x14ac:dyDescent="0.25">
      <c r="A391" t="s">
        <v>582</v>
      </c>
      <c r="B391" t="s">
        <v>437</v>
      </c>
      <c r="D391" t="s">
        <v>1739</v>
      </c>
      <c r="F391" t="str">
        <f t="shared" si="7"/>
        <v/>
      </c>
      <c r="H391" t="s">
        <v>216</v>
      </c>
    </row>
    <row r="392" spans="1:8" x14ac:dyDescent="0.25">
      <c r="A392" t="s">
        <v>1678</v>
      </c>
      <c r="B392" t="s">
        <v>524</v>
      </c>
      <c r="F392" t="str">
        <f t="shared" si="7"/>
        <v>http://eur-lex.europa.eu/legal-content/NL/TXT/HTML/?uri=CELEX:31964L0432</v>
      </c>
      <c r="H392" t="s">
        <v>952</v>
      </c>
    </row>
    <row r="393" spans="1:8" x14ac:dyDescent="0.25">
      <c r="A393" t="s">
        <v>1680</v>
      </c>
      <c r="B393" t="s">
        <v>527</v>
      </c>
      <c r="D393" t="s">
        <v>1719</v>
      </c>
      <c r="F393" t="str">
        <f t="shared" si="7"/>
        <v>http://eur-lex.europa.eu/legal-content/NL/TXT/HTML/?uri=CELEX:31971L0118</v>
      </c>
      <c r="H393" t="s">
        <v>952</v>
      </c>
    </row>
    <row r="394" spans="1:8" x14ac:dyDescent="0.25">
      <c r="A394" t="s">
        <v>1681</v>
      </c>
      <c r="B394" t="s">
        <v>525</v>
      </c>
      <c r="F394" t="str">
        <f t="shared" si="7"/>
        <v>http://eur-lex.europa.eu/legal-content/NL/TXT/HTML/?uri=CELEX:31972L0462</v>
      </c>
      <c r="H394" t="s">
        <v>952</v>
      </c>
    </row>
    <row r="395" spans="1:8" x14ac:dyDescent="0.25">
      <c r="A395" t="s">
        <v>1682</v>
      </c>
      <c r="B395" t="s">
        <v>520</v>
      </c>
      <c r="F395" t="str">
        <f t="shared" si="7"/>
        <v>http://eur-lex.europa.eu/legal-content/NL/TXT/HTML/?uri=CELEX:31977L0504</v>
      </c>
      <c r="H395" t="s">
        <v>952</v>
      </c>
    </row>
    <row r="396" spans="1:8" x14ac:dyDescent="0.25">
      <c r="A396" t="s">
        <v>1683</v>
      </c>
      <c r="B396" t="s">
        <v>516</v>
      </c>
      <c r="D396" t="s">
        <v>1726</v>
      </c>
      <c r="F396" t="str">
        <f t="shared" si="7"/>
        <v>http://eur-lex.europa.eu/legal-content/NL/TXT/HTML/?uri=CELEX:31988L0407</v>
      </c>
      <c r="H396" t="s">
        <v>952</v>
      </c>
    </row>
    <row r="397" spans="1:8" x14ac:dyDescent="0.25">
      <c r="A397" t="s">
        <v>1684</v>
      </c>
      <c r="B397" t="s">
        <v>521</v>
      </c>
      <c r="F397" t="str">
        <f t="shared" si="7"/>
        <v>http://eur-lex.europa.eu/legal-content/NL/TXT/HTML/?uri=CELEX:31988L0661</v>
      </c>
      <c r="H397" t="s">
        <v>952</v>
      </c>
    </row>
    <row r="398" spans="1:8" x14ac:dyDescent="0.25">
      <c r="A398" t="s">
        <v>1685</v>
      </c>
      <c r="B398" t="s">
        <v>522</v>
      </c>
      <c r="F398" t="str">
        <f t="shared" si="7"/>
        <v>http://eur-lex.europa.eu/legal-content/NL/TXT/HTML/?uri=CELEX:31989L0361</v>
      </c>
      <c r="H398" t="s">
        <v>952</v>
      </c>
    </row>
    <row r="399" spans="1:8" x14ac:dyDescent="0.25">
      <c r="A399" t="s">
        <v>1686</v>
      </c>
      <c r="B399" t="s">
        <v>517</v>
      </c>
      <c r="F399" t="str">
        <f t="shared" si="7"/>
        <v>http://eur-lex.europa.eu/legal-content/NL/TXT/HTML/?uri=CELEX:31989L0556</v>
      </c>
      <c r="H399" t="s">
        <v>952</v>
      </c>
    </row>
    <row r="400" spans="1:8" x14ac:dyDescent="0.25">
      <c r="A400" t="s">
        <v>1687</v>
      </c>
      <c r="B400" t="s">
        <v>528</v>
      </c>
      <c r="F400" t="str">
        <f t="shared" si="7"/>
        <v>http://eur-lex.europa.eu/legal-content/NL/TXT/HTML/?uri=CELEX:31989L0662</v>
      </c>
      <c r="H400" t="s">
        <v>952</v>
      </c>
    </row>
    <row r="401" spans="1:8" x14ac:dyDescent="0.25">
      <c r="A401" t="s">
        <v>1688</v>
      </c>
      <c r="B401" t="s">
        <v>515</v>
      </c>
      <c r="E401"/>
      <c r="F401" t="str">
        <f t="shared" si="7"/>
        <v>http://eur-lex.europa.eu/legal-content/NL/TXT/HTML/?uri=CELEX:31990L0425</v>
      </c>
      <c r="H401" t="s">
        <v>952</v>
      </c>
    </row>
    <row r="402" spans="1:8" x14ac:dyDescent="0.25">
      <c r="A402" t="s">
        <v>1689</v>
      </c>
      <c r="B402" t="s">
        <v>518</v>
      </c>
      <c r="E402"/>
      <c r="F402" t="str">
        <f t="shared" si="7"/>
        <v>http://eur-lex.europa.eu/legal-content/NL/TXT/HTML/?uri=CELEX:31990L0426</v>
      </c>
      <c r="H402" t="s">
        <v>952</v>
      </c>
    </row>
    <row r="403" spans="1:8" x14ac:dyDescent="0.25">
      <c r="A403" t="s">
        <v>1690</v>
      </c>
      <c r="B403" t="s">
        <v>523</v>
      </c>
      <c r="E403"/>
      <c r="F403" t="str">
        <f t="shared" si="7"/>
        <v>http://eur-lex.europa.eu/legal-content/NL/TXT/HTML/?uri=CELEX:31990L0427</v>
      </c>
      <c r="H403" t="s">
        <v>952</v>
      </c>
    </row>
    <row r="404" spans="1:8" x14ac:dyDescent="0.25">
      <c r="A404" t="s">
        <v>1691</v>
      </c>
      <c r="B404" t="s">
        <v>519</v>
      </c>
      <c r="D404" t="s">
        <v>1727</v>
      </c>
      <c r="E404"/>
      <c r="F404" t="str">
        <f t="shared" si="7"/>
        <v>http://eur-lex.europa.eu/legal-content/NL/TXT/HTML/?uri=CELEX:31990L0429</v>
      </c>
      <c r="H404" t="s">
        <v>952</v>
      </c>
    </row>
    <row r="405" spans="1:8" x14ac:dyDescent="0.25">
      <c r="A405" t="s">
        <v>1692</v>
      </c>
      <c r="B405" t="s">
        <v>530</v>
      </c>
      <c r="E405"/>
      <c r="F405" t="str">
        <f t="shared" si="7"/>
        <v>http://eur-lex.europa.eu/legal-content/NL/TXT/HTML/?uri=CELEX:31992L0065</v>
      </c>
      <c r="H405" t="s">
        <v>952</v>
      </c>
    </row>
    <row r="406" spans="1:8" x14ac:dyDescent="0.25">
      <c r="A406" t="s">
        <v>1693</v>
      </c>
      <c r="B406" t="s">
        <v>531</v>
      </c>
      <c r="E406"/>
      <c r="F406" t="str">
        <f>IF(MID(A406,1,3)="BWB","http://wetten.overheid.nl/"&amp;A406,IF(AND(48&lt;=CODE(A406),CODE(A406)&lt;58),"http://eur-lex.europa.eu/legal-content/NL/TXT/HTML/?uri=CELEX:"&amp;A406,""))</f>
        <v>http://eur-lex.europa.eu/legal-content/NL/TXT/HTML/?uri=CELEX:31992L0118</v>
      </c>
      <c r="H406" t="s">
        <v>952</v>
      </c>
    </row>
    <row r="407" spans="1:8" x14ac:dyDescent="0.25">
      <c r="A407" t="s">
        <v>1694</v>
      </c>
      <c r="B407" t="s">
        <v>532</v>
      </c>
      <c r="E407"/>
      <c r="F407" t="str">
        <f t="shared" ref="F407:F470" si="8">IF(MID(A407,1,3)="BWB","http://wetten.overheid.nl/"&amp;A407,IF(AND(48&lt;=CODE(A407),CODE(A407)&lt;58),"http://eur-lex.europa.eu/legal-content/NL/TXT/HTML/?uri=CELEX:"&amp;A407,""))</f>
        <v>http://eur-lex.europa.eu/legal-content/NL/TXT/HTML/?uri=CELEX:31996L0023</v>
      </c>
      <c r="H407" t="s">
        <v>952</v>
      </c>
    </row>
    <row r="408" spans="1:8" x14ac:dyDescent="0.25">
      <c r="A408" t="s">
        <v>1695</v>
      </c>
      <c r="B408" t="s">
        <v>554</v>
      </c>
      <c r="E408"/>
      <c r="F408" t="str">
        <f t="shared" si="8"/>
        <v>http://eur-lex.europa.eu/legal-content/NL/TXT/HTML/?uri=CELEX:31996L0093</v>
      </c>
      <c r="H408" t="s">
        <v>952</v>
      </c>
    </row>
    <row r="409" spans="1:8" x14ac:dyDescent="0.25">
      <c r="A409" t="s">
        <v>1697</v>
      </c>
      <c r="B409" t="s">
        <v>533</v>
      </c>
      <c r="E409"/>
      <c r="F409" t="str">
        <f t="shared" si="8"/>
        <v>http://eur-lex.europa.eu/legal-content/NL/TXT/HTML/?uri=CELEX:31997L0078</v>
      </c>
      <c r="H409" t="s">
        <v>952</v>
      </c>
    </row>
    <row r="410" spans="1:8" x14ac:dyDescent="0.25">
      <c r="A410" t="s">
        <v>1700</v>
      </c>
      <c r="B410" t="s">
        <v>534</v>
      </c>
      <c r="E410"/>
      <c r="F410" t="str">
        <f t="shared" si="8"/>
        <v>http://eur-lex.europa.eu/legal-content/NL/TXT/HTML/?uri=CELEX:32002L0099</v>
      </c>
      <c r="H410" t="s">
        <v>952</v>
      </c>
    </row>
    <row r="411" spans="1:8" x14ac:dyDescent="0.25">
      <c r="A411" t="s">
        <v>1709</v>
      </c>
      <c r="B411" t="s">
        <v>535</v>
      </c>
      <c r="F411" t="str">
        <f t="shared" si="8"/>
        <v>http://eur-lex.europa.eu/legal-content/NL/TXT/HTML/?uri=CELEX:32006L0088</v>
      </c>
      <c r="H411" t="s">
        <v>952</v>
      </c>
    </row>
    <row r="412" spans="1:8" x14ac:dyDescent="0.25">
      <c r="A412" t="s">
        <v>1711</v>
      </c>
      <c r="B412" t="s">
        <v>529</v>
      </c>
      <c r="D412" t="s">
        <v>1723</v>
      </c>
      <c r="F412" t="str">
        <f t="shared" si="8"/>
        <v>http://eur-lex.europa.eu/legal-content/NL/TXT/HTML/?uri=CELEX:32009L0158</v>
      </c>
      <c r="H412" t="s">
        <v>952</v>
      </c>
    </row>
    <row r="413" spans="1:8" x14ac:dyDescent="0.25">
      <c r="A413" t="s">
        <v>1631</v>
      </c>
      <c r="B413" t="s">
        <v>496</v>
      </c>
      <c r="F413" t="str">
        <f t="shared" si="8"/>
        <v/>
      </c>
      <c r="H413" t="s">
        <v>952</v>
      </c>
    </row>
    <row r="414" spans="1:8" x14ac:dyDescent="0.25">
      <c r="A414" t="s">
        <v>1632</v>
      </c>
      <c r="B414" t="s">
        <v>369</v>
      </c>
      <c r="E414"/>
      <c r="F414" t="str">
        <f t="shared" si="8"/>
        <v/>
      </c>
      <c r="H414" t="s">
        <v>952</v>
      </c>
    </row>
    <row r="415" spans="1:8" x14ac:dyDescent="0.25">
      <c r="A415" t="s">
        <v>555</v>
      </c>
      <c r="B415" t="s">
        <v>556</v>
      </c>
      <c r="F415" t="str">
        <f t="shared" si="8"/>
        <v>http://wetten.overheid.nl/BWBV0004437</v>
      </c>
      <c r="H415" t="s">
        <v>951</v>
      </c>
    </row>
    <row r="416" spans="1:8" x14ac:dyDescent="0.25">
      <c r="A416" t="s">
        <v>1578</v>
      </c>
      <c r="B416" t="s">
        <v>484</v>
      </c>
      <c r="D416" t="s">
        <v>1728</v>
      </c>
      <c r="E416"/>
      <c r="F416" t="str">
        <f t="shared" si="8"/>
        <v/>
      </c>
      <c r="H416" t="s">
        <v>951</v>
      </c>
    </row>
    <row r="417" spans="1:9" x14ac:dyDescent="0.25">
      <c r="A417" t="s">
        <v>1641</v>
      </c>
      <c r="B417" t="s">
        <v>484</v>
      </c>
      <c r="D417" t="s">
        <v>1728</v>
      </c>
      <c r="F417" t="str">
        <f t="shared" si="8"/>
        <v/>
      </c>
      <c r="H417" t="s">
        <v>951</v>
      </c>
    </row>
    <row r="418" spans="1:9" x14ac:dyDescent="0.25">
      <c r="A418" t="s">
        <v>1645</v>
      </c>
      <c r="B418" t="s">
        <v>385</v>
      </c>
      <c r="E418"/>
      <c r="F418" t="str">
        <f t="shared" si="8"/>
        <v/>
      </c>
      <c r="H418" t="s">
        <v>951</v>
      </c>
    </row>
    <row r="419" spans="1:9" x14ac:dyDescent="0.25">
      <c r="A419" t="s">
        <v>1699</v>
      </c>
      <c r="B419" t="s">
        <v>536</v>
      </c>
      <c r="E419"/>
      <c r="F419" t="str">
        <f t="shared" si="8"/>
        <v>http://eur-lex.europa.eu/legal-content/NL/TXT/HTML/?uri=CELEX:32001R0999</v>
      </c>
      <c r="H419" t="s">
        <v>953</v>
      </c>
    </row>
    <row r="420" spans="1:9" x14ac:dyDescent="0.25">
      <c r="A420" t="s">
        <v>1679</v>
      </c>
      <c r="B420" t="s">
        <v>537</v>
      </c>
      <c r="E420"/>
      <c r="F420" t="str">
        <f t="shared" si="8"/>
        <v>http://eur-lex.europa.eu/legal-content/NL/TXT/HTML/?uri=CELEX:32002R0178</v>
      </c>
      <c r="H420" t="s">
        <v>953</v>
      </c>
      <c r="I420" t="s">
        <v>1071</v>
      </c>
    </row>
    <row r="421" spans="1:9" x14ac:dyDescent="0.25">
      <c r="A421" t="s">
        <v>1701</v>
      </c>
      <c r="B421" t="s">
        <v>538</v>
      </c>
      <c r="F421" t="str">
        <f t="shared" si="8"/>
        <v>http://eur-lex.europa.eu/legal-content/NL/TXT/HTML/?uri=CELEX:32003R1831</v>
      </c>
      <c r="H421" t="s">
        <v>953</v>
      </c>
    </row>
    <row r="422" spans="1:9" x14ac:dyDescent="0.25">
      <c r="A422" t="s">
        <v>1702</v>
      </c>
      <c r="B422" t="s">
        <v>539</v>
      </c>
      <c r="F422" t="str">
        <f t="shared" si="8"/>
        <v>http://eur-lex.europa.eu/legal-content/NL/TXT/HTML/?uri=CELEX:32004R0853</v>
      </c>
      <c r="H422" t="s">
        <v>953</v>
      </c>
    </row>
    <row r="423" spans="1:9" x14ac:dyDescent="0.25">
      <c r="A423" t="s">
        <v>1703</v>
      </c>
      <c r="B423" t="s">
        <v>540</v>
      </c>
      <c r="F423" t="str">
        <f t="shared" si="8"/>
        <v>http://eur-lex.europa.eu/legal-content/NL/TXT/HTML/?uri=CELEX:32004R0854</v>
      </c>
      <c r="H423" t="s">
        <v>953</v>
      </c>
    </row>
    <row r="424" spans="1:9" x14ac:dyDescent="0.25">
      <c r="A424" t="s">
        <v>1704</v>
      </c>
      <c r="B424" t="s">
        <v>541</v>
      </c>
      <c r="F424" s="2" t="s">
        <v>1762</v>
      </c>
      <c r="H424" t="s">
        <v>953</v>
      </c>
    </row>
    <row r="425" spans="1:9" x14ac:dyDescent="0.25">
      <c r="A425" t="s">
        <v>1705</v>
      </c>
      <c r="B425" t="s">
        <v>542</v>
      </c>
      <c r="F425" t="str">
        <f t="shared" si="8"/>
        <v>http://eur-lex.europa.eu/legal-content/NL/TXT/HTML/?uri=CELEX:32005R0001</v>
      </c>
      <c r="H425" t="s">
        <v>953</v>
      </c>
    </row>
    <row r="426" spans="1:9" x14ac:dyDescent="0.25">
      <c r="A426" t="s">
        <v>1706</v>
      </c>
      <c r="B426" t="s">
        <v>544</v>
      </c>
      <c r="F426" t="str">
        <f t="shared" si="8"/>
        <v>http://eur-lex.europa.eu/legal-content/NL/TXT/HTML/?uri=CELEX:32005R0079</v>
      </c>
      <c r="H426" t="s">
        <v>953</v>
      </c>
    </row>
    <row r="427" spans="1:9" x14ac:dyDescent="0.25">
      <c r="A427" t="s">
        <v>1707</v>
      </c>
      <c r="B427" t="s">
        <v>545</v>
      </c>
      <c r="F427" t="str">
        <f t="shared" si="8"/>
        <v>http://eur-lex.europa.eu/legal-content/NL/TXT/HTML/?uri=CELEX:32005R0092</v>
      </c>
      <c r="H427" t="s">
        <v>953</v>
      </c>
    </row>
    <row r="428" spans="1:9" x14ac:dyDescent="0.25">
      <c r="A428" t="s">
        <v>1708</v>
      </c>
      <c r="B428" t="s">
        <v>543</v>
      </c>
      <c r="F428" t="str">
        <f t="shared" si="8"/>
        <v>http://eur-lex.europa.eu/legal-content/NL/TXT/HTML/?uri=CELEX:32005R0183</v>
      </c>
      <c r="H428" t="s">
        <v>953</v>
      </c>
    </row>
    <row r="429" spans="1:9" x14ac:dyDescent="0.25">
      <c r="A429" t="s">
        <v>1712</v>
      </c>
      <c r="B429" t="s">
        <v>546</v>
      </c>
      <c r="C429" t="s">
        <v>1704</v>
      </c>
      <c r="F429" t="str">
        <f t="shared" si="8"/>
        <v>http://eur-lex.europa.eu/legal-content/NL/TXT/HTML/?uri=CELEX:32009R0669</v>
      </c>
      <c r="H429" t="s">
        <v>953</v>
      </c>
    </row>
    <row r="430" spans="1:9" x14ac:dyDescent="0.25">
      <c r="A430" t="s">
        <v>1713</v>
      </c>
      <c r="B430" t="s">
        <v>547</v>
      </c>
      <c r="F430" t="str">
        <f t="shared" si="8"/>
        <v>http://eur-lex.europa.eu/legal-content/NL/TXT/HTML/?uri=CELEX:32009R1069</v>
      </c>
      <c r="H430" t="s">
        <v>953</v>
      </c>
    </row>
    <row r="431" spans="1:9" x14ac:dyDescent="0.25">
      <c r="A431" t="s">
        <v>1714</v>
      </c>
      <c r="B431" t="s">
        <v>548</v>
      </c>
      <c r="F431" t="str">
        <f t="shared" si="8"/>
        <v>http://eur-lex.europa.eu/legal-content/NL/TXT/HTML/?uri=CELEX:32011R0142</v>
      </c>
      <c r="H431" t="s">
        <v>953</v>
      </c>
    </row>
    <row r="432" spans="1:9" x14ac:dyDescent="0.25">
      <c r="A432" t="s">
        <v>1715</v>
      </c>
      <c r="B432" t="s">
        <v>549</v>
      </c>
      <c r="F432" t="str">
        <f t="shared" si="8"/>
        <v>http://eur-lex.europa.eu/legal-content/NL/TXT/HTML/?uri=CELEX:32013R0139</v>
      </c>
      <c r="H432" t="s">
        <v>953</v>
      </c>
    </row>
    <row r="433" spans="1:8" x14ac:dyDescent="0.25">
      <c r="A433" t="s">
        <v>1565</v>
      </c>
      <c r="B433" t="s">
        <v>371</v>
      </c>
      <c r="E433"/>
      <c r="F433" t="str">
        <f t="shared" si="8"/>
        <v/>
      </c>
      <c r="H433" t="s">
        <v>953</v>
      </c>
    </row>
    <row r="434" spans="1:8" x14ac:dyDescent="0.25">
      <c r="A434" t="s">
        <v>1566</v>
      </c>
      <c r="B434" t="s">
        <v>374</v>
      </c>
      <c r="E434"/>
      <c r="F434" t="str">
        <f t="shared" si="8"/>
        <v/>
      </c>
      <c r="H434" t="s">
        <v>953</v>
      </c>
    </row>
    <row r="435" spans="1:8" x14ac:dyDescent="0.25">
      <c r="A435" t="s">
        <v>1567</v>
      </c>
      <c r="B435" t="s">
        <v>373</v>
      </c>
      <c r="E435"/>
      <c r="F435" t="str">
        <f t="shared" si="8"/>
        <v/>
      </c>
      <c r="H435" t="s">
        <v>953</v>
      </c>
    </row>
    <row r="436" spans="1:8" x14ac:dyDescent="0.25">
      <c r="A436" t="s">
        <v>849</v>
      </c>
      <c r="B436" t="s">
        <v>848</v>
      </c>
      <c r="E436">
        <v>59</v>
      </c>
      <c r="F436" t="str">
        <f t="shared" si="8"/>
        <v>http://wetten.overheid.nl/BWBR0001969</v>
      </c>
      <c r="G436" t="s">
        <v>877</v>
      </c>
      <c r="H436" t="s">
        <v>948</v>
      </c>
    </row>
    <row r="437" spans="1:8" x14ac:dyDescent="0.25">
      <c r="A437" t="s">
        <v>865</v>
      </c>
      <c r="B437" t="s">
        <v>852</v>
      </c>
      <c r="E437">
        <v>57</v>
      </c>
      <c r="F437" t="str">
        <f t="shared" si="8"/>
        <v>http://wetten.overheid.nl/BWBR0002458</v>
      </c>
      <c r="G437" t="s">
        <v>877</v>
      </c>
      <c r="H437" t="s">
        <v>948</v>
      </c>
    </row>
    <row r="438" spans="1:8" x14ac:dyDescent="0.25">
      <c r="A438" t="s">
        <v>864</v>
      </c>
      <c r="B438" t="s">
        <v>851</v>
      </c>
      <c r="E438">
        <v>27</v>
      </c>
      <c r="F438" t="str">
        <f t="shared" si="8"/>
        <v>http://wetten.overheid.nl/BWBR0004302</v>
      </c>
      <c r="G438" t="s">
        <v>877</v>
      </c>
      <c r="H438" t="s">
        <v>948</v>
      </c>
    </row>
    <row r="439" spans="1:8" x14ac:dyDescent="0.25">
      <c r="A439" t="s">
        <v>863</v>
      </c>
      <c r="B439" t="s">
        <v>850</v>
      </c>
      <c r="E439">
        <v>129</v>
      </c>
      <c r="F439" t="str">
        <f t="shared" si="8"/>
        <v>http://wetten.overheid.nl/BWBR0005251</v>
      </c>
      <c r="G439" t="s">
        <v>877</v>
      </c>
      <c r="H439" t="s">
        <v>948</v>
      </c>
    </row>
    <row r="440" spans="1:8" x14ac:dyDescent="0.25">
      <c r="A440" t="s">
        <v>866</v>
      </c>
      <c r="B440" t="s">
        <v>853</v>
      </c>
      <c r="E440">
        <v>41</v>
      </c>
      <c r="F440" t="str">
        <f t="shared" si="8"/>
        <v>http://wetten.overheid.nl/BWBR0005346</v>
      </c>
      <c r="G440" t="s">
        <v>877</v>
      </c>
      <c r="H440" t="s">
        <v>948</v>
      </c>
    </row>
    <row r="441" spans="1:8" x14ac:dyDescent="0.25">
      <c r="A441" t="s">
        <v>222</v>
      </c>
      <c r="B441" t="s">
        <v>223</v>
      </c>
      <c r="E441" s="3">
        <v>518</v>
      </c>
      <c r="F441" t="str">
        <f t="shared" si="8"/>
        <v>http://wetten.overheid.nl/BWBR0005537</v>
      </c>
      <c r="G441" t="s">
        <v>879</v>
      </c>
      <c r="H441" t="s">
        <v>948</v>
      </c>
    </row>
    <row r="442" spans="1:8" x14ac:dyDescent="0.25">
      <c r="A442" t="s">
        <v>497</v>
      </c>
      <c r="B442" t="s">
        <v>378</v>
      </c>
      <c r="F442" t="str">
        <f t="shared" si="8"/>
        <v>http://wetten.overheid.nl/BWBR0003818</v>
      </c>
      <c r="G442" s="14" t="s">
        <v>1741</v>
      </c>
      <c r="H442" t="s">
        <v>948</v>
      </c>
    </row>
    <row r="443" spans="1:8" x14ac:dyDescent="0.25">
      <c r="A443" t="s">
        <v>507</v>
      </c>
      <c r="B443" t="s">
        <v>383</v>
      </c>
      <c r="F443" t="str">
        <f t="shared" si="8"/>
        <v>http://wetten.overheid.nl/BWBR0003081</v>
      </c>
      <c r="G443" t="s">
        <v>1740</v>
      </c>
      <c r="H443" t="s">
        <v>948</v>
      </c>
    </row>
    <row r="444" spans="1:8" x14ac:dyDescent="0.25">
      <c r="A444" t="s">
        <v>498</v>
      </c>
      <c r="B444" t="s">
        <v>375</v>
      </c>
      <c r="F444" t="str">
        <f t="shared" si="8"/>
        <v>http://wetten.overheid.nl/BWBR0015764</v>
      </c>
      <c r="G444" s="14" t="s">
        <v>1743</v>
      </c>
      <c r="H444" t="s">
        <v>948</v>
      </c>
    </row>
    <row r="445" spans="1:8" x14ac:dyDescent="0.25">
      <c r="A445" t="s">
        <v>351</v>
      </c>
      <c r="B445" t="s">
        <v>350</v>
      </c>
      <c r="D445" s="6"/>
      <c r="E445" s="3">
        <v>129</v>
      </c>
      <c r="F445" t="str">
        <f t="shared" si="8"/>
        <v>http://wetten.overheid.nl/BWBR0005662</v>
      </c>
      <c r="G445" s="14" t="s">
        <v>1742</v>
      </c>
      <c r="H445" t="s">
        <v>948</v>
      </c>
    </row>
    <row r="446" spans="1:8" x14ac:dyDescent="0.25">
      <c r="A446" t="s">
        <v>509</v>
      </c>
      <c r="B446" t="s">
        <v>367</v>
      </c>
      <c r="D446" t="s">
        <v>1728</v>
      </c>
      <c r="E446"/>
      <c r="F446" t="str">
        <f t="shared" si="8"/>
        <v>http://wetten.overheid.nl/BWBR0001900</v>
      </c>
      <c r="H446" t="s">
        <v>948</v>
      </c>
    </row>
    <row r="447" spans="1:8" x14ac:dyDescent="0.25">
      <c r="A447" t="s">
        <v>108</v>
      </c>
      <c r="B447" t="s">
        <v>1</v>
      </c>
      <c r="E447" s="3">
        <v>18</v>
      </c>
      <c r="F447" t="str">
        <f t="shared" si="8"/>
        <v>http://wetten.overheid.nl/BWBR0002075</v>
      </c>
      <c r="H447" t="s">
        <v>948</v>
      </c>
    </row>
    <row r="448" spans="1:8" x14ac:dyDescent="0.25">
      <c r="A448" t="s">
        <v>508</v>
      </c>
      <c r="B448" t="s">
        <v>379</v>
      </c>
      <c r="F448" t="str">
        <f t="shared" si="8"/>
        <v>http://wetten.overheid.nl/BWBR0002115</v>
      </c>
      <c r="H448" t="s">
        <v>948</v>
      </c>
    </row>
    <row r="449" spans="1:8" x14ac:dyDescent="0.25">
      <c r="A449" t="s">
        <v>303</v>
      </c>
      <c r="B449" t="s">
        <v>304</v>
      </c>
      <c r="F449" t="str">
        <f t="shared" si="8"/>
        <v>http://wetten.overheid.nl/BWBR0002656</v>
      </c>
      <c r="H449" t="s">
        <v>948</v>
      </c>
    </row>
    <row r="450" spans="1:8" x14ac:dyDescent="0.25">
      <c r="A450" t="s">
        <v>1234</v>
      </c>
      <c r="B450" t="s">
        <v>384</v>
      </c>
      <c r="D450" t="s">
        <v>1239</v>
      </c>
      <c r="E450"/>
      <c r="F450" t="str">
        <f t="shared" si="8"/>
        <v>http://wetten.overheid.nl/BWBR0003684</v>
      </c>
      <c r="H450" t="s">
        <v>948</v>
      </c>
    </row>
    <row r="451" spans="1:8" x14ac:dyDescent="0.25">
      <c r="A451" t="s">
        <v>506</v>
      </c>
      <c r="B451" t="s">
        <v>381</v>
      </c>
      <c r="F451" t="str">
        <f t="shared" si="8"/>
        <v>http://wetten.overheid.nl/BWBR0004730</v>
      </c>
      <c r="H451" t="s">
        <v>948</v>
      </c>
    </row>
    <row r="452" spans="1:8" x14ac:dyDescent="0.25">
      <c r="A452" t="s">
        <v>329</v>
      </c>
      <c r="B452" t="s">
        <v>330</v>
      </c>
      <c r="F452" t="str">
        <f t="shared" si="8"/>
        <v>http://wetten.overheid.nl/BWBR0005252</v>
      </c>
      <c r="H452" t="s">
        <v>948</v>
      </c>
    </row>
    <row r="453" spans="1:8" x14ac:dyDescent="0.25">
      <c r="A453" t="s">
        <v>224</v>
      </c>
      <c r="B453" t="s">
        <v>225</v>
      </c>
      <c r="E453" s="3">
        <v>89</v>
      </c>
      <c r="F453" t="str">
        <f t="shared" si="8"/>
        <v>http://wetten.overheid.nl/BWBR0007376</v>
      </c>
      <c r="H453" t="s">
        <v>948</v>
      </c>
    </row>
    <row r="454" spans="1:8" x14ac:dyDescent="0.25">
      <c r="A454" t="s">
        <v>526</v>
      </c>
      <c r="B454" t="s">
        <v>382</v>
      </c>
      <c r="F454" t="str">
        <f t="shared" si="8"/>
        <v>http://wetten.overheid.nl/BWBR0007482</v>
      </c>
      <c r="H454" t="s">
        <v>948</v>
      </c>
    </row>
    <row r="455" spans="1:8" x14ac:dyDescent="0.25">
      <c r="A455" t="s">
        <v>110</v>
      </c>
      <c r="B455" t="s">
        <v>3</v>
      </c>
      <c r="E455" s="3">
        <v>47</v>
      </c>
      <c r="F455" t="str">
        <f t="shared" si="8"/>
        <v>http://wetten.overheid.nl/BWBR0013798</v>
      </c>
      <c r="H455" t="s">
        <v>948</v>
      </c>
    </row>
    <row r="456" spans="1:8" x14ac:dyDescent="0.25">
      <c r="A456" t="s">
        <v>109</v>
      </c>
      <c r="B456" t="s">
        <v>2</v>
      </c>
      <c r="E456" s="3">
        <v>14</v>
      </c>
      <c r="F456" t="str">
        <f t="shared" si="8"/>
        <v>http://wetten.overheid.nl/BWBR0019795</v>
      </c>
      <c r="H456" t="s">
        <v>948</v>
      </c>
    </row>
    <row r="457" spans="1:8" x14ac:dyDescent="0.25">
      <c r="A457" t="s">
        <v>107</v>
      </c>
      <c r="B457" t="s">
        <v>0</v>
      </c>
      <c r="E457" s="3">
        <v>61</v>
      </c>
      <c r="F457" t="str">
        <f t="shared" si="8"/>
        <v>http://wetten.overheid.nl/BWBR0020586</v>
      </c>
      <c r="H457" t="s">
        <v>948</v>
      </c>
    </row>
    <row r="458" spans="1:8" x14ac:dyDescent="0.25">
      <c r="A458" t="s">
        <v>327</v>
      </c>
      <c r="B458" t="s">
        <v>328</v>
      </c>
      <c r="F458" t="str">
        <f t="shared" si="8"/>
        <v>http://wetten.overheid.nl/BWBR0036795</v>
      </c>
      <c r="H458" t="s">
        <v>948</v>
      </c>
    </row>
    <row r="459" spans="1:8" x14ac:dyDescent="0.25">
      <c r="A459" t="s">
        <v>1564</v>
      </c>
      <c r="B459" t="s">
        <v>378</v>
      </c>
      <c r="E459"/>
      <c r="F459" t="str">
        <f t="shared" si="8"/>
        <v/>
      </c>
      <c r="H459" t="s">
        <v>948</v>
      </c>
    </row>
    <row r="460" spans="1:8" x14ac:dyDescent="0.25">
      <c r="A460" t="s">
        <v>1569</v>
      </c>
      <c r="B460" t="s">
        <v>350</v>
      </c>
      <c r="E460"/>
      <c r="F460" t="str">
        <f t="shared" si="8"/>
        <v/>
      </c>
      <c r="H460" t="s">
        <v>948</v>
      </c>
    </row>
    <row r="461" spans="1:8" x14ac:dyDescent="0.25">
      <c r="A461" t="s">
        <v>1573</v>
      </c>
      <c r="B461" t="s">
        <v>375</v>
      </c>
      <c r="E461"/>
      <c r="F461" t="str">
        <f t="shared" si="8"/>
        <v/>
      </c>
      <c r="H461" t="s">
        <v>948</v>
      </c>
    </row>
    <row r="462" spans="1:8" x14ac:dyDescent="0.25">
      <c r="A462" t="s">
        <v>1637</v>
      </c>
      <c r="B462" t="s">
        <v>390</v>
      </c>
      <c r="F462" t="str">
        <f t="shared" si="8"/>
        <v/>
      </c>
      <c r="H462" t="s">
        <v>948</v>
      </c>
    </row>
    <row r="463" spans="1:8" x14ac:dyDescent="0.25">
      <c r="A463" t="s">
        <v>1642</v>
      </c>
      <c r="B463" t="s">
        <v>390</v>
      </c>
      <c r="E463"/>
      <c r="F463" t="str">
        <f t="shared" si="8"/>
        <v/>
      </c>
      <c r="H463" t="s">
        <v>948</v>
      </c>
    </row>
    <row r="464" spans="1:8" x14ac:dyDescent="0.25">
      <c r="A464" t="s">
        <v>1643</v>
      </c>
      <c r="B464" t="s">
        <v>367</v>
      </c>
      <c r="E464"/>
      <c r="F464" t="str">
        <f t="shared" si="8"/>
        <v/>
      </c>
      <c r="H464" t="s">
        <v>948</v>
      </c>
    </row>
    <row r="465" spans="1:9" x14ac:dyDescent="0.25">
      <c r="A465" t="s">
        <v>1646</v>
      </c>
      <c r="B465" t="s">
        <v>382</v>
      </c>
      <c r="E465"/>
      <c r="F465" t="str">
        <f t="shared" si="8"/>
        <v/>
      </c>
      <c r="H465" t="s">
        <v>948</v>
      </c>
    </row>
    <row r="466" spans="1:9" x14ac:dyDescent="0.25">
      <c r="A466" t="s">
        <v>1647</v>
      </c>
      <c r="B466" t="s">
        <v>384</v>
      </c>
      <c r="D466" t="s">
        <v>1239</v>
      </c>
      <c r="E466"/>
      <c r="F466" t="str">
        <f t="shared" si="8"/>
        <v/>
      </c>
      <c r="H466" t="s">
        <v>948</v>
      </c>
    </row>
    <row r="467" spans="1:9" x14ac:dyDescent="0.25">
      <c r="A467" t="s">
        <v>507</v>
      </c>
      <c r="B467" t="s">
        <v>383</v>
      </c>
      <c r="E467"/>
      <c r="F467" t="str">
        <f t="shared" si="8"/>
        <v>http://wetten.overheid.nl/BWBR0003081</v>
      </c>
      <c r="H467" t="s">
        <v>948</v>
      </c>
    </row>
    <row r="468" spans="1:9" x14ac:dyDescent="0.25">
      <c r="A468" t="s">
        <v>1648</v>
      </c>
      <c r="B468" t="s">
        <v>381</v>
      </c>
      <c r="E468"/>
      <c r="F468" t="str">
        <f t="shared" si="8"/>
        <v/>
      </c>
      <c r="H468" t="s">
        <v>948</v>
      </c>
    </row>
    <row r="469" spans="1:9" x14ac:dyDescent="0.25">
      <c r="A469" t="s">
        <v>1649</v>
      </c>
      <c r="B469" t="s">
        <v>380</v>
      </c>
      <c r="E469"/>
      <c r="F469" t="str">
        <f t="shared" si="8"/>
        <v/>
      </c>
      <c r="H469" t="s">
        <v>948</v>
      </c>
    </row>
    <row r="470" spans="1:9" x14ac:dyDescent="0.25">
      <c r="A470" t="s">
        <v>1650</v>
      </c>
      <c r="B470" t="s">
        <v>379</v>
      </c>
      <c r="E470"/>
      <c r="F470" t="str">
        <f t="shared" si="8"/>
        <v/>
      </c>
      <c r="H470" t="s">
        <v>948</v>
      </c>
    </row>
    <row r="471" spans="1:9" x14ac:dyDescent="0.25">
      <c r="A471" t="s">
        <v>1563</v>
      </c>
      <c r="B471" t="s">
        <v>392</v>
      </c>
      <c r="F471" t="str">
        <f t="shared" ref="F471:F535" si="9">IF(MID(A471,1,3)="BWB","http://wetten.overheid.nl/"&amp;A471,IF(AND(48&lt;=CODE(A471),CODE(A471)&lt;58),"http://eur-lex.europa.eu/legal-content/NL/TXT/HTML/?uri=CELEX:"&amp;A471,""))</f>
        <v/>
      </c>
      <c r="H471" t="s">
        <v>948</v>
      </c>
    </row>
    <row r="472" spans="1:9" x14ac:dyDescent="0.25">
      <c r="A472" t="s">
        <v>1676</v>
      </c>
      <c r="B472" t="s">
        <v>1038</v>
      </c>
      <c r="E472"/>
      <c r="F472" t="str">
        <f t="shared" si="9"/>
        <v/>
      </c>
      <c r="G472" t="s">
        <v>1745</v>
      </c>
      <c r="I472" t="s">
        <v>1071</v>
      </c>
    </row>
    <row r="473" spans="1:9" x14ac:dyDescent="0.25">
      <c r="A473" t="s">
        <v>1677</v>
      </c>
      <c r="B473" t="s">
        <v>1039</v>
      </c>
      <c r="E473"/>
      <c r="F473" t="str">
        <f t="shared" si="9"/>
        <v/>
      </c>
      <c r="G473" t="s">
        <v>1745</v>
      </c>
      <c r="I473" t="s">
        <v>1071</v>
      </c>
    </row>
    <row r="474" spans="1:9" x14ac:dyDescent="0.25">
      <c r="A474" t="s">
        <v>1886</v>
      </c>
      <c r="B474" t="s">
        <v>1716</v>
      </c>
      <c r="D474" t="s">
        <v>1507</v>
      </c>
      <c r="E474"/>
      <c r="F474" t="str">
        <f t="shared" si="9"/>
        <v/>
      </c>
    </row>
    <row r="475" spans="1:9" x14ac:dyDescent="0.25">
      <c r="A475" t="s">
        <v>1752</v>
      </c>
      <c r="B475" t="s">
        <v>1753</v>
      </c>
      <c r="E475"/>
      <c r="F475" t="str">
        <f t="shared" si="9"/>
        <v>http://eur-lex.europa.eu/legal-content/NL/TXT/HTML/?uri=CELEX:31991L0496</v>
      </c>
    </row>
    <row r="476" spans="1:9" x14ac:dyDescent="0.25">
      <c r="A476" t="s">
        <v>1754</v>
      </c>
      <c r="B476" t="s">
        <v>1755</v>
      </c>
      <c r="E476"/>
      <c r="F476" t="str">
        <f t="shared" si="9"/>
        <v>http://eur-lex.europa.eu/legal-content/NL/TXT/HTML/?uri=CELEX:32003R0998</v>
      </c>
    </row>
    <row r="477" spans="1:9" x14ac:dyDescent="0.25">
      <c r="A477" t="s">
        <v>1756</v>
      </c>
      <c r="B477" t="s">
        <v>1757</v>
      </c>
      <c r="E477"/>
      <c r="F477" t="str">
        <f t="shared" si="9"/>
        <v>http://eur-lex.europa.eu/legal-content/NL/TXT/HTML/?uri=CELEX:32004R0136</v>
      </c>
    </row>
    <row r="478" spans="1:9" x14ac:dyDescent="0.25">
      <c r="A478" t="s">
        <v>1758</v>
      </c>
      <c r="B478" t="s">
        <v>1759</v>
      </c>
      <c r="F478" t="str">
        <f t="shared" si="9"/>
        <v>http://eur-lex.europa.eu/legal-content/NL/TXT/HTML/?uri=CELEX:32004R0282</v>
      </c>
    </row>
    <row r="479" spans="1:9" x14ac:dyDescent="0.25">
      <c r="A479" t="s">
        <v>1760</v>
      </c>
      <c r="B479" t="s">
        <v>1761</v>
      </c>
      <c r="F479" t="str">
        <f t="shared" si="9"/>
        <v>http://eur-lex.europa.eu/legal-content/NL/TXT/HTML/?uri=CELEX:32004R0745</v>
      </c>
    </row>
    <row r="480" spans="1:9" x14ac:dyDescent="0.25">
      <c r="A480" t="s">
        <v>1883</v>
      </c>
      <c r="B480" t="s">
        <v>1884</v>
      </c>
      <c r="C480" t="s">
        <v>1885</v>
      </c>
    </row>
    <row r="481" spans="1:8" x14ac:dyDescent="0.25">
      <c r="A481" t="s">
        <v>1744</v>
      </c>
      <c r="B481" t="s">
        <v>1875</v>
      </c>
      <c r="E481"/>
      <c r="F481" t="str">
        <f t="shared" si="9"/>
        <v/>
      </c>
      <c r="G481" t="s">
        <v>1745</v>
      </c>
      <c r="H481" t="s">
        <v>950</v>
      </c>
    </row>
    <row r="482" spans="1:8" x14ac:dyDescent="0.25">
      <c r="A482" t="s">
        <v>1746</v>
      </c>
      <c r="B482" t="s">
        <v>1751</v>
      </c>
      <c r="C482" t="s">
        <v>1874</v>
      </c>
      <c r="E482"/>
      <c r="F482" t="str">
        <f t="shared" si="9"/>
        <v/>
      </c>
      <c r="G482" s="14" t="s">
        <v>1747</v>
      </c>
      <c r="H482" t="s">
        <v>950</v>
      </c>
    </row>
    <row r="483" spans="1:8" x14ac:dyDescent="0.25">
      <c r="A483" t="s">
        <v>1750</v>
      </c>
      <c r="B483" t="s">
        <v>1748</v>
      </c>
      <c r="C483" t="s">
        <v>507</v>
      </c>
      <c r="E483"/>
      <c r="F483" t="str">
        <f t="shared" si="9"/>
        <v/>
      </c>
      <c r="G483" s="14" t="s">
        <v>1740</v>
      </c>
      <c r="H483" t="s">
        <v>950</v>
      </c>
    </row>
    <row r="484" spans="1:8" x14ac:dyDescent="0.25">
      <c r="A484" t="s">
        <v>1764</v>
      </c>
      <c r="B484" t="s">
        <v>1765</v>
      </c>
      <c r="E484"/>
      <c r="F484" t="str">
        <f t="shared" si="9"/>
        <v>http://wetten.overheid.nl/BWBR0009640</v>
      </c>
      <c r="G484" s="14" t="s">
        <v>1825</v>
      </c>
      <c r="H484" t="s">
        <v>948</v>
      </c>
    </row>
    <row r="485" spans="1:8" x14ac:dyDescent="0.25">
      <c r="A485" t="s">
        <v>1766</v>
      </c>
      <c r="B485" t="s">
        <v>1767</v>
      </c>
      <c r="C485" t="s">
        <v>1764</v>
      </c>
      <c r="D485" t="s">
        <v>1824</v>
      </c>
      <c r="E485"/>
      <c r="F485" t="str">
        <f t="shared" si="9"/>
        <v>http://wetten.overheid.nl/BWBR0011851</v>
      </c>
      <c r="G485" s="14" t="s">
        <v>1825</v>
      </c>
      <c r="H485" t="s">
        <v>343</v>
      </c>
    </row>
    <row r="486" spans="1:8" x14ac:dyDescent="0.25">
      <c r="A486" t="s">
        <v>1768</v>
      </c>
      <c r="B486" t="s">
        <v>1769</v>
      </c>
      <c r="C486" t="s">
        <v>1764</v>
      </c>
      <c r="D486" t="s">
        <v>1824</v>
      </c>
      <c r="E486"/>
      <c r="F486" t="str">
        <f t="shared" si="9"/>
        <v>http://wetten.overheid.nl/BWBR0013485</v>
      </c>
      <c r="G486" s="14" t="s">
        <v>1825</v>
      </c>
      <c r="H486" t="s">
        <v>216</v>
      </c>
    </row>
    <row r="487" spans="1:8" x14ac:dyDescent="0.25">
      <c r="A487" t="s">
        <v>1770</v>
      </c>
      <c r="B487" t="s">
        <v>1771</v>
      </c>
      <c r="C487" t="s">
        <v>1764</v>
      </c>
      <c r="D487" t="s">
        <v>1823</v>
      </c>
      <c r="E487"/>
      <c r="F487" t="str">
        <f t="shared" si="9"/>
        <v>http://wetten.overheid.nl/BWBR0037731</v>
      </c>
      <c r="G487" s="14" t="s">
        <v>1825</v>
      </c>
      <c r="H487" t="s">
        <v>343</v>
      </c>
    </row>
    <row r="488" spans="1:8" x14ac:dyDescent="0.25">
      <c r="A488" t="s">
        <v>1772</v>
      </c>
      <c r="B488" t="s">
        <v>1773</v>
      </c>
      <c r="C488" t="s">
        <v>1764</v>
      </c>
      <c r="E488"/>
      <c r="F488" t="str">
        <f t="shared" si="9"/>
        <v>http://wetten.overheid.nl/BWBR0011849</v>
      </c>
      <c r="G488" s="14" t="s">
        <v>1825</v>
      </c>
      <c r="H488" t="s">
        <v>343</v>
      </c>
    </row>
    <row r="489" spans="1:8" x14ac:dyDescent="0.25">
      <c r="A489" t="s">
        <v>1774</v>
      </c>
      <c r="B489" t="s">
        <v>1775</v>
      </c>
      <c r="C489" t="s">
        <v>1764</v>
      </c>
      <c r="E489"/>
      <c r="F489" t="str">
        <f t="shared" si="9"/>
        <v>http://wetten.overheid.nl/BWBR0013137</v>
      </c>
      <c r="G489" s="14" t="s">
        <v>1825</v>
      </c>
      <c r="H489" t="s">
        <v>216</v>
      </c>
    </row>
    <row r="490" spans="1:8" x14ac:dyDescent="0.25">
      <c r="A490" t="s">
        <v>1776</v>
      </c>
      <c r="B490" t="s">
        <v>1777</v>
      </c>
      <c r="C490" t="s">
        <v>1764</v>
      </c>
      <c r="E490"/>
      <c r="F490" t="str">
        <f t="shared" si="9"/>
        <v>http://wetten.overheid.nl/BWBR0011850</v>
      </c>
      <c r="G490" s="14" t="s">
        <v>1825</v>
      </c>
      <c r="H490" t="s">
        <v>343</v>
      </c>
    </row>
    <row r="491" spans="1:8" x14ac:dyDescent="0.25">
      <c r="A491" t="s">
        <v>1778</v>
      </c>
      <c r="B491" t="s">
        <v>1779</v>
      </c>
      <c r="C491" t="s">
        <v>1764</v>
      </c>
      <c r="E491"/>
      <c r="F491" t="str">
        <f t="shared" si="9"/>
        <v>http://wetten.overheid.nl/BWBR0013808</v>
      </c>
      <c r="G491" s="14" t="s">
        <v>1825</v>
      </c>
      <c r="H491" t="s">
        <v>343</v>
      </c>
    </row>
    <row r="492" spans="1:8" x14ac:dyDescent="0.25">
      <c r="A492" t="s">
        <v>1780</v>
      </c>
      <c r="B492" t="s">
        <v>1781</v>
      </c>
      <c r="C492" t="s">
        <v>1764</v>
      </c>
      <c r="E492"/>
      <c r="F492" t="str">
        <f t="shared" si="9"/>
        <v>http://wetten.overheid.nl/BWBR0026722</v>
      </c>
      <c r="G492" s="14" t="s">
        <v>1825</v>
      </c>
      <c r="H492" t="s">
        <v>343</v>
      </c>
    </row>
    <row r="493" spans="1:8" x14ac:dyDescent="0.25">
      <c r="A493" t="s">
        <v>1782</v>
      </c>
      <c r="B493" t="s">
        <v>1783</v>
      </c>
      <c r="C493" t="s">
        <v>1764</v>
      </c>
      <c r="D493" t="s">
        <v>1737</v>
      </c>
      <c r="E493"/>
      <c r="F493" t="str">
        <f t="shared" si="9"/>
        <v>http://wetten.overheid.nl/BWBR0011852</v>
      </c>
      <c r="G493" s="14" t="s">
        <v>1825</v>
      </c>
      <c r="H493" t="s">
        <v>343</v>
      </c>
    </row>
    <row r="494" spans="1:8" x14ac:dyDescent="0.25">
      <c r="A494" t="s">
        <v>1784</v>
      </c>
      <c r="B494" t="s">
        <v>1785</v>
      </c>
      <c r="C494" t="s">
        <v>1764</v>
      </c>
      <c r="E494"/>
      <c r="F494" t="str">
        <f t="shared" si="9"/>
        <v>http://wetten.overheid.nl/BWBR0015463</v>
      </c>
      <c r="G494" s="14" t="s">
        <v>1825</v>
      </c>
      <c r="H494" t="s">
        <v>216</v>
      </c>
    </row>
    <row r="495" spans="1:8" x14ac:dyDescent="0.25">
      <c r="A495" t="s">
        <v>121</v>
      </c>
      <c r="B495" t="s">
        <v>14</v>
      </c>
      <c r="C495" t="s">
        <v>1764</v>
      </c>
      <c r="D495" t="s">
        <v>1822</v>
      </c>
      <c r="E495"/>
      <c r="F495" t="str">
        <f t="shared" si="9"/>
        <v>http://wetten.overheid.nl/BWBR0032657</v>
      </c>
      <c r="G495" s="14" t="s">
        <v>1825</v>
      </c>
      <c r="H495" t="s">
        <v>343</v>
      </c>
    </row>
    <row r="496" spans="1:8" x14ac:dyDescent="0.25">
      <c r="A496" t="s">
        <v>1786</v>
      </c>
      <c r="B496" t="s">
        <v>1787</v>
      </c>
      <c r="C496" t="s">
        <v>1764</v>
      </c>
      <c r="D496" t="s">
        <v>1820</v>
      </c>
      <c r="E496"/>
      <c r="F496" t="str">
        <f t="shared" si="9"/>
        <v>http://wetten.overheid.nl/BWBR0011853</v>
      </c>
      <c r="G496" s="14" t="s">
        <v>1825</v>
      </c>
      <c r="H496" t="s">
        <v>343</v>
      </c>
    </row>
    <row r="497" spans="1:8" x14ac:dyDescent="0.25">
      <c r="A497" t="s">
        <v>1788</v>
      </c>
      <c r="B497" t="s">
        <v>1789</v>
      </c>
      <c r="C497" t="s">
        <v>1764</v>
      </c>
      <c r="E497"/>
      <c r="F497" t="str">
        <f t="shared" si="9"/>
        <v>http://wetten.overheid.nl/BWBR0011848</v>
      </c>
      <c r="G497" s="14" t="s">
        <v>1825</v>
      </c>
      <c r="H497" t="s">
        <v>343</v>
      </c>
    </row>
    <row r="498" spans="1:8" x14ac:dyDescent="0.25">
      <c r="A498" t="s">
        <v>1790</v>
      </c>
      <c r="B498" t="s">
        <v>1791</v>
      </c>
      <c r="C498" t="s">
        <v>1764</v>
      </c>
      <c r="E498"/>
      <c r="F498" t="str">
        <f t="shared" si="9"/>
        <v>http://wetten.overheid.nl/BWBR0013181</v>
      </c>
      <c r="G498" s="14" t="s">
        <v>1825</v>
      </c>
      <c r="H498" t="s">
        <v>216</v>
      </c>
    </row>
    <row r="499" spans="1:8" x14ac:dyDescent="0.25">
      <c r="A499" t="s">
        <v>1792</v>
      </c>
      <c r="B499" t="s">
        <v>1793</v>
      </c>
      <c r="C499" t="s">
        <v>1764</v>
      </c>
      <c r="D499" t="s">
        <v>1821</v>
      </c>
      <c r="E499"/>
      <c r="F499" t="str">
        <f t="shared" si="9"/>
        <v>http://wetten.overheid.nl/BWBR0012981</v>
      </c>
      <c r="G499" s="14" t="s">
        <v>1825</v>
      </c>
      <c r="H499" t="s">
        <v>216</v>
      </c>
    </row>
    <row r="500" spans="1:8" x14ac:dyDescent="0.25">
      <c r="A500" t="s">
        <v>1794</v>
      </c>
      <c r="B500" t="s">
        <v>1795</v>
      </c>
      <c r="C500" t="s">
        <v>1764</v>
      </c>
      <c r="D500" t="s">
        <v>1820</v>
      </c>
      <c r="E500"/>
      <c r="F500" t="str">
        <f t="shared" si="9"/>
        <v>http://wetten.overheid.nl/BWBR0013486</v>
      </c>
      <c r="G500" s="14" t="s">
        <v>1825</v>
      </c>
      <c r="H500" t="s">
        <v>216</v>
      </c>
    </row>
    <row r="501" spans="1:8" x14ac:dyDescent="0.25">
      <c r="A501" t="s">
        <v>1796</v>
      </c>
      <c r="B501" t="s">
        <v>1797</v>
      </c>
      <c r="C501" t="s">
        <v>1764</v>
      </c>
      <c r="E501"/>
      <c r="F501" t="str">
        <f t="shared" si="9"/>
        <v>http://wetten.overheid.nl/BWBR0031081</v>
      </c>
      <c r="G501" s="14" t="s">
        <v>1825</v>
      </c>
      <c r="H501" t="s">
        <v>216</v>
      </c>
    </row>
    <row r="502" spans="1:8" x14ac:dyDescent="0.25">
      <c r="A502" t="s">
        <v>1798</v>
      </c>
      <c r="B502" t="s">
        <v>1799</v>
      </c>
      <c r="C502" t="s">
        <v>1764</v>
      </c>
      <c r="D502" t="s">
        <v>1819</v>
      </c>
      <c r="E502"/>
      <c r="F502" t="str">
        <f t="shared" si="9"/>
        <v>http://wetten.overheid.nl/BWBR0013484</v>
      </c>
      <c r="G502" s="14" t="s">
        <v>1825</v>
      </c>
      <c r="H502" t="s">
        <v>216</v>
      </c>
    </row>
    <row r="503" spans="1:8" x14ac:dyDescent="0.25">
      <c r="A503" t="s">
        <v>1800</v>
      </c>
      <c r="B503" t="s">
        <v>1801</v>
      </c>
      <c r="C503" t="s">
        <v>1764</v>
      </c>
      <c r="D503" t="s">
        <v>1737</v>
      </c>
      <c r="E503"/>
      <c r="F503" t="str">
        <f t="shared" si="9"/>
        <v>http://wetten.overheid.nl/BWBR0013138</v>
      </c>
      <c r="G503" s="14" t="s">
        <v>1825</v>
      </c>
      <c r="H503" t="s">
        <v>216</v>
      </c>
    </row>
    <row r="504" spans="1:8" x14ac:dyDescent="0.25">
      <c r="A504" t="s">
        <v>1802</v>
      </c>
      <c r="B504" t="s">
        <v>1803</v>
      </c>
      <c r="C504" t="s">
        <v>1764</v>
      </c>
      <c r="D504" t="s">
        <v>1818</v>
      </c>
      <c r="E504"/>
      <c r="F504" t="str">
        <f t="shared" si="9"/>
        <v>http://wetten.overheid.nl/BWBR0012977</v>
      </c>
      <c r="G504" s="14" t="s">
        <v>1825</v>
      </c>
      <c r="H504" t="s">
        <v>216</v>
      </c>
    </row>
    <row r="505" spans="1:8" x14ac:dyDescent="0.25">
      <c r="A505" t="s">
        <v>1804</v>
      </c>
      <c r="B505" t="s">
        <v>1805</v>
      </c>
      <c r="C505" t="s">
        <v>1764</v>
      </c>
      <c r="E505"/>
      <c r="F505" t="str">
        <f t="shared" si="9"/>
        <v>http://wetten.overheid.nl/BWBR0013474</v>
      </c>
      <c r="G505" s="14" t="s">
        <v>1825</v>
      </c>
      <c r="H505" t="s">
        <v>216</v>
      </c>
    </row>
    <row r="506" spans="1:8" x14ac:dyDescent="0.25">
      <c r="A506" t="s">
        <v>1806</v>
      </c>
      <c r="B506" t="s">
        <v>1807</v>
      </c>
      <c r="C506" t="s">
        <v>1764</v>
      </c>
      <c r="D506" t="s">
        <v>1817</v>
      </c>
      <c r="E506"/>
      <c r="F506" t="str">
        <f t="shared" si="9"/>
        <v>http://wetten.overheid.nl/BWBR0013556</v>
      </c>
      <c r="G506" s="14" t="s">
        <v>1825</v>
      </c>
      <c r="H506" t="s">
        <v>216</v>
      </c>
    </row>
    <row r="507" spans="1:8" x14ac:dyDescent="0.25">
      <c r="A507" t="s">
        <v>1808</v>
      </c>
      <c r="B507" t="s">
        <v>1809</v>
      </c>
      <c r="C507" t="s">
        <v>1764</v>
      </c>
      <c r="D507" t="s">
        <v>1816</v>
      </c>
      <c r="E507"/>
      <c r="F507" t="str">
        <f t="shared" si="9"/>
        <v>http://wetten.overheid.nl/BWBR0030131</v>
      </c>
      <c r="G507" s="14" t="s">
        <v>1825</v>
      </c>
      <c r="H507" t="s">
        <v>347</v>
      </c>
    </row>
    <row r="508" spans="1:8" x14ac:dyDescent="0.25">
      <c r="A508" t="s">
        <v>1810</v>
      </c>
      <c r="B508" t="s">
        <v>1811</v>
      </c>
      <c r="C508" t="s">
        <v>1764</v>
      </c>
      <c r="D508" t="s">
        <v>1815</v>
      </c>
      <c r="E508"/>
      <c r="F508" t="str">
        <f t="shared" si="9"/>
        <v>http://wetten.overheid.nl/BWBR0025568</v>
      </c>
      <c r="G508" s="14" t="s">
        <v>1825</v>
      </c>
      <c r="H508" t="s">
        <v>950</v>
      </c>
    </row>
    <row r="509" spans="1:8" x14ac:dyDescent="0.25">
      <c r="A509" t="s">
        <v>1812</v>
      </c>
      <c r="B509" t="s">
        <v>1813</v>
      </c>
      <c r="C509" t="s">
        <v>1764</v>
      </c>
      <c r="D509" t="s">
        <v>1814</v>
      </c>
      <c r="E509"/>
      <c r="F509" t="str">
        <f t="shared" si="9"/>
        <v>http://wetten.overheid.nl/BWBR0037263</v>
      </c>
      <c r="G509" s="14" t="s">
        <v>1825</v>
      </c>
      <c r="H509" t="s">
        <v>950</v>
      </c>
    </row>
    <row r="510" spans="1:8" x14ac:dyDescent="0.25">
      <c r="A510" t="s">
        <v>1826</v>
      </c>
      <c r="B510" t="s">
        <v>1827</v>
      </c>
      <c r="E510"/>
      <c r="F510" t="str">
        <f t="shared" si="9"/>
        <v>http://wetten.overheid.nl/BWBR0002357</v>
      </c>
      <c r="G510" s="14" t="s">
        <v>1825</v>
      </c>
      <c r="H510" t="s">
        <v>948</v>
      </c>
    </row>
    <row r="511" spans="1:8" x14ac:dyDescent="0.25">
      <c r="A511" t="s">
        <v>1828</v>
      </c>
      <c r="B511" t="s">
        <v>1829</v>
      </c>
      <c r="C511" t="s">
        <v>1826</v>
      </c>
      <c r="E511"/>
      <c r="F511" t="str">
        <f t="shared" si="9"/>
        <v>http://wetten.overheid.nl/BWBR0003644</v>
      </c>
      <c r="G511" s="14" t="s">
        <v>1825</v>
      </c>
      <c r="H511" t="s">
        <v>1871</v>
      </c>
    </row>
    <row r="512" spans="1:8" x14ac:dyDescent="0.25">
      <c r="A512" t="s">
        <v>1830</v>
      </c>
      <c r="B512" t="s">
        <v>1831</v>
      </c>
      <c r="C512" t="s">
        <v>1826</v>
      </c>
      <c r="E512"/>
      <c r="F512" t="str">
        <f t="shared" si="9"/>
        <v>http://wetten.overheid.nl/BWBR0007715</v>
      </c>
      <c r="G512" s="14" t="s">
        <v>1825</v>
      </c>
      <c r="H512" t="s">
        <v>216</v>
      </c>
    </row>
    <row r="513" spans="1:8" x14ac:dyDescent="0.25">
      <c r="A513" t="s">
        <v>1832</v>
      </c>
      <c r="B513" t="s">
        <v>1833</v>
      </c>
      <c r="C513" t="s">
        <v>1826</v>
      </c>
      <c r="D513" t="s">
        <v>1870</v>
      </c>
      <c r="E513"/>
      <c r="F513" t="str">
        <f t="shared" si="9"/>
        <v>http://wetten.overheid.nl/BWBR0004733</v>
      </c>
      <c r="G513" s="14" t="s">
        <v>1825</v>
      </c>
      <c r="H513" t="s">
        <v>216</v>
      </c>
    </row>
    <row r="514" spans="1:8" x14ac:dyDescent="0.25">
      <c r="A514" t="s">
        <v>1834</v>
      </c>
      <c r="B514" t="s">
        <v>1835</v>
      </c>
      <c r="C514" t="s">
        <v>1826</v>
      </c>
      <c r="E514"/>
      <c r="F514" t="str">
        <f t="shared" si="9"/>
        <v>http://wetten.overheid.nl/BWBR0002372</v>
      </c>
      <c r="G514" s="14" t="s">
        <v>1825</v>
      </c>
      <c r="H514" t="s">
        <v>343</v>
      </c>
    </row>
    <row r="515" spans="1:8" x14ac:dyDescent="0.25">
      <c r="A515" t="s">
        <v>1836</v>
      </c>
      <c r="B515" t="s">
        <v>1837</v>
      </c>
      <c r="C515" t="s">
        <v>1826</v>
      </c>
      <c r="E515"/>
      <c r="F515" t="str">
        <f t="shared" si="9"/>
        <v>http://wetten.overheid.nl/BWBR0010626</v>
      </c>
      <c r="G515" s="14" t="s">
        <v>1825</v>
      </c>
      <c r="H515" t="s">
        <v>1033</v>
      </c>
    </row>
    <row r="516" spans="1:8" x14ac:dyDescent="0.25">
      <c r="A516" t="s">
        <v>1838</v>
      </c>
      <c r="B516" t="s">
        <v>1839</v>
      </c>
      <c r="C516" t="s">
        <v>1826</v>
      </c>
      <c r="E516"/>
      <c r="F516" t="str">
        <f t="shared" si="9"/>
        <v>http://wetten.overheid.nl/BWBR0003518</v>
      </c>
      <c r="G516" s="14" t="s">
        <v>1825</v>
      </c>
      <c r="H516" t="s">
        <v>216</v>
      </c>
    </row>
    <row r="517" spans="1:8" x14ac:dyDescent="0.25">
      <c r="A517" t="s">
        <v>319</v>
      </c>
      <c r="B517" t="s">
        <v>320</v>
      </c>
      <c r="C517" t="s">
        <v>1826</v>
      </c>
      <c r="E517"/>
      <c r="F517" t="str">
        <f t="shared" si="9"/>
        <v>http://wetten.overheid.nl/BWBR0036123</v>
      </c>
      <c r="G517" s="14" t="s">
        <v>1825</v>
      </c>
      <c r="H517" t="s">
        <v>216</v>
      </c>
    </row>
    <row r="518" spans="1:8" x14ac:dyDescent="0.25">
      <c r="A518" t="s">
        <v>1840</v>
      </c>
      <c r="B518" t="s">
        <v>1841</v>
      </c>
      <c r="C518" t="s">
        <v>1826</v>
      </c>
      <c r="E518"/>
      <c r="F518" t="str">
        <f t="shared" si="9"/>
        <v>http://wetten.overheid.nl/BWBR0011180</v>
      </c>
      <c r="G518" s="14" t="s">
        <v>1825</v>
      </c>
      <c r="H518" t="s">
        <v>1872</v>
      </c>
    </row>
    <row r="519" spans="1:8" x14ac:dyDescent="0.25">
      <c r="A519" t="s">
        <v>1842</v>
      </c>
      <c r="B519" t="s">
        <v>1843</v>
      </c>
      <c r="C519" t="s">
        <v>1826</v>
      </c>
      <c r="E519"/>
      <c r="F519" t="str">
        <f t="shared" si="9"/>
        <v>http://wetten.overheid.nl/BWBR0011270</v>
      </c>
      <c r="G519" s="14" t="s">
        <v>1825</v>
      </c>
      <c r="H519" t="s">
        <v>1873</v>
      </c>
    </row>
    <row r="520" spans="1:8" x14ac:dyDescent="0.25">
      <c r="A520" t="s">
        <v>1844</v>
      </c>
      <c r="B520" t="s">
        <v>1845</v>
      </c>
      <c r="E520"/>
      <c r="F520" t="str">
        <f t="shared" si="9"/>
        <v>http://wetten.overheid.nl/BWBR0009641</v>
      </c>
      <c r="G520" s="14" t="s">
        <v>1825</v>
      </c>
      <c r="H520" t="s">
        <v>948</v>
      </c>
    </row>
    <row r="521" spans="1:8" x14ac:dyDescent="0.25">
      <c r="A521" t="s">
        <v>1846</v>
      </c>
      <c r="B521" t="s">
        <v>1847</v>
      </c>
      <c r="C521" t="s">
        <v>1844</v>
      </c>
      <c r="E521"/>
      <c r="F521" t="str">
        <f t="shared" si="9"/>
        <v>http://wetten.overheid.nl/BWBR0006889</v>
      </c>
      <c r="G521" s="14" t="s">
        <v>1825</v>
      </c>
      <c r="H521" t="s">
        <v>347</v>
      </c>
    </row>
    <row r="522" spans="1:8" x14ac:dyDescent="0.25">
      <c r="A522" t="s">
        <v>1848</v>
      </c>
      <c r="B522" t="s">
        <v>1849</v>
      </c>
      <c r="C522" t="s">
        <v>1844</v>
      </c>
      <c r="E522"/>
      <c r="F522" t="str">
        <f t="shared" si="9"/>
        <v>http://wetten.overheid.nl/BWBR0006890</v>
      </c>
      <c r="G522" s="14" t="s">
        <v>1825</v>
      </c>
      <c r="H522" t="s">
        <v>1871</v>
      </c>
    </row>
    <row r="523" spans="1:8" x14ac:dyDescent="0.25">
      <c r="A523" t="s">
        <v>1850</v>
      </c>
      <c r="B523" t="s">
        <v>1851</v>
      </c>
      <c r="C523" t="s">
        <v>1844</v>
      </c>
      <c r="E523"/>
      <c r="F523" t="str">
        <f t="shared" si="9"/>
        <v>http://wetten.overheid.nl/BWBR0033338</v>
      </c>
      <c r="G523" s="14" t="s">
        <v>1825</v>
      </c>
      <c r="H523" t="s">
        <v>343</v>
      </c>
    </row>
    <row r="524" spans="1:8" x14ac:dyDescent="0.25">
      <c r="A524" t="s">
        <v>1852</v>
      </c>
      <c r="B524" t="s">
        <v>1853</v>
      </c>
      <c r="C524" t="s">
        <v>1844</v>
      </c>
      <c r="E524"/>
      <c r="F524" t="str">
        <f t="shared" si="9"/>
        <v>http://wetten.overheid.nl/BWBR0018674</v>
      </c>
      <c r="G524" s="14" t="s">
        <v>1825</v>
      </c>
      <c r="H524" t="s">
        <v>343</v>
      </c>
    </row>
    <row r="525" spans="1:8" x14ac:dyDescent="0.25">
      <c r="A525" t="s">
        <v>1854</v>
      </c>
      <c r="B525" t="s">
        <v>1855</v>
      </c>
      <c r="C525" t="s">
        <v>1844</v>
      </c>
      <c r="E525"/>
      <c r="F525" t="str">
        <f t="shared" si="9"/>
        <v>http://wetten.overheid.nl/BWBR0026839</v>
      </c>
      <c r="G525" s="14" t="s">
        <v>1825</v>
      </c>
      <c r="H525" t="s">
        <v>343</v>
      </c>
    </row>
    <row r="526" spans="1:8" x14ac:dyDescent="0.25">
      <c r="A526" t="s">
        <v>1856</v>
      </c>
      <c r="B526" t="s">
        <v>1857</v>
      </c>
      <c r="C526" t="s">
        <v>1844</v>
      </c>
      <c r="E526"/>
      <c r="F526" t="str">
        <f t="shared" si="9"/>
        <v>http://wetten.overheid.nl/BWBR0027470</v>
      </c>
      <c r="G526" s="14" t="s">
        <v>1825</v>
      </c>
      <c r="H526" t="s">
        <v>343</v>
      </c>
    </row>
    <row r="527" spans="1:8" x14ac:dyDescent="0.25">
      <c r="A527" t="s">
        <v>1858</v>
      </c>
      <c r="B527" t="s">
        <v>1859</v>
      </c>
      <c r="C527" t="s">
        <v>1844</v>
      </c>
      <c r="E527"/>
      <c r="F527" t="str">
        <f t="shared" si="9"/>
        <v>http://wetten.overheid.nl/BWBR0036688</v>
      </c>
      <c r="G527" s="14" t="s">
        <v>1825</v>
      </c>
      <c r="H527" t="s">
        <v>216</v>
      </c>
    </row>
    <row r="528" spans="1:8" x14ac:dyDescent="0.25">
      <c r="A528" t="s">
        <v>1860</v>
      </c>
      <c r="B528" t="s">
        <v>1861</v>
      </c>
      <c r="C528" t="s">
        <v>1844</v>
      </c>
      <c r="E528"/>
      <c r="F528" t="str">
        <f t="shared" si="9"/>
        <v>http://wetten.overheid.nl/BWBR0036689</v>
      </c>
      <c r="G528" s="14" t="s">
        <v>1825</v>
      </c>
      <c r="H528" t="s">
        <v>343</v>
      </c>
    </row>
    <row r="529" spans="1:8" x14ac:dyDescent="0.25">
      <c r="A529" t="s">
        <v>1862</v>
      </c>
      <c r="B529" t="s">
        <v>1863</v>
      </c>
      <c r="C529" t="s">
        <v>1844</v>
      </c>
      <c r="E529"/>
      <c r="F529" t="str">
        <f t="shared" si="9"/>
        <v>http://wetten.overheid.nl/BWBR0024048</v>
      </c>
      <c r="G529" s="14" t="s">
        <v>1825</v>
      </c>
      <c r="H529" t="s">
        <v>216</v>
      </c>
    </row>
    <row r="530" spans="1:8" x14ac:dyDescent="0.25">
      <c r="A530" t="s">
        <v>1864</v>
      </c>
      <c r="B530" t="s">
        <v>1865</v>
      </c>
      <c r="C530" t="s">
        <v>1844</v>
      </c>
      <c r="E530"/>
      <c r="F530" t="str">
        <f t="shared" si="9"/>
        <v>http://wetten.overheid.nl/BWBR0004186</v>
      </c>
      <c r="G530" s="14" t="s">
        <v>1825</v>
      </c>
      <c r="H530" t="s">
        <v>1873</v>
      </c>
    </row>
    <row r="531" spans="1:8" x14ac:dyDescent="0.25">
      <c r="A531" t="s">
        <v>1866</v>
      </c>
      <c r="B531" t="s">
        <v>1867</v>
      </c>
      <c r="C531" t="s">
        <v>1844</v>
      </c>
      <c r="E531"/>
      <c r="F531" t="str">
        <f t="shared" si="9"/>
        <v>http://wetten.overheid.nl/BWBR0036751</v>
      </c>
      <c r="G531" s="14" t="s">
        <v>1825</v>
      </c>
      <c r="H531" t="s">
        <v>343</v>
      </c>
    </row>
    <row r="532" spans="1:8" x14ac:dyDescent="0.25">
      <c r="A532" t="s">
        <v>1868</v>
      </c>
      <c r="B532" t="s">
        <v>1869</v>
      </c>
      <c r="C532" t="s">
        <v>1844</v>
      </c>
      <c r="E532"/>
      <c r="F532" t="str">
        <f t="shared" si="9"/>
        <v>http://wetten.overheid.nl/BWBR0031671</v>
      </c>
      <c r="G532" s="14" t="s">
        <v>1825</v>
      </c>
      <c r="H532" t="s">
        <v>950</v>
      </c>
    </row>
    <row r="533" spans="1:8" x14ac:dyDescent="0.25">
      <c r="A533" t="s">
        <v>1808</v>
      </c>
      <c r="B533" t="s">
        <v>1809</v>
      </c>
      <c r="C533" t="s">
        <v>1844</v>
      </c>
      <c r="E533"/>
      <c r="F533" t="str">
        <f t="shared" si="9"/>
        <v>http://wetten.overheid.nl/BWBR0030131</v>
      </c>
      <c r="G533" s="14" t="s">
        <v>1825</v>
      </c>
      <c r="H533" t="s">
        <v>347</v>
      </c>
    </row>
    <row r="534" spans="1:8" x14ac:dyDescent="0.25">
      <c r="A534" t="s">
        <v>1877</v>
      </c>
      <c r="B534" t="s">
        <v>1876</v>
      </c>
      <c r="E534"/>
      <c r="F534" t="str">
        <f t="shared" si="9"/>
        <v>http://wetten.overheid.nl/BWBR0003737</v>
      </c>
    </row>
    <row r="535" spans="1:8" x14ac:dyDescent="0.25">
      <c r="A535" t="s">
        <v>1878</v>
      </c>
      <c r="B535" t="s">
        <v>1879</v>
      </c>
      <c r="E535"/>
      <c r="F535" t="str">
        <f t="shared" si="9"/>
        <v>http://wetten.overheid.nl/BWBR0002063</v>
      </c>
      <c r="G535" s="14" t="s">
        <v>1882</v>
      </c>
      <c r="H535" t="s">
        <v>948</v>
      </c>
    </row>
    <row r="536" spans="1:8" x14ac:dyDescent="0.25">
      <c r="A536" t="s">
        <v>1880</v>
      </c>
      <c r="B536" t="s">
        <v>1881</v>
      </c>
      <c r="E536"/>
      <c r="F536" t="str">
        <f t="shared" ref="F536" si="10">IF(MID(A536,1,3)="BWB","http://wetten.overheid.nl/"&amp;A536,IF(AND(48&lt;=CODE(A536),CODE(A536)&lt;58),"http://eur-lex.europa.eu/legal-content/NL/TXT/HTML/?uri=CELEX:"&amp;A536,""))</f>
        <v>http://wetten.overheid.nl/BWBR0007013</v>
      </c>
      <c r="G536" s="14" t="s">
        <v>1882</v>
      </c>
      <c r="H536" t="s">
        <v>343</v>
      </c>
    </row>
    <row r="537" spans="1:8" x14ac:dyDescent="0.25">
      <c r="C537" s="2"/>
      <c r="E537"/>
    </row>
    <row r="538" spans="1:8" x14ac:dyDescent="0.25">
      <c r="E538"/>
    </row>
    <row r="539" spans="1:8" x14ac:dyDescent="0.25">
      <c r="E539"/>
    </row>
    <row r="540" spans="1:8" x14ac:dyDescent="0.25">
      <c r="E540"/>
    </row>
    <row r="541" spans="1:8" x14ac:dyDescent="0.25">
      <c r="E541"/>
    </row>
    <row r="542" spans="1:8" x14ac:dyDescent="0.25">
      <c r="E542"/>
    </row>
    <row r="543" spans="1:8" x14ac:dyDescent="0.25">
      <c r="E543"/>
    </row>
    <row r="544" spans="1:8"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sheetData>
  <sortState ref="A3:I480">
    <sortCondition ref="H3:H480"/>
    <sortCondition ref="G3:G480"/>
    <sortCondition ref="A3:A480"/>
  </sortState>
  <hyperlinks>
    <hyperlink ref="F424"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topLeftCell="C3" workbookViewId="0">
      <selection activeCell="E3" sqref="E3"/>
    </sheetView>
  </sheetViews>
  <sheetFormatPr defaultColWidth="9.140625" defaultRowHeight="15" x14ac:dyDescent="0.25"/>
  <cols>
    <col min="1" max="1" width="9.140625" style="7"/>
    <col min="2" max="2" width="9.140625" style="8"/>
    <col min="3" max="4" width="36.7109375" style="8" customWidth="1"/>
    <col min="5" max="5" width="74.7109375" style="8" customWidth="1"/>
    <col min="6" max="6" width="9.140625" style="8"/>
    <col min="7" max="16384" width="9.140625" style="7"/>
  </cols>
  <sheetData>
    <row r="1" spans="2:6" x14ac:dyDescent="0.25">
      <c r="D1" s="8" t="s">
        <v>1026</v>
      </c>
    </row>
    <row r="3" spans="2:6" ht="57" x14ac:dyDescent="0.25">
      <c r="B3" s="8" t="s">
        <v>353</v>
      </c>
      <c r="C3" s="8" t="s">
        <v>355</v>
      </c>
      <c r="D3" s="8" t="s">
        <v>217</v>
      </c>
      <c r="E3" s="9" t="s">
        <v>352</v>
      </c>
      <c r="F3" s="2" t="s">
        <v>1025</v>
      </c>
    </row>
    <row r="4" spans="2:6" x14ac:dyDescent="0.25">
      <c r="C4" s="8" t="s">
        <v>354</v>
      </c>
      <c r="D4" s="8" t="s">
        <v>217</v>
      </c>
    </row>
    <row r="6" spans="2:6" x14ac:dyDescent="0.25">
      <c r="C6" s="8" t="s">
        <v>357</v>
      </c>
    </row>
    <row r="7" spans="2:6" x14ac:dyDescent="0.25">
      <c r="C7" s="8" t="s">
        <v>358</v>
      </c>
    </row>
    <row r="8" spans="2:6" x14ac:dyDescent="0.25">
      <c r="C8" s="8" t="s">
        <v>359</v>
      </c>
    </row>
    <row r="9" spans="2:6" x14ac:dyDescent="0.25">
      <c r="C9" s="8" t="s">
        <v>347</v>
      </c>
    </row>
    <row r="10" spans="2:6" x14ac:dyDescent="0.25">
      <c r="C10" s="11" t="s">
        <v>217</v>
      </c>
      <c r="D10" s="11"/>
    </row>
    <row r="11" spans="2:6" x14ac:dyDescent="0.25">
      <c r="C11" s="11" t="s">
        <v>360</v>
      </c>
      <c r="D11" s="11"/>
    </row>
    <row r="12" spans="2:6" x14ac:dyDescent="0.25">
      <c r="C12" s="11" t="s">
        <v>361</v>
      </c>
      <c r="D12" s="11"/>
      <c r="E12" s="11" t="s">
        <v>363</v>
      </c>
      <c r="F12" s="10" t="s">
        <v>364</v>
      </c>
    </row>
    <row r="13" spans="2:6" x14ac:dyDescent="0.25">
      <c r="C13" s="11" t="s">
        <v>345</v>
      </c>
      <c r="D13" s="11"/>
    </row>
    <row r="15" spans="2:6" ht="29.25" x14ac:dyDescent="0.25">
      <c r="C15" s="11" t="s">
        <v>362</v>
      </c>
      <c r="D15" s="11"/>
      <c r="E15" s="12" t="s">
        <v>1020</v>
      </c>
      <c r="F15" s="2" t="s">
        <v>1024</v>
      </c>
    </row>
    <row r="16" spans="2:6" ht="29.25" x14ac:dyDescent="0.25">
      <c r="C16" s="8" t="s">
        <v>1027</v>
      </c>
      <c r="E16" s="12" t="s">
        <v>1021</v>
      </c>
      <c r="F16" s="2" t="s">
        <v>1024</v>
      </c>
    </row>
    <row r="17" spans="3:6" ht="29.25" x14ac:dyDescent="0.25">
      <c r="C17" s="8" t="s">
        <v>1028</v>
      </c>
      <c r="E17" s="12" t="s">
        <v>1022</v>
      </c>
      <c r="F17" s="2" t="s">
        <v>1024</v>
      </c>
    </row>
    <row r="18" spans="3:6" ht="57.75" x14ac:dyDescent="0.25">
      <c r="C18" s="8" t="s">
        <v>356</v>
      </c>
      <c r="D18" s="8" t="s">
        <v>217</v>
      </c>
      <c r="E18" s="12" t="s">
        <v>1023</v>
      </c>
      <c r="F18" s="2" t="s">
        <v>1024</v>
      </c>
    </row>
    <row r="19" spans="3:6" x14ac:dyDescent="0.25">
      <c r="E19" s="13" t="s">
        <v>1029</v>
      </c>
      <c r="F19" s="13" t="s">
        <v>1031</v>
      </c>
    </row>
    <row r="20" spans="3:6" x14ac:dyDescent="0.25">
      <c r="E20" s="13" t="s">
        <v>1030</v>
      </c>
    </row>
    <row r="21" spans="3:6" x14ac:dyDescent="0.25">
      <c r="C21" s="8" t="s">
        <v>344</v>
      </c>
      <c r="E21" s="2" t="s">
        <v>1035</v>
      </c>
      <c r="F21" s="2" t="s">
        <v>1032</v>
      </c>
    </row>
    <row r="22" spans="3:6" x14ac:dyDescent="0.25">
      <c r="C22" s="8" t="s">
        <v>1033</v>
      </c>
      <c r="E22" s="2" t="s">
        <v>1034</v>
      </c>
    </row>
  </sheetData>
  <hyperlinks>
    <hyperlink ref="F12" r:id="rId1"/>
    <hyperlink ref="F15" r:id="rId2" display="http://wetten.overheid.nl/jci1.3:c:BWBR0005537&amp;hoofdstuk=1&amp;titeldeel=1.1&amp;artikel=1:3&amp;z=2016-01-01&amp;g=2016-01-01"/>
    <hyperlink ref="F16:F18" r:id="rId3" display="http://wetten.overheid.nl/jci1.3:c:BWBR0005537&amp;hoofdstuk=1&amp;titeldeel=1.1&amp;artikel=1:3&amp;z=2016-01-01&amp;g=2016-01-01"/>
    <hyperlink ref="F3" r:id="rId4" display="http://wetten.overheid.nl/jci1.3:c:BWBR0005730&amp;hoofdstuk=2&amp;paragraaf=2.2&amp;aanwijzing=19&amp;z=2011-05-11&amp;g=2011-05-11"/>
    <hyperlink ref="E21" r:id="rId5" tooltip="Overheid" display="https://nl.wikipedia.org/wiki/Overheid"/>
    <hyperlink ref="F21" r:id="rId6"/>
    <hyperlink ref="E22" r:id="rId7" tooltip="Overheid" display="https://nl.wikipedia.org/wiki/Overhei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
  <sheetViews>
    <sheetView workbookViewId="0">
      <selection activeCell="C18" sqref="C18"/>
    </sheetView>
  </sheetViews>
  <sheetFormatPr defaultRowHeight="15" x14ac:dyDescent="0.25"/>
  <cols>
    <col min="2" max="2" width="22.140625" customWidth="1"/>
  </cols>
  <sheetData>
    <row r="3" spans="1:3" x14ac:dyDescent="0.25">
      <c r="A3">
        <v>1</v>
      </c>
      <c r="B3" t="s">
        <v>1719</v>
      </c>
      <c r="C3">
        <v>9</v>
      </c>
    </row>
    <row r="4" spans="1:3" x14ac:dyDescent="0.25">
      <c r="A4">
        <v>2</v>
      </c>
      <c r="B4" t="s">
        <v>1720</v>
      </c>
      <c r="C4">
        <v>3</v>
      </c>
    </row>
    <row r="5" spans="1:3" x14ac:dyDescent="0.25">
      <c r="A5">
        <v>3</v>
      </c>
      <c r="B5" t="s">
        <v>1721</v>
      </c>
      <c r="C5">
        <v>4</v>
      </c>
    </row>
    <row r="6" spans="1:3" x14ac:dyDescent="0.25">
      <c r="A6">
        <v>4</v>
      </c>
      <c r="B6" t="s">
        <v>1722</v>
      </c>
    </row>
    <row r="7" spans="1:3" x14ac:dyDescent="0.25">
      <c r="A7">
        <v>5</v>
      </c>
      <c r="B7" t="s">
        <v>1724</v>
      </c>
      <c r="C7">
        <v>3</v>
      </c>
    </row>
    <row r="8" spans="1:3" x14ac:dyDescent="0.25">
      <c r="A8">
        <v>6</v>
      </c>
      <c r="B8" t="s">
        <v>1726</v>
      </c>
      <c r="C8">
        <v>4</v>
      </c>
    </row>
    <row r="9" spans="1:3" x14ac:dyDescent="0.25">
      <c r="A9">
        <v>7</v>
      </c>
      <c r="B9" t="s">
        <v>1727</v>
      </c>
    </row>
    <row r="10" spans="1:3" x14ac:dyDescent="0.25">
      <c r="A10">
        <v>8</v>
      </c>
      <c r="B10" t="s">
        <v>1730</v>
      </c>
    </row>
    <row r="11" spans="1:3" x14ac:dyDescent="0.25">
      <c r="A11">
        <v>9</v>
      </c>
      <c r="B11" t="s">
        <v>1731</v>
      </c>
    </row>
    <row r="12" spans="1:3" x14ac:dyDescent="0.25">
      <c r="A12">
        <v>10</v>
      </c>
      <c r="B12" t="s">
        <v>1732</v>
      </c>
      <c r="C12">
        <v>9</v>
      </c>
    </row>
    <row r="13" spans="1:3" x14ac:dyDescent="0.25">
      <c r="A13">
        <v>11</v>
      </c>
      <c r="B13" t="s">
        <v>1733</v>
      </c>
      <c r="C13">
        <v>9</v>
      </c>
    </row>
    <row r="14" spans="1:3" x14ac:dyDescent="0.25">
      <c r="A14">
        <v>12</v>
      </c>
      <c r="B14" t="s">
        <v>1734</v>
      </c>
      <c r="C14">
        <v>9</v>
      </c>
    </row>
    <row r="15" spans="1:3" x14ac:dyDescent="0.25">
      <c r="A15">
        <v>13</v>
      </c>
      <c r="B15" t="s">
        <v>1735</v>
      </c>
      <c r="C15">
        <v>10</v>
      </c>
    </row>
    <row r="16" spans="1:3" x14ac:dyDescent="0.25">
      <c r="A16">
        <v>14</v>
      </c>
      <c r="B16" t="s">
        <v>1736</v>
      </c>
      <c r="C16">
        <v>9</v>
      </c>
    </row>
    <row r="17" spans="1:3" x14ac:dyDescent="0.25">
      <c r="A17">
        <v>15</v>
      </c>
      <c r="B17" t="s">
        <v>1738</v>
      </c>
      <c r="C17">
        <v>8</v>
      </c>
    </row>
    <row r="18" spans="1:3" x14ac:dyDescent="0.25">
      <c r="A18">
        <v>16</v>
      </c>
    </row>
    <row r="19" spans="1:3" x14ac:dyDescent="0.25">
      <c r="A19">
        <v>17</v>
      </c>
    </row>
    <row r="20" spans="1:3" x14ac:dyDescent="0.25">
      <c r="A20">
        <v>18</v>
      </c>
    </row>
    <row r="21" spans="1:3" x14ac:dyDescent="0.25">
      <c r="A21">
        <v>19</v>
      </c>
    </row>
    <row r="22" spans="1:3" x14ac:dyDescent="0.25">
      <c r="A22">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Soorten regels</vt:lpstr>
      <vt:lpstr>Blad1</vt:lpstr>
      <vt:lpstr>Blad2</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2016-04-05T17:47:26Z</dcterms:modified>
</cp:coreProperties>
</file>