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F39" i="1" l="1"/>
  <c r="F38" i="1"/>
  <c r="E38" i="1"/>
  <c r="F37" i="1"/>
  <c r="E37" i="1"/>
  <c r="F36" i="1"/>
  <c r="E36" i="1"/>
  <c r="E39" i="1"/>
  <c r="B39" i="1" l="1"/>
  <c r="B38" i="1"/>
  <c r="A10" i="1" l="1"/>
  <c r="A9" i="1"/>
  <c r="A8" i="1"/>
  <c r="A7" i="1"/>
  <c r="A6" i="1"/>
  <c r="A5" i="1"/>
  <c r="A4" i="1"/>
  <c r="A3" i="1"/>
  <c r="B37" i="1" l="1"/>
  <c r="B36" i="1"/>
  <c r="A39" i="1"/>
  <c r="A35" i="1"/>
  <c r="A36" i="1"/>
  <c r="A28" i="1"/>
  <c r="A24" i="1"/>
  <c r="A34" i="1" l="1"/>
  <c r="F34" i="1" s="1"/>
  <c r="A33" i="1"/>
  <c r="E34" i="1" l="1"/>
  <c r="A32" i="1"/>
  <c r="A31" i="1"/>
  <c r="B30" i="1"/>
  <c r="A30" i="1" s="1"/>
  <c r="B29" i="1"/>
  <c r="A29" i="1" s="1"/>
  <c r="F30" i="1" l="1"/>
  <c r="E30" i="1"/>
  <c r="E12" i="1"/>
  <c r="F12" i="1" l="1"/>
  <c r="B22" i="1"/>
  <c r="A22" i="1" s="1"/>
  <c r="B25" i="1" l="1"/>
  <c r="A25" i="1" s="1"/>
  <c r="B27" i="1"/>
  <c r="A27" i="1" s="1"/>
  <c r="B21" i="1"/>
  <c r="A21" i="1" s="1"/>
  <c r="B18" i="1"/>
  <c r="A18" i="1" s="1"/>
  <c r="B17" i="1"/>
  <c r="A17" i="1" s="1"/>
  <c r="B20" i="1"/>
  <c r="A20" i="1" s="1"/>
  <c r="B19" i="1"/>
  <c r="A19" i="1" s="1"/>
  <c r="B23" i="1"/>
  <c r="A23" i="1" s="1"/>
  <c r="B26" i="1"/>
  <c r="A26" i="1" s="1"/>
  <c r="B16" i="1"/>
  <c r="A16" i="1" s="1"/>
  <c r="B14" i="1"/>
  <c r="A14" i="1" s="1"/>
  <c r="B13" i="1"/>
  <c r="A13" i="1" s="1"/>
  <c r="B15" i="1"/>
  <c r="A15" i="1" s="1"/>
  <c r="F25" i="1" l="1"/>
  <c r="E25" i="1"/>
  <c r="F15" i="1"/>
  <c r="E15" i="1"/>
  <c r="F26" i="1"/>
  <c r="E26" i="1"/>
  <c r="A38" i="1"/>
  <c r="A37" i="1"/>
</calcChain>
</file>

<file path=xl/sharedStrings.xml><?xml version="1.0" encoding="utf-8"?>
<sst xmlns="http://schemas.openxmlformats.org/spreadsheetml/2006/main" count="84" uniqueCount="63">
  <si>
    <t>[Persons]</t>
  </si>
  <si>
    <t>Person</t>
  </si>
  <si>
    <t>personFirstName</t>
  </si>
  <si>
    <t>personLastName</t>
  </si>
  <si>
    <t>FirstName</t>
  </si>
  <si>
    <t>LastName</t>
  </si>
  <si>
    <t>[ContactEndpoints]</t>
  </si>
  <si>
    <t>cepConnectsTo</t>
  </si>
  <si>
    <t>cepMeans</t>
  </si>
  <si>
    <t>cepNote</t>
  </si>
  <si>
    <t>Pushover</t>
  </si>
  <si>
    <t>ufoaKLBxhPxdiECpxtxhdjqdSMyfDD</t>
  </si>
  <si>
    <t>Rieks</t>
  </si>
  <si>
    <t>Joosten</t>
  </si>
  <si>
    <t>Michiel</t>
  </si>
  <si>
    <t>Stornebrink</t>
  </si>
  <si>
    <t>uaFR8QKy4S4Bs8r3KNekMB3xmdnaox</t>
  </si>
  <si>
    <t>Pushalot</t>
  </si>
  <si>
    <t>7872fd42684b4f81b908c80618814b18</t>
  </si>
  <si>
    <t>Email</t>
  </si>
  <si>
    <t>rieks.joosten@tno.nl</t>
  </si>
  <si>
    <t>rj2002060@outlook.com</t>
  </si>
  <si>
    <t>michiel.stornebrink@tno.nl</t>
  </si>
  <si>
    <t>CEPMeans</t>
  </si>
  <si>
    <t>CEPAddress</t>
  </si>
  <si>
    <t>CEPNote</t>
  </si>
  <si>
    <t>ContactEndpoint</t>
  </si>
  <si>
    <t>cepAddress</t>
  </si>
  <si>
    <t>Skype</t>
  </si>
  <si>
    <t>Phone</t>
  </si>
  <si>
    <t>r1ek5j</t>
  </si>
  <si>
    <t>Fax</t>
  </si>
  <si>
    <t>Linkedin</t>
  </si>
  <si>
    <t>SMS</t>
  </si>
  <si>
    <t>Twitter</t>
  </si>
  <si>
    <t>RJ_tno</t>
  </si>
  <si>
    <t>+31622901317</t>
  </si>
  <si>
    <t>+3188667744</t>
  </si>
  <si>
    <t>https://nl.linkedin.com/in/rjoosten</t>
  </si>
  <si>
    <t>Mail</t>
  </si>
  <si>
    <t>PO Box 1416, 9701BK Groningen, the Netherlands</t>
  </si>
  <si>
    <t>Mail die hier naartoe gestuurd wordt, lees ik doorgaans binnen een dag.</t>
  </si>
  <si>
    <t>Ik heb hem wel, maar gebruik hetm eigenlijk nooit</t>
  </si>
  <si>
    <t>cepAppIsValid</t>
  </si>
  <si>
    <t>cepAppUseProp</t>
  </si>
  <si>
    <t>Johan</t>
  </si>
  <si>
    <t>v.d. Geest</t>
  </si>
  <si>
    <t>jvdgeest@gmail.com</t>
  </si>
  <si>
    <t>Jorrit</t>
  </si>
  <si>
    <t>de Boer</t>
  </si>
  <si>
    <t>jorrit.deboer@tno.nl</t>
  </si>
  <si>
    <t>henk.ensink@tno.nl</t>
  </si>
  <si>
    <t>jeroen.broekhuijsen@tno.nl</t>
  </si>
  <si>
    <t>+31653725229</t>
  </si>
  <si>
    <t>henk.wiersema@tno.nl</t>
  </si>
  <si>
    <t>type X to exclude</t>
  </si>
  <si>
    <t>x</t>
  </si>
  <si>
    <t>Stef</t>
  </si>
  <si>
    <t>Han</t>
  </si>
  <si>
    <t>Han.Joosten@ordina.nl</t>
  </si>
  <si>
    <t>han.joosten.han@gmail.com</t>
  </si>
  <si>
    <t>stef.joosten@ou.nl</t>
  </si>
  <si>
    <t>stef.joosten@ordina.nl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</si>
</sst>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49" fontId="1" fillId="2" borderId="0" xfId="1" applyNumberFormat="1"/>
    <xf numFmtId="49" fontId="0" fillId="0" borderId="0" xfId="0" applyNumberFormat="1"/>
    <xf numFmtId="49" fontId="2" fillId="0" borderId="0" xfId="2" applyNumberFormat="1"/>
    <xf numFmtId="0" fontId="3" fillId="0" borderId="0" xfId="0" applyFont="1"/>
    <xf numFmtId="0" fontId="5" fillId="4" borderId="1" xfId="4"/>
    <xf numFmtId="0" fontId="4" fillId="3" borderId="1" xfId="3" applyAlignment="1">
      <alignment horizontal="center"/>
    </xf>
    <xf numFmtId="0" fontId="6" fillId="5" borderId="1" xfId="5" applyBorder="1" applyAlignment="1">
      <alignment horizontal="center"/>
    </xf>
  </cellXfs>
  <cellStyles count="6">
    <cellStyle name="Accent2" xfId="5" builtinId="33"/>
    <cellStyle name="Calculation" xfId="4" builtinId="22"/>
    <cellStyle name="Hyperlink" xfId="2" builtinId="8"/>
    <cellStyle name="Input" xfId="3" builtinId="2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ichiel.stornebrink@tno.nl" TargetMode="External"/><Relationship Id="rId7" Type="http://schemas.openxmlformats.org/officeDocument/2006/relationships/hyperlink" Target="mailto:jeroen.broekhuijsen@tno.nl" TargetMode="External"/><Relationship Id="rId2" Type="http://schemas.openxmlformats.org/officeDocument/2006/relationships/hyperlink" Target="mailto:rj2002060@outlook.com" TargetMode="External"/><Relationship Id="rId1" Type="http://schemas.openxmlformats.org/officeDocument/2006/relationships/hyperlink" Target="mailto:rieks.joosten@tno.nl" TargetMode="External"/><Relationship Id="rId6" Type="http://schemas.openxmlformats.org/officeDocument/2006/relationships/hyperlink" Target="mailto:jorrit.deboer@tno.nl" TargetMode="External"/><Relationship Id="rId5" Type="http://schemas.openxmlformats.org/officeDocument/2006/relationships/hyperlink" Target="mailto:henk.ensink@tno.nl" TargetMode="External"/><Relationship Id="rId4" Type="http://schemas.openxmlformats.org/officeDocument/2006/relationships/hyperlink" Target="mailto:jvdge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D36" sqref="D36"/>
    </sheetView>
  </sheetViews>
  <sheetFormatPr defaultRowHeight="14.4" x14ac:dyDescent="0.3"/>
  <cols>
    <col min="1" max="1" width="18.5546875" customWidth="1"/>
    <col min="2" max="2" width="20.6640625" customWidth="1"/>
    <col min="3" max="3" width="17.6640625" customWidth="1"/>
    <col min="4" max="4" width="49.109375" style="3" bestFit="1" customWidth="1"/>
    <col min="5" max="6" width="14.77734375" bestFit="1" customWidth="1"/>
    <col min="7" max="7" width="62.33203125" customWidth="1"/>
  </cols>
  <sheetData>
    <row r="1" spans="1:7" s="1" customFormat="1" x14ac:dyDescent="0.3">
      <c r="A1" s="1" t="s">
        <v>0</v>
      </c>
      <c r="C1" s="1" t="s">
        <v>2</v>
      </c>
      <c r="D1" s="1" t="s">
        <v>3</v>
      </c>
    </row>
    <row r="2" spans="1:7" s="1" customFormat="1" x14ac:dyDescent="0.3">
      <c r="A2" s="1" t="s">
        <v>1</v>
      </c>
      <c r="B2" s="8" t="s">
        <v>55</v>
      </c>
      <c r="C2" s="1" t="s">
        <v>4</v>
      </c>
      <c r="D2" s="1" t="s">
        <v>5</v>
      </c>
    </row>
    <row r="3" spans="1:7" x14ac:dyDescent="0.3">
      <c r="A3" s="6" t="str">
        <f>IF(OR($B3&lt;&gt;"",$C3=""),"",CONCATENATE($C3," ",$D3))</f>
        <v>Rieks Joosten</v>
      </c>
      <c r="B3" s="7"/>
      <c r="C3" t="s">
        <v>12</v>
      </c>
      <c r="D3" t="s">
        <v>13</v>
      </c>
    </row>
    <row r="4" spans="1:7" x14ac:dyDescent="0.3">
      <c r="A4" s="6" t="str">
        <f t="shared" ref="A4:A10" si="0">IF(OR($B4&lt;&gt;"",$C4=""),"",CONCATENATE($C4," ",$D4))</f>
        <v>Michiel Stornebrink</v>
      </c>
      <c r="B4" s="7"/>
      <c r="C4" t="s">
        <v>14</v>
      </c>
      <c r="D4" t="s">
        <v>15</v>
      </c>
    </row>
    <row r="5" spans="1:7" x14ac:dyDescent="0.3">
      <c r="A5" s="6" t="str">
        <f t="shared" si="0"/>
        <v/>
      </c>
      <c r="B5" s="7" t="s">
        <v>56</v>
      </c>
      <c r="C5" t="s">
        <v>45</v>
      </c>
      <c r="D5" t="s">
        <v>46</v>
      </c>
    </row>
    <row r="6" spans="1:7" x14ac:dyDescent="0.3">
      <c r="A6" s="6" t="str">
        <f t="shared" si="0"/>
        <v/>
      </c>
      <c r="B6" s="7" t="s">
        <v>56</v>
      </c>
      <c r="C6" t="s">
        <v>48</v>
      </c>
      <c r="D6" t="s">
        <v>49</v>
      </c>
    </row>
    <row r="7" spans="1:7" x14ac:dyDescent="0.3">
      <c r="A7" s="6" t="str">
        <f t="shared" si="0"/>
        <v>Stef Joosten</v>
      </c>
      <c r="B7" s="7"/>
      <c r="C7" t="s">
        <v>57</v>
      </c>
      <c r="D7" t="s">
        <v>13</v>
      </c>
    </row>
    <row r="8" spans="1:7" x14ac:dyDescent="0.3">
      <c r="A8" s="6" t="str">
        <f t="shared" si="0"/>
        <v>Han Joosten</v>
      </c>
      <c r="B8" s="7"/>
      <c r="C8" t="s">
        <v>58</v>
      </c>
      <c r="D8" t="s">
        <v>13</v>
      </c>
    </row>
    <row r="9" spans="1:7" x14ac:dyDescent="0.3">
      <c r="A9" s="6" t="str">
        <f t="shared" si="0"/>
        <v/>
      </c>
      <c r="B9" s="7" t="s">
        <v>56</v>
      </c>
      <c r="D9"/>
    </row>
    <row r="10" spans="1:7" x14ac:dyDescent="0.3">
      <c r="A10" s="6" t="str">
        <f t="shared" si="0"/>
        <v/>
      </c>
      <c r="B10" s="7"/>
      <c r="D10"/>
    </row>
    <row r="11" spans="1:7" s="1" customFormat="1" x14ac:dyDescent="0.3">
      <c r="A11" s="1" t="s">
        <v>6</v>
      </c>
      <c r="B11" s="1" t="s">
        <v>7</v>
      </c>
      <c r="C11" s="1" t="s">
        <v>8</v>
      </c>
      <c r="D11" s="2" t="s">
        <v>27</v>
      </c>
      <c r="E11" s="1" t="s">
        <v>44</v>
      </c>
      <c r="F11" s="1" t="s">
        <v>43</v>
      </c>
      <c r="G11" s="1" t="s">
        <v>9</v>
      </c>
    </row>
    <row r="12" spans="1:7" s="1" customFormat="1" x14ac:dyDescent="0.3">
      <c r="A12" s="1" t="s">
        <v>26</v>
      </c>
      <c r="B12" s="1" t="s">
        <v>1</v>
      </c>
      <c r="C12" s="1" t="s">
        <v>23</v>
      </c>
      <c r="D12" s="2" t="s">
        <v>24</v>
      </c>
      <c r="E12" s="1" t="str">
        <f>$A12</f>
        <v>ContactEndpoint</v>
      </c>
      <c r="F12" s="1" t="str">
        <f>$A12</f>
        <v>ContactEndpoint</v>
      </c>
      <c r="G12" s="1" t="s">
        <v>25</v>
      </c>
    </row>
    <row r="13" spans="1:7" x14ac:dyDescent="0.3">
      <c r="A13" s="6" t="str">
        <f t="shared" ref="A13:A28" si="1">IF(OR($B13="",$B13=0),"",CONCATENATE("CEP_",ROW()))</f>
        <v>CEP_13</v>
      </c>
      <c r="B13" s="6" t="str">
        <f>$A$3</f>
        <v>Rieks Joosten</v>
      </c>
      <c r="C13" t="s">
        <v>10</v>
      </c>
      <c r="D13" s="3" t="s">
        <v>11</v>
      </c>
    </row>
    <row r="14" spans="1:7" x14ac:dyDescent="0.3">
      <c r="A14" s="6" t="str">
        <f t="shared" si="1"/>
        <v>CEP_14</v>
      </c>
      <c r="B14" s="6" t="str">
        <f t="shared" ref="B14:B23" si="2">$A$3</f>
        <v>Rieks Joosten</v>
      </c>
      <c r="C14" t="s">
        <v>17</v>
      </c>
      <c r="D14" s="3" t="s">
        <v>18</v>
      </c>
    </row>
    <row r="15" spans="1:7" x14ac:dyDescent="0.3">
      <c r="A15" s="6" t="str">
        <f t="shared" si="1"/>
        <v>CEP_15</v>
      </c>
      <c r="B15" s="6" t="str">
        <f t="shared" si="2"/>
        <v>Rieks Joosten</v>
      </c>
      <c r="C15" t="s">
        <v>19</v>
      </c>
      <c r="D15" s="4" t="s">
        <v>20</v>
      </c>
      <c r="E15" t="str">
        <f>$A15</f>
        <v>CEP_15</v>
      </c>
      <c r="F15" t="str">
        <f>$A15</f>
        <v>CEP_15</v>
      </c>
      <c r="G15" t="s">
        <v>41</v>
      </c>
    </row>
    <row r="16" spans="1:7" x14ac:dyDescent="0.3">
      <c r="A16" s="6" t="str">
        <f t="shared" si="1"/>
        <v>CEP_16</v>
      </c>
      <c r="B16" s="6" t="str">
        <f t="shared" si="2"/>
        <v>Rieks Joosten</v>
      </c>
      <c r="C16" t="s">
        <v>19</v>
      </c>
      <c r="D16" s="4" t="s">
        <v>21</v>
      </c>
    </row>
    <row r="17" spans="1:7" x14ac:dyDescent="0.3">
      <c r="A17" s="6" t="str">
        <f t="shared" si="1"/>
        <v>CEP_17</v>
      </c>
      <c r="B17" s="6" t="str">
        <f t="shared" si="2"/>
        <v>Rieks Joosten</v>
      </c>
      <c r="C17" t="s">
        <v>28</v>
      </c>
      <c r="D17" s="3" t="s">
        <v>30</v>
      </c>
    </row>
    <row r="18" spans="1:7" x14ac:dyDescent="0.3">
      <c r="A18" s="6" t="str">
        <f t="shared" si="1"/>
        <v>CEP_18</v>
      </c>
      <c r="B18" s="6" t="str">
        <f t="shared" si="2"/>
        <v>Rieks Joosten</v>
      </c>
      <c r="C18" t="s">
        <v>29</v>
      </c>
      <c r="D18" s="3" t="s">
        <v>36</v>
      </c>
    </row>
    <row r="19" spans="1:7" x14ac:dyDescent="0.3">
      <c r="A19" s="6" t="str">
        <f t="shared" si="1"/>
        <v>CEP_19</v>
      </c>
      <c r="B19" s="6" t="str">
        <f t="shared" si="2"/>
        <v>Rieks Joosten</v>
      </c>
      <c r="C19" t="s">
        <v>31</v>
      </c>
      <c r="D19" s="3" t="s">
        <v>37</v>
      </c>
    </row>
    <row r="20" spans="1:7" x14ac:dyDescent="0.3">
      <c r="A20" s="6" t="str">
        <f t="shared" si="1"/>
        <v>CEP_20</v>
      </c>
      <c r="B20" s="6" t="str">
        <f t="shared" si="2"/>
        <v>Rieks Joosten</v>
      </c>
      <c r="C20" t="s">
        <v>32</v>
      </c>
      <c r="D20" t="s">
        <v>38</v>
      </c>
    </row>
    <row r="21" spans="1:7" x14ac:dyDescent="0.3">
      <c r="A21" s="6" t="str">
        <f t="shared" si="1"/>
        <v>CEP_21</v>
      </c>
      <c r="B21" s="6" t="str">
        <f t="shared" si="2"/>
        <v>Rieks Joosten</v>
      </c>
      <c r="C21" t="s">
        <v>33</v>
      </c>
      <c r="D21" s="3" t="s">
        <v>36</v>
      </c>
    </row>
    <row r="22" spans="1:7" x14ac:dyDescent="0.3">
      <c r="A22" s="6" t="str">
        <f t="shared" si="1"/>
        <v>CEP_22</v>
      </c>
      <c r="B22" s="6" t="str">
        <f t="shared" si="2"/>
        <v>Rieks Joosten</v>
      </c>
      <c r="C22" t="s">
        <v>39</v>
      </c>
      <c r="D22" s="3" t="s">
        <v>40</v>
      </c>
    </row>
    <row r="23" spans="1:7" x14ac:dyDescent="0.3">
      <c r="A23" s="6" t="str">
        <f t="shared" si="1"/>
        <v>CEP_23</v>
      </c>
      <c r="B23" s="6" t="str">
        <f t="shared" si="2"/>
        <v>Rieks Joosten</v>
      </c>
      <c r="C23" t="s">
        <v>34</v>
      </c>
      <c r="D23" s="3" t="s">
        <v>35</v>
      </c>
      <c r="G23" t="s">
        <v>42</v>
      </c>
    </row>
    <row r="24" spans="1:7" x14ac:dyDescent="0.3">
      <c r="A24" s="6" t="str">
        <f t="shared" si="1"/>
        <v/>
      </c>
      <c r="B24" s="6"/>
    </row>
    <row r="25" spans="1:7" x14ac:dyDescent="0.3">
      <c r="A25" s="6" t="str">
        <f t="shared" si="1"/>
        <v>CEP_25</v>
      </c>
      <c r="B25" s="6" t="str">
        <f>$A$4</f>
        <v>Michiel Stornebrink</v>
      </c>
      <c r="C25" t="s">
        <v>10</v>
      </c>
      <c r="D25" s="3" t="s">
        <v>16</v>
      </c>
      <c r="E25" t="str">
        <f>$A25</f>
        <v>CEP_25</v>
      </c>
      <c r="F25" t="str">
        <f>$A25</f>
        <v>CEP_25</v>
      </c>
    </row>
    <row r="26" spans="1:7" x14ac:dyDescent="0.3">
      <c r="A26" s="6" t="str">
        <f t="shared" si="1"/>
        <v>CEP_26</v>
      </c>
      <c r="B26" s="6" t="str">
        <f t="shared" ref="B26:B27" si="3">$A$4</f>
        <v>Michiel Stornebrink</v>
      </c>
      <c r="C26" t="s">
        <v>19</v>
      </c>
      <c r="D26" s="4" t="s">
        <v>22</v>
      </c>
      <c r="E26" t="str">
        <f>$A26</f>
        <v>CEP_26</v>
      </c>
      <c r="F26" t="str">
        <f>$A26</f>
        <v>CEP_26</v>
      </c>
    </row>
    <row r="27" spans="1:7" x14ac:dyDescent="0.3">
      <c r="A27" s="6" t="str">
        <f t="shared" si="1"/>
        <v>CEP_27</v>
      </c>
      <c r="B27" s="6" t="str">
        <f t="shared" si="3"/>
        <v>Michiel Stornebrink</v>
      </c>
      <c r="C27" t="s">
        <v>39</v>
      </c>
      <c r="D27" s="3" t="s">
        <v>40</v>
      </c>
    </row>
    <row r="28" spans="1:7" x14ac:dyDescent="0.3">
      <c r="A28" s="6" t="str">
        <f t="shared" si="1"/>
        <v/>
      </c>
      <c r="B28" s="6"/>
      <c r="D28" s="4"/>
    </row>
    <row r="29" spans="1:7" x14ac:dyDescent="0.3">
      <c r="A29" s="6" t="str">
        <f>IF(OR($B29="",$B29=0),"",CONCATENATE("CEP_",ROW()))</f>
        <v/>
      </c>
      <c r="B29" s="6" t="str">
        <f>$A$5</f>
        <v/>
      </c>
      <c r="C29" t="s">
        <v>19</v>
      </c>
      <c r="D29" s="4" t="s">
        <v>47</v>
      </c>
    </row>
    <row r="30" spans="1:7" x14ac:dyDescent="0.3">
      <c r="A30" s="6" t="str">
        <f t="shared" ref="A30:A39" si="4">IF(OR($B30="",$B30=0),"",CONCATENATE("CEP_",ROW()))</f>
        <v/>
      </c>
      <c r="B30" s="6" t="str">
        <f>$A$6</f>
        <v/>
      </c>
      <c r="C30" t="s">
        <v>19</v>
      </c>
      <c r="D30" s="4" t="s">
        <v>50</v>
      </c>
      <c r="E30" t="str">
        <f>$A30</f>
        <v/>
      </c>
      <c r="F30" t="str">
        <f>$A30</f>
        <v/>
      </c>
    </row>
    <row r="31" spans="1:7" x14ac:dyDescent="0.3">
      <c r="A31" s="6" t="str">
        <f>IF(OR($B31="",$B31=0),"",CONCATENATE("CEP_",ROW()))</f>
        <v/>
      </c>
      <c r="B31" s="6"/>
      <c r="C31" t="s">
        <v>19</v>
      </c>
      <c r="D31" s="4" t="s">
        <v>51</v>
      </c>
    </row>
    <row r="32" spans="1:7" x14ac:dyDescent="0.3">
      <c r="A32" s="6" t="str">
        <f t="shared" si="4"/>
        <v/>
      </c>
      <c r="B32" s="6"/>
      <c r="C32" t="s">
        <v>19</v>
      </c>
      <c r="D32" s="4" t="s">
        <v>52</v>
      </c>
    </row>
    <row r="33" spans="1:6" x14ac:dyDescent="0.3">
      <c r="A33" s="6" t="str">
        <f t="shared" si="4"/>
        <v/>
      </c>
      <c r="B33" s="6"/>
      <c r="C33" t="s">
        <v>33</v>
      </c>
      <c r="D33" s="3" t="s">
        <v>53</v>
      </c>
    </row>
    <row r="34" spans="1:6" x14ac:dyDescent="0.3">
      <c r="A34" s="6" t="str">
        <f t="shared" si="4"/>
        <v/>
      </c>
      <c r="B34" s="6"/>
      <c r="C34" t="s">
        <v>19</v>
      </c>
      <c r="D34" s="5" t="s">
        <v>54</v>
      </c>
      <c r="E34" t="str">
        <f>$A34</f>
        <v/>
      </c>
      <c r="F34" t="str">
        <f>$A34</f>
        <v/>
      </c>
    </row>
    <row r="35" spans="1:6" x14ac:dyDescent="0.3">
      <c r="A35" s="6" t="str">
        <f t="shared" si="4"/>
        <v/>
      </c>
      <c r="B35" s="6"/>
    </row>
    <row r="36" spans="1:6" x14ac:dyDescent="0.3">
      <c r="A36" s="6" t="str">
        <f t="shared" si="4"/>
        <v>CEP_36</v>
      </c>
      <c r="B36" s="6" t="str">
        <f t="shared" ref="B36:B37" si="5">$A$7</f>
        <v>Stef Joosten</v>
      </c>
      <c r="C36" t="s">
        <v>19</v>
      </c>
      <c r="D36" s="3" t="s">
        <v>62</v>
      </c>
      <c r="E36" t="str">
        <f t="shared" ref="E36:F39" si="6">$A36</f>
        <v>CEP_36</v>
      </c>
      <c r="F36" t="str">
        <f t="shared" si="6"/>
        <v>CEP_36</v>
      </c>
    </row>
    <row r="37" spans="1:6" x14ac:dyDescent="0.3">
      <c r="A37" s="6" t="str">
        <f>IF(OR($B37="",$B37=0),"",CONCATENATE("CEP_",ROW()))</f>
        <v>CEP_37</v>
      </c>
      <c r="B37" s="6" t="str">
        <f t="shared" si="5"/>
        <v>Stef Joosten</v>
      </c>
      <c r="C37" t="s">
        <v>19</v>
      </c>
      <c r="D37" s="3" t="s">
        <v>61</v>
      </c>
      <c r="E37" t="str">
        <f t="shared" si="6"/>
        <v>CEP_37</v>
      </c>
      <c r="F37" t="str">
        <f t="shared" si="6"/>
        <v>CEP_37</v>
      </c>
    </row>
    <row r="38" spans="1:6" x14ac:dyDescent="0.3">
      <c r="A38" s="6" t="str">
        <f>IF(OR($B38="",$B38=0),"",CONCATENATE("CEP_",ROW()))</f>
        <v>CEP_38</v>
      </c>
      <c r="B38" s="6" t="str">
        <f>$A$8</f>
        <v>Han Joosten</v>
      </c>
      <c r="C38" t="s">
        <v>19</v>
      </c>
      <c r="D38" s="3" t="s">
        <v>59</v>
      </c>
      <c r="E38" t="str">
        <f t="shared" si="6"/>
        <v>CEP_38</v>
      </c>
      <c r="F38" t="str">
        <f t="shared" si="6"/>
        <v>CEP_38</v>
      </c>
    </row>
    <row r="39" spans="1:6" x14ac:dyDescent="0.3">
      <c r="A39" s="6" t="str">
        <f t="shared" si="4"/>
        <v>CEP_39</v>
      </c>
      <c r="B39" s="6" t="str">
        <f>$A$8</f>
        <v>Han Joosten</v>
      </c>
      <c r="C39" t="s">
        <v>19</v>
      </c>
      <c r="D39" s="3" t="s">
        <v>60</v>
      </c>
      <c r="E39" t="str">
        <f>$A39</f>
        <v>CEP_39</v>
      </c>
      <c r="F39" t="str">
        <f t="shared" si="6"/>
        <v>CEP_39</v>
      </c>
    </row>
  </sheetData>
  <hyperlinks>
    <hyperlink ref="D15" r:id="rId1"/>
    <hyperlink ref="D16" r:id="rId2"/>
    <hyperlink ref="D26" r:id="rId3"/>
    <hyperlink ref="D29" r:id="rId4"/>
    <hyperlink ref="D31" r:id="rId5"/>
    <hyperlink ref="D30" r:id="rId6"/>
    <hyperlink ref="D32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2016-02-26T12:54:04Z</dcterms:modified>
</cp:coreProperties>
</file>