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1652" windowHeight="5460"/>
  </bookViews>
  <sheets>
    <sheet name="Identity Provider data" sheetId="2" r:id="rId1"/>
  </sheets>
  <calcPr calcId="125725"/>
</workbook>
</file>

<file path=xl/calcChain.xml><?xml version="1.0" encoding="utf-8"?>
<calcChain xmlns="http://schemas.openxmlformats.org/spreadsheetml/2006/main">
  <c r="K14" i="2"/>
  <c r="A17"/>
  <c r="A16"/>
  <c r="A15"/>
  <c r="A14"/>
  <c r="A18"/>
  <c r="E18"/>
  <c r="D18"/>
  <c r="A11"/>
  <c r="A7"/>
  <c r="E17" l="1"/>
  <c r="J12"/>
  <c r="E16" l="1"/>
  <c r="E15"/>
  <c r="E14"/>
  <c r="J13" l="1"/>
</calcChain>
</file>

<file path=xl/comments1.xml><?xml version="1.0" encoding="utf-8"?>
<comments xmlns="http://schemas.openxmlformats.org/spreadsheetml/2006/main">
  <authors>
    <author>Auteur</author>
  </authors>
  <commentList>
    <comment ref="J12" authorId="0">
      <text>
        <r>
          <rPr>
            <b/>
            <sz val="9"/>
            <color indexed="81"/>
            <rFont val="Tahoma"/>
            <charset val="1"/>
          </rPr>
          <t xml:space="preserve">Rieks: </t>
        </r>
        <r>
          <rPr>
            <sz val="9"/>
            <color indexed="81"/>
            <rFont val="Tahoma"/>
            <charset val="1"/>
          </rPr>
          <t>There should be at most 1 autoLoginAccount</t>
        </r>
      </text>
    </comment>
  </commentList>
</comments>
</file>

<file path=xl/sharedStrings.xml><?xml version="1.0" encoding="utf-8"?>
<sst xmlns="http://schemas.openxmlformats.org/spreadsheetml/2006/main" count="68" uniqueCount="42">
  <si>
    <t>Organization</t>
  </si>
  <si>
    <t>[Accounts]</t>
  </si>
  <si>
    <t>Account</t>
  </si>
  <si>
    <t>accUserid</t>
  </si>
  <si>
    <t>accPassword</t>
  </si>
  <si>
    <t>UserID</t>
  </si>
  <si>
    <t>Password</t>
  </si>
  <si>
    <t>Person</t>
  </si>
  <si>
    <t>Role</t>
  </si>
  <si>
    <t>User</t>
  </si>
  <si>
    <t>personFirstName</t>
  </si>
  <si>
    <t>FirstName</t>
  </si>
  <si>
    <t>LastName</t>
  </si>
  <si>
    <t>personLastName</t>
  </si>
  <si>
    <t>ExcelImporter</t>
  </si>
  <si>
    <t>ExecEngineer</t>
  </si>
  <si>
    <t>Administrator</t>
  </si>
  <si>
    <t>[OrganizationReg]</t>
  </si>
  <si>
    <t>[PersonReg]</t>
  </si>
  <si>
    <t>OrgAbbrName</t>
  </si>
  <si>
    <t>orgAbbrName</t>
  </si>
  <si>
    <t>orgFullName</t>
  </si>
  <si>
    <t>OrgFullName</t>
  </si>
  <si>
    <t>Joosten</t>
  </si>
  <si>
    <t>accAllowedRoles</t>
  </si>
  <si>
    <t>accIsGodAccount</t>
  </si>
  <si>
    <t>accPerson</t>
  </si>
  <si>
    <t>accOrg</t>
  </si>
  <si>
    <t>Stef Joosten</t>
  </si>
  <si>
    <t>welkom</t>
  </si>
  <si>
    <t>Marloes Dijkstra</t>
  </si>
  <si>
    <t>Mark Visser</t>
  </si>
  <si>
    <t>Evert Stamhuis</t>
  </si>
  <si>
    <t>Stef</t>
  </si>
  <si>
    <t>Marloes</t>
  </si>
  <si>
    <t>Mark</t>
  </si>
  <si>
    <t>Evert</t>
  </si>
  <si>
    <t>Dijkstra</t>
  </si>
  <si>
    <t>Visser</t>
  </si>
  <si>
    <t>Stamhuis</t>
  </si>
  <si>
    <t>OUNL</t>
  </si>
  <si>
    <t>Open Universiteit Nederland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</si>
</sst>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</cellStyleXfs>
  <cellXfs count="10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3" borderId="1" xfId="2" applyNumberFormat="1" applyAlignment="1">
      <alignment horizontal="center" vertical="top"/>
    </xf>
    <xf numFmtId="0" fontId="4" fillId="3" borderId="1" xfId="2" applyAlignment="1">
      <alignment horizontal="center"/>
    </xf>
    <xf numFmtId="0" fontId="4" fillId="3" borderId="1" xfId="2"/>
    <xf numFmtId="0" fontId="4" fillId="3" borderId="1" xfId="2" applyAlignment="1">
      <alignment horizontal="left"/>
    </xf>
  </cellXfs>
  <cellStyles count="3">
    <cellStyle name="Berekening" xfId="2" builtinId="22"/>
    <cellStyle name="Neutraal" xfId="1" builtinId="2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zoomScale="85" zoomScaleNormal="85" workbookViewId="0"/>
  </sheetViews>
  <sheetFormatPr defaultRowHeight="14.4"/>
  <cols>
    <col min="1" max="1" width="20.77734375" customWidth="1"/>
    <col min="2" max="2" width="15" style="5" bestFit="1" customWidth="1"/>
    <col min="3" max="4" width="19.109375" style="3" customWidth="1"/>
    <col min="5" max="5" width="20.77734375" style="3" customWidth="1"/>
    <col min="6" max="6" width="19.44140625" style="3" customWidth="1"/>
    <col min="7" max="9" width="13.77734375" style="3" customWidth="1"/>
    <col min="10" max="10" width="15.88671875" style="3" bestFit="1" customWidth="1"/>
    <col min="11" max="11" width="15.21875" bestFit="1" customWidth="1"/>
  </cols>
  <sheetData>
    <row r="1" spans="1:11" s="1" customFormat="1">
      <c r="A1" s="1" t="s">
        <v>18</v>
      </c>
      <c r="B1" s="2" t="s">
        <v>10</v>
      </c>
      <c r="C1" s="2" t="s">
        <v>13</v>
      </c>
      <c r="D1" s="2"/>
      <c r="E1" s="2"/>
      <c r="F1" s="2"/>
      <c r="G1" s="2"/>
      <c r="H1" s="2"/>
      <c r="I1" s="2"/>
      <c r="J1" s="2"/>
    </row>
    <row r="2" spans="1:11" s="1" customFormat="1">
      <c r="A2" s="1" t="s">
        <v>7</v>
      </c>
      <c r="B2" s="2" t="s">
        <v>11</v>
      </c>
      <c r="C2" s="2" t="s">
        <v>12</v>
      </c>
      <c r="D2" s="2"/>
      <c r="E2" s="2"/>
      <c r="F2" s="2"/>
      <c r="G2" s="2"/>
      <c r="H2" s="2"/>
      <c r="I2" s="2"/>
      <c r="J2" s="2"/>
    </row>
    <row r="3" spans="1:11">
      <c r="A3" s="5" t="s">
        <v>28</v>
      </c>
      <c r="B3" s="5" t="s">
        <v>33</v>
      </c>
      <c r="C3" s="3" t="s">
        <v>23</v>
      </c>
    </row>
    <row r="4" spans="1:11">
      <c r="A4" s="5" t="s">
        <v>30</v>
      </c>
      <c r="B4" s="5" t="s">
        <v>34</v>
      </c>
      <c r="C4" s="3" t="s">
        <v>37</v>
      </c>
    </row>
    <row r="5" spans="1:11">
      <c r="A5" s="5" t="s">
        <v>31</v>
      </c>
      <c r="B5" s="5" t="s">
        <v>35</v>
      </c>
      <c r="C5" s="3" t="s">
        <v>38</v>
      </c>
    </row>
    <row r="6" spans="1:11">
      <c r="A6" s="5" t="s">
        <v>32</v>
      </c>
      <c r="B6" s="5" t="s">
        <v>36</v>
      </c>
      <c r="C6" s="3" t="s">
        <v>39</v>
      </c>
    </row>
    <row r="7" spans="1:11">
      <c r="A7" s="9" t="str">
        <f>IF($B7="","",CONCATENATE($B7," ",$C7))</f>
        <v/>
      </c>
    </row>
    <row r="8" spans="1:11" s="1" customFormat="1">
      <c r="A8" s="1" t="s">
        <v>17</v>
      </c>
      <c r="B8" s="2" t="s">
        <v>20</v>
      </c>
      <c r="C8" s="2" t="s">
        <v>21</v>
      </c>
      <c r="D8" s="2"/>
      <c r="E8" s="2"/>
      <c r="F8" s="2"/>
      <c r="G8" s="2"/>
      <c r="H8" s="2"/>
      <c r="I8" s="2"/>
      <c r="J8" s="2"/>
    </row>
    <row r="9" spans="1:11" s="1" customFormat="1">
      <c r="A9" s="1" t="s">
        <v>0</v>
      </c>
      <c r="B9" s="2" t="s">
        <v>19</v>
      </c>
      <c r="C9" s="2" t="s">
        <v>22</v>
      </c>
      <c r="D9" s="2"/>
      <c r="E9" s="2"/>
      <c r="F9" s="2"/>
      <c r="G9" s="2"/>
      <c r="H9" s="2"/>
      <c r="I9" s="2"/>
      <c r="J9" s="2"/>
    </row>
    <row r="10" spans="1:11">
      <c r="A10" s="9" t="s">
        <v>40</v>
      </c>
      <c r="B10" s="9" t="s">
        <v>40</v>
      </c>
      <c r="C10" s="4" t="s">
        <v>41</v>
      </c>
      <c r="D10" s="4"/>
    </row>
    <row r="11" spans="1:11">
      <c r="A11" s="9" t="str">
        <f>IF($B11="","",$B11)</f>
        <v/>
      </c>
      <c r="C11" s="4"/>
      <c r="D11" s="4"/>
    </row>
    <row r="12" spans="1:11" s="1" customFormat="1">
      <c r="A12" s="1" t="s">
        <v>1</v>
      </c>
      <c r="B12" s="2" t="s">
        <v>3</v>
      </c>
      <c r="C12" s="2" t="s">
        <v>4</v>
      </c>
      <c r="D12" s="2" t="s">
        <v>26</v>
      </c>
      <c r="E12" s="2" t="s">
        <v>27</v>
      </c>
      <c r="F12" s="2" t="s">
        <v>24</v>
      </c>
      <c r="G12" s="2" t="s">
        <v>24</v>
      </c>
      <c r="H12" s="2" t="s">
        <v>24</v>
      </c>
      <c r="I12" s="2" t="s">
        <v>24</v>
      </c>
      <c r="J12" s="6" t="str">
        <f>IF((ROWS($J$14:$J$17)-COUNTBLANK($J$14:$J$17))=0,"","autoLoginAccount")</f>
        <v/>
      </c>
      <c r="K12" s="1" t="s">
        <v>25</v>
      </c>
    </row>
    <row r="13" spans="1:11" s="1" customFormat="1">
      <c r="A13" s="1" t="s">
        <v>2</v>
      </c>
      <c r="B13" s="2" t="s">
        <v>5</v>
      </c>
      <c r="C13" s="2" t="s">
        <v>6</v>
      </c>
      <c r="D13" s="2" t="s">
        <v>7</v>
      </c>
      <c r="E13" s="2" t="s">
        <v>0</v>
      </c>
      <c r="F13" s="2" t="s">
        <v>8</v>
      </c>
      <c r="G13" s="2" t="s">
        <v>8</v>
      </c>
      <c r="H13" s="2" t="s">
        <v>8</v>
      </c>
      <c r="I13" s="2" t="s">
        <v>8</v>
      </c>
      <c r="J13" s="2" t="str">
        <f>$A13</f>
        <v>Account</v>
      </c>
      <c r="K13" s="1" t="s">
        <v>2</v>
      </c>
    </row>
    <row r="14" spans="1:11">
      <c r="A14" s="8" t="str">
        <f t="shared" ref="A14:A17" si="0">IF($B14="","",CONCATENATE("Acc_",$B14))</f>
        <v>Acc_Stef Joosten</v>
      </c>
      <c r="B14" s="5" t="s">
        <v>28</v>
      </c>
      <c r="C14" s="3" t="s">
        <v>29</v>
      </c>
      <c r="D14" s="5" t="s">
        <v>28</v>
      </c>
      <c r="E14" s="7" t="str">
        <f>$A$10</f>
        <v>OUNL</v>
      </c>
      <c r="F14" s="3" t="s">
        <v>16</v>
      </c>
      <c r="G14" s="3" t="s">
        <v>9</v>
      </c>
      <c r="H14" s="3" t="s">
        <v>14</v>
      </c>
      <c r="I14" s="3" t="s">
        <v>15</v>
      </c>
      <c r="J14" s="7"/>
      <c r="K14" t="str">
        <f>$A14</f>
        <v>Acc_Stef Joosten</v>
      </c>
    </row>
    <row r="15" spans="1:11">
      <c r="A15" s="8" t="str">
        <f t="shared" si="0"/>
        <v>Acc_Marloes Dijkstra</v>
      </c>
      <c r="B15" s="5" t="s">
        <v>30</v>
      </c>
      <c r="C15" s="3" t="s">
        <v>29</v>
      </c>
      <c r="D15" s="5" t="s">
        <v>30</v>
      </c>
      <c r="E15" s="7" t="str">
        <f t="shared" ref="E15:E18" si="1">$A$10</f>
        <v>OUNL</v>
      </c>
      <c r="F15" s="3" t="s">
        <v>16</v>
      </c>
      <c r="G15" s="3" t="s">
        <v>9</v>
      </c>
      <c r="J15" s="7"/>
    </row>
    <row r="16" spans="1:11">
      <c r="A16" s="8" t="str">
        <f t="shared" si="0"/>
        <v>Acc_Mark Visser</v>
      </c>
      <c r="B16" s="5" t="s">
        <v>31</v>
      </c>
      <c r="C16" s="3" t="s">
        <v>29</v>
      </c>
      <c r="D16" s="5" t="s">
        <v>31</v>
      </c>
      <c r="E16" s="7" t="str">
        <f t="shared" si="1"/>
        <v>OUNL</v>
      </c>
      <c r="F16" s="3" t="s">
        <v>16</v>
      </c>
      <c r="G16" s="3" t="s">
        <v>9</v>
      </c>
      <c r="J16" s="7"/>
    </row>
    <row r="17" spans="1:10">
      <c r="A17" s="8" t="str">
        <f t="shared" si="0"/>
        <v>Acc_Evert Stamhuis</v>
      </c>
      <c r="B17" s="5" t="s">
        <v>32</v>
      </c>
      <c r="C17" s="3" t="s">
        <v>29</v>
      </c>
      <c r="D17" s="5" t="s">
        <v>32</v>
      </c>
      <c r="E17" s="7" t="str">
        <f t="shared" si="1"/>
        <v>OUNL</v>
      </c>
      <c r="G17" s="3" t="s">
        <v>9</v>
      </c>
      <c r="J17" s="7"/>
    </row>
    <row r="18" spans="1:10">
      <c r="A18" s="8" t="str">
        <f>IF($B18="","",CONCATENATE("Acc_",$B18))</f>
        <v/>
      </c>
      <c r="D18" s="7" t="str">
        <f>$A7</f>
        <v/>
      </c>
      <c r="E18" s="7" t="str">
        <f t="shared" si="1"/>
        <v>OUNL</v>
      </c>
      <c r="J18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2016-02-24T09:06:35Z</dcterms:modified>
</cp:coreProperties>
</file>