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3492" windowWidth="15480" windowHeight="8328" activeTab="1"/>
  </bookViews>
  <sheets>
    <sheet name="WT" sheetId="6" r:id="rId1"/>
    <sheet name="SAP-artikelen per 01-01-2016" sheetId="4" r:id="rId2"/>
    <sheet name="Aangepast 01-09 - 31-12-2015" sheetId="5" r:id="rId3"/>
    <sheet name="SAP Artikelen per 01-09-2015" sheetId="1" r:id="rId4"/>
    <sheet name=" " sheetId="2" r:id="rId5"/>
    <sheet name="Blad1" sheetId="3" r:id="rId6"/>
  </sheets>
  <definedNames>
    <definedName name="_xlnm._FilterDatabase" localSheetId="2" hidden="1">'Aangepast 01-09 - 31-12-2015'!$A$1:$Q$941</definedName>
    <definedName name="_xlnm._FilterDatabase" localSheetId="3" hidden="1">'SAP Artikelen per 01-09-2015'!$A$1:$N$986</definedName>
    <definedName name="_xlnm._FilterDatabase" localSheetId="1" hidden="1">'SAP-artikelen per 01-01-2016'!$B$1:$AB$701</definedName>
    <definedName name="WettelijkeTaken" comment="Wettelijke taken met omschrijving">WT!$A$4:$B$66</definedName>
  </definedNames>
  <calcPr calcId="145621"/>
</workbook>
</file>

<file path=xl/calcChain.xml><?xml version="1.0" encoding="utf-8"?>
<calcChain xmlns="http://schemas.openxmlformats.org/spreadsheetml/2006/main">
  <c r="A702" i="4" l="1"/>
  <c r="K701" i="4" l="1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56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I701" i="4" l="1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I665" i="4"/>
  <c r="J665" i="4" s="1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I633" i="4"/>
  <c r="J633" i="4" s="1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I456" i="4"/>
  <c r="J456" i="4" s="1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I335" i="4"/>
  <c r="J335" i="4" s="1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I323" i="4"/>
  <c r="J323" i="4" s="1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I307" i="4"/>
  <c r="J307" i="4" s="1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I291" i="4"/>
  <c r="J291" i="4" s="1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I275" i="4"/>
  <c r="J275" i="4" s="1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I259" i="4"/>
  <c r="J259" i="4" s="1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I243" i="4"/>
  <c r="J243" i="4" s="1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4" i="4"/>
  <c r="J214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I183" i="4"/>
  <c r="J183" i="4" s="1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I155" i="4"/>
  <c r="J155" i="4" s="1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5" i="4"/>
  <c r="J5" i="4" s="1"/>
  <c r="I4" i="4"/>
  <c r="J4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</calcChain>
</file>

<file path=xl/sharedStrings.xml><?xml version="1.0" encoding="utf-8"?>
<sst xmlns="http://schemas.openxmlformats.org/spreadsheetml/2006/main" count="5388" uniqueCount="1484">
  <si>
    <t>Artikel</t>
  </si>
  <si>
    <t>Abonnement APK handboek via aut. incasso</t>
  </si>
  <si>
    <t>Niet Verschenen</t>
  </si>
  <si>
    <t>VERVANGEND KEURINGSBEWIJS</t>
  </si>
  <si>
    <t>RM</t>
  </si>
  <si>
    <t>RG</t>
  </si>
  <si>
    <t>WIJZIGING TOEGESTANE MAXIMUM MASSA</t>
  </si>
  <si>
    <t>RF</t>
  </si>
  <si>
    <t>RC</t>
  </si>
  <si>
    <t>JA</t>
  </si>
  <si>
    <t>KLACHT APK 1 EN APK 2</t>
  </si>
  <si>
    <t>NV</t>
  </si>
  <si>
    <t>SG</t>
  </si>
  <si>
    <t>SC</t>
  </si>
  <si>
    <t>INITIEEL KEURINGSADVIES</t>
  </si>
  <si>
    <t>PA</t>
  </si>
  <si>
    <t>VOORLOPIG KENTEKENBEWIJS KAH</t>
  </si>
  <si>
    <t>RI</t>
  </si>
  <si>
    <t xml:space="preserve"> PLASTIC ETUIS.</t>
  </si>
  <si>
    <t>WA</t>
  </si>
  <si>
    <t>VOORLOPIG KENTEKENBEWIJS</t>
  </si>
  <si>
    <t>KF</t>
  </si>
  <si>
    <t>KE</t>
  </si>
  <si>
    <t>BEDRIJFSWAGEN ZWAAR / PER. KEURING ADR</t>
  </si>
  <si>
    <t>AANHANGWAGEN LICHT / PER. KEURING ADR</t>
  </si>
  <si>
    <t>BEDRIJFSWAGEN ZWAAR / APK</t>
  </si>
  <si>
    <t>KB</t>
  </si>
  <si>
    <t>JB</t>
  </si>
  <si>
    <t>AANHANGWAGEN ZWAAR / APK</t>
  </si>
  <si>
    <t>KC</t>
  </si>
  <si>
    <t>JE</t>
  </si>
  <si>
    <t>EERSTE AANVRAAG APK</t>
  </si>
  <si>
    <t>MI</t>
  </si>
  <si>
    <t>MH</t>
  </si>
  <si>
    <t>INSTANDHOUDING ERKENNING APK</t>
  </si>
  <si>
    <t>NW</t>
  </si>
  <si>
    <t>INSTANDHOUDING ERKENN.INRICHTING APK</t>
  </si>
  <si>
    <t>NA</t>
  </si>
  <si>
    <t>AFMELDING APK 2</t>
  </si>
  <si>
    <t>OB</t>
  </si>
  <si>
    <t>AFMELDING APK 1</t>
  </si>
  <si>
    <t>OA</t>
  </si>
  <si>
    <t>WIJZIGINGEN ERKENNINGEN</t>
  </si>
  <si>
    <t>MN</t>
  </si>
  <si>
    <t>EERSTE AANVRAAG ERKENNING LPG</t>
  </si>
  <si>
    <t>MJ</t>
  </si>
  <si>
    <t>INSTANDHOUDING LPG</t>
  </si>
  <si>
    <t>NX</t>
  </si>
  <si>
    <t>AFMELDING LPG</t>
  </si>
  <si>
    <t>OC</t>
  </si>
  <si>
    <t>JD</t>
  </si>
  <si>
    <t>EERSTE AANVRAAG ERKENNING TACHOGRAAF</t>
  </si>
  <si>
    <t>ML</t>
  </si>
  <si>
    <t>INSTANDHOUDING TA</t>
  </si>
  <si>
    <t>NZ</t>
  </si>
  <si>
    <t>AFMELDING TACHOGRAAF</t>
  </si>
  <si>
    <t>OE</t>
  </si>
  <si>
    <t>JH</t>
  </si>
  <si>
    <t>INFO AAN PARTICULIEREN</t>
  </si>
  <si>
    <t>QB</t>
  </si>
  <si>
    <t>TELEFONISCHE/SCHRIFTELIJKE GEGEVENS KTR</t>
  </si>
  <si>
    <t>QE</t>
  </si>
  <si>
    <t>INZAGE GEGEVENS DERDEN (IHKV WPR)</t>
  </si>
  <si>
    <t>INFO AAN DE BRANCHE:MASSAAL SCHR.AANGEVR</t>
  </si>
  <si>
    <t>QJ</t>
  </si>
  <si>
    <t>ONLINE RAADPLEGEN KENTEKENREGISTER</t>
  </si>
  <si>
    <t>QF</t>
  </si>
  <si>
    <t>ONLINE CONTROLE KENT/MELDC+TECHN.GEG.</t>
  </si>
  <si>
    <t>ONLINE CONTROLE KENTEKEN/MELDCODE</t>
  </si>
  <si>
    <t>QI</t>
  </si>
  <si>
    <t>QT</t>
  </si>
  <si>
    <t>RAADPL.KTR IHKV DOORRIJDEN NA TANKEN.</t>
  </si>
  <si>
    <t>LEVERING GEGEVENS PER 1000 RECORDS.</t>
  </si>
  <si>
    <t>RTL LIJST</t>
  </si>
  <si>
    <t>QK</t>
  </si>
  <si>
    <t>QL</t>
  </si>
  <si>
    <t>TELEFONISCHE/SCHRIFTELIJKE GEGEVENS WAM</t>
  </si>
  <si>
    <t>ONLINE RAADPLEGEN CRWAM</t>
  </si>
  <si>
    <t>QN</t>
  </si>
  <si>
    <t>HR</t>
  </si>
  <si>
    <t>ONLINE VERIFICATIE GELDIGHEID RIJBEWIJS</t>
  </si>
  <si>
    <t>QS</t>
  </si>
  <si>
    <t>ONLINE RAADPLEGEN KENTEKENREGISTER+CRWAM</t>
  </si>
  <si>
    <t>RA</t>
  </si>
  <si>
    <t>DEEL 1A  VIA RDW-LOKET</t>
  </si>
  <si>
    <t>AFGIFTE HISTORISCH KENTEKEN</t>
  </si>
  <si>
    <t>RE</t>
  </si>
  <si>
    <t>AFGIFTE OORSPRONKELIJK KENTEKEN</t>
  </si>
  <si>
    <t>WIJZIGEN T.M.M.</t>
  </si>
  <si>
    <t>VERV. HANDELAARSKENT. BEW. AHW/OPL.</t>
  </si>
  <si>
    <t>HANDELAARSKENTEKENBEWIJS</t>
  </si>
  <si>
    <t>HANDELAARSKENT. BEW AHW/OPLEGGERS</t>
  </si>
  <si>
    <t>KENT.BEW. MET LETTERGROEP BN/GN (BET)</t>
  </si>
  <si>
    <t>RK</t>
  </si>
  <si>
    <t>KENT.BEWIJS MET LETTERGROEP GV</t>
  </si>
  <si>
    <t>SLOOPMELDING ONLINE (ORAD)</t>
  </si>
  <si>
    <t>RR</t>
  </si>
  <si>
    <t>SA</t>
  </si>
  <si>
    <t>SB</t>
  </si>
  <si>
    <t>SD</t>
  </si>
  <si>
    <t>SF</t>
  </si>
  <si>
    <t>1E AFGIFTE REGISTRATIEBEWIJS SNELLE MOTO</t>
  </si>
  <si>
    <t>SJ</t>
  </si>
  <si>
    <t>OVERSCHR. REGISTR. SNELLE MOTORBOOT</t>
  </si>
  <si>
    <t>VERV. REGISTR. BEWIJS SNELLE MOTORBOOT</t>
  </si>
  <si>
    <t>GEMODIFICEERD REGISTRATIEBEWIJS SMB</t>
  </si>
  <si>
    <t>SK</t>
  </si>
  <si>
    <t>HANDELAARSREGISTR. BEWIJS SNELLE MOTORBO</t>
  </si>
  <si>
    <t>SL</t>
  </si>
  <si>
    <t>RIJBEWIJS</t>
  </si>
  <si>
    <t>SN</t>
  </si>
  <si>
    <t>BEH  AANVRAAG ERKENNING BEDR  VOORR</t>
  </si>
  <si>
    <t>TA</t>
  </si>
  <si>
    <t>BEDRIJFSVOORRAADPAS</t>
  </si>
  <si>
    <t>TB</t>
  </si>
  <si>
    <t>BEHANDELING AANVR. ERK. LAMINEERDER</t>
  </si>
  <si>
    <t>TD</t>
  </si>
  <si>
    <t>BEHAND AANVR ERK KENTPL FABRIKANT</t>
  </si>
  <si>
    <t>INSTANDHOUDING LAMINEERDER</t>
  </si>
  <si>
    <t>TE</t>
  </si>
  <si>
    <t>AANVRAAG DEELNAME RTL</t>
  </si>
  <si>
    <t>TF</t>
  </si>
  <si>
    <t>TG</t>
  </si>
  <si>
    <t>BEH AANVR ERK TENAAMST VOERT BEDR.</t>
  </si>
  <si>
    <t>TH</t>
  </si>
  <si>
    <t>TI</t>
  </si>
  <si>
    <t>TJ</t>
  </si>
  <si>
    <t>EERSTE KEURING TAXI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</si>
  <si>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</si>
  <si>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</si>
  <si>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</si>
  <si>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</si>
  <si>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</si>
  <si>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</si>
  <si>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</si>
  <si>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</si>
  <si>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EA</t>
  </si>
  <si>
    <t>TETANNUL</t>
  </si>
  <si>
    <t>TETATTES</t>
  </si>
  <si>
    <t>VOORRIJKOSTEN KEUREN AAN HUIS</t>
  </si>
  <si>
    <t>KH</t>
  </si>
  <si>
    <t>GB</t>
  </si>
  <si>
    <t>HK</t>
  </si>
  <si>
    <t>VERMELDING BUS TEMPO 100</t>
  </si>
  <si>
    <t>HERPRINT PKT DL IB ZONDER RDW-MACHT</t>
  </si>
  <si>
    <t>AANMELDEN SCHORSING VERZAMEL REGELING</t>
  </si>
  <si>
    <t>AFMELDEN SCHORSING</t>
  </si>
  <si>
    <t>HANDELAARSKENT. BEWIJS BSF.</t>
  </si>
  <si>
    <t>RJ</t>
  </si>
  <si>
    <t>VERV. HANDELAARSKENT. BEWIJS BSF.</t>
  </si>
  <si>
    <t>BASISDOCUMENT PER KENTEKEN</t>
  </si>
  <si>
    <t>BASISKT</t>
  </si>
  <si>
    <t>WEGBEH1</t>
  </si>
  <si>
    <t>VERLENGING MET TWEE WEKEN</t>
  </si>
  <si>
    <t>VERL2WK</t>
  </si>
  <si>
    <t>AFDRACHT INCIDENTEEL</t>
  </si>
  <si>
    <t>AFDINC</t>
  </si>
  <si>
    <t>AFDRACHT LANGLOPEND</t>
  </si>
  <si>
    <t>AFDLL</t>
  </si>
  <si>
    <t>VERZOEK POLITIE</t>
  </si>
  <si>
    <t>VERZPOL</t>
  </si>
  <si>
    <t>AANTAL ROUTES</t>
  </si>
  <si>
    <t>ROUTES</t>
  </si>
  <si>
    <t>TOEPAS</t>
  </si>
  <si>
    <t>BEPSNEL</t>
  </si>
  <si>
    <t>REGISTR.VERKL. S26 EN S28 INFO KENT.REG.</t>
  </si>
  <si>
    <t>NC</t>
  </si>
  <si>
    <t>HOMOLOGATIE P BI M</t>
  </si>
  <si>
    <t>HOMOLOGATIE A O B (CHASSIS)</t>
  </si>
  <si>
    <t>HOMOLOGATIE KOPIE TYPEGK B CHASSIS</t>
  </si>
  <si>
    <t>BETAALDE INLICHTINGEN WAM</t>
  </si>
  <si>
    <t>INZAGERECHT / ECHTHEIDSVERKLARING</t>
  </si>
  <si>
    <t>ONLINE AANSLUITING</t>
  </si>
  <si>
    <t>HS</t>
  </si>
  <si>
    <t>INFORMATIE VIA INTERNET APK-DATUM</t>
  </si>
  <si>
    <t>AFNORTH REGISTRATIE</t>
  </si>
  <si>
    <t>AFNORTH AFMELDING</t>
  </si>
  <si>
    <t>GRATIS OMGEWISSELDE RIJBEWIJZEN.</t>
  </si>
  <si>
    <t>UA</t>
  </si>
  <si>
    <t>DUMMYPRODUCT PROVIDER</t>
  </si>
  <si>
    <t>BROMFIETS INSLAG VIN</t>
  </si>
  <si>
    <t>JI</t>
  </si>
  <si>
    <t>BROMFIETS IDENTITEITSONDERZOEK</t>
  </si>
  <si>
    <t>AFMELDING APK 1 BIJ AFKEUR.</t>
  </si>
  <si>
    <t>AFMELDING APK 2 BIJ AFKEUR.</t>
  </si>
  <si>
    <t>RAADPL KAARTHOUDER OP RIJBNR EN GEBDAT</t>
  </si>
  <si>
    <t>QU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</si>
  <si>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</si>
  <si>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</si>
  <si>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</si>
  <si>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</si>
  <si>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</si>
  <si>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</si>
  <si>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</si>
  <si>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</si>
  <si>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</si>
  <si>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</si>
  <si>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</si>
  <si>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</si>
  <si>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</si>
  <si>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</si>
  <si>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</si>
  <si>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</si>
  <si>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</si>
  <si>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</si>
  <si>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</si>
  <si>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</si>
  <si>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</si>
  <si>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</si>
  <si>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</si>
  <si>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</si>
  <si>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</si>
  <si>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</si>
  <si>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</si>
  <si>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</si>
  <si>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</si>
  <si>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AFMELDING APK1 VIA INTERNET</t>
  </si>
  <si>
    <t>AFMELDING APK2 VIA INTERNET</t>
  </si>
  <si>
    <t>AFMELDING LPG VIA INTERNET</t>
  </si>
  <si>
    <t>AFMELDING TA VIA INTERNET</t>
  </si>
  <si>
    <t xml:space="preserve"> GELEVERDE DIENSTEN</t>
  </si>
  <si>
    <t>AZ</t>
  </si>
  <si>
    <t>ZOEKEN OP (OUD) RIJBEWIJSNUMMER</t>
  </si>
  <si>
    <t>LEVERING VAN KENTEKENGEGEVENS</t>
  </si>
  <si>
    <t>FNCLEVKE</t>
  </si>
  <si>
    <t>HP</t>
  </si>
  <si>
    <t>LEVERING VAN WAM GEGEVENS</t>
  </si>
  <si>
    <t>FNCLEVWA</t>
  </si>
  <si>
    <t>HQ</t>
  </si>
  <si>
    <t>RTL  LIJSTEN</t>
  </si>
  <si>
    <t>FNCRTLLI</t>
  </si>
  <si>
    <t>AFREKENING PRIVÉ KM.</t>
  </si>
  <si>
    <t>FNCPRIKM</t>
  </si>
  <si>
    <t>SCHADE VERGOEDING</t>
  </si>
  <si>
    <t>FNCSCHAD</t>
  </si>
  <si>
    <t>VERKOOP AUTO</t>
  </si>
  <si>
    <t>FNCVERKA</t>
  </si>
  <si>
    <t>A1</t>
  </si>
  <si>
    <t>EUCARIS</t>
  </si>
  <si>
    <t>FNCEUCAR</t>
  </si>
  <si>
    <t>WC</t>
  </si>
  <si>
    <t>RBB-GROEP</t>
  </si>
  <si>
    <t>FNCRBBGR</t>
  </si>
  <si>
    <t>A2</t>
  </si>
  <si>
    <t>REGULIERE AANVRAAG RIJBEWIJS</t>
  </si>
  <si>
    <t>HERPRINT RIJBEWIJS</t>
  </si>
  <si>
    <t>SPOEDAANVRAAG RIJBEWIJS</t>
  </si>
  <si>
    <t>UE</t>
  </si>
  <si>
    <t>LEVERING STAT. 86/87 PER 1.000 RECORDS</t>
  </si>
  <si>
    <t>RL</t>
  </si>
  <si>
    <t>TRANSITOKENTEKENBEWIJS</t>
  </si>
  <si>
    <t>OVERZICHT BEDRIJFSVOORRAAD ACTUEEL</t>
  </si>
  <si>
    <t>ONLINE LIJST BEDR. VOORR. PERIODE</t>
  </si>
  <si>
    <t>TC</t>
  </si>
  <si>
    <t>DIENST INDIVIDUEEL TRANSITO</t>
  </si>
  <si>
    <t>DIENST VERSNELD TRANSITO</t>
  </si>
  <si>
    <t>APK DATA LEASEMAATSCHAPPIJEN</t>
  </si>
  <si>
    <t>QX</t>
  </si>
  <si>
    <t>RESTITUTIE SPOEDAFH. RIJBEWIJS</t>
  </si>
  <si>
    <t>UF</t>
  </si>
  <si>
    <t>WAARMERKEN KOPIE KB VOOR SPANJE</t>
  </si>
  <si>
    <t>BEH AANVR ERK HAND KENT REGELING</t>
  </si>
  <si>
    <t>BEH AANVRAAG BEVOEGDHEID EXPORT</t>
  </si>
  <si>
    <t>PM</t>
  </si>
  <si>
    <t>BEH  AANVRAAG BEVOEGDHEID DEMONTAGE</t>
  </si>
  <si>
    <t>BEH AANVR BEVOEGDH VERSNELDEAFGIFTE</t>
  </si>
  <si>
    <t>BEDR VOORRAADPAS BIJ AANVR REGELING</t>
  </si>
  <si>
    <t>AANVR 1E GEAUT AANSL ERKEND BEDRIJF</t>
  </si>
  <si>
    <t>VOLG AANVR GEAUT AANSL ERKEND BEDR.</t>
  </si>
  <si>
    <t>HAND KENT BEWIJS BIJ AANVR  REG.</t>
  </si>
  <si>
    <t>HAND KENT BEWIJS AHW BIJ AANVR REG.</t>
  </si>
  <si>
    <t>HAND KENT BEWIJS BSF BIJ AANVR REG.</t>
  </si>
  <si>
    <t>INFO ZW BEDRIJFSV MILIEUCODES</t>
  </si>
  <si>
    <t>ROUTES LEEG RETOUR</t>
  </si>
  <si>
    <t>LEEG</t>
  </si>
  <si>
    <t>BASISNET</t>
  </si>
  <si>
    <t>KERNGEBIED LZV</t>
  </si>
  <si>
    <t>KERNGEB</t>
  </si>
  <si>
    <t>AANSLUITROUTE LZV</t>
  </si>
  <si>
    <t>AANSLUIT</t>
  </si>
  <si>
    <t>ABONNEMENT APK HANDBOEK / CD ROM</t>
  </si>
  <si>
    <t>PE</t>
  </si>
  <si>
    <t>SELECTIE GEGEVENS RECALL</t>
  </si>
  <si>
    <t>QY</t>
  </si>
  <si>
    <t>OPMAKEN BRIEF RECALL</t>
  </si>
  <si>
    <t>PRINTEN EN VERZENDEN BRIEF RECALL</t>
  </si>
  <si>
    <t>AANVRAAG OVERNAME ERKENNING</t>
  </si>
  <si>
    <t>GOEDKEURING WIJZIGING CONSTRUCTIE</t>
  </si>
  <si>
    <t>QZ</t>
  </si>
  <si>
    <t>BEDRIJFSWAGEN ZWAAR / BEOORD. GEBR. DOEL</t>
  </si>
  <si>
    <t>AANHANGWAGEN LICHT / BEOORD. GEBR. DOEL</t>
  </si>
  <si>
    <t>AANHANGWAGEN ZWAAR / BEOORD. GEBR. DOEL</t>
  </si>
  <si>
    <t>OVERNAME ERKENNING</t>
  </si>
  <si>
    <t>GELEVERDE DIENSTEN</t>
  </si>
  <si>
    <t>VERIFICATIE GELDIGHEID RIJB VIA WEBSITE</t>
  </si>
  <si>
    <t>RT</t>
  </si>
  <si>
    <t>BEH. AANVR. BEVOEGDH. ZAKELIJKE KLANT</t>
  </si>
  <si>
    <t>BEH. AANVR. BEVOEGDH. VERZEKERAAR</t>
  </si>
  <si>
    <t>BEZOEKKOSTEN</t>
  </si>
  <si>
    <t>IB</t>
  </si>
  <si>
    <t>DUMMY BS (BROM- EN SNORFIETS)</t>
  </si>
  <si>
    <t>DUMMY-BS</t>
  </si>
  <si>
    <t>NH</t>
  </si>
  <si>
    <t>DUMMY OG (ONDERZOEKSGERECHTIGDE)</t>
  </si>
  <si>
    <t>DUMMY-OG</t>
  </si>
  <si>
    <t>DUMMY RL (ROETFILTER INBOUW LICHT)</t>
  </si>
  <si>
    <t>DUMMY-RL</t>
  </si>
  <si>
    <t>DUMMY RZ (ROETFILTER INBOUW ZWAAR)</t>
  </si>
  <si>
    <t>DUMMY-RZ</t>
  </si>
  <si>
    <t>DUMMY WA (VERZEKERAAR)</t>
  </si>
  <si>
    <t>DUMMY-WA</t>
  </si>
  <si>
    <t>DUMMY ZK (ZAKELIJKE KLANT)</t>
  </si>
  <si>
    <t>DUMMY-ZK</t>
  </si>
  <si>
    <t>RAADPLEGEN FDR FIETSFABRIKANT OVI</t>
  </si>
  <si>
    <t>PI</t>
  </si>
  <si>
    <t>ONLINE AANVRAAG KENTEKENBEWIJS VERSNELD</t>
  </si>
  <si>
    <t>PJ</t>
  </si>
  <si>
    <t>AANVRAAG KENT.BEW. VERSNELD WEBSITE</t>
  </si>
  <si>
    <t>PK</t>
  </si>
  <si>
    <t>WIJZIGING ERKENNING</t>
  </si>
  <si>
    <t>BEDRIJFSBEZOEK</t>
  </si>
  <si>
    <t>PP</t>
  </si>
  <si>
    <t>OVI ZAKELIJK GROOT</t>
  </si>
  <si>
    <t>RU</t>
  </si>
  <si>
    <t>DUMMY SW (SCHOUWEN)</t>
  </si>
  <si>
    <t>DUMMY-SW</t>
  </si>
  <si>
    <t>PERSONENAUTO LICHT/ IDENTIFICATIE</t>
  </si>
  <si>
    <t>PQ</t>
  </si>
  <si>
    <t>PERSONENAUTO LICHT/ VRIJWILLIGE APK</t>
  </si>
  <si>
    <t>PERSONENAUTO LICHT/ BEOORDELING TAXI</t>
  </si>
  <si>
    <t>PERSONENAUTO LICHT/ BEOORD. GEBRUIKSDOEL</t>
  </si>
  <si>
    <t>PERSONENAUTO LICHT / SCHADEKEURINGEN</t>
  </si>
  <si>
    <t>PERSONENAUTO LICHT /IDENTITEITSONDERZOEK</t>
  </si>
  <si>
    <t>PERSONENAUTO LICHT / INSLAG VIN</t>
  </si>
  <si>
    <t>PERSONENAUTO LICHT / APK</t>
  </si>
  <si>
    <t>PR</t>
  </si>
  <si>
    <t>MOTORFIETS / SCHADEKEURINGEN</t>
  </si>
  <si>
    <t>DRIEWIELIG MOTORRIJTUIG / IDENTIFICATIE</t>
  </si>
  <si>
    <t>PS</t>
  </si>
  <si>
    <t>DRIEWIELIG MOTORRIJTUIG /SCHADEKEURINGEN</t>
  </si>
  <si>
    <t>DRIEWIELIG MOTORRIJTUIG / IDENT. ONDERZ.</t>
  </si>
  <si>
    <t>DRIEWIELIG MOTORRIJTUIG / INSLAG VIN</t>
  </si>
  <si>
    <t>BROMFIETS / SCHADEKEURINGEN</t>
  </si>
  <si>
    <t>BEDRIJFSWAGEN LICHT / IDENTIFICATIE</t>
  </si>
  <si>
    <t>PT</t>
  </si>
  <si>
    <t>BEDRIJFSWAGEN LICHT / VRIJWILLIGE APK</t>
  </si>
  <si>
    <t>BEDRIJFSWAGEN LICHT / BEOORD. GEBR.DOEL</t>
  </si>
  <si>
    <t>BEDRIJFSWAGEN LICHT / SCHADEKEURINGEN</t>
  </si>
  <si>
    <t>BEDRIJFSWAGEN LICHT / IDENTITEITSONDERZ.</t>
  </si>
  <si>
    <t>BEDRIJFSWAGEN LICHT / INSLAG VIN</t>
  </si>
  <si>
    <t>BEDRIJFSWAGEN LICHT / PER. KEURING ADR</t>
  </si>
  <si>
    <t>BEDRIJFSWAGEN LICHT / APK</t>
  </si>
  <si>
    <t>PU</t>
  </si>
  <si>
    <t>AANHANGWAGEN LICHT / SCHADEKEURINGEN</t>
  </si>
  <si>
    <t>BEDRIJFSWAGEN ZWAAR / SCHADEKEURINGEN</t>
  </si>
  <si>
    <t>AANHANGWAGEN ZWAAR / SCHADEKEURINGEN</t>
  </si>
  <si>
    <t>AANHANGWAGEN ZWAAR / PER. KEURING ADR</t>
  </si>
  <si>
    <t>CONTROLEKEURING</t>
  </si>
  <si>
    <t>PV</t>
  </si>
  <si>
    <t>CONTROLEKEURING T.B.V. DERDEN</t>
  </si>
  <si>
    <t>CONTROLEKEURING I.C.M. APK</t>
  </si>
  <si>
    <t>MOTORFIETS / IDENTIFICATIE</t>
  </si>
  <si>
    <t>BEDRIJFSWAGEN ZWAAR / IDENTIFICATIE</t>
  </si>
  <si>
    <t>AANHANGWAGEN ZWAAR / IDENTIFICATIE</t>
  </si>
  <si>
    <t>BROMFIETS / IDENTIFICATIE</t>
  </si>
  <si>
    <t>AANHANGWAGEN LICHT / IDENTIFICATIE</t>
  </si>
  <si>
    <t>PERS.AUTO LICHT/BEOORD.GOEDK. &lt; 5 ASPECT</t>
  </si>
  <si>
    <t>PERS.AUTO LICHT/BEOORD.GOEDK. MAX. 9 ASP</t>
  </si>
  <si>
    <t>PERS.AUTO LICHT/BEOORD. GOEDK.10 OF &gt;ASP</t>
  </si>
  <si>
    <t>MOTORFIETS/BEOORD. GOEDK. &lt; 5 ASPECT</t>
  </si>
  <si>
    <t>MOTORFIETS/BEOORD. GOEDK. MAX. 9 ASPECT</t>
  </si>
  <si>
    <t>MOTORFIETS/BEOORD.GOEDK. 10 OF &gt; ASPECT</t>
  </si>
  <si>
    <t>DRIEWIELIG MOTORR./BEOORD. GOEDK.&lt;5 ASP.</t>
  </si>
  <si>
    <t>DRIEWIELIG MOTORR./BEOORD.GOEDK.MAX.9ASP</t>
  </si>
  <si>
    <t>DRIEWIELIG MOTORR./BEOORD.GOEDK.10OF&gt;ASP</t>
  </si>
  <si>
    <t>BROMFIETS / BEOORD.GOEDK. &lt; 5 ASPECT</t>
  </si>
  <si>
    <t>BROMFIETS / BEOORD.GOEDK. MAX. 9 ASPECT</t>
  </si>
  <si>
    <t>BROMFIETS / BEOORD.GOEDK.10 OF &gt; ASPECT</t>
  </si>
  <si>
    <t>BEDR.W.LICHT/BEOORD. GOEDK. &lt; 5 ASPECT</t>
  </si>
  <si>
    <t>BEDR.W.LICHT/BEOORD.GOEDK.MAX. 9 ASPECT</t>
  </si>
  <si>
    <t>BEDR.W.LICHT/BEOORD.GOEDK.10 OF &gt; ASPECT</t>
  </si>
  <si>
    <t>AHW.LICHT/BEOORD.GOEDK. &lt; 5 ASPECT</t>
  </si>
  <si>
    <t>AHW.LICHT/BEOORD.GOEDK.MAX. 9 ASPECT</t>
  </si>
  <si>
    <t>AHW.LICHT/BEOORD.GOEDK. 10 OF &gt; ASPECT</t>
  </si>
  <si>
    <t>BEDR.W.ZWAAR/BEOORD.GOEDK. &lt; 5 ASPECT</t>
  </si>
  <si>
    <t>BEDR.W.ZWAAR/BEOORD.GOEDK.MAX. 9 ASPECT</t>
  </si>
  <si>
    <t>BEDR.W.ZWAAR/BEOORD.GOEDK. 10 OF &gt;ASPECT</t>
  </si>
  <si>
    <t>AHW.ZWAAR/BEOORD.GOEDK. &lt; 5 ASPECT</t>
  </si>
  <si>
    <t>AHW.ZWAAR/BEOORD.GOEDK.MAX. 9 ASPECT</t>
  </si>
  <si>
    <t>AHW.ZWAAR/BEOORD.GOEDK. 10 OF &gt; ASPECT</t>
  </si>
  <si>
    <t>PERS.AUTO ZWAAR/IDENTIFICATIE</t>
  </si>
  <si>
    <t>PERS.AUTO ZWAAR/BEOORD.GOEDK. &lt; 5 ASPECT</t>
  </si>
  <si>
    <t>PERS.AUTO ZWAAR/BEOORD.GOEDK. MAX. 9 ASP</t>
  </si>
  <si>
    <t>PERS.AUTO ZWAAR/BEOORD.GOEDK.10 OF &gt; ASP</t>
  </si>
  <si>
    <t>PERS.AUTO ZWAAR/SCHADEKEURINGEN</t>
  </si>
  <si>
    <t>PERS.AUTO ZWAAR/IDENTITEITSONDERZOEK</t>
  </si>
  <si>
    <t>PERS.AUTO ZWAAR/INSLAG VIN</t>
  </si>
  <si>
    <t>PERS.AUTO ZWAAR/APK</t>
  </si>
  <si>
    <t>BUS LICHT / IDENTIFICATIE</t>
  </si>
  <si>
    <t>RV</t>
  </si>
  <si>
    <t>BUS LICHT / BEOORD.GOEDK. &lt; 5 ASPECT</t>
  </si>
  <si>
    <t>BUS LICHT / BEOORD.GOEDK. MAX. 9 ASPECT</t>
  </si>
  <si>
    <t>BUS LICHT / BEOORD.GOEDK. 10 OF &gt; ASPECT</t>
  </si>
  <si>
    <t>BUS LICHT / SCHADEKEURINGEN</t>
  </si>
  <si>
    <t>BUS LICHT / IDENTITEITSONDERZOEK</t>
  </si>
  <si>
    <t>BUS LICHT / INSLAG VIN</t>
  </si>
  <si>
    <t>BUS LICHT / PERIODIEKE KEURING</t>
  </si>
  <si>
    <t>BUS ZWAAR / IDENTIFICATIE</t>
  </si>
  <si>
    <t>BUS ZWAAR / BEOORD.GOEDK. &lt; 5 ASPECT</t>
  </si>
  <si>
    <t>BUS ZWAAR / BEOORD.GOEDK. MAX. 9 ASPECT</t>
  </si>
  <si>
    <t>BUS ZWAAR / BEOORD.GOEDK. 10 OF &gt; ASPECT</t>
  </si>
  <si>
    <t>BUS ZWAAR / SCHADEKEURINGEN</t>
  </si>
  <si>
    <t>BUS ZWAAR / IDENTITEITSONDERZOEK</t>
  </si>
  <si>
    <t>BUS ZWAAR / INSLAG VIN</t>
  </si>
  <si>
    <t>BUS ZWAAR / PERIODIEKE KEURING</t>
  </si>
  <si>
    <t>DRIEWIELIG MOTORRIJTUIG/VRIJWILLIGE APK</t>
  </si>
  <si>
    <t>DRIEWIELIG MOTORRIJTUIG / APK</t>
  </si>
  <si>
    <t>Artikel:</t>
  </si>
  <si>
    <t>Artikelomschrijving:</t>
  </si>
  <si>
    <t>Normtijd</t>
  </si>
  <si>
    <t>AM:</t>
  </si>
  <si>
    <t>TM:</t>
  </si>
  <si>
    <t>FMB-code:</t>
  </si>
  <si>
    <t>Verk.</t>
  </si>
  <si>
    <t>kant.:</t>
  </si>
  <si>
    <t>Rubr.gr.</t>
  </si>
  <si>
    <t>artikel:</t>
  </si>
  <si>
    <t>vr.groep:</t>
  </si>
  <si>
    <t>Prod.</t>
  </si>
  <si>
    <t>code:</t>
  </si>
  <si>
    <t>Grootboek-</t>
  </si>
  <si>
    <t>rekening:</t>
  </si>
  <si>
    <t>ONLINE AANSLUITING OVI-ZAKELIJK</t>
  </si>
  <si>
    <t>AANVRAAG ASP-ERKENNING</t>
  </si>
  <si>
    <t>INSTANDHOUDING ASP</t>
  </si>
  <si>
    <t>AFMELDING ASP</t>
  </si>
  <si>
    <t>AANVRAAG BCT-ERKENNING</t>
  </si>
  <si>
    <t>INSTANDHOUDING BCT</t>
  </si>
  <si>
    <t>AFMELDING BCT</t>
  </si>
  <si>
    <t>OVI-ZAKELIJK RAADPLEGING RDW.NL</t>
  </si>
  <si>
    <t>RAADPLEGING GELDIGHEID RIJBEWIJS RDW.NL</t>
  </si>
  <si>
    <t>APPLET I RDW</t>
  </si>
  <si>
    <t>VERMISSING HKB MOTORVOERTUIGEN</t>
  </si>
  <si>
    <t>WD</t>
  </si>
  <si>
    <t>WE</t>
  </si>
  <si>
    <t>WF</t>
  </si>
  <si>
    <t>WH</t>
  </si>
  <si>
    <t>WI</t>
  </si>
  <si>
    <t>WG</t>
  </si>
  <si>
    <t>WJ</t>
  </si>
  <si>
    <t>Tarief:</t>
  </si>
  <si>
    <t>BTW:</t>
  </si>
  <si>
    <t>Leges:</t>
  </si>
  <si>
    <t>Tarief incl.</t>
  </si>
  <si>
    <t>BTW/Leges</t>
  </si>
  <si>
    <t>ONTH. 1 OF MEER WEGBEH. INCL. 1 ROUTE</t>
  </si>
  <si>
    <t>JAARLIJKSE LZV-ONTHEFFING</t>
  </si>
  <si>
    <t>AFWIJZING</t>
  </si>
  <si>
    <t>TETAFWIJ</t>
  </si>
  <si>
    <t>REGISTREREN BEDRIJF</t>
  </si>
  <si>
    <t>AANMELDEN BEGELEIDER</t>
  </si>
  <si>
    <t>AANVRAGEN BEGELEIDERSPAS</t>
  </si>
  <si>
    <t>BR</t>
  </si>
  <si>
    <t>BASISDOCUMENT</t>
  </si>
  <si>
    <t>TETBUITB</t>
  </si>
  <si>
    <t>WL</t>
  </si>
  <si>
    <t>WN</t>
  </si>
  <si>
    <t>OVERZICHT WAGENPARK UITGEBREID</t>
  </si>
  <si>
    <t>WP</t>
  </si>
  <si>
    <t>INZAGE EIGEN GEGEVENS KTR</t>
  </si>
  <si>
    <t>EXTRACTIE LOPENDE DEKKINGEN</t>
  </si>
  <si>
    <t>Abonnement APK via aut. incasso</t>
  </si>
  <si>
    <t>BOEK APK REGELGEVING</t>
  </si>
  <si>
    <t>ONL. LIJST BEDR.VOORR. ACT.VIA RDW BALIE</t>
  </si>
  <si>
    <t>OVERZ. VOERTUIGKENM. HANDHAVINGSSYSTEMEN</t>
  </si>
  <si>
    <t>EENDAGSKENTEKEN</t>
  </si>
  <si>
    <t>DAGRAPPORTAGE PARKEERGELDEN</t>
  </si>
  <si>
    <t>TE LAAT AFGESLOTEN RECHTEN</t>
  </si>
  <si>
    <t>TE LAAT AANGELEVERDE RECHTEN</t>
  </si>
  <si>
    <t>TOETSVRAGEN NPR</t>
  </si>
  <si>
    <t>SO</t>
  </si>
  <si>
    <t>AFMELDING ASP MANIPULATIE</t>
  </si>
  <si>
    <t>MANIPULATIEMELDING ASP</t>
  </si>
  <si>
    <t>PRINCIPE AKKOORD INITIEEL KEURINGSADVIES</t>
  </si>
  <si>
    <t>MMASP</t>
  </si>
  <si>
    <t>PAIKA</t>
  </si>
  <si>
    <t>ONTHEFFINGSATTEST</t>
  </si>
  <si>
    <t>ISHKCOPNL</t>
  </si>
  <si>
    <t>DB</t>
  </si>
  <si>
    <t>MIJN RDW VOERTUIGGEGEVENS</t>
  </si>
  <si>
    <t>WM</t>
  </si>
  <si>
    <t>BEDR.WAGEN LICHT/UITGEBREIDE KEURING VLD</t>
  </si>
  <si>
    <t>REISBUS ZWAAR / PERIODIEKE KEURING</t>
  </si>
  <si>
    <t>AHW LICHT / UITGEBREIDE KEURING VLD</t>
  </si>
  <si>
    <t>BEDR. WAGEN ZW. / UITGEBREIDE KEURING VLD</t>
  </si>
  <si>
    <t>AHW ZWAAR / UITGEBREIDE KEURING VLD</t>
  </si>
  <si>
    <t>CONTROLEKEURING SCHADEVRTG</t>
  </si>
  <si>
    <t>ANNULERING / AFWIJZING</t>
  </si>
  <si>
    <t>ADMINISTRATIEKOSTEN BEOORDELING</t>
  </si>
  <si>
    <t>ADMINISTRATIEKOSTEN TOEZICHT</t>
  </si>
  <si>
    <t>ADMINISTRATIEKOSTEN LICHTE VOERTUIGEN</t>
  </si>
  <si>
    <t>ADMINISTRATIEKOSTEN ZWARE VOERTUIGEN</t>
  </si>
  <si>
    <t>ADMINISTRATIEKOSTEN ADR</t>
  </si>
  <si>
    <t>ADMINISTRATIEKOSTEN KOEL</t>
  </si>
  <si>
    <t>ADMINISTRATIEKOSTEN TCL TST</t>
  </si>
  <si>
    <t>ADMINISTRATIEKOSTEN TCL VERHUUR</t>
  </si>
  <si>
    <t>GEBRUIK STABILITEITSVLAKTE</t>
  </si>
  <si>
    <t>GEBRUIK STABILITEITSVLAKTE (BTW)</t>
  </si>
  <si>
    <t>GEBRUIK STAB. VLAKTE GI. STROOK</t>
  </si>
  <si>
    <t>GEBRUIK STAB. VLAKTE GI. STROOK (BTW)</t>
  </si>
  <si>
    <t>GEBRUIK STAB. VLAKTE CIRK. SEGM.</t>
  </si>
  <si>
    <t>GEBRUIK STAB. VLAKTE CIRK. SEGM. (BTW)</t>
  </si>
  <si>
    <t>GEBRUIK APPARATUUR TST</t>
  </si>
  <si>
    <t>GEBRUIK APPARATUUR VERHUUR</t>
  </si>
  <si>
    <t>WETGRIP BANDENTEST C1/C2 TST</t>
  </si>
  <si>
    <t>WETGRIP BANDENTEST C3 TST</t>
  </si>
  <si>
    <t>GELUIDTEST C1/C2 TST</t>
  </si>
  <si>
    <t>GELUIDTEST C3 TST</t>
  </si>
  <si>
    <t>BANDENTEST ROLW. BANKT C1 TST</t>
  </si>
  <si>
    <t>BANDENTEST ROLW. BANKT C2 TST</t>
  </si>
  <si>
    <t>BANDENTEST ROLWEERSTANDSBANK C3 TST</t>
  </si>
  <si>
    <t>AANVR. ERKENNING EXPORT DIENSTVERLENING</t>
  </si>
  <si>
    <t>BEH. AANVRAAG ERK. EETS</t>
  </si>
  <si>
    <t>SUPPLEMENT RIJKSWEGEN</t>
  </si>
  <si>
    <t>SUPRIJK</t>
  </si>
  <si>
    <t>INTERNAT. RIJBEWIJS NIET VIA INTERNET</t>
  </si>
  <si>
    <t>INTERNAT. RIJBEWIJS VIA INTERNET</t>
  </si>
  <si>
    <t>DETAILINFO RECALL (ONLINE)</t>
  </si>
  <si>
    <t>AFMELDING RECALL VRTG</t>
  </si>
  <si>
    <t>WS</t>
  </si>
  <si>
    <t>AANVRAAG EXTERNE LOKETDIENST</t>
  </si>
  <si>
    <t>AFG. KENTEKENCARD EN TENAAMSTELLINGSCODE</t>
  </si>
  <si>
    <t>AFGIFTE VERVANGENDE TENAAMSTELLINGSCODE</t>
  </si>
  <si>
    <t>AFGIFTE DEMONTAGECODE</t>
  </si>
  <si>
    <t>BEZORGING SPOEDLEVERING KENTEKENCARD</t>
  </si>
  <si>
    <t>DIENST EXPORT</t>
  </si>
  <si>
    <t>INSTANDH. TENAAMSTELLINGSLOKET</t>
  </si>
  <si>
    <t>AANLEVEREN VIN-LIJST</t>
  </si>
  <si>
    <t>TGP0003 TERUGROEPACTIE</t>
  </si>
  <si>
    <t>SPOEDTARIEF BIJ AFHAAL IN VEENDAM</t>
  </si>
  <si>
    <t>WR</t>
  </si>
  <si>
    <t>TELLERST. CHECK T.B.V. ERK. BEDRIJVEN</t>
  </si>
  <si>
    <t>PAS TELLERSTANDEN T.B.V. ERK. BEDRIJF</t>
  </si>
  <si>
    <t>WEBLABEL T.B.V. EIG/HOUDER</t>
  </si>
  <si>
    <t>TELLERST. CHECK T.B.V. CONSUMENTEN</t>
  </si>
  <si>
    <t>HISTORIE TELLERSTAND T.B.V. ERK. BEDRIJF</t>
  </si>
  <si>
    <t>REGISTREREN DIGITAAL MACHTIGEN</t>
  </si>
  <si>
    <t>AFG. TIJDELIJK DOCNR EN TENAAMST. CODE</t>
  </si>
  <si>
    <t>AFGIFTE TENAAMSTELLINGSCODE</t>
  </si>
  <si>
    <t>AFGIFTE KENTEKENCARD BEDRIJFSVOORRAAD</t>
  </si>
  <si>
    <t>REGISTREREN OPDRACHT TOT TENAAMSTELLING</t>
  </si>
  <si>
    <t>WQ</t>
  </si>
  <si>
    <t>WIJZIGEN OPDRACHT TOT TENAAMSTELLING</t>
  </si>
  <si>
    <t>OPVOEREN VERSTREKKINGSVOORBEHOUD</t>
  </si>
  <si>
    <t>VERWIJDEREN VERSTREKKINGSVOORBEHOUD</t>
  </si>
  <si>
    <t>AANM. SCHORSING NORM. TARIEF EXT. LOKET</t>
  </si>
  <si>
    <t>AANM. SCHORSING LAAG TARIEF EXTERN LOKET</t>
  </si>
  <si>
    <t>AANM. SCHORSING HOOG TARIEF EXTERN LOKET</t>
  </si>
  <si>
    <t>AANM. SCHORSING BROM-SNORFIETS EXT.LOKET</t>
  </si>
  <si>
    <t>AANM. SCHORSING NORMAAL TARIEF RDW</t>
  </si>
  <si>
    <t>AANMELDEN SCHORSING LAAG TARIEF RDW</t>
  </si>
  <si>
    <t>AANMELDEN SCHORSING HOOG TARIEF RDW</t>
  </si>
  <si>
    <t>AANMELDEN SCHORSING BROM-SNORFIETS RDW</t>
  </si>
  <si>
    <t>TENAAMSTELLING VIA EXTERN LOKET</t>
  </si>
  <si>
    <t>TENAAMSTELLING VIA RDW</t>
  </si>
  <si>
    <t>TENAAMSTELLING VIA ERKEND BEDRIJF</t>
  </si>
  <si>
    <t>TENAAMSTELLING BEDRIJFSVOORRAAD</t>
  </si>
  <si>
    <t>EENMALIG MACHTIGEN</t>
  </si>
  <si>
    <t>VERVANGENDE KC EN TENAAMSTELLINGSCODE</t>
  </si>
  <si>
    <t>AFGIFTE VERV. DOC (KEURINGSBEWIJS/TAXI)</t>
  </si>
  <si>
    <t>TARIEF TENAAMSTELLING IN KENTEKENREG.</t>
  </si>
  <si>
    <t>AFGIFTE DOC. (ADR/COP/CEMT/TAXI)</t>
  </si>
  <si>
    <t>UITVOER</t>
  </si>
  <si>
    <t>BEDRIJFSAUTO ZWAAR / HERINSCHRIJVING</t>
  </si>
  <si>
    <t>MOTORFIETS / HERINSCHRIJVING</t>
  </si>
  <si>
    <t>AHW ZWAAR / HERINSCHRIJVING</t>
  </si>
  <si>
    <t>AHW LICHT / HERINSCHRIJVING</t>
  </si>
  <si>
    <t>BROMFIETS / HERINSCHRIJVING</t>
  </si>
  <si>
    <t>VERZOEK AANPASSEN KENTEKENREGISTER</t>
  </si>
  <si>
    <t>ZICHTKEURING N.A.V. VVC/VVT</t>
  </si>
  <si>
    <t>TARIEF INSCHR. EN TENAAMST. TRANSITO</t>
  </si>
  <si>
    <t>DRIEWIELIG MOTORRIJTUIG /HERINSCHRIJVING</t>
  </si>
  <si>
    <t>BEDRIJFSAUTO LICHT / HERINSCHRIJVING</t>
  </si>
  <si>
    <t>BEDRIJFSWAGEN LICHT / BASISKEURING VLD</t>
  </si>
  <si>
    <t>AHW LICHT / BASISKEURING VLD</t>
  </si>
  <si>
    <t>BEDRIJFSWAGEN ZWAAR / BASISKEURING VLD</t>
  </si>
  <si>
    <t>AHW ZWAAR / BASISKEURING VLD</t>
  </si>
  <si>
    <t>PERSONENAUTO ZWAAR / HERINSCHRIJVING</t>
  </si>
  <si>
    <t>BUS LICHT / HERINSCHRIJVING</t>
  </si>
  <si>
    <t>BUS ZWAAR / HERINSCHRIJVING</t>
  </si>
  <si>
    <t>INSTANDH. DEMONTAGE (ORAD)</t>
  </si>
  <si>
    <t>INSTANDH. EXPORT (OREH)</t>
  </si>
  <si>
    <t>INSTANDH. VERSNELDE INSCHRIJVING</t>
  </si>
  <si>
    <t>INSTANDH. BEDRIJFSVOORRAAD</t>
  </si>
  <si>
    <t>INSTANDH. HANDELAARSKENTEKENREG.</t>
  </si>
  <si>
    <t>INSTANDH. EXPORT DIENSTVERLENING</t>
  </si>
  <si>
    <t>INSTANDH. GAIK</t>
  </si>
  <si>
    <t>INSTANDH. RTL</t>
  </si>
  <si>
    <t>INSTANDH. TENAAMSTELLEN VOERTUIG</t>
  </si>
  <si>
    <t>BEVEILIGING ONLINE-AANSLUITING</t>
  </si>
  <si>
    <t>UURTARIEF ADM. AFD. BEOORDELING</t>
  </si>
  <si>
    <t>IF</t>
  </si>
  <si>
    <t>UURTARIEF TESTEN CAT M1/N1</t>
  </si>
  <si>
    <t>CF</t>
  </si>
  <si>
    <t>UURTARIEF TESTEN CAT M2/M3/N2/N3</t>
  </si>
  <si>
    <t>CK</t>
  </si>
  <si>
    <t>UURTARIEF MAATWERK ZWAAR</t>
  </si>
  <si>
    <t>HL</t>
  </si>
  <si>
    <t>UURTARIEF MAATWERK LICHT</t>
  </si>
  <si>
    <t>REGIO A KOSTEN AFD. LICHTE VOERTUIGEN</t>
  </si>
  <si>
    <t>HF</t>
  </si>
  <si>
    <t>REGIO A KOSTEN AFD. ZWARE VOERTUIGEN</t>
  </si>
  <si>
    <t>HC</t>
  </si>
  <si>
    <t>REGIO B KOSTEN AFD. LICHTE VOERTUIGEN</t>
  </si>
  <si>
    <t>REGIO B KOSTEN AFD. ZWARE VOERTUIGEN</t>
  </si>
  <si>
    <t>UURTARIEF REIZEN AFD. LICHTE VOERTUIGEN</t>
  </si>
  <si>
    <t>HV</t>
  </si>
  <si>
    <t>UURTARIEF REIZEN AFD. ZWARE VOERTUIGEN</t>
  </si>
  <si>
    <t>HU</t>
  </si>
  <si>
    <t>NIEUW CERTIFICAAT M1/N1</t>
  </si>
  <si>
    <t>AE</t>
  </si>
  <si>
    <t>NIEUW CERTIFICAAT M2/M3/N2/N3</t>
  </si>
  <si>
    <t>AG</t>
  </si>
  <si>
    <t>NIEUW CERTIFICAAT M1/N1 SPOED</t>
  </si>
  <si>
    <t>NIEUW CERTIFICAAT M2/M3/N2/N3 SPOED</t>
  </si>
  <si>
    <t>EXT/COR CERTIFICAAT M1/N1</t>
  </si>
  <si>
    <t>EXT/COR CERTIFICAAT M2/M3/N2/N3</t>
  </si>
  <si>
    <t>EXT/COR CERTIFICAAT M1/N1 SPOED</t>
  </si>
  <si>
    <t>EXT/COR CERTIFICAAT M2/M3/N2/N3 SPOED</t>
  </si>
  <si>
    <t>STAFFEL CERTIFICAAT M1/N1</t>
  </si>
  <si>
    <t>STAFFEL CERTIFICAAT M2/M3/N2/N3</t>
  </si>
  <si>
    <t>UURTARIEF ADMIN. AFD. TOEZICHT</t>
  </si>
  <si>
    <t>HN</t>
  </si>
  <si>
    <t>UURTARIEF ADMIN. AFD. LICHTE VOERTUIGEN</t>
  </si>
  <si>
    <t>UURTARIEF ADM. AFD. ZWARE VOERTUIGEN</t>
  </si>
  <si>
    <t>UURTARIEF ADMIN. AFD. ADR</t>
  </si>
  <si>
    <t>IH</t>
  </si>
  <si>
    <t>UURTARIEF ADMIN. AFD. KOEL</t>
  </si>
  <si>
    <t>IG</t>
  </si>
  <si>
    <t>UURTARIEF ADMIN. AFD. TCL TST</t>
  </si>
  <si>
    <t>HM</t>
  </si>
  <si>
    <t>UURTARIEF ADMIN. AFD. TCL VERHUUR</t>
  </si>
  <si>
    <t>HI</t>
  </si>
  <si>
    <t>X</t>
  </si>
  <si>
    <t>UURTARIEF TESTEN CAT M1/N1 TCL</t>
  </si>
  <si>
    <t>DC</t>
  </si>
  <si>
    <t>UURTARIEF TESTEN CAT M2/M3/N2/N3 TCL</t>
  </si>
  <si>
    <t>DD</t>
  </si>
  <si>
    <t>CP</t>
  </si>
  <si>
    <t>UURTARIEF TESTEN CAT O1/O2/O3/O4 TCL</t>
  </si>
  <si>
    <t>DE</t>
  </si>
  <si>
    <t>UURTARIEF TESTEN CAT L</t>
  </si>
  <si>
    <t>CB</t>
  </si>
  <si>
    <t>UURTARIEF TESTEN CAT L TCL</t>
  </si>
  <si>
    <t>CZ</t>
  </si>
  <si>
    <t>UURTARIEF TESTEN CAT T</t>
  </si>
  <si>
    <t>DH</t>
  </si>
  <si>
    <t>UURTARIEF TESTEN ADR</t>
  </si>
  <si>
    <t>CS</t>
  </si>
  <si>
    <t>UURTARIEF TESTEN KOEL</t>
  </si>
  <si>
    <t>CT</t>
  </si>
  <si>
    <t>UURTARIEF TESTEN ONDERDELEN ZWAAR</t>
  </si>
  <si>
    <t>DG</t>
  </si>
  <si>
    <t>UURTARIEF TESTEN ONDERDELEN LICHT</t>
  </si>
  <si>
    <t>DF</t>
  </si>
  <si>
    <t>UURTARIEF TESTEN ONDERDELEN TCL</t>
  </si>
  <si>
    <t>CW</t>
  </si>
  <si>
    <t>UURTARIEF MAATWERK TCL</t>
  </si>
  <si>
    <t>UURTARIEF TCL VERHUUR</t>
  </si>
  <si>
    <t>REGIO A KOSTEN AFD. BEOORDELING</t>
  </si>
  <si>
    <t>HW</t>
  </si>
  <si>
    <t>REGIO A KOSTEN AFD. TOEZICHT</t>
  </si>
  <si>
    <t>HE</t>
  </si>
  <si>
    <t>REGIO A KOSTEN AFD. ADR</t>
  </si>
  <si>
    <t>HH</t>
  </si>
  <si>
    <t>REGIO A KOSTEN AFD. KOEL</t>
  </si>
  <si>
    <t>IC</t>
  </si>
  <si>
    <t>REGIO A KOSTEN AFD. TCL TST</t>
  </si>
  <si>
    <t>HD</t>
  </si>
  <si>
    <t>REGIO B KOSTEN AFD. BEOORDELEN</t>
  </si>
  <si>
    <t>REGIO B KOSTEN AFD. TOEZICHT</t>
  </si>
  <si>
    <t>REGIO B KOSTEN AFD. ADR</t>
  </si>
  <si>
    <t>REGIO B KOSTEN AFD. KOEL</t>
  </si>
  <si>
    <t>REGIO B KOSTEN AFD. TCL TST</t>
  </si>
  <si>
    <t>UURTARIEF REIZEN AFD. BEOORDELING</t>
  </si>
  <si>
    <t>HX</t>
  </si>
  <si>
    <t>UURTARIEF REIZEN AFD. TOEZICHT</t>
  </si>
  <si>
    <t>UURTARIEF REIZEN AFD. ADR</t>
  </si>
  <si>
    <t>ID</t>
  </si>
  <si>
    <t>UURTARIEF REIZEN AFD. KOEL</t>
  </si>
  <si>
    <t>IE</t>
  </si>
  <si>
    <t>UURTARIEF REIZEN AFD. TCL TST</t>
  </si>
  <si>
    <t>HZ</t>
  </si>
  <si>
    <t>WAARMERKEN VAN DOCUMENTEN TGK</t>
  </si>
  <si>
    <t>GE</t>
  </si>
  <si>
    <t>WAARMERKEN VAN DOCUMENTEN INDIV</t>
  </si>
  <si>
    <t>GD</t>
  </si>
  <si>
    <t>BEOORDELEN EXT/COR LICHTE VOERTUIGEN</t>
  </si>
  <si>
    <t>BEOORDELEN EXT/COR TCL TST</t>
  </si>
  <si>
    <t>BEOORDELEN EXT/COR ZWARE VOERTUIGEN</t>
  </si>
  <si>
    <t>BEOORDELEN EXT/COR LICHTE VOERT. W&gt;1</t>
  </si>
  <si>
    <t>BEOORDELEN EXT/COR TST TCL W&gt;1</t>
  </si>
  <si>
    <t>BEOORDELEN EXT/COR ZWARE VOERT. W&gt;1</t>
  </si>
  <si>
    <t>SPECIFIEK BEOORD. EXT/COR ZWARE VOERT.</t>
  </si>
  <si>
    <t>SPECIFIEK BEOORD. EXT/COR TCL TST</t>
  </si>
  <si>
    <t>TYPEGOEDKEURINGSVERKLARING</t>
  </si>
  <si>
    <t>VERKLARING FLEXIBILITEITSREGELING</t>
  </si>
  <si>
    <t>DOC. BEOORDELING NIEUWE FABRIKANT</t>
  </si>
  <si>
    <t>DA</t>
  </si>
  <si>
    <t>BEOORDELING COP BEZOEK TECHNISCHE DIENST</t>
  </si>
  <si>
    <t>NIEUW CERTIFICAAT O3/O4</t>
  </si>
  <si>
    <t>AJ</t>
  </si>
  <si>
    <t>NIEUW CERTIFICAAT O1/O2</t>
  </si>
  <si>
    <t>NIEUW CERTIFICAAT L</t>
  </si>
  <si>
    <t>AB</t>
  </si>
  <si>
    <t>NIEUW CERTIFICAAT T</t>
  </si>
  <si>
    <t>NIEUW CERTIFICAAT O3/O4 SPOED</t>
  </si>
  <si>
    <t>NIEUW CERTIFICAAT O1/O2 SPOED</t>
  </si>
  <si>
    <t>NIEUW CERTIFICAAT L SPOED</t>
  </si>
  <si>
    <t>NIEUW CERTIFICAAT T SPOED</t>
  </si>
  <si>
    <t>AO</t>
  </si>
  <si>
    <t>EXT/COR CERTIFICAAT O3/O4</t>
  </si>
  <si>
    <t>EXT/COR CERTIFICAAT O1/O2</t>
  </si>
  <si>
    <t>EXT/COR CERTIFICAAT L</t>
  </si>
  <si>
    <t>EXT/COR CERTIFICAAT T</t>
  </si>
  <si>
    <t>EXT/COR CERTIFICAAT O3/O4 SPOED</t>
  </si>
  <si>
    <t>EXT/COR CERTIFICAAT O1/O2 SPOED</t>
  </si>
  <si>
    <t>EXT/COR CERTIFICAAT L SPOED</t>
  </si>
  <si>
    <t>EXT/COR CERTIFICAAT T SPOED</t>
  </si>
  <si>
    <t>STAFFEL CERTIFICAAT O3/O4</t>
  </si>
  <si>
    <t>STAFFEL CERTIFICAAT O1/O2</t>
  </si>
  <si>
    <t>STAFFEL CERTIFICAAT L</t>
  </si>
  <si>
    <t>STAFFEL CERTIFICAAT T</t>
  </si>
  <si>
    <t>STAFFEL CERTIFICAAT M1/N1 SPOED</t>
  </si>
  <si>
    <t>STAFFEL CERTIFICAAT M2/M3/N2/N3 SPOED</t>
  </si>
  <si>
    <t>STAFFEL CERTIFICAAT O3/O4 SPOED</t>
  </si>
  <si>
    <t>STAFFEL CERTIFICAAT O1/O2 SPOED</t>
  </si>
  <si>
    <t>STAFFEL CERTIFICAAT L SPOED</t>
  </si>
  <si>
    <t>STAFFEL CERTIFICAAT T SPOED</t>
  </si>
  <si>
    <t>VOORB. NIEUW DOC. AFD. BEOORDELING</t>
  </si>
  <si>
    <t>VOORB. NIEUW DOC. AFD. LICHTE VOERTUIGEN</t>
  </si>
  <si>
    <t>VOORB. NIEUW DOC. AFD. ZWARE VOERTUIGEN</t>
  </si>
  <si>
    <t>VOORB. NIEUW DOC. AFD. TCL TST</t>
  </si>
  <si>
    <t>VOORB. EXT/COR DOC. AFD. BEOORDELING</t>
  </si>
  <si>
    <t>VOORB. EXT/COR DOC. AFD. LICHTE VOERT.</t>
  </si>
  <si>
    <t>VOORB. EXT/COR DOC. AFD. ZWARE VOERT.</t>
  </si>
  <si>
    <t>VOORB. EXT/COR DOC. AFD. TCL TST</t>
  </si>
  <si>
    <t>R90 CERTIFICAAT</t>
  </si>
  <si>
    <t>AM</t>
  </si>
  <si>
    <t>COMBI LICHT CERTIFICAAT</t>
  </si>
  <si>
    <t>GOEDKEURING WET PERS. VERV.</t>
  </si>
  <si>
    <t>BG</t>
  </si>
  <si>
    <t>ACTUALISEREN AANHANGER ABO. (TYPE)</t>
  </si>
  <si>
    <t>BH</t>
  </si>
  <si>
    <t>ACTUALISEREN AANHANGER ABO. (VARIANT)</t>
  </si>
  <si>
    <t>ACTUALISEREN AANHANGER ABO. (TYPE)-%</t>
  </si>
  <si>
    <t>ACTUALISEREN AANHANGER ABO. (VARIANT)-%</t>
  </si>
  <si>
    <t>VERKLARING VAN OVEREENSTEMMING</t>
  </si>
  <si>
    <t>CEMT VERKLARING</t>
  </si>
  <si>
    <t>EENV. DOSSIERCONTROLE NIEUW</t>
  </si>
  <si>
    <t>EENV. DOSSIERCONTROLE AANVULLING</t>
  </si>
  <si>
    <t>COMPL. DOSSIERCONTROLE NIEUW</t>
  </si>
  <si>
    <t>COMPL. DOSSIERCONTROLE AANVULLING</t>
  </si>
  <si>
    <t>GEBRUIK TESTBAAN</t>
  </si>
  <si>
    <t>HT</t>
  </si>
  <si>
    <t>GEBRUIK TESTBAAN (BTW)</t>
  </si>
  <si>
    <t>GEBRUIK BAAN PARKEERREMHELLING</t>
  </si>
  <si>
    <t>GEBRUIK BAAN PARKEERREMHELLING (BTW)</t>
  </si>
  <si>
    <t>GEBRUIK GELUIDMEETVLAKTE BAAN</t>
  </si>
  <si>
    <t>GEBRUIK GELUIDMEETVLAKTE BAAN (BTW)</t>
  </si>
  <si>
    <t>GEBRUIK GELUIDMEETVLAKTE APPA. TST</t>
  </si>
  <si>
    <t>GEBRUIK GELUIDMEETVLAKTE APPA. VERHUUR</t>
  </si>
  <si>
    <t>GEBRUIK DYNAMISCHE VLAKTE</t>
  </si>
  <si>
    <t>GEBRUIK DYNAMISCHE VLAKTE (BTW)</t>
  </si>
  <si>
    <t>GEBRUIK DEELSTR. DYNAMISCHE VLAKTE</t>
  </si>
  <si>
    <t>GEBRUIK DEELSTR. DYNAMISCHE VLAKTE (BTW)</t>
  </si>
  <si>
    <t>GEBRUIK TCL BAAN AQUA-PLANING</t>
  </si>
  <si>
    <t>GEBRUIK TCL BAAN AQUA-PLANING (BTW)</t>
  </si>
  <si>
    <t>GEBRUIK ABS-BAAN</t>
  </si>
  <si>
    <t>GEBRUIK ABS-BAAN (BTW)</t>
  </si>
  <si>
    <t>GEBRUIK 4X4-BAAN</t>
  </si>
  <si>
    <t>GEBRUIK 4X4-BAAN (BTW)</t>
  </si>
  <si>
    <t>GEBRUIK WETGRIPBAAN</t>
  </si>
  <si>
    <t>GEBRUIK WETGRIPBAAN (BTW)</t>
  </si>
  <si>
    <t>GEBRUIK TCL HAL TST</t>
  </si>
  <si>
    <t>GEBRUIK TCL HAL VERHUUR</t>
  </si>
  <si>
    <t>GEBRUIK TCL HAL UNIT 1 TST</t>
  </si>
  <si>
    <t>GEBRUIK TCL HAL UNIT 1 VERHUUR</t>
  </si>
  <si>
    <t>GEBRUIK TCL HAL UNIT 2 TST</t>
  </si>
  <si>
    <t>GEBRUIK TCL HAL UNIT 2 VERHUUR</t>
  </si>
  <si>
    <t>GEBRUIK TCL HAL UNIT 3 TST</t>
  </si>
  <si>
    <t>GEBRUIK TCL HAL UNIT 3 VERHUUR</t>
  </si>
  <si>
    <t>GEBRUIK TCL HAL UNIT 4 TST</t>
  </si>
  <si>
    <t>GEBRUIK TCL HAL UNIT 4 VERHUUR</t>
  </si>
  <si>
    <t>GEBRUIK TCL HAL UNIT 5 TST</t>
  </si>
  <si>
    <t>GEBRUIK TCL HAL UNIT 5 VERHUUR</t>
  </si>
  <si>
    <t>GEBRUIK TCL HAL 6 TST</t>
  </si>
  <si>
    <t>GEBRUIK TCL HAL 6 VERHUUR</t>
  </si>
  <si>
    <t>GEBRUIK KANTOORRUIMTE TST</t>
  </si>
  <si>
    <t>GEBRUIK KANTOORRUIMTE VERHUUR</t>
  </si>
  <si>
    <t>GEBRUIK TCL HUURAUTO TST</t>
  </si>
  <si>
    <t>GEBRUIK TCL HUURAUTO VERHUUR</t>
  </si>
  <si>
    <t>GEBRUIK TCL VOERTUIGEN TST</t>
  </si>
  <si>
    <t>GEBRUIK TCL VOERTUIGEN VERHUUR</t>
  </si>
  <si>
    <t>GEBRUIK TCL-PERSONEEL TOEZICHT TST</t>
  </si>
  <si>
    <t>GEBRUIK TCL-PERSONEEL TOEZICHT VERHUUR</t>
  </si>
  <si>
    <t>CALIBRATIE TESTBANK TST</t>
  </si>
  <si>
    <t>CALIBRATIE MANOMETER TST</t>
  </si>
  <si>
    <t>CALIBRATIE TIJDMEETSET TST</t>
  </si>
  <si>
    <t>VERSCHROTEN BAND TST</t>
  </si>
  <si>
    <t>WEEKENDTOESLAG GEBRUIK FAC. TST</t>
  </si>
  <si>
    <t>WEEKENDTOESLAG GEBRUIK FAC. VERHUUR</t>
  </si>
  <si>
    <t>GEBRUIK WETGRIPCAR TST</t>
  </si>
  <si>
    <t>GEBRUIK WETGRIP C3 CAR TST</t>
  </si>
  <si>
    <t>GEBRUIK ROLWEERSTANDSBANK TST</t>
  </si>
  <si>
    <t>ABONNEMENT TYPEGOEDKEURING</t>
  </si>
  <si>
    <t>HO</t>
  </si>
  <si>
    <t>INFORMATIEVERSTREKKING CAT. M1 (P.MAAND)</t>
  </si>
  <si>
    <t>INFORMATIEVERSTREKKING CAT. M1 (P.WEEK)</t>
  </si>
  <si>
    <t>INFORMATIEVERSTREKKING CAT. M1 (EG)</t>
  </si>
  <si>
    <t>INFORMATIEVERSTREKKING CAT. M1 PROVIDER</t>
  </si>
  <si>
    <t>SERT DOCUMENT</t>
  </si>
  <si>
    <t>SERT AANHANGSEL AANPASSING</t>
  </si>
  <si>
    <t>VERKLARING INDI. ZWAAR TRANSPORT</t>
  </si>
  <si>
    <t>GC</t>
  </si>
  <si>
    <t>CERTIFICAAT KOELVOERTUIG</t>
  </si>
  <si>
    <t>BJ</t>
  </si>
  <si>
    <t>TYPEGOEDKEURING KOELVOERTUIG VOORLOPIG</t>
  </si>
  <si>
    <t>TYPEGOEDKEURING KOELVOERTUIG REV &lt;/=5</t>
  </si>
  <si>
    <t>TYPEGOEDKEURING KOELVOERTUIG REV &gt;5</t>
  </si>
  <si>
    <t>TYPEGOEDKEURING ADR NIEUW</t>
  </si>
  <si>
    <t>AP</t>
  </si>
  <si>
    <t>CERTIFICAAT ADR NIEUW</t>
  </si>
  <si>
    <t>AFGIFTE CEOC-VERKLARING</t>
  </si>
  <si>
    <t>VOORLOPIG ADR-KEURINGSDOCUMENT</t>
  </si>
  <si>
    <t>INSPECTIERAPPORT ADR</t>
  </si>
  <si>
    <t>VERVANGEND ADR DOCUMENT</t>
  </si>
  <si>
    <t>AANVRAAGBEHANDELINGSKOSTEN ADR</t>
  </si>
  <si>
    <t>TYPEGOEDKEURING ADR EXT/COR</t>
  </si>
  <si>
    <t>CERTIFICAAT ADR EXT/COR</t>
  </si>
  <si>
    <t>REISKOSTEN AFD. BEOORDELEN</t>
  </si>
  <si>
    <t>REISKOSTEN AFD. TOEZICHT</t>
  </si>
  <si>
    <t>REISKOSTEN DEP. DETROIT</t>
  </si>
  <si>
    <t>REISKOSTEN DEP. KOREA</t>
  </si>
  <si>
    <t>REISKOSTEN AFD. LICHTE VOERTUIGEN</t>
  </si>
  <si>
    <t>REISKOSTEN AFD. ZWARE VOERTUIGEN</t>
  </si>
  <si>
    <t>REISKOSTEN AFD. ADR</t>
  </si>
  <si>
    <t>REISKOSTEN AFD. KOEL</t>
  </si>
  <si>
    <t>REISKOSTEN AFD. TCL TST</t>
  </si>
  <si>
    <t>VERBLIJF KOSTEN AFD. BEOORDELEN</t>
  </si>
  <si>
    <t>VERBLIJF KOSTEN AFD. TOEZICHT</t>
  </si>
  <si>
    <t>VERBLIJF KOSTEN DEP. DETROIT</t>
  </si>
  <si>
    <t>VERBLIJF KOSTEN DEP. KOREA</t>
  </si>
  <si>
    <t>VERBLIJF KOSTEN AFD. LICHTE VOERTUIGEN</t>
  </si>
  <si>
    <t>VERBLIJF KOSTEN AFD. ZWARE VOERTUIGEN</t>
  </si>
  <si>
    <t>VERBLIJF KOSTEN AFD. ADR</t>
  </si>
  <si>
    <t>VERBLIJF KOSTEN AFD. KOEL</t>
  </si>
  <si>
    <t>VERBLIJF KOSTEN AFD. TCL TST</t>
  </si>
  <si>
    <t>UURTARIEF TOEZICHT</t>
  </si>
  <si>
    <t>UURTARIEF CERTIFICEREN CAT M1/N1</t>
  </si>
  <si>
    <t>UURTARIEF CERTIFICEREN CAT M2/M3/N2/N3</t>
  </si>
  <si>
    <t>UURTARIEF CERTIFICEREN CAT O1/O2</t>
  </si>
  <si>
    <t>UURTARIEF CERTIFICEREN CAT O3/O4</t>
  </si>
  <si>
    <t>UURTARIEF CERTIFICEREN CAT L</t>
  </si>
  <si>
    <t>UURTARIEF CERTIFICEREN CAT T</t>
  </si>
  <si>
    <t>UURTARIEF CERTIFICEREN ONDERDELEN</t>
  </si>
  <si>
    <t>UURTARIEF CERTIFICEREN NATIONAAL</t>
  </si>
  <si>
    <t>BD</t>
  </si>
  <si>
    <t>KOSTEN DERDEN AFD. BEOORDELEN</t>
  </si>
  <si>
    <t>KOSTEN DERDEN AFD. TOEZICHT</t>
  </si>
  <si>
    <t>KOSTEN DERDEN AFD. DETROIT</t>
  </si>
  <si>
    <t>KOSTEN DERDEN AFD. KOREA</t>
  </si>
  <si>
    <t>KOSTEN DERDEN AFD. LICHTE VOERTUIGEN</t>
  </si>
  <si>
    <t>KOSTEN DERDEN AFD. ZWARE VOERTUIGEN</t>
  </si>
  <si>
    <t>KOSTEN DERDEN AFD. ADR</t>
  </si>
  <si>
    <t>KOSTEN DERDEN AFD. KOEL</t>
  </si>
  <si>
    <t>KOSTEN DERDEN AFD. TCL VERHUUR</t>
  </si>
  <si>
    <t>KOSTEN DERDEN AFD. TCL TST</t>
  </si>
  <si>
    <t>NIEUW CERTIFICAAT ONDERDELEN</t>
  </si>
  <si>
    <t>NIEUW CERTIFICAAT ONDERDELEN SPOED</t>
  </si>
  <si>
    <t>EXT/COR CERTIFICAAT ONDERDELEN</t>
  </si>
  <si>
    <t>EXT/COR CERTIFICAAT ONDERDELEN SPOED</t>
  </si>
  <si>
    <t>STAFFEL CERTIFICAAT ONDERDELEN</t>
  </si>
  <si>
    <t>STAFFEL CERTIFICAAT ONDERDELEN SPOED</t>
  </si>
  <si>
    <t>PERSONENAUTO LICHT / HERINSCHRIJVING</t>
  </si>
  <si>
    <t>TGP0001 TERUGROEPACTIE MET STATUS</t>
  </si>
  <si>
    <t>XML-REGISTREREN TELLERSTANDEN</t>
  </si>
  <si>
    <t>HY</t>
  </si>
  <si>
    <t xml:space="preserve">EERSTE AANVRAAG ERKENNING INRICHTING </t>
  </si>
  <si>
    <t>VERIFICATIE AANSPRAKELIJKHEID VOERTUIG</t>
  </si>
  <si>
    <t>UITTREKSEL CRB MET RDW-CERTIFICAAT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</si>
  <si>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</si>
  <si>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</si>
  <si>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</si>
  <si>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</si>
  <si>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</si>
  <si>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</si>
  <si>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</si>
  <si>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</si>
  <si>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</si>
  <si>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</si>
  <si>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</si>
  <si>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NIEUW CERTIFICAAT BANDEN</t>
  </si>
  <si>
    <t>NIEUW CERTIFICAAT LICHT SYSTEMEN</t>
  </si>
  <si>
    <t>NIEUW CERTIFICAAT PASSIVE SAFETY</t>
  </si>
  <si>
    <t>EXT/COR CERTIFICAAT BANDEN</t>
  </si>
  <si>
    <t>EXT/COR CERTIFICAAT LICHT SYSTEMEN</t>
  </si>
  <si>
    <t>EXT/COR CERTIFICAAT PASSIVE SAFETY</t>
  </si>
  <si>
    <t>WITHHOLDING TAX</t>
  </si>
  <si>
    <t>KQ</t>
  </si>
  <si>
    <t>OMWISSELING KENTEKENBEWIJS NAAR CARD</t>
  </si>
  <si>
    <t>PW</t>
  </si>
  <si>
    <t>PY</t>
  </si>
  <si>
    <t>OMWISSELING PAPIER PLASTIC BULK &gt; 50 ST.</t>
  </si>
  <si>
    <t>RX</t>
  </si>
  <si>
    <t>VERSNELDE INSCHRIJVING</t>
  </si>
  <si>
    <t>KOSTEN VERBRUIK BRANDSTOF TST</t>
  </si>
  <si>
    <t>KOSTEN VERBRUIK BRANDSTOF VERHUUR</t>
  </si>
  <si>
    <t>VERKL VAN OVEREENST (BET VANUIT ISHK)</t>
  </si>
  <si>
    <t>GEBRUIK STABILITEITSVLAKTE LVT</t>
  </si>
  <si>
    <t>GEBRUIK STABIILITEITSVLAKTE LVT (BTW)</t>
  </si>
  <si>
    <t>GEBRUIK STAB. VLAKTE GL. STR LICHTE VT</t>
  </si>
  <si>
    <t>GEBRUIK STAB. VLAKTE GL. STR  LVT (BTW)</t>
  </si>
  <si>
    <t>GEBRUIK STAB. VLKT CIRK. SEGM. LVT</t>
  </si>
  <si>
    <t>GEBRUIK STAB. VLKT CIRK. SEGM. LVT (BTW)</t>
  </si>
  <si>
    <t>GEBRUIK STUURROBOT TST</t>
  </si>
  <si>
    <t>ITS KEURING BROM/SNORFIETS ELECTRISCH</t>
  </si>
  <si>
    <t>ITS KEURING BROM/SNORFIETS BRANDSTOF</t>
  </si>
  <si>
    <t>ITS KEURING INVOER M1/N1</t>
  </si>
  <si>
    <t>ITS KEURING INVOER L3E</t>
  </si>
  <si>
    <t>ITS KEURING WIJZIGING WIELBASIS</t>
  </si>
  <si>
    <t>ITS KEURING EIGENBOUW MOTORFIETS</t>
  </si>
  <si>
    <t>ONTH SPECIFIEK OF OPLEIDING</t>
  </si>
  <si>
    <t>LANDBOUWVOERTUIG</t>
  </si>
  <si>
    <t>DEACTIVERING BCT</t>
  </si>
  <si>
    <t>Engelse Artikelomschrijving:</t>
  </si>
  <si>
    <t>REGISTRATION IN VEHICLE REGISTER</t>
  </si>
  <si>
    <t>VEHICLE REGISTRATION AT A RDW LOC.</t>
  </si>
  <si>
    <t>TEMPORARY VEHICLE REGISTR CERT.</t>
  </si>
  <si>
    <t>YEARLY CONTRIBUTION FEE 2015</t>
  </si>
  <si>
    <t>JAARLIJKSE INSTANDHOUDING COP 2015</t>
  </si>
  <si>
    <t>HOURLY RATE ADM. DEP. ASSESSMENTS</t>
  </si>
  <si>
    <t>HOURLY RATE TEST CAT M1/N1</t>
  </si>
  <si>
    <t>HOURLY RATE TEST CAT M2/M3/N2/N3</t>
  </si>
  <si>
    <t>HOURLY RATE CUSTOMIZATION HEAVY</t>
  </si>
  <si>
    <t>HOURLY RATE CUSTOMIZATION LIGHT</t>
  </si>
  <si>
    <t>REGION A COSTS DEP. LIGHT VEHICLES</t>
  </si>
  <si>
    <t>REGION A COSTS DEP. HEAVY VEHICLES</t>
  </si>
  <si>
    <t>REGION B COSTS DEP. LIGHT VEHICLES</t>
  </si>
  <si>
    <t>REGION B COSTS DEP. HEAVY VEHICLES</t>
  </si>
  <si>
    <t>TRAVEL HOURS DEP. LIGHT VEHICLES</t>
  </si>
  <si>
    <t>TRAVEL HOURS DEP. HEAVY VEHICLES</t>
  </si>
  <si>
    <t>NEW CERTIFICATE M1/N1</t>
  </si>
  <si>
    <t>NEW CERTIFICATE M2/M3/N2/N3</t>
  </si>
  <si>
    <t>NEW CERTIFICATE M1/N1 URGENT</t>
  </si>
  <si>
    <t>NEW CERTIFICATIE M2/M3/N2/N3 URGENT</t>
  </si>
  <si>
    <t>EXT/COR CERTIFICATE M1/N1</t>
  </si>
  <si>
    <t>EXT/COR CERTIFICATE M2/M3/N2/N3</t>
  </si>
  <si>
    <t>EXT/COR CERTIFICATE M1/N1 URGENT</t>
  </si>
  <si>
    <t>EXT/COR CERTIFICATE M2/M3/N2/N3 URGENT</t>
  </si>
  <si>
    <t>OFFSET CERTIFICATE M1/N1</t>
  </si>
  <si>
    <t>OFFSET CERTIFICATE M2/M3/N2/N3</t>
  </si>
  <si>
    <t>HOURLY RATE ADM. DEP. SURVEILLANCE</t>
  </si>
  <si>
    <t>HOURLY RATE ADM. DEP. LIGHT VEHICLES</t>
  </si>
  <si>
    <t>HOURLY RATE ADM. DEP. HEAVY VEHICLES</t>
  </si>
  <si>
    <t>HOURLY RATE ADM. DEP. ADR</t>
  </si>
  <si>
    <t>HOURLY RATE ADM. DEP. ATP</t>
  </si>
  <si>
    <t>HOURLY RATE ADM. DEP. TCL TST</t>
  </si>
  <si>
    <t>HOURLY RATE ADM. DEP. TCL RENTAL</t>
  </si>
  <si>
    <t>HOURLY RATE TEST CAT M1/N1 TCL</t>
  </si>
  <si>
    <t>HOURLY RATE TEST CAT M2/M3/N2/N3 TCL</t>
  </si>
  <si>
    <t>HOURLY RATE TEST CAT O3/O4</t>
  </si>
  <si>
    <t>HOURLY RATE TEST CAT O1/O2/O3/O4 TCL</t>
  </si>
  <si>
    <t>HOURLY RATE TEST CAT L</t>
  </si>
  <si>
    <t>HOURLY RATE TEST CAT L TCL</t>
  </si>
  <si>
    <t>HOURLY RATE TEST CAT T</t>
  </si>
  <si>
    <t>HOURLY RATE TEST ADR</t>
  </si>
  <si>
    <t>HOURLY RATE TEST ATP</t>
  </si>
  <si>
    <t>HOURLY RATE TEST COMPONENTS HEAVY</t>
  </si>
  <si>
    <t>HOURLY RATE TEST COMPONENTS LIGHT</t>
  </si>
  <si>
    <t>HOURLY RATE TEST COMPONENTS TCL</t>
  </si>
  <si>
    <t>HOURLY RATE CUSTOMIZATION TCL</t>
  </si>
  <si>
    <t>HOURLY RATE TCL RENTAL</t>
  </si>
  <si>
    <t>REGION A COSTS DEP. ASSESSMENTS</t>
  </si>
  <si>
    <t>REGION A COSTS DEP. SURVEILLANCE</t>
  </si>
  <si>
    <t>REGION A COSTS DEP. ADR</t>
  </si>
  <si>
    <t>REGION A COSTS DEP. ATP</t>
  </si>
  <si>
    <t>REGION A COSTS DEP. TCL TST</t>
  </si>
  <si>
    <t>REGION B COSTS DEP. ASSESSMENTS</t>
  </si>
  <si>
    <t>REGION B COSTS DEP.SURVEILLANCE</t>
  </si>
  <si>
    <t>REGION B COSTS DEP. ADR</t>
  </si>
  <si>
    <t>REGION B COSTS DEP. ATP</t>
  </si>
  <si>
    <t>REGION B COSTS DEP. TCL TST</t>
  </si>
  <si>
    <t>TRAVEL HOURS DEP. ASSESSMENTS</t>
  </si>
  <si>
    <t>TRAVEL HOURS DEP. SURVEILLANCE</t>
  </si>
  <si>
    <t>TRAVEL HOURS DEP. ADR</t>
  </si>
  <si>
    <t>TRAVEL HOURS DEP. ATP</t>
  </si>
  <si>
    <t>TRAVEL HOURS DEP. TCL TST</t>
  </si>
  <si>
    <t>ADMINISTRATION COSTS ASSESSMENTS</t>
  </si>
  <si>
    <t>ADMINISTRATION COSTS SURVEILLANCE</t>
  </si>
  <si>
    <t>ADMINISTRATION COSTS LIGHT VEHICLES</t>
  </si>
  <si>
    <t>ADMINISTRATION COSTS HEAVY VEHICLES</t>
  </si>
  <si>
    <t>ADMINISTRATION COSTS ADR</t>
  </si>
  <si>
    <t>ADMINISTRATION COSTS ATP</t>
  </si>
  <si>
    <t>ADMINISTRATION COSTS TCL TST</t>
  </si>
  <si>
    <t>ADMINISTRATION COSTS TCL RENTAL</t>
  </si>
  <si>
    <t>CERTIFICATION OF DOCUMENTS TGK</t>
  </si>
  <si>
    <t>CERTIFICATION OF DOCUMENTS INDIV</t>
  </si>
  <si>
    <t>ASSESSMENT EXT/COR LIGHT VEHICLES</t>
  </si>
  <si>
    <t>ASSESSMENT EXT/COR TCL TST</t>
  </si>
  <si>
    <t>ASSESSMENT EXT/COR HEAVY VEHICLES</t>
  </si>
  <si>
    <t>ASSESSMENT EXT/COR LIGHT VEHIC. W&gt;1</t>
  </si>
  <si>
    <t>ASSESSMENT EXT/COR TST TCL W&gt;1</t>
  </si>
  <si>
    <t>ASSESSMENT EXT/COR HEAVY VEHIC. W&gt;1</t>
  </si>
  <si>
    <t>SPECIFIC ASSESSMENT EXT/COR HEAVY VEHIC.</t>
  </si>
  <si>
    <t>SPECIFIC ASSESSMENT EXT/COR TCL TST</t>
  </si>
  <si>
    <t>TYPE APPROVAL STATEMENT</t>
  </si>
  <si>
    <t>STATEMENT OF FLEXIBILITY REGULATION</t>
  </si>
  <si>
    <t>ASSESSMENT NEW MANUFACTURER</t>
  </si>
  <si>
    <t>ASSESSMENT COP AUDIT THIRD PARTY</t>
  </si>
  <si>
    <t>NEW CERTIFICATE O3/O4</t>
  </si>
  <si>
    <t>NEW CERTIFICATE O1/O2</t>
  </si>
  <si>
    <t>NEW CERTIFICATE L</t>
  </si>
  <si>
    <t>NEW CERTIFICATE T</t>
  </si>
  <si>
    <t>NEW CERTIFICATE O3/O4 URGENT</t>
  </si>
  <si>
    <t>NEW CERTIFICATE O1/O2 URGENT</t>
  </si>
  <si>
    <t>NEW CERTIFICATE L URGENT</t>
  </si>
  <si>
    <t>NEW CERTIFICATE T URGENT</t>
  </si>
  <si>
    <t>EXT/COR CERTIFICATE O3/O4</t>
  </si>
  <si>
    <t>EXT/COR CERTIFICATE O1/O2</t>
  </si>
  <si>
    <t>EXT/COR CERTIFICATE L</t>
  </si>
  <si>
    <t>EXT/COR CERTIFICATE T</t>
  </si>
  <si>
    <t>EXT/COR CERTIFICATE O3/O4 URGENT</t>
  </si>
  <si>
    <t>EXT/COR CERTIFICATE O1/O2 URGENT</t>
  </si>
  <si>
    <t>EXT/COR CERTIFICATE L URGENT</t>
  </si>
  <si>
    <t>EXT/COR CERTIFICATE T URGENT</t>
  </si>
  <si>
    <t>OFFSET CERTIFICATE O3/O4</t>
  </si>
  <si>
    <t>OFFSET CERTIFICATE O1/O2</t>
  </si>
  <si>
    <t>OFFSET CERTIFICATE L</t>
  </si>
  <si>
    <t>OFFSET CERTIFICATE T</t>
  </si>
  <si>
    <t>OFFSET CERTIFICATE M1/N1 URGENT</t>
  </si>
  <si>
    <t>OFFSET CERTIFICATE M2/M3/N2/N3 URGENT</t>
  </si>
  <si>
    <t>OFFSET CERTIFICATE O3/O4 URGENT</t>
  </si>
  <si>
    <t>OFFSET CERTIFICATE O1/O2 URGENT</t>
  </si>
  <si>
    <t>OFFSET CERTIFICATE L URGENT</t>
  </si>
  <si>
    <t>OFFSET CERTIFICATE T URGENT</t>
  </si>
  <si>
    <t>PREP. NEW DOC. DEP. ASSESSMENTS</t>
  </si>
  <si>
    <t>PREP. NEW DOC. DEP. LIGHT VEHICLES</t>
  </si>
  <si>
    <t>PREP. NEW DOC. DEP. HEAVY VEHICLES</t>
  </si>
  <si>
    <t>PREP. NEW DOC. DEP. TCL TST</t>
  </si>
  <si>
    <t>PREP. EXT/COR DOC. DEP. ASSESSMENTS</t>
  </si>
  <si>
    <t>PREP. EXT/COR DOC. DEP. LIGHT VEHICLES</t>
  </si>
  <si>
    <t>PREP. EXT/COR DOC. DEP. HEAVY VEHICLES</t>
  </si>
  <si>
    <t>PREP. EXT/COR DOC. DEP. TCL TST</t>
  </si>
  <si>
    <t>R90 CERTIFICATE</t>
  </si>
  <si>
    <t>COMBI LIGHT CERTIFICATE</t>
  </si>
  <si>
    <t>APPROVAL PASS. TRANSP. REGULATION</t>
  </si>
  <si>
    <t>ACTUALIZE TRAILERS SUBS. (TYPE)</t>
  </si>
  <si>
    <t>ACTUALIZE TRAILERS SUBS. (VARIANT)</t>
  </si>
  <si>
    <t>ACTUALIZE TRAILERS SUBS. (TYPE)-%</t>
  </si>
  <si>
    <t>ACTUALIZE TRAILERS SUBS. (VARIANT)-%</t>
  </si>
  <si>
    <t>COMPLIANCE STATEMENT</t>
  </si>
  <si>
    <t>CEMT STATEMENT</t>
  </si>
  <si>
    <t>SIMPLE DOSSIERCHECK NEW</t>
  </si>
  <si>
    <t>SIMPLE DOSSIERCHECK EXTENSION</t>
  </si>
  <si>
    <t>COMPLEX DOSSIERCHECK NEW</t>
  </si>
  <si>
    <t>COMPLEX DOSSIERCHECK EXTENSION</t>
  </si>
  <si>
    <t>USE OF TESTTRACK</t>
  </si>
  <si>
    <t>USE OF TESTTRACK (VAT)</t>
  </si>
  <si>
    <t>USE OF PARKING BRAKE TEST SLOPE</t>
  </si>
  <si>
    <t>USE OF PARKING BRAKE TEST SLOPE (VAT)</t>
  </si>
  <si>
    <t>USE OF NOISE TEST TRACK</t>
  </si>
  <si>
    <t>USE OF NOISE TEST TRACK (VAT)</t>
  </si>
  <si>
    <t>USE OF NOISE TEST TRACK EQUIPMENT TST</t>
  </si>
  <si>
    <t>USE OF NOISE TEST TRACK EQUIPM. RENTAL</t>
  </si>
  <si>
    <t>USE OF DYNAMICAL TRACK</t>
  </si>
  <si>
    <t>USE OF DYNAMICAL TRACK (VAT)</t>
  </si>
  <si>
    <t>PARTIAL USE OF THE DYNAMIC PLAIN</t>
  </si>
  <si>
    <t>PARTIAL USE OF THE DYNAMIC PLAIN (VAT)</t>
  </si>
  <si>
    <t>USE OF STABILITY TRACK</t>
  </si>
  <si>
    <t>USE OF STABILITY TRACK (VAT)</t>
  </si>
  <si>
    <t>USE OF STABILITY TRACK SLIP. LANE</t>
  </si>
  <si>
    <t>USE OF STABILITY TRACK SLIP. LANE (VAT)</t>
  </si>
  <si>
    <t>USE OF STABILITY TRACK CIRCLE SEGM.</t>
  </si>
  <si>
    <t>USE OF STABILITY TRACK CIRCLE SEGM. (VAT</t>
  </si>
  <si>
    <t>USE OF AQUAPLANING TEST TRACK</t>
  </si>
  <si>
    <t>USE OF AQUAPLANING TEST TRACK (VAT)</t>
  </si>
  <si>
    <t>USE OF ABS TEST TRACK</t>
  </si>
  <si>
    <t>USE OF ABS TEST TRACK (VAT)</t>
  </si>
  <si>
    <t>USE OF 4X4 LANE</t>
  </si>
  <si>
    <t>USE OF 4X4 LANE (VAT)</t>
  </si>
  <si>
    <t>USE OF WETGRIP TRACK</t>
  </si>
  <si>
    <t>USE OF WETGRIP TRACK (VAT)</t>
  </si>
  <si>
    <t>USE OF TCL HALL TST</t>
  </si>
  <si>
    <t>USE OF TCL HALL RENTAL</t>
  </si>
  <si>
    <t>USE OF TCL HALL UNIT 1 TST</t>
  </si>
  <si>
    <t>USE OF TCL HALL UNIT 1 RENTAL</t>
  </si>
  <si>
    <t>USE OF TCL HALL UNIT 2 TST</t>
  </si>
  <si>
    <t>USE OF TCL HALL UNIT 2 RENTAL</t>
  </si>
  <si>
    <t>USE OF TCL HALL UNIT 3 TST</t>
  </si>
  <si>
    <t>USE OF TCL HALL UNIT 3 RENTAL</t>
  </si>
  <si>
    <t>USE OF TCL HALL UNIT 4 TST</t>
  </si>
  <si>
    <t>USE OF TCL HALL UNIT 4 RENTAL</t>
  </si>
  <si>
    <t>USE OF TCL HALL UNIT 5 TST</t>
  </si>
  <si>
    <t>USE OF TCL HALL UNIT 5 RENTAL</t>
  </si>
  <si>
    <t>USE OF TCL HALL 6 TST</t>
  </si>
  <si>
    <t>USE OF TCL HALL 6 RENTAL</t>
  </si>
  <si>
    <t>USE OF OFFICE TST</t>
  </si>
  <si>
    <t>USE OF OFFICE RENTAL</t>
  </si>
  <si>
    <t>USE OF TCL RENTED CAR TST</t>
  </si>
  <si>
    <t>USE OF TCL RENTED CAR RENTAL</t>
  </si>
  <si>
    <t>USE OF TCL-VEHICLES TST</t>
  </si>
  <si>
    <t>USE OF TCL-VEHICLES RENTAL</t>
  </si>
  <si>
    <t>USE OF TCL-EMPLOYEES TST</t>
  </si>
  <si>
    <t>USE OF TCL-EMPLOYEES RENTAL</t>
  </si>
  <si>
    <t>CALIBRATION TESTINGBANK TST</t>
  </si>
  <si>
    <t>CALIBRATION MANOMETER TST</t>
  </si>
  <si>
    <t>CALIBRATION CHRONOMETER TST</t>
  </si>
  <si>
    <t>SCRAPPING TIRES TST</t>
  </si>
  <si>
    <t>USE OF TCL-EQUIPMENT TST</t>
  </si>
  <si>
    <t>USE OF TCL-EQUIPMENT RENTAL</t>
  </si>
  <si>
    <t>WEEKENDSURCHARGE USE OF FAC. TST</t>
  </si>
  <si>
    <t>WEEKENDSURCHARGE USE OF FAC. RENTAL</t>
  </si>
  <si>
    <t>USE OF WETGRIPCAR TST</t>
  </si>
  <si>
    <t>USE OF WETGRIP C3 CAR TST</t>
  </si>
  <si>
    <t>USE OF ROLLING RESISTANCE TST</t>
  </si>
  <si>
    <t>TEST WETGRIP TIRES C1 TST</t>
  </si>
  <si>
    <t>TEST WETGRIP TIRES C3 TST</t>
  </si>
  <si>
    <t>TEST NOISE C1/C2 TST</t>
  </si>
  <si>
    <t>TEST NOISE C3 TST</t>
  </si>
  <si>
    <t>TEST TIRE ROLLING RES. C1 TST</t>
  </si>
  <si>
    <t>TEST TIRE ROLLING RES. C2 TST</t>
  </si>
  <si>
    <t>TEST TIRE ROLLING RESISTANCE C3 TST</t>
  </si>
  <si>
    <t>SUBSCRIPTION TO TYPE APPROVAL</t>
  </si>
  <si>
    <t>INFORMATION PROVISION CAT. M1 (MONTHLY)</t>
  </si>
  <si>
    <t>INFORMATION PROVISION CAT. M1 (WEEKLY)</t>
  </si>
  <si>
    <t>INFORMATION PROVISION CAT. M1 (EG)</t>
  </si>
  <si>
    <t>INFORMATION PROVISION CAT. M1 (PROVIDER)</t>
  </si>
  <si>
    <t>SERT APDAPTION/APPENDIX</t>
  </si>
  <si>
    <t>STATEMENT INDI. HEAVY TRANSPORT</t>
  </si>
  <si>
    <t>CERTIFICATE ATP REFR. VEHICLE</t>
  </si>
  <si>
    <t>TYPE APPROVAL ATP. REFR. VEHICLE PROVIS.</t>
  </si>
  <si>
    <t>TYPE APPROVAL ATP. REFR. VEHICLE REV&lt;/=5</t>
  </si>
  <si>
    <t>TYPE APPROVAL ATP. REFR. VEHICLE REV &gt;5</t>
  </si>
  <si>
    <t>TYPE APPROVAL ADR NEW</t>
  </si>
  <si>
    <t>CERTIFICATE ADR NEW</t>
  </si>
  <si>
    <t>ISSUANCE CEOC CERTIFICATE</t>
  </si>
  <si>
    <t>PROVISIONAL ADR TEST DOCUMENT</t>
  </si>
  <si>
    <t>INSPECTION REPORT</t>
  </si>
  <si>
    <t>SUBSTITUTE DOCUMENT ADR</t>
  </si>
  <si>
    <t>ADMINISTRATIVE COSTS ADR</t>
  </si>
  <si>
    <t>TYPE APPROVAL ADR EXT/COR</t>
  </si>
  <si>
    <t>CERTIFICATE ADR EXT/COR</t>
  </si>
  <si>
    <t>TRAVEL EXPENSES DEP. ASSESSMENTS</t>
  </si>
  <si>
    <t>TRAVEL EXPENSES DEP. SURVEILLANCE</t>
  </si>
  <si>
    <t>TRAVEL EXPENSES DEP. DETROIT</t>
  </si>
  <si>
    <t>TRAVEL EXPENSES DEP. KOREA</t>
  </si>
  <si>
    <t>TRAVEL EXPENSES DEP. LIGHT VEHICLES</t>
  </si>
  <si>
    <t>TRAVEL EXPENSES DEP. HEAVY VEHICLES</t>
  </si>
  <si>
    <t>TRAVEL EXPENSES DEP. ADR</t>
  </si>
  <si>
    <t>TRAVEL EXPENSES DEP. ATP</t>
  </si>
  <si>
    <t>TRAVEL EXPENSES DEP. TCL TST</t>
  </si>
  <si>
    <t>ACCOM. EXPENSES DEP. ASSESSMENTS</t>
  </si>
  <si>
    <t>ACCOM. EXPENSES DEP. SURVEILLANCE</t>
  </si>
  <si>
    <t>ACCOM. EXPENSES DEP. DETROIT</t>
  </si>
  <si>
    <t>ACCOM. EXPENSES DEP. KOREA</t>
  </si>
  <si>
    <t>ACCOM. EXPENSES DEP. LIGHT VEHICLES</t>
  </si>
  <si>
    <t>ACCOM. EXPENSES DEP. HEAVY VEHICLES</t>
  </si>
  <si>
    <t>ACCOM. EXPENSES DEP. ADR</t>
  </si>
  <si>
    <t>ACCOM. EXPENSES DEP. ATP</t>
  </si>
  <si>
    <t>ACCOM. EXPENSES DEP. TCL TST</t>
  </si>
  <si>
    <t>HOURLY RATE SURVEILLANCE</t>
  </si>
  <si>
    <t>HOURLY RATE ASSESSM. CAT M1/N1</t>
  </si>
  <si>
    <t>HOURLY RATE ASSESSM. CAT M2/M3/N2/N3</t>
  </si>
  <si>
    <t>HOURLY RATE ASSESSM. CAT O1/O2</t>
  </si>
  <si>
    <t>HOURLY RATE ASSESSM. CAT O3/O4</t>
  </si>
  <si>
    <t>HOURLY RATE ASSESSM. CAT L</t>
  </si>
  <si>
    <t>HOURLY RATE ASSESSM. CAT T</t>
  </si>
  <si>
    <t>HOURLY RATE ASSESSM. CAT COMPONENT</t>
  </si>
  <si>
    <t>HOURLY RATE ASSESSM. NATIONAL</t>
  </si>
  <si>
    <t>COSTS OF FUEL CONSUMPTION TST</t>
  </si>
  <si>
    <t>COSTS OF THIRD PRT. DEP. ASSESSMENTS</t>
  </si>
  <si>
    <t>COSTS OF THIRD PRT. DEP. SURVEILLANCE</t>
  </si>
  <si>
    <t>COSTS OF THIRD PRT. DEP. DETROIT</t>
  </si>
  <si>
    <t>COSTS OF THIRD PRT. DEP. KOREA</t>
  </si>
  <si>
    <t>COSTS OF THIRD PRT. DEP. LIGHT VEHICLES</t>
  </si>
  <si>
    <t>COSTS OF THIRD PRT. DEP. HEAVY VEHICLES</t>
  </si>
  <si>
    <t>COSTS OF THIRD PRT. DEP. ADR</t>
  </si>
  <si>
    <t>COSTS OF THIRD PRT. DEP. ATP</t>
  </si>
  <si>
    <t>COSTS OF THIRD PRT. DEP. TCL RENTAL</t>
  </si>
  <si>
    <t>COSTS OF THIRD PRT. DEP. TCL TST</t>
  </si>
  <si>
    <t>NEW CERTIFICATE COMPONENTS</t>
  </si>
  <si>
    <t>NEW CERTIFICATE COMPONENTS URGENT</t>
  </si>
  <si>
    <t>EXT/COR CERTIFICATE COMPONENTS</t>
  </si>
  <si>
    <t>EXT/COR CERTIFICATE COMPONENTS URGENT</t>
  </si>
  <si>
    <t>OFFSET CERTIFICATE COMPONENTS</t>
  </si>
  <si>
    <t>OFFSET CERTIFICATE COMPONENTS URGENT</t>
  </si>
  <si>
    <t>NEW CERTIFICATE TYRES</t>
  </si>
  <si>
    <t>NEW CERTIFICATE LIGHT SYSTEMS</t>
  </si>
  <si>
    <t>NEW CERTIFICATE PASSIVE SAFETY</t>
  </si>
  <si>
    <t>EXT/COR CERTIFICATE TYRES</t>
  </si>
  <si>
    <t>EXT/COR CERTIFICATE LIGHT SYSTEMS</t>
  </si>
  <si>
    <t>EXT/COR CERTIFICATE PASSIVE SAFETY</t>
  </si>
  <si>
    <t>ADMINISTRATION COSTS</t>
  </si>
  <si>
    <t>COSTS OF FUEL CONSUMPTION RENTAL</t>
  </si>
  <si>
    <t>COMPL STAT (PAID FROM ANN CONTR FEE)</t>
  </si>
  <si>
    <t>USE OF STABILITY TRACK LIGHT VH</t>
  </si>
  <si>
    <t>USE OF STABILITY TRACK LIGHT VH (VAT)</t>
  </si>
  <si>
    <t>USE OF STAB. TRACK SLIP. LANE LIGHT VH</t>
  </si>
  <si>
    <t>USE OF STAB. TRACK SLIP. LANE LVH (VAT)</t>
  </si>
  <si>
    <t>USE OF STAB. TRACK CIRCLE SEGM LVH</t>
  </si>
  <si>
    <t>USE OF STAB. TRACK CIRCLE SEGM LVH (VAT)</t>
  </si>
  <si>
    <t>USE OF STEERING ROBOT TST</t>
  </si>
  <si>
    <t>ITS TEST ELECTRIC MOPED/MOTORCYCLE</t>
  </si>
  <si>
    <t>ITS TEST FUEL MOPED/MOTORCYCLE</t>
  </si>
  <si>
    <t>ITS TEST IMPORT M1/N1</t>
  </si>
  <si>
    <t>ITS TEST IMPORT L3E</t>
  </si>
  <si>
    <t>ITS TEST WHEELBASE MODIFICATION</t>
  </si>
  <si>
    <t>ITS TEST HOMEBUILT MOTORCYCLE</t>
  </si>
  <si>
    <t>TYPEGOEDKEURINGSVERKLARING COR</t>
  </si>
  <si>
    <t>TYPE APPROVAL STATEMENT COR</t>
  </si>
  <si>
    <t>UURTARIEF TESTEN CAT O3/O4</t>
  </si>
  <si>
    <t>UURTARIEF TESTEN CAT O1/O2</t>
  </si>
  <si>
    <t>HOURLY RATE TEST CAT O1/O2</t>
  </si>
  <si>
    <t>WT</t>
  </si>
  <si>
    <t>INSCHRIJVING IN HET KENTEKENREGISTER</t>
  </si>
  <si>
    <t>Bijgewerkt t/m 31-08-2015</t>
  </si>
  <si>
    <t>Bijgewerkt t/m 31-12-2015</t>
  </si>
  <si>
    <t>AANVRAAG VERSNELD PROVIDER MET RDW APP</t>
  </si>
  <si>
    <t>DIENST EXPORT DIRECT</t>
  </si>
  <si>
    <t>SLOOPMELDING ONLINE DIRECT (ORAD)</t>
  </si>
  <si>
    <t>TENAAMSTELLING BEDRIJFSVOORRAAD DIRECT</t>
  </si>
  <si>
    <t>TYPEGOEDKEURINGSVERKLARING (INTRK)</t>
  </si>
  <si>
    <t>TYPE APPROVAL STATEMENT (WITHDR)</t>
  </si>
  <si>
    <t>VERVANGENDE CARD EN TENAAMSTELLINGSCODE</t>
  </si>
  <si>
    <t>TENAAMSTELLING IN KENTEKENREGISTER</t>
  </si>
  <si>
    <t>INZAGE EIGEN GEGEVENS KENTEKENREGISTER</t>
  </si>
  <si>
    <t>RAADPLEGEN KTR IVM DOORRIJDEN NA TANKEN</t>
  </si>
  <si>
    <t>INFO KENTEKENREGISTER BATCH 1000 RECORDS</t>
  </si>
  <si>
    <t>INFO VERZEKERINGSREG. AAN PARTICULIEREN</t>
  </si>
  <si>
    <t>EXTRACTIE LOPENDE DEKKINGEN CRWAM</t>
  </si>
  <si>
    <t>VERIFICATIE GELDIGHEID RIJBEWIJS (XML)</t>
  </si>
  <si>
    <t>ONLINE RAADPLEGEN KTR EN CRWAM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</si>
  <si>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</si>
  <si>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</si>
  <si>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</si>
  <si>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</si>
  <si>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VERVANGEND HANDELAARSKENTEKENB. AHW/OPL</t>
  </si>
  <si>
    <t>EXTRA HANDELAARSKENTEKENBEWIJS</t>
  </si>
  <si>
    <t>EXTRA HANDELAARSKENTEKENBEWIJS AHW/OPL</t>
  </si>
  <si>
    <t>INSCHRIJVING MET LETTERGR. BN/GN/CD/CDJ</t>
  </si>
  <si>
    <t>INSCHRIJVING MET LETTERGROEP GV</t>
  </si>
  <si>
    <t>1E AFGIFTE REGISTRATIEBEWIJS SMB</t>
  </si>
  <si>
    <t>OVERSCHRIJVING SNELLE MOTORBOOT</t>
  </si>
  <si>
    <t>WIJZIGING SNELLE MOTORBOOT</t>
  </si>
  <si>
    <t>HANDELAARSREGISTRATIEBEWIJS SMB</t>
  </si>
  <si>
    <t>AANVRAAG NL RIJBEWIJS, BUITEN NEDERLAND</t>
  </si>
  <si>
    <t>AANVRAAG ERKENNING BEDRIJFSVOORRAAD</t>
  </si>
  <si>
    <t>AFGIFTE EXTRA BEDRIJFSVOORRAADPAS</t>
  </si>
  <si>
    <t>AANVRAAG ERKENNING LAMINEERDER GAIK</t>
  </si>
  <si>
    <t>AANVRAAG KENTEKENPLATENFABRIKANT GAIK</t>
  </si>
  <si>
    <t>INSTANDHOUDING LAMINEERDER GAIK</t>
  </si>
  <si>
    <t>INSTANDHOUDING KENTEKENPLATENFABR. GAIK</t>
  </si>
  <si>
    <t>AANVRAAG RTL HULPREGISTER</t>
  </si>
  <si>
    <t>INSTANDHOUDING RTL HULPREGISTER</t>
  </si>
  <si>
    <t>AANVRAAG BEVOEGDHEID TENAAMSTELLEN</t>
  </si>
  <si>
    <t>INSTANDHOUDING BEVOEGDHEID TENAAMSTELLEN</t>
  </si>
  <si>
    <t>BEVEILIGING ONLINE AANSLUITING MET RDW</t>
  </si>
  <si>
    <t>EXTRA HANDELAARSKENTEKENBEWIJS BSF</t>
  </si>
  <si>
    <t>VERVANGEND HANDELAARSKENTEKENBEWIJS BSF</t>
  </si>
  <si>
    <t>AANVRAAG NL RIJBEWIJS VIA DE GEMEENTE</t>
  </si>
  <si>
    <t>INSCHRIJVING TRANSITO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</si>
  <si>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</si>
  <si>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</si>
  <si>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</si>
  <si>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</si>
  <si>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</si>
  <si>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AANVRAAG HANDELAARSKENTEKENREGELING</t>
  </si>
  <si>
    <t>AANVRAAG BEVOEGDHEID EXPORT</t>
  </si>
  <si>
    <t>AANVRAAG BEVOEGDHEID DEMONTAGE</t>
  </si>
  <si>
    <t>AANVR BEVOEGDHEID VERSNELDE INSCHRIJVING</t>
  </si>
  <si>
    <t>INSTANDHOUDING EXPORT DIENSTVERLENING</t>
  </si>
  <si>
    <t>RAADPLEGEN FIETSGEGEVENS</t>
  </si>
  <si>
    <t>AANVRAAG VERSNELDE INSCHR. VIA PROVIDER</t>
  </si>
  <si>
    <t>AANVRAAG VERSNELDE INSCHR. VIA RDW.NL</t>
  </si>
  <si>
    <t>OVI ZAKELIJK VIA XML</t>
  </si>
  <si>
    <t>OVI ZAKELIJK VIA RDW.NL</t>
  </si>
  <si>
    <t>VERVANGEND HANDELAARSKENTEKENBEWIJS</t>
  </si>
  <si>
    <t>AANVRAAG BEGELEIDERSPAS</t>
  </si>
  <si>
    <t>AANVRAAG ERKENNING KENTEKENLOKET</t>
  </si>
  <si>
    <t>VERVANGENDE TENAAMSTELLINGSCODE</t>
  </si>
  <si>
    <t>SPOEDVERZENDING KENTEKENCARD/TEN. CODE</t>
  </si>
  <si>
    <t>MIJN RDW VOERTUIGRAPPORT</t>
  </si>
  <si>
    <t>INSTANDHOUDING ERKENNING KENTEKENLOKET</t>
  </si>
  <si>
    <t>TERUGROEPACTIE INFO KENTEKEN ALS PDF</t>
  </si>
  <si>
    <t>ECHTHEIDSVERKLARING RIJBEWIJS RDW.NL</t>
  </si>
  <si>
    <t>SPOEDAFHAAL KENTEKENCARD/TEN.CODE V'DAM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</si>
  <si>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</si>
  <si>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</si>
  <si>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</si>
  <si>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</si>
  <si>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HISTORIE TELLERSTAND</t>
  </si>
  <si>
    <t>AANVRAAG INTERNATIONAAL RIJBEWIJS</t>
  </si>
  <si>
    <t>AANVR. INTERNATIONAAL RBW VIA INTERNET</t>
  </si>
  <si>
    <t>TERUGROEPACTIE INFO KENTEKEN VIA XML</t>
  </si>
  <si>
    <t>AANVRAAG ERKENNING EETS</t>
  </si>
  <si>
    <t>OMWISSELING PAPIER CARD BULK &gt; 50 ST.</t>
  </si>
  <si>
    <t>OVERZICHT BEDRIJFSVOORRAAD VIA RDW BALIE</t>
  </si>
  <si>
    <t>JLS INSTANDH. COP (AL GEFACTUREERD)</t>
  </si>
  <si>
    <t>ANN CONTR FEE (ALREADY INVOICED)</t>
  </si>
  <si>
    <t>PERIODIEKE KEURING BUS 20-41 ZITPLAATSEN</t>
  </si>
  <si>
    <t>PERIODIEKE KEURING BUS, &lt; 20 ZITPLAATSEN</t>
  </si>
  <si>
    <t>PERIODIEKE KEURING BUS, &gt; 41 ZITPLAATSEN</t>
  </si>
  <si>
    <t>Symbool</t>
  </si>
  <si>
    <t>Naam</t>
  </si>
  <si>
    <t>WT_01</t>
  </si>
  <si>
    <t>Ontheffingen</t>
  </si>
  <si>
    <t>WT_02</t>
  </si>
  <si>
    <t>Toezicht type keuringen</t>
  </si>
  <si>
    <t>WT_03</t>
  </si>
  <si>
    <t>Type goedkeuring</t>
  </si>
  <si>
    <t>WT_03A</t>
  </si>
  <si>
    <t>TCL</t>
  </si>
  <si>
    <t>WT_03.A1</t>
  </si>
  <si>
    <t>Testen TCL WT</t>
  </si>
  <si>
    <t>WT_03.A2</t>
  </si>
  <si>
    <t>Verhuur TCL</t>
  </si>
  <si>
    <t>WT_03.BC</t>
  </si>
  <si>
    <t>Testen</t>
  </si>
  <si>
    <t>WT_03.D</t>
  </si>
  <si>
    <t>Certificeren</t>
  </si>
  <si>
    <t>WT_04</t>
  </si>
  <si>
    <t>Individuele keuring TCL</t>
  </si>
  <si>
    <t>WT_05</t>
  </si>
  <si>
    <t>Koelvoertuigen</t>
  </si>
  <si>
    <t>WT_06</t>
  </si>
  <si>
    <t>ADR</t>
  </si>
  <si>
    <t>WT_03.B</t>
  </si>
  <si>
    <t>Testen licht</t>
  </si>
  <si>
    <t>WT_03.C</t>
  </si>
  <si>
    <t>Testen zwaar</t>
  </si>
  <si>
    <t>WT_03.C1</t>
  </si>
  <si>
    <t>WT_03.C2</t>
  </si>
  <si>
    <t>WT_07</t>
  </si>
  <si>
    <t>Periodieke Keuring VLG voertuigen</t>
  </si>
  <si>
    <t>WT_08</t>
  </si>
  <si>
    <t>Aanvragen LPG erkenningen</t>
  </si>
  <si>
    <t>WT_09</t>
  </si>
  <si>
    <t>Toezichtinbouw LPG installaties</t>
  </si>
  <si>
    <t>WT_10</t>
  </si>
  <si>
    <t>Aanvragen APK erkenningen</t>
  </si>
  <si>
    <t>WT_11</t>
  </si>
  <si>
    <t>Toezicht APK</t>
  </si>
  <si>
    <t>WT_12</t>
  </si>
  <si>
    <t>Aanvraag SB/TA erkenning</t>
  </si>
  <si>
    <t>WT_13</t>
  </si>
  <si>
    <t>Toezicht SB/TA</t>
  </si>
  <si>
    <t>WT_14</t>
  </si>
  <si>
    <t>Kentekenonderzoek</t>
  </si>
  <si>
    <t>WT_15</t>
  </si>
  <si>
    <t>Periodiek Keuring (excl. VLG)</t>
  </si>
  <si>
    <t>WT_17</t>
  </si>
  <si>
    <t>Info Kentekenbew. Aan belanghebbende</t>
  </si>
  <si>
    <t>WT_18</t>
  </si>
  <si>
    <t>Handhaving WAM</t>
  </si>
  <si>
    <t>WT_19</t>
  </si>
  <si>
    <t>Informatie verstrekking WAM</t>
  </si>
  <si>
    <t>WT_20</t>
  </si>
  <si>
    <t>Info afgegeven rijbewijzen</t>
  </si>
  <si>
    <t>WT_21</t>
  </si>
  <si>
    <t>Afgegeven (depart.) rijbewijzen</t>
  </si>
  <si>
    <t>WT_22</t>
  </si>
  <si>
    <t>Inlichtingen CRR (excl. Voorziening)</t>
  </si>
  <si>
    <t>WT_23</t>
  </si>
  <si>
    <t>Schorsen geldig kentekenbewijs</t>
  </si>
  <si>
    <t>WT_24</t>
  </si>
  <si>
    <t>Bromfiets certificaten</t>
  </si>
  <si>
    <t>WT_25</t>
  </si>
  <si>
    <t>Afgifte vervangend kentekenbewijs</t>
  </si>
  <si>
    <t>WT_26</t>
  </si>
  <si>
    <t>Toezicht bedrijfsvoorraad</t>
  </si>
  <si>
    <t>WT_27</t>
  </si>
  <si>
    <t>Erkenning bedrijfsvoorrad</t>
  </si>
  <si>
    <t>WT_28</t>
  </si>
  <si>
    <t>GAIK</t>
  </si>
  <si>
    <t>WT_29.1</t>
  </si>
  <si>
    <t>Deel 1 afgegeven kentekenbewijzen</t>
  </si>
  <si>
    <t>WT_29.2</t>
  </si>
  <si>
    <t>Deel 2 Afgegeven kentekenbewijzen</t>
  </si>
  <si>
    <t>WT_29.3</t>
  </si>
  <si>
    <t>Registratie bewijzen</t>
  </si>
  <si>
    <t>WT_29.4</t>
  </si>
  <si>
    <t>Overige documenten en spoedafgiftes</t>
  </si>
  <si>
    <t>WT_29.5</t>
  </si>
  <si>
    <t>Structurele belastingkop</t>
  </si>
  <si>
    <t>WT_29.6</t>
  </si>
  <si>
    <t>BPM</t>
  </si>
  <si>
    <t>WT_30</t>
  </si>
  <si>
    <t>Afgifte registratiebewijzen motorboten</t>
  </si>
  <si>
    <t>WT_50</t>
  </si>
  <si>
    <t>Servicehuis Parkeren</t>
  </si>
  <si>
    <t>WT_51</t>
  </si>
  <si>
    <t>GEB</t>
  </si>
  <si>
    <t>WT_99</t>
  </si>
  <si>
    <t>Overige geen wettelijke taak</t>
  </si>
  <si>
    <t>WT_99.1</t>
  </si>
  <si>
    <t xml:space="preserve">R&amp;I Projecten </t>
  </si>
  <si>
    <t>WT_99.2</t>
  </si>
  <si>
    <t>VT Projecten</t>
  </si>
  <si>
    <t>WT_99.3</t>
  </si>
  <si>
    <t>ICT projecten</t>
  </si>
  <si>
    <t>WT_99.4</t>
  </si>
  <si>
    <t>RDW staven projecten</t>
  </si>
  <si>
    <t>WT_99.5</t>
  </si>
  <si>
    <t>RDW extern gefinancierde projecten</t>
  </si>
  <si>
    <t>WT_99.6</t>
  </si>
  <si>
    <t>ABvM</t>
  </si>
  <si>
    <t>WT_99.7</t>
  </si>
  <si>
    <t>ICT Uitbesteed werk</t>
  </si>
  <si>
    <t>WT_99.8</t>
  </si>
  <si>
    <t>R&amp;I Projecten OP</t>
  </si>
  <si>
    <t>WT_99.9</t>
  </si>
  <si>
    <t>VT Projecten OP</t>
  </si>
  <si>
    <t>WT_99.10</t>
  </si>
  <si>
    <t>Staven Projecten OP</t>
  </si>
  <si>
    <t>WT_99.20</t>
  </si>
  <si>
    <t>Incidenteel niet kostprijs</t>
  </si>
  <si>
    <t>WT_99.21</t>
  </si>
  <si>
    <t>WT_99.22</t>
  </si>
  <si>
    <t>WT_99.23</t>
  </si>
  <si>
    <t>SHPV</t>
  </si>
  <si>
    <t>WT_99.24</t>
  </si>
  <si>
    <t>Nap</t>
  </si>
  <si>
    <t>WT_9999</t>
  </si>
  <si>
    <t>Onbekend</t>
  </si>
  <si>
    <t>WT_99.11</t>
  </si>
  <si>
    <t>R&amp;I Projectmanager (PION)</t>
  </si>
  <si>
    <t xml:space="preserve">Artikel: </t>
  </si>
  <si>
    <t>Artikelomschrijving: Bijgewerkt t/m 31-12-2015</t>
  </si>
  <si>
    <t xml:space="preserve">Engelse Artikelomschrijving: </t>
  </si>
  <si>
    <t>Prod. groep:</t>
  </si>
  <si>
    <t>Prod. code:</t>
  </si>
  <si>
    <t xml:space="preserve">FMB-code: </t>
  </si>
  <si>
    <t>Verk. kant.:</t>
  </si>
  <si>
    <t>Normtijd AM:</t>
  </si>
  <si>
    <t>Normtijd TM:</t>
  </si>
  <si>
    <t>Rubr.gr. artikel:</t>
  </si>
  <si>
    <t>Grootboek- rekening:</t>
  </si>
  <si>
    <t>Artikel vr.groep:</t>
  </si>
  <si>
    <t xml:space="preserve">Tarief: </t>
  </si>
  <si>
    <t xml:space="preserve">BTW: </t>
  </si>
  <si>
    <t xml:space="preserve">Leges: </t>
  </si>
  <si>
    <t>Tarief incl. BTW/Leges</t>
  </si>
  <si>
    <t>[Artikel]</t>
  </si>
  <si>
    <t>ArtikelOmschrijving</t>
  </si>
  <si>
    <t>omschrijving</t>
  </si>
  <si>
    <t>prodGroep</t>
  </si>
  <si>
    <t>ProductGroep</t>
  </si>
  <si>
    <t>product</t>
  </si>
  <si>
    <t>fmb</t>
  </si>
  <si>
    <t>FMB</t>
  </si>
  <si>
    <t>wettelijkeTaak</t>
  </si>
  <si>
    <t>WettelijkeTaak</t>
  </si>
  <si>
    <t>verkoopKantoor</t>
  </si>
  <si>
    <t>VerkoopKantoor</t>
  </si>
  <si>
    <t>rubriekGroep</t>
  </si>
  <si>
    <t>RubriekGroep</t>
  </si>
  <si>
    <t>GrootboekRekening</t>
  </si>
  <si>
    <t>vrGroep</t>
  </si>
  <si>
    <t>VrGroep</t>
  </si>
  <si>
    <t>tarief</t>
  </si>
  <si>
    <t>Tarief</t>
  </si>
  <si>
    <t>Product</t>
  </si>
  <si>
    <t>grootboekRekening</t>
  </si>
  <si>
    <t>Artikelnr</t>
  </si>
  <si>
    <t>artNr</t>
  </si>
  <si>
    <t>69</t>
  </si>
  <si>
    <t>68</t>
  </si>
  <si>
    <t>26</t>
  </si>
  <si>
    <t>47</t>
  </si>
  <si>
    <t>05</t>
  </si>
  <si>
    <t>[wettelijkeTaak]</t>
  </si>
  <si>
    <t>WettelijkeTaakOmschrijving</t>
  </si>
  <si>
    <t>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</si>
</sst>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00000"/>
    <numFmt numFmtId="165" formatCode="000"/>
  </numFmts>
  <fonts count="19" x14ac:knownFonts="1">
    <font>
      <sz val="11"/>
      <name val="Times New Roman"/>
    </font>
    <font>
      <sz val="10"/>
      <name val="Verdana"/>
      <family val="2"/>
    </font>
    <font>
      <b/>
      <sz val="11"/>
      <name val="Verdana"/>
      <family val="2"/>
    </font>
    <font>
      <sz val="11"/>
      <name val="Times New Roman"/>
      <family val="1"/>
    </font>
    <font>
      <b/>
      <i/>
      <sz val="9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/>
    <xf numFmtId="16" fontId="2" fillId="0" borderId="0" xfId="0" applyNumberFormat="1" applyFont="1"/>
    <xf numFmtId="0" fontId="1" fillId="0" borderId="0" xfId="2" applyFont="1" applyFill="1" applyBorder="1" applyAlignment="1">
      <alignment horizontal="center"/>
    </xf>
    <xf numFmtId="43" fontId="1" fillId="0" borderId="0" xfId="1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vertical="top"/>
    </xf>
    <xf numFmtId="4" fontId="17" fillId="0" borderId="2" xfId="4" applyNumberFormat="1" applyFont="1" applyFill="1" applyBorder="1" applyAlignment="1">
      <alignment vertical="top" wrapText="1"/>
    </xf>
    <xf numFmtId="0" fontId="0" fillId="0" borderId="0" xfId="0" applyFont="1"/>
    <xf numFmtId="4" fontId="0" fillId="0" borderId="0" xfId="0" applyNumberFormat="1" applyFont="1"/>
    <xf numFmtId="0" fontId="0" fillId="3" borderId="0" xfId="0" applyFont="1" applyFill="1"/>
    <xf numFmtId="4" fontId="0" fillId="3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164" fontId="18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18" fillId="4" borderId="0" xfId="2" applyNumberFormat="1" applyFont="1" applyFill="1" applyAlignment="1">
      <alignment horizontal="center"/>
    </xf>
    <xf numFmtId="0" fontId="1" fillId="4" borderId="0" xfId="2" applyFont="1" applyFill="1" applyBorder="1" applyAlignment="1">
      <alignment horizontal="center"/>
    </xf>
    <xf numFmtId="43" fontId="1" fillId="4" borderId="0" xfId="1" applyNumberFormat="1" applyFont="1" applyFill="1" applyBorder="1" applyAlignment="1">
      <alignment horizontal="right"/>
    </xf>
    <xf numFmtId="164" fontId="1" fillId="3" borderId="0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5" borderId="0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>
      <alignment horizontal="left" shrinkToFit="1"/>
    </xf>
    <xf numFmtId="0" fontId="2" fillId="3" borderId="0" xfId="0" applyFont="1" applyFill="1" applyAlignment="1">
      <alignment horizontal="left" shrinkToFit="1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shrinkToFit="1"/>
    </xf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Border="1"/>
    <xf numFmtId="0" fontId="1" fillId="3" borderId="0" xfId="0" applyFont="1" applyFill="1"/>
  </cellXfs>
  <cellStyles count="5">
    <cellStyle name="Komma 2" xfId="1"/>
    <cellStyle name="Normal" xfId="0" builtinId="0"/>
    <cellStyle name="Standaard 2" xfId="2"/>
    <cellStyle name="Standaard 2 2" xfId="3"/>
    <cellStyle name="Standaard_Blad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3" sqref="B3"/>
    </sheetView>
  </sheetViews>
  <sheetFormatPr defaultRowHeight="13.8" x14ac:dyDescent="0.25"/>
  <cols>
    <col min="1" max="1" width="10.44140625" bestFit="1" customWidth="1"/>
    <col min="2" max="2" width="36.33203125" bestFit="1" customWidth="1"/>
  </cols>
  <sheetData>
    <row r="1" spans="1:2" x14ac:dyDescent="0.25">
      <c r="A1" s="61" t="s">
        <v>1313</v>
      </c>
      <c r="B1" s="61" t="s">
        <v>1314</v>
      </c>
    </row>
    <row r="2" spans="1:2" x14ac:dyDescent="0.25">
      <c r="A2" t="s">
        <v>1481</v>
      </c>
      <c r="B2" s="78" t="s">
        <v>1455</v>
      </c>
    </row>
    <row r="3" spans="1:2" x14ac:dyDescent="0.25">
      <c r="A3" t="s">
        <v>1462</v>
      </c>
      <c r="B3" s="78" t="s">
        <v>1482</v>
      </c>
    </row>
    <row r="4" spans="1:2" x14ac:dyDescent="0.25">
      <c r="A4" s="62" t="s">
        <v>1315</v>
      </c>
      <c r="B4" s="62" t="s">
        <v>1316</v>
      </c>
    </row>
    <row r="5" spans="1:2" x14ac:dyDescent="0.25">
      <c r="A5" s="62" t="s">
        <v>1317</v>
      </c>
      <c r="B5" s="62" t="s">
        <v>1318</v>
      </c>
    </row>
    <row r="6" spans="1:2" x14ac:dyDescent="0.25">
      <c r="A6" s="62" t="s">
        <v>1319</v>
      </c>
      <c r="B6" s="62" t="s">
        <v>1320</v>
      </c>
    </row>
    <row r="7" spans="1:2" x14ac:dyDescent="0.25">
      <c r="A7" s="63" t="s">
        <v>1323</v>
      </c>
      <c r="B7" s="63" t="s">
        <v>1324</v>
      </c>
    </row>
    <row r="8" spans="1:2" x14ac:dyDescent="0.25">
      <c r="A8" s="63" t="s">
        <v>1325</v>
      </c>
      <c r="B8" s="63" t="s">
        <v>1326</v>
      </c>
    </row>
    <row r="9" spans="1:2" x14ac:dyDescent="0.25">
      <c r="A9" s="62" t="s">
        <v>1337</v>
      </c>
      <c r="B9" s="62" t="s">
        <v>1338</v>
      </c>
    </row>
    <row r="10" spans="1:2" x14ac:dyDescent="0.25">
      <c r="A10" s="63" t="s">
        <v>1327</v>
      </c>
      <c r="B10" s="63" t="s">
        <v>1328</v>
      </c>
    </row>
    <row r="11" spans="1:2" x14ac:dyDescent="0.25">
      <c r="A11" s="62" t="s">
        <v>1339</v>
      </c>
      <c r="B11" s="62" t="s">
        <v>1340</v>
      </c>
    </row>
    <row r="12" spans="1:2" x14ac:dyDescent="0.25">
      <c r="A12" s="62" t="s">
        <v>1341</v>
      </c>
      <c r="B12" s="62" t="s">
        <v>1334</v>
      </c>
    </row>
    <row r="13" spans="1:2" x14ac:dyDescent="0.25">
      <c r="A13" s="62" t="s">
        <v>1342</v>
      </c>
      <c r="B13" s="62" t="s">
        <v>1336</v>
      </c>
    </row>
    <row r="14" spans="1:2" x14ac:dyDescent="0.25">
      <c r="A14" s="63" t="s">
        <v>1329</v>
      </c>
      <c r="B14" s="63" t="s">
        <v>1330</v>
      </c>
    </row>
    <row r="15" spans="1:2" x14ac:dyDescent="0.25">
      <c r="A15" s="62" t="s">
        <v>1321</v>
      </c>
      <c r="B15" s="62" t="s">
        <v>1322</v>
      </c>
    </row>
    <row r="16" spans="1:2" x14ac:dyDescent="0.25">
      <c r="A16" s="62" t="s">
        <v>1331</v>
      </c>
      <c r="B16" s="62" t="s">
        <v>1332</v>
      </c>
    </row>
    <row r="17" spans="1:2" x14ac:dyDescent="0.25">
      <c r="A17" s="62" t="s">
        <v>1333</v>
      </c>
      <c r="B17" s="62" t="s">
        <v>1334</v>
      </c>
    </row>
    <row r="18" spans="1:2" x14ac:dyDescent="0.25">
      <c r="A18" s="62" t="s">
        <v>1335</v>
      </c>
      <c r="B18" s="63" t="s">
        <v>1336</v>
      </c>
    </row>
    <row r="19" spans="1:2" x14ac:dyDescent="0.25">
      <c r="A19" s="62" t="s">
        <v>1343</v>
      </c>
      <c r="B19" s="62" t="s">
        <v>1344</v>
      </c>
    </row>
    <row r="20" spans="1:2" x14ac:dyDescent="0.25">
      <c r="A20" s="62" t="s">
        <v>1345</v>
      </c>
      <c r="B20" s="62" t="s">
        <v>1346</v>
      </c>
    </row>
    <row r="21" spans="1:2" x14ac:dyDescent="0.25">
      <c r="A21" s="62" t="s">
        <v>1347</v>
      </c>
      <c r="B21" s="62" t="s">
        <v>1348</v>
      </c>
    </row>
    <row r="22" spans="1:2" x14ac:dyDescent="0.25">
      <c r="A22" s="62" t="s">
        <v>1349</v>
      </c>
      <c r="B22" s="62" t="s">
        <v>1350</v>
      </c>
    </row>
    <row r="23" spans="1:2" x14ac:dyDescent="0.25">
      <c r="A23" s="62" t="s">
        <v>1351</v>
      </c>
      <c r="B23" s="62" t="s">
        <v>1352</v>
      </c>
    </row>
    <row r="24" spans="1:2" x14ac:dyDescent="0.25">
      <c r="A24" s="62" t="s">
        <v>1353</v>
      </c>
      <c r="B24" s="62" t="s">
        <v>1354</v>
      </c>
    </row>
    <row r="25" spans="1:2" x14ac:dyDescent="0.25">
      <c r="A25" s="62" t="s">
        <v>1355</v>
      </c>
      <c r="B25" s="62" t="s">
        <v>1356</v>
      </c>
    </row>
    <row r="26" spans="1:2" x14ac:dyDescent="0.25">
      <c r="A26" s="62" t="s">
        <v>1357</v>
      </c>
      <c r="B26" s="62" t="s">
        <v>1358</v>
      </c>
    </row>
    <row r="27" spans="1:2" x14ac:dyDescent="0.25">
      <c r="A27" s="62" t="s">
        <v>1359</v>
      </c>
      <c r="B27" s="62" t="s">
        <v>1360</v>
      </c>
    </row>
    <row r="28" spans="1:2" x14ac:dyDescent="0.25">
      <c r="A28" s="62" t="s">
        <v>1361</v>
      </c>
      <c r="B28" s="62" t="s">
        <v>1362</v>
      </c>
    </row>
    <row r="29" spans="1:2" x14ac:dyDescent="0.25">
      <c r="A29" s="62" t="s">
        <v>1363</v>
      </c>
      <c r="B29" s="62" t="s">
        <v>1364</v>
      </c>
    </row>
    <row r="30" spans="1:2" x14ac:dyDescent="0.25">
      <c r="A30" s="62" t="s">
        <v>1365</v>
      </c>
      <c r="B30" s="62" t="s">
        <v>1366</v>
      </c>
    </row>
    <row r="31" spans="1:2" x14ac:dyDescent="0.25">
      <c r="A31" s="62" t="s">
        <v>1367</v>
      </c>
      <c r="B31" s="62" t="s">
        <v>1368</v>
      </c>
    </row>
    <row r="32" spans="1:2" x14ac:dyDescent="0.25">
      <c r="A32" s="62" t="s">
        <v>1369</v>
      </c>
      <c r="B32" s="62" t="s">
        <v>1370</v>
      </c>
    </row>
    <row r="33" spans="1:2" x14ac:dyDescent="0.25">
      <c r="A33" s="62" t="s">
        <v>1371</v>
      </c>
      <c r="B33" s="62" t="s">
        <v>1372</v>
      </c>
    </row>
    <row r="34" spans="1:2" x14ac:dyDescent="0.25">
      <c r="A34" s="62" t="s">
        <v>1373</v>
      </c>
      <c r="B34" s="62" t="s">
        <v>1374</v>
      </c>
    </row>
    <row r="35" spans="1:2" x14ac:dyDescent="0.25">
      <c r="A35" s="62" t="s">
        <v>1375</v>
      </c>
      <c r="B35" s="62" t="s">
        <v>1376</v>
      </c>
    </row>
    <row r="36" spans="1:2" x14ac:dyDescent="0.25">
      <c r="A36" s="62" t="s">
        <v>1377</v>
      </c>
      <c r="B36" s="62" t="s">
        <v>1378</v>
      </c>
    </row>
    <row r="37" spans="1:2" x14ac:dyDescent="0.25">
      <c r="A37" s="62" t="s">
        <v>1379</v>
      </c>
      <c r="B37" s="62" t="s">
        <v>1380</v>
      </c>
    </row>
    <row r="38" spans="1:2" x14ac:dyDescent="0.25">
      <c r="A38" s="62" t="s">
        <v>1381</v>
      </c>
      <c r="B38" s="62" t="s">
        <v>1382</v>
      </c>
    </row>
    <row r="39" spans="1:2" x14ac:dyDescent="0.25">
      <c r="A39" s="62" t="s">
        <v>1383</v>
      </c>
      <c r="B39" s="62" t="s">
        <v>1384</v>
      </c>
    </row>
    <row r="40" spans="1:2" x14ac:dyDescent="0.25">
      <c r="A40" s="62" t="s">
        <v>1385</v>
      </c>
      <c r="B40" s="62" t="s">
        <v>1386</v>
      </c>
    </row>
    <row r="41" spans="1:2" x14ac:dyDescent="0.25">
      <c r="A41" s="62" t="s">
        <v>1387</v>
      </c>
      <c r="B41" s="62" t="s">
        <v>1388</v>
      </c>
    </row>
    <row r="42" spans="1:2" x14ac:dyDescent="0.25">
      <c r="A42" s="62" t="s">
        <v>1389</v>
      </c>
      <c r="B42" s="62" t="s">
        <v>1390</v>
      </c>
    </row>
    <row r="43" spans="1:2" x14ac:dyDescent="0.25">
      <c r="A43" s="62" t="s">
        <v>1391</v>
      </c>
      <c r="B43" s="62" t="s">
        <v>1392</v>
      </c>
    </row>
    <row r="44" spans="1:2" x14ac:dyDescent="0.25">
      <c r="A44" s="62" t="s">
        <v>1393</v>
      </c>
      <c r="B44" s="62" t="s">
        <v>1394</v>
      </c>
    </row>
    <row r="45" spans="1:2" x14ac:dyDescent="0.25">
      <c r="A45" s="62" t="s">
        <v>1395</v>
      </c>
      <c r="B45" s="62" t="s">
        <v>1396</v>
      </c>
    </row>
    <row r="46" spans="1:2" x14ac:dyDescent="0.25">
      <c r="A46" s="62" t="s">
        <v>1397</v>
      </c>
      <c r="B46" s="62" t="s">
        <v>1398</v>
      </c>
    </row>
    <row r="47" spans="1:2" x14ac:dyDescent="0.25">
      <c r="A47" s="62" t="s">
        <v>1399</v>
      </c>
      <c r="B47" s="62" t="s">
        <v>1400</v>
      </c>
    </row>
    <row r="48" spans="1:2" x14ac:dyDescent="0.25">
      <c r="A48" s="62" t="s">
        <v>1401</v>
      </c>
      <c r="B48" s="62" t="s">
        <v>1402</v>
      </c>
    </row>
    <row r="49" spans="1:2" x14ac:dyDescent="0.25">
      <c r="A49" s="62" t="s">
        <v>1403</v>
      </c>
      <c r="B49" s="62" t="s">
        <v>1404</v>
      </c>
    </row>
    <row r="50" spans="1:2" x14ac:dyDescent="0.25">
      <c r="A50" s="64" t="s">
        <v>1405</v>
      </c>
      <c r="B50" s="65" t="s">
        <v>1406</v>
      </c>
    </row>
    <row r="51" spans="1:2" x14ac:dyDescent="0.25">
      <c r="A51" s="64" t="s">
        <v>1423</v>
      </c>
      <c r="B51" s="65" t="s">
        <v>1424</v>
      </c>
    </row>
    <row r="52" spans="1:2" x14ac:dyDescent="0.25">
      <c r="A52" s="66" t="s">
        <v>1435</v>
      </c>
      <c r="B52" s="63" t="s">
        <v>1436</v>
      </c>
    </row>
    <row r="53" spans="1:2" x14ac:dyDescent="0.25">
      <c r="A53" s="64" t="s">
        <v>1407</v>
      </c>
      <c r="B53" s="65" t="s">
        <v>1408</v>
      </c>
    </row>
    <row r="54" spans="1:2" x14ac:dyDescent="0.25">
      <c r="A54" s="64" t="s">
        <v>1425</v>
      </c>
      <c r="B54" s="65" t="s">
        <v>1426</v>
      </c>
    </row>
    <row r="55" spans="1:2" x14ac:dyDescent="0.25">
      <c r="A55" s="64" t="s">
        <v>1427</v>
      </c>
      <c r="B55" s="65" t="s">
        <v>1402</v>
      </c>
    </row>
    <row r="56" spans="1:2" x14ac:dyDescent="0.25">
      <c r="A56" s="64" t="s">
        <v>1428</v>
      </c>
      <c r="B56" s="65" t="s">
        <v>1402</v>
      </c>
    </row>
    <row r="57" spans="1:2" x14ac:dyDescent="0.25">
      <c r="A57" s="64" t="s">
        <v>1429</v>
      </c>
      <c r="B57" s="65" t="s">
        <v>1430</v>
      </c>
    </row>
    <row r="58" spans="1:2" x14ac:dyDescent="0.25">
      <c r="A58" s="64" t="s">
        <v>1431</v>
      </c>
      <c r="B58" s="65" t="s">
        <v>1432</v>
      </c>
    </row>
    <row r="59" spans="1:2" x14ac:dyDescent="0.25">
      <c r="A59" s="64" t="s">
        <v>1409</v>
      </c>
      <c r="B59" s="65" t="s">
        <v>1410</v>
      </c>
    </row>
    <row r="60" spans="1:2" x14ac:dyDescent="0.25">
      <c r="A60" s="64" t="s">
        <v>1411</v>
      </c>
      <c r="B60" s="65" t="s">
        <v>1412</v>
      </c>
    </row>
    <row r="61" spans="1:2" x14ac:dyDescent="0.25">
      <c r="A61" s="64" t="s">
        <v>1413</v>
      </c>
      <c r="B61" s="65" t="s">
        <v>1414</v>
      </c>
    </row>
    <row r="62" spans="1:2" x14ac:dyDescent="0.25">
      <c r="A62" s="64" t="s">
        <v>1415</v>
      </c>
      <c r="B62" s="65" t="s">
        <v>1416</v>
      </c>
    </row>
    <row r="63" spans="1:2" x14ac:dyDescent="0.25">
      <c r="A63" s="64" t="s">
        <v>1417</v>
      </c>
      <c r="B63" s="65" t="s">
        <v>1418</v>
      </c>
    </row>
    <row r="64" spans="1:2" x14ac:dyDescent="0.25">
      <c r="A64" s="64" t="s">
        <v>1419</v>
      </c>
      <c r="B64" s="65" t="s">
        <v>1420</v>
      </c>
    </row>
    <row r="65" spans="1:2" x14ac:dyDescent="0.25">
      <c r="A65" s="64" t="s">
        <v>1421</v>
      </c>
      <c r="B65" s="65" t="s">
        <v>1422</v>
      </c>
    </row>
    <row r="66" spans="1:2" x14ac:dyDescent="0.25">
      <c r="A66" s="64" t="s">
        <v>1433</v>
      </c>
      <c r="B66" s="65" t="s">
        <v>1434</v>
      </c>
    </row>
  </sheetData>
  <sortState ref="A2:B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7"/>
  <sheetViews>
    <sheetView tabSelected="1" workbookViewId="0">
      <pane xSplit="3" ySplit="1" topLeftCell="E17" activePane="bottomRight" state="frozen"/>
      <selection pane="topRight" activeCell="C1" sqref="C1"/>
      <selection pane="bottomLeft" activeCell="A2" sqref="A2"/>
      <selection pane="bottomRight" activeCell="A702" sqref="A702:XFD702"/>
    </sheetView>
  </sheetViews>
  <sheetFormatPr defaultColWidth="9.109375" defaultRowHeight="12.6" x14ac:dyDescent="0.2"/>
  <cols>
    <col min="1" max="2" width="9.33203125" style="6" bestFit="1" customWidth="1"/>
    <col min="3" max="3" width="56.88671875" style="8" bestFit="1" customWidth="1"/>
    <col min="4" max="4" width="56.88671875" style="8" customWidth="1"/>
    <col min="5" max="5" width="8" style="1" bestFit="1" customWidth="1"/>
    <col min="6" max="6" width="12.109375" style="1" bestFit="1" customWidth="1"/>
    <col min="7" max="7" width="19.5546875" style="44" bestFit="1" customWidth="1"/>
    <col min="8" max="8" width="13.6640625" style="1" bestFit="1" customWidth="1"/>
    <col min="9" max="9" width="13.6640625" style="44" customWidth="1"/>
    <col min="10" max="10" width="35" style="71" bestFit="1" customWidth="1"/>
    <col min="11" max="11" width="8.109375" style="44" bestFit="1" customWidth="1"/>
    <col min="12" max="12" width="8.109375" style="1" bestFit="1" customWidth="1"/>
    <col min="13" max="13" width="8.109375" style="1" customWidth="1"/>
    <col min="14" max="15" width="11.5546875" style="1" bestFit="1" customWidth="1"/>
    <col min="16" max="16" width="10.6640625" style="1" bestFit="1" customWidth="1"/>
    <col min="17" max="17" width="14.88671875" style="44" customWidth="1"/>
    <col min="18" max="18" width="14.88671875" style="1" customWidth="1"/>
    <col min="19" max="19" width="12" style="44" bestFit="1" customWidth="1"/>
    <col min="20" max="20" width="12" style="1" bestFit="1" customWidth="1"/>
    <col min="21" max="21" width="10.6640625" style="10" bestFit="1" customWidth="1"/>
    <col min="22" max="23" width="9.109375" style="2"/>
    <col min="24" max="24" width="15.109375" style="2" bestFit="1" customWidth="1"/>
    <col min="25" max="16384" width="9.109375" style="2"/>
  </cols>
  <sheetData>
    <row r="1" spans="1:26" s="68" customFormat="1" ht="41.4" x14ac:dyDescent="0.25">
      <c r="A1" s="67" t="s">
        <v>1437</v>
      </c>
      <c r="B1" s="67" t="s">
        <v>1437</v>
      </c>
      <c r="C1" s="67" t="s">
        <v>1438</v>
      </c>
      <c r="D1" s="67" t="s">
        <v>1439</v>
      </c>
      <c r="E1" s="67" t="s">
        <v>1440</v>
      </c>
      <c r="F1" s="67" t="s">
        <v>1441</v>
      </c>
      <c r="G1" s="69" t="s">
        <v>1441</v>
      </c>
      <c r="H1" s="67" t="s">
        <v>1442</v>
      </c>
      <c r="I1" s="69"/>
      <c r="J1" s="70"/>
      <c r="K1" s="69" t="s">
        <v>1443</v>
      </c>
      <c r="L1" s="67" t="s">
        <v>1443</v>
      </c>
      <c r="M1" s="67"/>
      <c r="N1" s="67" t="s">
        <v>1444</v>
      </c>
      <c r="O1" s="67" t="s">
        <v>1445</v>
      </c>
      <c r="P1" s="67" t="s">
        <v>1446</v>
      </c>
      <c r="Q1" s="69" t="s">
        <v>1447</v>
      </c>
      <c r="R1" s="67" t="s">
        <v>1447</v>
      </c>
      <c r="S1" s="69" t="s">
        <v>1448</v>
      </c>
      <c r="T1" s="67" t="s">
        <v>1448</v>
      </c>
      <c r="U1" s="67" t="s">
        <v>1449</v>
      </c>
      <c r="V1" s="67" t="s">
        <v>1450</v>
      </c>
      <c r="W1" s="67" t="s">
        <v>1451</v>
      </c>
      <c r="X1" s="67" t="s">
        <v>1452</v>
      </c>
    </row>
    <row r="2" spans="1:26" s="75" customFormat="1" ht="13.8" x14ac:dyDescent="0.25">
      <c r="A2" s="72" t="s">
        <v>1453</v>
      </c>
      <c r="B2" s="72" t="s">
        <v>1475</v>
      </c>
      <c r="C2" s="72" t="s">
        <v>1455</v>
      </c>
      <c r="D2" s="72"/>
      <c r="E2" s="72" t="s">
        <v>1456</v>
      </c>
      <c r="F2" s="72"/>
      <c r="G2" s="73" t="s">
        <v>1458</v>
      </c>
      <c r="H2" s="72" t="s">
        <v>1459</v>
      </c>
      <c r="I2" s="73" t="s">
        <v>1461</v>
      </c>
      <c r="J2" s="74"/>
      <c r="K2" s="73" t="s">
        <v>1463</v>
      </c>
      <c r="L2" s="72"/>
      <c r="M2" s="72"/>
      <c r="N2" s="72"/>
      <c r="O2" s="72"/>
      <c r="P2" s="72" t="s">
        <v>1465</v>
      </c>
      <c r="Q2" s="73" t="s">
        <v>1473</v>
      </c>
      <c r="R2" s="72"/>
      <c r="S2" s="73" t="s">
        <v>1468</v>
      </c>
      <c r="T2" s="72"/>
      <c r="U2" s="72" t="s">
        <v>1470</v>
      </c>
      <c r="V2" s="72"/>
      <c r="W2" s="72"/>
      <c r="X2" s="72"/>
    </row>
    <row r="3" spans="1:26" s="75" customFormat="1" ht="13.8" x14ac:dyDescent="0.25">
      <c r="A3" s="72" t="s">
        <v>0</v>
      </c>
      <c r="B3" s="72" t="s">
        <v>1474</v>
      </c>
      <c r="C3" s="72" t="s">
        <v>1454</v>
      </c>
      <c r="D3" s="72"/>
      <c r="E3" s="72" t="s">
        <v>1457</v>
      </c>
      <c r="F3" s="72"/>
      <c r="G3" s="73" t="s">
        <v>1472</v>
      </c>
      <c r="H3" s="72" t="s">
        <v>1460</v>
      </c>
      <c r="I3" s="73" t="s">
        <v>1462</v>
      </c>
      <c r="J3" s="74"/>
      <c r="K3" s="73" t="s">
        <v>1464</v>
      </c>
      <c r="L3" s="72"/>
      <c r="M3" s="72"/>
      <c r="N3" s="72"/>
      <c r="O3" s="72"/>
      <c r="P3" s="72" t="s">
        <v>1466</v>
      </c>
      <c r="Q3" s="73" t="s">
        <v>1467</v>
      </c>
      <c r="R3" s="72"/>
      <c r="S3" s="73" t="s">
        <v>1469</v>
      </c>
      <c r="T3" s="72"/>
      <c r="U3" s="72" t="s">
        <v>1471</v>
      </c>
      <c r="V3" s="72"/>
      <c r="W3" s="72"/>
      <c r="X3" s="72"/>
    </row>
    <row r="4" spans="1:26" x14ac:dyDescent="0.2">
      <c r="A4" s="6" t="str">
        <f>TEXT(,B4)</f>
        <v>2064</v>
      </c>
      <c r="B4" s="6">
        <v>2064</v>
      </c>
      <c r="C4" s="8" t="s">
        <v>2</v>
      </c>
      <c r="E4" s="1">
        <v>20</v>
      </c>
      <c r="G4" s="44" t="str">
        <f t="shared" ref="G4:G67" si="0">TEXT(,F4)</f>
        <v/>
      </c>
      <c r="H4" s="1">
        <v>11001999</v>
      </c>
      <c r="I4" s="44" t="str">
        <f t="shared" ref="I4:I5" si="1">"WT_"&amp;TEXT(FLOOR(H4/1000000,1),"00")</f>
        <v>WT_11</v>
      </c>
      <c r="J4" s="71" t="str">
        <f t="shared" ref="J4:J67" si="2">VLOOKUP(I4,WettelijkeTaken,2)</f>
        <v>Toezicht APK</v>
      </c>
      <c r="K4" s="44" t="str">
        <f t="shared" ref="K4:K67" si="3">TEXT(,L4)</f>
        <v/>
      </c>
      <c r="N4" s="1">
        <v>0</v>
      </c>
      <c r="O4" s="1">
        <v>0</v>
      </c>
      <c r="P4" s="76" t="s">
        <v>1479</v>
      </c>
      <c r="Q4" s="44" t="str">
        <f>TEXT(,R4)</f>
        <v>82182000</v>
      </c>
      <c r="R4" s="1">
        <v>82182000</v>
      </c>
      <c r="S4" s="44" t="str">
        <f t="shared" ref="S4:S67" si="4">TEXT(,T4)</f>
        <v>1169</v>
      </c>
      <c r="T4" s="1">
        <v>1169</v>
      </c>
      <c r="V4" s="11"/>
      <c r="W4" s="11"/>
      <c r="X4" s="11"/>
    </row>
    <row r="5" spans="1:26" x14ac:dyDescent="0.2">
      <c r="A5" s="6" t="str">
        <f t="shared" ref="A5:A68" si="5">TEXT(,B5)</f>
        <v>2133</v>
      </c>
      <c r="B5" s="6">
        <v>2133</v>
      </c>
      <c r="C5" s="8" t="s">
        <v>3</v>
      </c>
      <c r="E5" s="1">
        <v>20</v>
      </c>
      <c r="F5" s="1">
        <v>3</v>
      </c>
      <c r="G5" s="44" t="str">
        <f t="shared" si="0"/>
        <v>3</v>
      </c>
      <c r="H5" s="1">
        <v>15001003</v>
      </c>
      <c r="I5" s="44" t="str">
        <f t="shared" si="1"/>
        <v>WT_15</v>
      </c>
      <c r="J5" s="71" t="str">
        <f t="shared" si="2"/>
        <v>Periodiek Keuring (excl. VLG)</v>
      </c>
      <c r="K5" s="44" t="str">
        <f t="shared" si="3"/>
        <v>4600</v>
      </c>
      <c r="L5" s="1">
        <v>4600</v>
      </c>
      <c r="N5" s="1">
        <v>0</v>
      </c>
      <c r="O5" s="1">
        <v>0</v>
      </c>
      <c r="P5" s="76" t="s">
        <v>1480</v>
      </c>
      <c r="Q5" s="44" t="str">
        <f t="shared" ref="Q5:Q68" si="6">TEXT(,R5)</f>
        <v>82121100</v>
      </c>
      <c r="R5" s="1">
        <v>82121100</v>
      </c>
      <c r="S5" s="44" t="str">
        <f t="shared" si="4"/>
        <v>1151</v>
      </c>
      <c r="T5" s="1">
        <v>1151</v>
      </c>
      <c r="U5" s="10">
        <v>16</v>
      </c>
      <c r="V5" s="11"/>
      <c r="W5" s="11"/>
      <c r="X5" s="11"/>
    </row>
    <row r="6" spans="1:26" ht="13.8" x14ac:dyDescent="0.25">
      <c r="A6" s="6" t="str">
        <f t="shared" si="5"/>
        <v>2136</v>
      </c>
      <c r="B6" s="6">
        <v>2136</v>
      </c>
      <c r="C6" s="8" t="s">
        <v>1234</v>
      </c>
      <c r="E6" s="1">
        <v>20</v>
      </c>
      <c r="F6" s="1">
        <v>6</v>
      </c>
      <c r="G6" s="44" t="str">
        <f t="shared" si="0"/>
        <v>6</v>
      </c>
      <c r="H6" s="1">
        <v>25100110</v>
      </c>
      <c r="I6" s="44" t="str">
        <f>"WT_"&amp;TEXT(FLOOR(H6/1000000,1),"00")</f>
        <v>WT_25</v>
      </c>
      <c r="J6" s="71" t="str">
        <f t="shared" si="2"/>
        <v>Afgifte vervangend kentekenbewijs</v>
      </c>
      <c r="K6" s="44" t="str">
        <f t="shared" si="3"/>
        <v>3010</v>
      </c>
      <c r="L6" s="1">
        <v>3010</v>
      </c>
      <c r="N6" s="1">
        <v>5</v>
      </c>
      <c r="O6" s="1">
        <v>0</v>
      </c>
      <c r="P6" s="1" t="s">
        <v>5</v>
      </c>
      <c r="Q6" s="44" t="str">
        <f t="shared" si="6"/>
        <v>83021040</v>
      </c>
      <c r="R6" s="1">
        <v>83021040</v>
      </c>
      <c r="S6" s="44" t="str">
        <f t="shared" si="4"/>
        <v>1251</v>
      </c>
      <c r="T6" s="1">
        <v>1251</v>
      </c>
      <c r="U6" s="10">
        <v>31.5</v>
      </c>
      <c r="V6" s="11"/>
      <c r="W6" s="11"/>
      <c r="X6" s="11"/>
      <c r="Y6"/>
      <c r="Z6" s="27"/>
    </row>
    <row r="7" spans="1:26" x14ac:dyDescent="0.2">
      <c r="A7" s="6" t="str">
        <f t="shared" si="5"/>
        <v>2137</v>
      </c>
      <c r="B7" s="6">
        <v>2137</v>
      </c>
      <c r="C7" s="8" t="s">
        <v>6</v>
      </c>
      <c r="E7" s="1">
        <v>20</v>
      </c>
      <c r="F7" s="1">
        <v>9</v>
      </c>
      <c r="G7" s="44" t="str">
        <f t="shared" si="0"/>
        <v>9</v>
      </c>
      <c r="H7" s="1">
        <v>29400030</v>
      </c>
      <c r="I7" s="44" t="str">
        <f t="shared" ref="I7:I70" si="7">"WT_"&amp;TEXT(FLOOR(H7/1000000,1),"00")</f>
        <v>WT_29</v>
      </c>
      <c r="J7" s="71" t="str">
        <f t="shared" si="2"/>
        <v>GAIK</v>
      </c>
      <c r="K7" s="44" t="str">
        <f t="shared" si="3"/>
        <v>3010</v>
      </c>
      <c r="L7" s="1">
        <v>3010</v>
      </c>
      <c r="N7" s="1">
        <v>5</v>
      </c>
      <c r="O7" s="1">
        <v>0</v>
      </c>
      <c r="P7" s="1" t="s">
        <v>7</v>
      </c>
      <c r="Q7" s="44" t="str">
        <f t="shared" si="6"/>
        <v>83021031</v>
      </c>
      <c r="R7" s="1">
        <v>83021031</v>
      </c>
      <c r="S7" s="44" t="str">
        <f t="shared" si="4"/>
        <v>1291</v>
      </c>
      <c r="T7" s="1">
        <v>1291</v>
      </c>
      <c r="U7" s="10">
        <v>58</v>
      </c>
      <c r="V7" s="11"/>
      <c r="W7" s="11"/>
      <c r="X7" s="11"/>
    </row>
    <row r="8" spans="1:26" x14ac:dyDescent="0.2">
      <c r="A8" s="6" t="str">
        <f t="shared" si="5"/>
        <v>2138</v>
      </c>
      <c r="B8" s="6">
        <v>2138</v>
      </c>
      <c r="C8" s="8" t="s">
        <v>1225</v>
      </c>
      <c r="D8" s="2" t="s">
        <v>936</v>
      </c>
      <c r="E8" s="1">
        <v>20</v>
      </c>
      <c r="F8" s="1">
        <v>11</v>
      </c>
      <c r="G8" s="44" t="str">
        <f t="shared" si="0"/>
        <v>11</v>
      </c>
      <c r="H8" s="1">
        <v>29100010</v>
      </c>
      <c r="I8" s="44" t="str">
        <f t="shared" si="7"/>
        <v>WT_29</v>
      </c>
      <c r="J8" s="71" t="str">
        <f t="shared" si="2"/>
        <v>GAIK</v>
      </c>
      <c r="K8" s="44" t="str">
        <f t="shared" si="3"/>
        <v>3010</v>
      </c>
      <c r="L8" s="1">
        <v>3010</v>
      </c>
      <c r="N8" s="1">
        <v>0</v>
      </c>
      <c r="O8" s="1">
        <v>0</v>
      </c>
      <c r="P8" s="1" t="s">
        <v>8</v>
      </c>
      <c r="Q8" s="44" t="str">
        <f t="shared" si="6"/>
        <v>83021020</v>
      </c>
      <c r="R8" s="1">
        <v>83021020</v>
      </c>
      <c r="S8" s="44" t="str">
        <f t="shared" si="4"/>
        <v>1291</v>
      </c>
      <c r="T8" s="1">
        <v>1291</v>
      </c>
      <c r="U8" s="10">
        <v>39</v>
      </c>
      <c r="V8" s="11"/>
      <c r="W8" s="11"/>
      <c r="X8" s="11"/>
    </row>
    <row r="9" spans="1:26" x14ac:dyDescent="0.2">
      <c r="A9" s="6" t="str">
        <f t="shared" si="5"/>
        <v>2139</v>
      </c>
      <c r="B9" s="6">
        <v>2139</v>
      </c>
      <c r="C9" s="8" t="s">
        <v>569</v>
      </c>
      <c r="E9" s="1">
        <v>20</v>
      </c>
      <c r="F9" s="1">
        <v>15</v>
      </c>
      <c r="G9" s="44" t="str">
        <f t="shared" si="0"/>
        <v>15</v>
      </c>
      <c r="H9" s="1">
        <v>14001800</v>
      </c>
      <c r="I9" s="44" t="str">
        <f t="shared" si="7"/>
        <v>WT_14</v>
      </c>
      <c r="J9" s="71" t="str">
        <f t="shared" si="2"/>
        <v>Kentekenonderzoek</v>
      </c>
      <c r="K9" s="44" t="str">
        <f t="shared" si="3"/>
        <v>4600</v>
      </c>
      <c r="L9" s="1">
        <v>4600</v>
      </c>
      <c r="N9" s="1">
        <v>5</v>
      </c>
      <c r="O9" s="1">
        <v>0</v>
      </c>
      <c r="P9" s="1" t="s">
        <v>9</v>
      </c>
      <c r="Q9" s="44" t="str">
        <f t="shared" si="6"/>
        <v>82110100</v>
      </c>
      <c r="R9" s="1">
        <v>82110100</v>
      </c>
      <c r="S9" s="44" t="str">
        <f t="shared" si="4"/>
        <v>1141</v>
      </c>
      <c r="T9" s="1">
        <v>1141</v>
      </c>
      <c r="U9" s="10">
        <v>15</v>
      </c>
      <c r="V9" s="11"/>
      <c r="W9" s="11"/>
      <c r="X9" s="11"/>
    </row>
    <row r="10" spans="1:26" x14ac:dyDescent="0.2">
      <c r="A10" s="6" t="str">
        <f t="shared" si="5"/>
        <v>2140</v>
      </c>
      <c r="B10" s="6">
        <v>2140</v>
      </c>
      <c r="C10" s="8" t="s">
        <v>10</v>
      </c>
      <c r="E10" s="1">
        <v>20</v>
      </c>
      <c r="F10" s="1">
        <v>20</v>
      </c>
      <c r="G10" s="44" t="str">
        <f t="shared" si="0"/>
        <v>20</v>
      </c>
      <c r="H10" s="1">
        <v>11001021</v>
      </c>
      <c r="I10" s="44" t="str">
        <f t="shared" si="7"/>
        <v>WT_11</v>
      </c>
      <c r="J10" s="71" t="str">
        <f t="shared" si="2"/>
        <v>Toezicht APK</v>
      </c>
      <c r="K10" s="44" t="str">
        <f t="shared" si="3"/>
        <v>4600</v>
      </c>
      <c r="L10" s="1">
        <v>4600</v>
      </c>
      <c r="N10" s="1">
        <v>5</v>
      </c>
      <c r="O10" s="1">
        <v>0</v>
      </c>
      <c r="P10" s="1" t="s">
        <v>11</v>
      </c>
      <c r="Q10" s="44" t="str">
        <f t="shared" si="6"/>
        <v>82151000</v>
      </c>
      <c r="R10" s="1">
        <v>82151000</v>
      </c>
      <c r="S10" s="44" t="str">
        <f t="shared" si="4"/>
        <v>1111</v>
      </c>
      <c r="T10" s="1">
        <v>1111</v>
      </c>
      <c r="U10" s="10">
        <v>46</v>
      </c>
      <c r="V10" s="11"/>
      <c r="W10" s="11"/>
      <c r="X10" s="11"/>
    </row>
    <row r="11" spans="1:26" x14ac:dyDescent="0.2">
      <c r="A11" s="6" t="str">
        <f t="shared" si="5"/>
        <v>2142</v>
      </c>
      <c r="B11" s="6">
        <v>2142</v>
      </c>
      <c r="C11" s="8" t="s">
        <v>1235</v>
      </c>
      <c r="D11" s="2" t="s">
        <v>937</v>
      </c>
      <c r="E11" s="1">
        <v>20</v>
      </c>
      <c r="F11" s="1">
        <v>22</v>
      </c>
      <c r="G11" s="44" t="str">
        <f t="shared" si="0"/>
        <v>22</v>
      </c>
      <c r="H11" s="1">
        <v>29200020</v>
      </c>
      <c r="I11" s="44" t="str">
        <f t="shared" si="7"/>
        <v>WT_29</v>
      </c>
      <c r="J11" s="71" t="str">
        <f t="shared" si="2"/>
        <v>GAIK</v>
      </c>
      <c r="K11" s="44" t="str">
        <f t="shared" si="3"/>
        <v>3010</v>
      </c>
      <c r="L11" s="1">
        <v>3010</v>
      </c>
      <c r="N11" s="1">
        <v>0</v>
      </c>
      <c r="O11" s="1">
        <v>0</v>
      </c>
      <c r="P11" s="1" t="s">
        <v>13</v>
      </c>
      <c r="Q11" s="44" t="str">
        <f t="shared" si="6"/>
        <v>83022030</v>
      </c>
      <c r="R11" s="1">
        <v>83022030</v>
      </c>
      <c r="S11" s="44" t="str">
        <f t="shared" si="4"/>
        <v>1291</v>
      </c>
      <c r="T11" s="1">
        <v>1291</v>
      </c>
      <c r="U11" s="10">
        <v>9.91</v>
      </c>
      <c r="V11" s="11"/>
      <c r="W11" s="11"/>
      <c r="X11" s="11"/>
    </row>
    <row r="12" spans="1:26" x14ac:dyDescent="0.2">
      <c r="A12" s="6" t="str">
        <f t="shared" si="5"/>
        <v>2143</v>
      </c>
      <c r="B12" s="6">
        <v>2143</v>
      </c>
      <c r="C12" s="8" t="s">
        <v>14</v>
      </c>
      <c r="E12" s="1">
        <v>20</v>
      </c>
      <c r="F12" s="1">
        <v>23</v>
      </c>
      <c r="G12" s="44" t="str">
        <f t="shared" si="0"/>
        <v>23</v>
      </c>
      <c r="H12" s="1">
        <v>14850960</v>
      </c>
      <c r="I12" s="44" t="str">
        <f t="shared" si="7"/>
        <v>WT_14</v>
      </c>
      <c r="J12" s="71" t="str">
        <f t="shared" si="2"/>
        <v>Kentekenonderzoek</v>
      </c>
      <c r="K12" s="44" t="str">
        <f t="shared" si="3"/>
        <v>4600</v>
      </c>
      <c r="L12" s="1">
        <v>4600</v>
      </c>
      <c r="N12" s="1">
        <v>5</v>
      </c>
      <c r="O12" s="1">
        <v>0</v>
      </c>
      <c r="P12" s="1" t="s">
        <v>15</v>
      </c>
      <c r="Q12" s="44" t="str">
        <f t="shared" si="6"/>
        <v>82181000</v>
      </c>
      <c r="R12" s="1">
        <v>82181000</v>
      </c>
      <c r="S12" s="44" t="str">
        <f t="shared" si="4"/>
        <v>1141</v>
      </c>
      <c r="T12" s="1">
        <v>1141</v>
      </c>
      <c r="U12" s="10">
        <v>36</v>
      </c>
      <c r="V12" s="11"/>
      <c r="W12" s="11"/>
      <c r="X12" s="11"/>
    </row>
    <row r="13" spans="1:26" x14ac:dyDescent="0.2">
      <c r="A13" s="6" t="str">
        <f t="shared" si="5"/>
        <v>2144</v>
      </c>
      <c r="B13" s="6">
        <v>2144</v>
      </c>
      <c r="C13" s="8" t="s">
        <v>16</v>
      </c>
      <c r="E13" s="1">
        <v>20</v>
      </c>
      <c r="F13" s="1">
        <v>24</v>
      </c>
      <c r="G13" s="44" t="str">
        <f t="shared" si="0"/>
        <v>24</v>
      </c>
      <c r="H13" s="1">
        <v>14001040</v>
      </c>
      <c r="I13" s="44" t="str">
        <f t="shared" si="7"/>
        <v>WT_14</v>
      </c>
      <c r="J13" s="71" t="str">
        <f t="shared" si="2"/>
        <v>Kentekenonderzoek</v>
      </c>
      <c r="K13" s="44" t="str">
        <f t="shared" si="3"/>
        <v>3010</v>
      </c>
      <c r="L13" s="1">
        <v>3010</v>
      </c>
      <c r="N13" s="1">
        <v>10</v>
      </c>
      <c r="O13" s="1">
        <v>0</v>
      </c>
      <c r="P13" s="1" t="s">
        <v>17</v>
      </c>
      <c r="Q13" s="44" t="str">
        <f t="shared" si="6"/>
        <v>83021050</v>
      </c>
      <c r="R13" s="1">
        <v>83021050</v>
      </c>
      <c r="S13" s="44" t="str">
        <f t="shared" si="4"/>
        <v>1291</v>
      </c>
      <c r="T13" s="1">
        <v>1291</v>
      </c>
      <c r="U13" s="10">
        <v>26</v>
      </c>
      <c r="V13" s="11"/>
      <c r="W13" s="11"/>
      <c r="X13" s="11"/>
    </row>
    <row r="14" spans="1:26" x14ac:dyDescent="0.2">
      <c r="A14" s="6" t="str">
        <f t="shared" si="5"/>
        <v>2147</v>
      </c>
      <c r="B14" s="6">
        <v>2147</v>
      </c>
      <c r="C14" s="8" t="s">
        <v>18</v>
      </c>
      <c r="E14" s="1">
        <v>20</v>
      </c>
      <c r="F14" s="1">
        <v>34</v>
      </c>
      <c r="G14" s="44" t="str">
        <f t="shared" si="0"/>
        <v>34</v>
      </c>
      <c r="H14" s="1">
        <v>99000610</v>
      </c>
      <c r="I14" s="44" t="str">
        <f t="shared" si="7"/>
        <v>WT_99</v>
      </c>
      <c r="J14" s="71" t="str">
        <f t="shared" si="2"/>
        <v>Overige geen wettelijke taak</v>
      </c>
      <c r="K14" s="44" t="str">
        <f t="shared" si="3"/>
        <v>610</v>
      </c>
      <c r="L14" s="1">
        <v>610</v>
      </c>
      <c r="N14" s="1">
        <v>0</v>
      </c>
      <c r="O14" s="1">
        <v>0</v>
      </c>
      <c r="P14" s="1" t="s">
        <v>19</v>
      </c>
      <c r="Q14" s="44" t="str">
        <f t="shared" si="6"/>
        <v>90001100</v>
      </c>
      <c r="R14" s="1">
        <v>90001100</v>
      </c>
      <c r="S14" s="44" t="str">
        <f t="shared" si="4"/>
        <v>1311</v>
      </c>
      <c r="T14" s="1">
        <v>1311</v>
      </c>
      <c r="U14" s="10">
        <v>0.17</v>
      </c>
      <c r="V14" s="11"/>
      <c r="W14" s="11"/>
      <c r="X14" s="11"/>
    </row>
    <row r="15" spans="1:26" x14ac:dyDescent="0.2">
      <c r="A15" s="6" t="str">
        <f t="shared" si="5"/>
        <v>2148</v>
      </c>
      <c r="B15" s="6">
        <v>2148</v>
      </c>
      <c r="C15" s="8" t="s">
        <v>571</v>
      </c>
      <c r="E15" s="1">
        <v>20</v>
      </c>
      <c r="F15" s="1">
        <v>35</v>
      </c>
      <c r="G15" s="44" t="str">
        <f t="shared" si="0"/>
        <v>35</v>
      </c>
      <c r="H15" s="1">
        <v>14001035</v>
      </c>
      <c r="I15" s="44" t="str">
        <f t="shared" si="7"/>
        <v>WT_14</v>
      </c>
      <c r="J15" s="71" t="str">
        <f t="shared" si="2"/>
        <v>Kentekenonderzoek</v>
      </c>
      <c r="K15" s="44" t="str">
        <f t="shared" si="3"/>
        <v>4600</v>
      </c>
      <c r="L15" s="1">
        <v>4600</v>
      </c>
      <c r="N15" s="1">
        <v>10</v>
      </c>
      <c r="O15" s="1">
        <v>0</v>
      </c>
      <c r="P15" s="1" t="s">
        <v>9</v>
      </c>
      <c r="Q15" s="44" t="str">
        <f t="shared" si="6"/>
        <v>82110100</v>
      </c>
      <c r="R15" s="1">
        <v>82110100</v>
      </c>
      <c r="S15" s="44" t="str">
        <f t="shared" si="4"/>
        <v>1141</v>
      </c>
      <c r="T15" s="1">
        <v>1141</v>
      </c>
      <c r="U15" s="10">
        <v>16</v>
      </c>
      <c r="V15" s="11"/>
      <c r="W15" s="11"/>
      <c r="X15" s="11"/>
    </row>
    <row r="16" spans="1:26" x14ac:dyDescent="0.2">
      <c r="A16" s="6" t="str">
        <f t="shared" si="5"/>
        <v>2149</v>
      </c>
      <c r="B16" s="6">
        <v>2149</v>
      </c>
      <c r="C16" s="8" t="s">
        <v>535</v>
      </c>
      <c r="E16" s="1">
        <v>20</v>
      </c>
      <c r="F16" s="1">
        <v>36</v>
      </c>
      <c r="G16" s="44" t="str">
        <f t="shared" si="0"/>
        <v>36</v>
      </c>
      <c r="H16" s="1">
        <v>29400110</v>
      </c>
      <c r="I16" s="44" t="str">
        <f t="shared" si="7"/>
        <v>WT_29</v>
      </c>
      <c r="J16" s="71" t="str">
        <f t="shared" si="2"/>
        <v>GAIK</v>
      </c>
      <c r="K16" s="44" t="str">
        <f t="shared" si="3"/>
        <v>3010</v>
      </c>
      <c r="L16" s="1">
        <v>3010</v>
      </c>
      <c r="N16" s="1">
        <v>5</v>
      </c>
      <c r="O16" s="1">
        <v>0</v>
      </c>
      <c r="P16" s="1" t="s">
        <v>4</v>
      </c>
      <c r="Q16" s="44" t="str">
        <f t="shared" si="6"/>
        <v>83021123</v>
      </c>
      <c r="R16" s="1">
        <v>83021123</v>
      </c>
      <c r="S16" s="44" t="str">
        <f t="shared" si="4"/>
        <v>1291</v>
      </c>
      <c r="T16" s="1">
        <v>1291</v>
      </c>
      <c r="U16" s="10">
        <v>9.5399999999999991</v>
      </c>
      <c r="V16" s="11"/>
      <c r="W16" s="11"/>
      <c r="X16" s="11"/>
    </row>
    <row r="17" spans="1:24" ht="13.8" x14ac:dyDescent="0.25">
      <c r="A17" s="6" t="str">
        <f t="shared" si="5"/>
        <v>2152</v>
      </c>
      <c r="B17" s="6">
        <v>2152</v>
      </c>
      <c r="C17" s="8" t="s">
        <v>20</v>
      </c>
      <c r="D17" t="s">
        <v>938</v>
      </c>
      <c r="E17" s="1">
        <v>20</v>
      </c>
      <c r="F17" s="1">
        <v>39</v>
      </c>
      <c r="G17" s="44" t="str">
        <f t="shared" si="0"/>
        <v>39</v>
      </c>
      <c r="H17" s="1">
        <v>14001039</v>
      </c>
      <c r="I17" s="44" t="str">
        <f t="shared" si="7"/>
        <v>WT_14</v>
      </c>
      <c r="J17" s="71" t="str">
        <f t="shared" si="2"/>
        <v>Kentekenonderzoek</v>
      </c>
      <c r="K17" s="44" t="str">
        <f t="shared" si="3"/>
        <v>3010</v>
      </c>
      <c r="L17" s="1">
        <v>3010</v>
      </c>
      <c r="N17" s="1">
        <v>0</v>
      </c>
      <c r="O17" s="1">
        <v>0</v>
      </c>
      <c r="P17" s="1" t="s">
        <v>17</v>
      </c>
      <c r="Q17" s="44" t="str">
        <f t="shared" si="6"/>
        <v>83021050</v>
      </c>
      <c r="R17" s="1">
        <v>83021050</v>
      </c>
      <c r="S17" s="44" t="str">
        <f t="shared" si="4"/>
        <v>1291</v>
      </c>
      <c r="T17" s="1">
        <v>1291</v>
      </c>
      <c r="U17" s="10">
        <v>15</v>
      </c>
      <c r="V17" s="11"/>
      <c r="W17" s="11"/>
      <c r="X17" s="11"/>
    </row>
    <row r="18" spans="1:24" x14ac:dyDescent="0.2">
      <c r="A18" s="6" t="str">
        <f t="shared" si="5"/>
        <v>2165</v>
      </c>
      <c r="B18" s="6">
        <v>2165</v>
      </c>
      <c r="C18" s="8" t="s">
        <v>23</v>
      </c>
      <c r="E18" s="1">
        <v>20</v>
      </c>
      <c r="F18" s="1">
        <v>56</v>
      </c>
      <c r="G18" s="44" t="str">
        <f t="shared" si="0"/>
        <v>56</v>
      </c>
      <c r="H18" s="1">
        <v>7100020</v>
      </c>
      <c r="I18" s="44" t="str">
        <f t="shared" si="7"/>
        <v>WT_07</v>
      </c>
      <c r="J18" s="71" t="str">
        <f t="shared" si="2"/>
        <v>Periodieke Keuring VLG voertuigen</v>
      </c>
      <c r="K18" s="44" t="str">
        <f t="shared" si="3"/>
        <v>4600</v>
      </c>
      <c r="L18" s="1">
        <v>4600</v>
      </c>
      <c r="N18" s="1">
        <v>10</v>
      </c>
      <c r="O18" s="1">
        <v>75</v>
      </c>
      <c r="P18" s="1" t="s">
        <v>22</v>
      </c>
      <c r="Q18" s="44" t="str">
        <f t="shared" si="6"/>
        <v>82120900</v>
      </c>
      <c r="R18" s="1">
        <v>82120900</v>
      </c>
      <c r="S18" s="44" t="str">
        <f t="shared" si="4"/>
        <v>1071</v>
      </c>
      <c r="T18" s="1">
        <v>1071</v>
      </c>
      <c r="U18" s="10">
        <v>132</v>
      </c>
      <c r="V18" s="11"/>
      <c r="W18" s="11"/>
      <c r="X18" s="11"/>
    </row>
    <row r="19" spans="1:24" x14ac:dyDescent="0.2">
      <c r="A19" s="6" t="str">
        <f t="shared" si="5"/>
        <v>2173</v>
      </c>
      <c r="B19" s="6">
        <v>2173</v>
      </c>
      <c r="C19" s="8" t="s">
        <v>24</v>
      </c>
      <c r="E19" s="1">
        <v>20</v>
      </c>
      <c r="F19" s="1">
        <v>64</v>
      </c>
      <c r="G19" s="44" t="str">
        <f t="shared" si="0"/>
        <v>64</v>
      </c>
      <c r="H19" s="1">
        <v>7100010</v>
      </c>
      <c r="I19" s="44" t="str">
        <f t="shared" si="7"/>
        <v>WT_07</v>
      </c>
      <c r="J19" s="71" t="str">
        <f t="shared" si="2"/>
        <v>Periodieke Keuring VLG voertuigen</v>
      </c>
      <c r="K19" s="44" t="str">
        <f t="shared" si="3"/>
        <v>4600</v>
      </c>
      <c r="L19" s="1">
        <v>4600</v>
      </c>
      <c r="N19" s="1">
        <v>10</v>
      </c>
      <c r="O19" s="1">
        <v>40</v>
      </c>
      <c r="P19" s="1" t="s">
        <v>22</v>
      </c>
      <c r="Q19" s="44" t="str">
        <f t="shared" si="6"/>
        <v>82120900</v>
      </c>
      <c r="R19" s="1">
        <v>82120900</v>
      </c>
      <c r="S19" s="44" t="str">
        <f t="shared" si="4"/>
        <v>1071</v>
      </c>
      <c r="T19" s="1">
        <v>1071</v>
      </c>
      <c r="U19" s="10">
        <v>69</v>
      </c>
      <c r="V19" s="11"/>
      <c r="W19" s="11"/>
      <c r="X19" s="11"/>
    </row>
    <row r="20" spans="1:24" x14ac:dyDescent="0.2">
      <c r="A20" s="6" t="str">
        <f t="shared" si="5"/>
        <v>2177</v>
      </c>
      <c r="B20" s="6">
        <v>2177</v>
      </c>
      <c r="C20" s="8" t="s">
        <v>25</v>
      </c>
      <c r="E20" s="1">
        <v>20</v>
      </c>
      <c r="F20" s="1">
        <v>77</v>
      </c>
      <c r="G20" s="44" t="str">
        <f t="shared" si="0"/>
        <v>77</v>
      </c>
      <c r="H20" s="1">
        <v>15001820</v>
      </c>
      <c r="I20" s="44" t="str">
        <f t="shared" si="7"/>
        <v>WT_15</v>
      </c>
      <c r="J20" s="71" t="str">
        <f t="shared" si="2"/>
        <v>Periodiek Keuring (excl. VLG)</v>
      </c>
      <c r="K20" s="44" t="str">
        <f t="shared" si="3"/>
        <v>4600</v>
      </c>
      <c r="L20" s="1">
        <v>4600</v>
      </c>
      <c r="N20" s="1">
        <v>10</v>
      </c>
      <c r="O20" s="1">
        <v>60</v>
      </c>
      <c r="P20" s="1" t="s">
        <v>26</v>
      </c>
      <c r="Q20" s="44" t="str">
        <f t="shared" si="6"/>
        <v>82120200</v>
      </c>
      <c r="R20" s="1">
        <v>82120200</v>
      </c>
      <c r="S20" s="44" t="str">
        <f t="shared" si="4"/>
        <v>1151</v>
      </c>
      <c r="T20" s="1">
        <v>1151</v>
      </c>
      <c r="U20" s="10">
        <v>110</v>
      </c>
      <c r="V20" s="11">
        <v>23.1</v>
      </c>
      <c r="W20" s="11"/>
      <c r="X20" s="11">
        <v>133.1</v>
      </c>
    </row>
    <row r="21" spans="1:24" x14ac:dyDescent="0.2">
      <c r="A21" s="6" t="str">
        <f t="shared" si="5"/>
        <v>2180</v>
      </c>
      <c r="B21" s="6">
        <v>2180</v>
      </c>
      <c r="C21" s="8" t="s">
        <v>28</v>
      </c>
      <c r="E21" s="1">
        <v>20</v>
      </c>
      <c r="F21" s="1">
        <v>80</v>
      </c>
      <c r="G21" s="44" t="str">
        <f t="shared" si="0"/>
        <v>80</v>
      </c>
      <c r="H21" s="1">
        <v>15001820</v>
      </c>
      <c r="I21" s="44" t="str">
        <f t="shared" si="7"/>
        <v>WT_15</v>
      </c>
      <c r="J21" s="71" t="str">
        <f t="shared" si="2"/>
        <v>Periodiek Keuring (excl. VLG)</v>
      </c>
      <c r="K21" s="44" t="str">
        <f t="shared" si="3"/>
        <v>4600</v>
      </c>
      <c r="L21" s="1">
        <v>4600</v>
      </c>
      <c r="N21" s="1">
        <v>10</v>
      </c>
      <c r="O21" s="1">
        <v>60</v>
      </c>
      <c r="P21" s="1" t="s">
        <v>29</v>
      </c>
      <c r="Q21" s="44" t="str">
        <f t="shared" si="6"/>
        <v>82120500</v>
      </c>
      <c r="R21" s="1">
        <v>82120500</v>
      </c>
      <c r="S21" s="44" t="str">
        <f t="shared" si="4"/>
        <v>1151</v>
      </c>
      <c r="T21" s="1">
        <v>1151</v>
      </c>
      <c r="U21" s="10">
        <v>110</v>
      </c>
      <c r="V21" s="11">
        <v>23.1</v>
      </c>
      <c r="W21" s="11"/>
      <c r="X21" s="11">
        <v>133.1</v>
      </c>
    </row>
    <row r="22" spans="1:24" x14ac:dyDescent="0.2">
      <c r="A22" s="6" t="str">
        <f t="shared" si="5"/>
        <v>2240</v>
      </c>
      <c r="B22" s="6">
        <v>2240</v>
      </c>
      <c r="C22" s="8" t="s">
        <v>31</v>
      </c>
      <c r="E22" s="1">
        <v>21</v>
      </c>
      <c r="F22" s="1">
        <v>1512</v>
      </c>
      <c r="G22" s="44" t="str">
        <f t="shared" si="0"/>
        <v>1512</v>
      </c>
      <c r="H22" s="1">
        <v>10001515</v>
      </c>
      <c r="I22" s="44" t="str">
        <f t="shared" si="7"/>
        <v>WT_10</v>
      </c>
      <c r="J22" s="71" t="str">
        <f t="shared" si="2"/>
        <v>Aanvragen APK erkenningen</v>
      </c>
      <c r="K22" s="44" t="str">
        <f t="shared" si="3"/>
        <v>4700</v>
      </c>
      <c r="L22" s="1">
        <v>4700</v>
      </c>
      <c r="N22" s="1">
        <v>0</v>
      </c>
      <c r="O22" s="1">
        <v>0</v>
      </c>
      <c r="P22" s="1" t="s">
        <v>32</v>
      </c>
      <c r="Q22" s="44" t="str">
        <f t="shared" si="6"/>
        <v>82142000</v>
      </c>
      <c r="R22" s="1">
        <v>82142000</v>
      </c>
      <c r="S22" s="44" t="str">
        <f t="shared" si="4"/>
        <v>1101</v>
      </c>
      <c r="T22" s="1">
        <v>1101</v>
      </c>
      <c r="U22" s="10">
        <v>377</v>
      </c>
      <c r="V22" s="11"/>
      <c r="W22" s="11"/>
      <c r="X22" s="11"/>
    </row>
    <row r="23" spans="1:24" x14ac:dyDescent="0.2">
      <c r="A23" s="6" t="str">
        <f t="shared" si="5"/>
        <v>2241</v>
      </c>
      <c r="B23" s="6">
        <v>2241</v>
      </c>
      <c r="C23" s="8" t="s">
        <v>888</v>
      </c>
      <c r="E23" s="1">
        <v>21</v>
      </c>
      <c r="F23" s="1">
        <v>1514</v>
      </c>
      <c r="G23" s="44" t="str">
        <f t="shared" si="0"/>
        <v>1514</v>
      </c>
      <c r="H23" s="1">
        <v>10001550</v>
      </c>
      <c r="I23" s="44" t="str">
        <f t="shared" si="7"/>
        <v>WT_10</v>
      </c>
      <c r="J23" s="71" t="str">
        <f t="shared" si="2"/>
        <v>Aanvragen APK erkenningen</v>
      </c>
      <c r="K23" s="44" t="str">
        <f t="shared" si="3"/>
        <v>4700</v>
      </c>
      <c r="L23" s="1">
        <v>4700</v>
      </c>
      <c r="N23" s="1">
        <v>0</v>
      </c>
      <c r="O23" s="1">
        <v>0</v>
      </c>
      <c r="P23" s="1" t="s">
        <v>33</v>
      </c>
      <c r="Q23" s="44" t="str">
        <f t="shared" si="6"/>
        <v>82141000</v>
      </c>
      <c r="R23" s="1">
        <v>82141000</v>
      </c>
      <c r="S23" s="44" t="str">
        <f t="shared" si="4"/>
        <v>1101</v>
      </c>
      <c r="T23" s="1">
        <v>1101</v>
      </c>
      <c r="U23" s="10">
        <v>108</v>
      </c>
      <c r="V23" s="11"/>
      <c r="W23" s="11"/>
      <c r="X23" s="11"/>
    </row>
    <row r="24" spans="1:24" x14ac:dyDescent="0.2">
      <c r="A24" s="6" t="str">
        <f t="shared" si="5"/>
        <v>2242</v>
      </c>
      <c r="B24" s="6">
        <v>2242</v>
      </c>
      <c r="C24" s="8" t="s">
        <v>34</v>
      </c>
      <c r="E24" s="1">
        <v>21</v>
      </c>
      <c r="F24" s="1">
        <v>1520</v>
      </c>
      <c r="G24" s="44" t="str">
        <f t="shared" si="0"/>
        <v>1520</v>
      </c>
      <c r="H24" s="1">
        <v>11001522</v>
      </c>
      <c r="I24" s="44" t="str">
        <f t="shared" si="7"/>
        <v>WT_11</v>
      </c>
      <c r="J24" s="71" t="str">
        <f t="shared" si="2"/>
        <v>Toezicht APK</v>
      </c>
      <c r="K24" s="44" t="str">
        <f t="shared" si="3"/>
        <v>4700</v>
      </c>
      <c r="L24" s="1">
        <v>4700</v>
      </c>
      <c r="N24" s="1">
        <v>0</v>
      </c>
      <c r="O24" s="1">
        <v>0</v>
      </c>
      <c r="P24" s="1" t="s">
        <v>11</v>
      </c>
      <c r="Q24" s="44" t="str">
        <f t="shared" si="6"/>
        <v>82151000</v>
      </c>
      <c r="R24" s="1">
        <v>82151000</v>
      </c>
      <c r="S24" s="44" t="str">
        <f t="shared" si="4"/>
        <v>1111</v>
      </c>
      <c r="T24" s="1">
        <v>1111</v>
      </c>
      <c r="U24" s="10">
        <v>184</v>
      </c>
      <c r="V24" s="11"/>
      <c r="W24" s="11"/>
      <c r="X24" s="11"/>
    </row>
    <row r="25" spans="1:24" x14ac:dyDescent="0.2">
      <c r="A25" s="6" t="str">
        <f t="shared" si="5"/>
        <v>2243</v>
      </c>
      <c r="B25" s="6">
        <v>2243</v>
      </c>
      <c r="C25" s="8" t="s">
        <v>34</v>
      </c>
      <c r="E25" s="1">
        <v>21</v>
      </c>
      <c r="F25" s="1">
        <v>1522</v>
      </c>
      <c r="G25" s="44" t="str">
        <f t="shared" si="0"/>
        <v>1522</v>
      </c>
      <c r="H25" s="1">
        <v>11001522</v>
      </c>
      <c r="I25" s="44" t="str">
        <f t="shared" si="7"/>
        <v>WT_11</v>
      </c>
      <c r="J25" s="71" t="str">
        <f t="shared" si="2"/>
        <v>Toezicht APK</v>
      </c>
      <c r="K25" s="44" t="str">
        <f t="shared" si="3"/>
        <v>4700</v>
      </c>
      <c r="L25" s="1">
        <v>4700</v>
      </c>
      <c r="N25" s="1">
        <v>0</v>
      </c>
      <c r="O25" s="1">
        <v>0</v>
      </c>
      <c r="P25" s="1" t="s">
        <v>35</v>
      </c>
      <c r="Q25" s="44" t="str">
        <f t="shared" si="6"/>
        <v>82152000</v>
      </c>
      <c r="R25" s="1">
        <v>82152000</v>
      </c>
      <c r="S25" s="44" t="str">
        <f t="shared" si="4"/>
        <v>1111</v>
      </c>
      <c r="T25" s="1">
        <v>1111</v>
      </c>
      <c r="U25" s="10">
        <v>184</v>
      </c>
      <c r="V25" s="11"/>
      <c r="W25" s="11"/>
      <c r="X25" s="11"/>
    </row>
    <row r="26" spans="1:24" x14ac:dyDescent="0.2">
      <c r="A26" s="6" t="str">
        <f t="shared" si="5"/>
        <v>2244</v>
      </c>
      <c r="B26" s="6">
        <v>2244</v>
      </c>
      <c r="C26" s="8" t="s">
        <v>36</v>
      </c>
      <c r="E26" s="1">
        <v>21</v>
      </c>
      <c r="F26" s="1">
        <v>1523</v>
      </c>
      <c r="G26" s="44" t="str">
        <f t="shared" si="0"/>
        <v>1523</v>
      </c>
      <c r="H26" s="1">
        <v>10001550</v>
      </c>
      <c r="I26" s="44" t="str">
        <f t="shared" si="7"/>
        <v>WT_10</v>
      </c>
      <c r="J26" s="71" t="str">
        <f t="shared" si="2"/>
        <v>Aanvragen APK erkenningen</v>
      </c>
      <c r="K26" s="44" t="str">
        <f t="shared" si="3"/>
        <v>4700</v>
      </c>
      <c r="L26" s="1">
        <v>4700</v>
      </c>
      <c r="N26" s="1">
        <v>0</v>
      </c>
      <c r="O26" s="1">
        <v>0</v>
      </c>
      <c r="P26" s="1" t="s">
        <v>37</v>
      </c>
      <c r="Q26" s="44" t="str">
        <f t="shared" si="6"/>
        <v>82150010</v>
      </c>
      <c r="R26" s="1">
        <v>82150010</v>
      </c>
      <c r="S26" s="44" t="str">
        <f t="shared" si="4"/>
        <v>1111</v>
      </c>
      <c r="T26" s="1">
        <v>1111</v>
      </c>
      <c r="U26" s="10">
        <v>108</v>
      </c>
      <c r="V26" s="11"/>
      <c r="W26" s="11"/>
      <c r="X26" s="11"/>
    </row>
    <row r="27" spans="1:24" x14ac:dyDescent="0.2">
      <c r="A27" s="6" t="str">
        <f t="shared" si="5"/>
        <v>2245</v>
      </c>
      <c r="B27" s="6">
        <v>2245</v>
      </c>
      <c r="C27" s="8" t="s">
        <v>38</v>
      </c>
      <c r="E27" s="1">
        <v>21</v>
      </c>
      <c r="F27" s="1">
        <v>1540</v>
      </c>
      <c r="G27" s="44" t="str">
        <f t="shared" si="0"/>
        <v>1540</v>
      </c>
      <c r="H27" s="1">
        <v>11001540</v>
      </c>
      <c r="I27" s="44" t="str">
        <f t="shared" si="7"/>
        <v>WT_11</v>
      </c>
      <c r="J27" s="71" t="str">
        <f t="shared" si="2"/>
        <v>Toezicht APK</v>
      </c>
      <c r="K27" s="44" t="str">
        <f t="shared" si="3"/>
        <v>4700</v>
      </c>
      <c r="L27" s="1">
        <v>4700</v>
      </c>
      <c r="N27" s="1">
        <v>0</v>
      </c>
      <c r="O27" s="1">
        <v>0</v>
      </c>
      <c r="P27" s="1" t="s">
        <v>39</v>
      </c>
      <c r="Q27" s="44" t="str">
        <f t="shared" si="6"/>
        <v>82162000</v>
      </c>
      <c r="R27" s="1">
        <v>82162000</v>
      </c>
      <c r="S27" s="44" t="str">
        <f t="shared" si="4"/>
        <v>1111</v>
      </c>
      <c r="T27" s="1">
        <v>1111</v>
      </c>
      <c r="U27" s="10">
        <v>3.8</v>
      </c>
      <c r="V27" s="11"/>
      <c r="W27" s="11"/>
      <c r="X27" s="11"/>
    </row>
    <row r="28" spans="1:24" x14ac:dyDescent="0.2">
      <c r="A28" s="6" t="str">
        <f t="shared" si="5"/>
        <v>2246</v>
      </c>
      <c r="B28" s="6">
        <v>2246</v>
      </c>
      <c r="C28" s="8" t="s">
        <v>40</v>
      </c>
      <c r="E28" s="1">
        <v>21</v>
      </c>
      <c r="F28" s="1">
        <v>1550</v>
      </c>
      <c r="G28" s="44" t="str">
        <f t="shared" si="0"/>
        <v>1550</v>
      </c>
      <c r="H28" s="1">
        <v>11001550</v>
      </c>
      <c r="I28" s="44" t="str">
        <f t="shared" si="7"/>
        <v>WT_11</v>
      </c>
      <c r="J28" s="71" t="str">
        <f t="shared" si="2"/>
        <v>Toezicht APK</v>
      </c>
      <c r="K28" s="44" t="str">
        <f t="shared" si="3"/>
        <v>4700</v>
      </c>
      <c r="L28" s="1">
        <v>4700</v>
      </c>
      <c r="N28" s="1">
        <v>0</v>
      </c>
      <c r="O28" s="1">
        <v>0</v>
      </c>
      <c r="P28" s="1" t="s">
        <v>41</v>
      </c>
      <c r="Q28" s="44" t="str">
        <f t="shared" si="6"/>
        <v>82161000</v>
      </c>
      <c r="R28" s="1">
        <v>82161000</v>
      </c>
      <c r="S28" s="44" t="str">
        <f t="shared" si="4"/>
        <v>1111</v>
      </c>
      <c r="T28" s="1">
        <v>1111</v>
      </c>
      <c r="U28" s="10">
        <v>3.8</v>
      </c>
      <c r="V28" s="11"/>
      <c r="W28" s="11"/>
      <c r="X28" s="11"/>
    </row>
    <row r="29" spans="1:24" x14ac:dyDescent="0.2">
      <c r="A29" s="6" t="str">
        <f t="shared" si="5"/>
        <v>2253</v>
      </c>
      <c r="B29" s="6">
        <v>2253</v>
      </c>
      <c r="C29" s="8" t="s">
        <v>34</v>
      </c>
      <c r="E29" s="1">
        <v>21</v>
      </c>
      <c r="F29" s="1">
        <v>1580</v>
      </c>
      <c r="G29" s="44" t="str">
        <f t="shared" si="0"/>
        <v>1580</v>
      </c>
      <c r="H29" s="1">
        <v>11001522</v>
      </c>
      <c r="I29" s="44" t="str">
        <f t="shared" si="7"/>
        <v>WT_11</v>
      </c>
      <c r="J29" s="71" t="str">
        <f t="shared" si="2"/>
        <v>Toezicht APK</v>
      </c>
      <c r="K29" s="44" t="str">
        <f t="shared" si="3"/>
        <v>4700</v>
      </c>
      <c r="L29" s="1">
        <v>4700</v>
      </c>
      <c r="N29" s="1">
        <v>0</v>
      </c>
      <c r="O29" s="1">
        <v>0</v>
      </c>
      <c r="P29" s="1" t="s">
        <v>37</v>
      </c>
      <c r="Q29" s="44" t="str">
        <f t="shared" si="6"/>
        <v>82150010</v>
      </c>
      <c r="R29" s="1">
        <v>82150010</v>
      </c>
      <c r="S29" s="44" t="str">
        <f t="shared" si="4"/>
        <v>1111</v>
      </c>
      <c r="T29" s="1">
        <v>1111</v>
      </c>
      <c r="U29" s="10">
        <v>184</v>
      </c>
      <c r="V29" s="11"/>
      <c r="W29" s="11"/>
      <c r="X29" s="11"/>
    </row>
    <row r="30" spans="1:24" x14ac:dyDescent="0.2">
      <c r="A30" s="6" t="str">
        <f t="shared" si="5"/>
        <v>2260</v>
      </c>
      <c r="B30" s="6">
        <v>2260</v>
      </c>
      <c r="C30" s="8" t="s">
        <v>42</v>
      </c>
      <c r="E30" s="1">
        <v>21</v>
      </c>
      <c r="F30" s="1">
        <v>1598</v>
      </c>
      <c r="G30" s="44" t="str">
        <f t="shared" si="0"/>
        <v>1598</v>
      </c>
      <c r="H30" s="1">
        <v>10001553</v>
      </c>
      <c r="I30" s="44" t="str">
        <f t="shared" si="7"/>
        <v>WT_10</v>
      </c>
      <c r="J30" s="71" t="str">
        <f t="shared" si="2"/>
        <v>Aanvragen APK erkenningen</v>
      </c>
      <c r="K30" s="44" t="str">
        <f t="shared" si="3"/>
        <v>4700</v>
      </c>
      <c r="L30" s="1">
        <v>4700</v>
      </c>
      <c r="N30" s="1">
        <v>0</v>
      </c>
      <c r="O30" s="1">
        <v>0</v>
      </c>
      <c r="P30" s="1" t="s">
        <v>43</v>
      </c>
      <c r="Q30" s="44" t="str">
        <f t="shared" si="6"/>
        <v>82146100</v>
      </c>
      <c r="R30" s="1">
        <v>82146100</v>
      </c>
      <c r="S30" s="44" t="str">
        <f t="shared" si="4"/>
        <v>1101</v>
      </c>
      <c r="T30" s="1">
        <v>1101</v>
      </c>
      <c r="U30" s="10">
        <v>65</v>
      </c>
      <c r="V30" s="11"/>
      <c r="W30" s="11"/>
      <c r="X30" s="11"/>
    </row>
    <row r="31" spans="1:24" x14ac:dyDescent="0.2">
      <c r="A31" s="6" t="str">
        <f t="shared" si="5"/>
        <v>2273</v>
      </c>
      <c r="B31" s="6">
        <v>2273</v>
      </c>
      <c r="C31" s="8" t="s">
        <v>44</v>
      </c>
      <c r="E31" s="1">
        <v>21</v>
      </c>
      <c r="F31" s="1">
        <v>1610</v>
      </c>
      <c r="G31" s="44" t="str">
        <f t="shared" si="0"/>
        <v>1610</v>
      </c>
      <c r="H31" s="1">
        <v>8001611</v>
      </c>
      <c r="I31" s="44" t="str">
        <f t="shared" si="7"/>
        <v>WT_08</v>
      </c>
      <c r="J31" s="71" t="str">
        <f t="shared" si="2"/>
        <v>Aanvragen LPG erkenningen</v>
      </c>
      <c r="K31" s="44" t="str">
        <f t="shared" si="3"/>
        <v>4700</v>
      </c>
      <c r="L31" s="1">
        <v>4700</v>
      </c>
      <c r="N31" s="1">
        <v>0</v>
      </c>
      <c r="O31" s="1">
        <v>0</v>
      </c>
      <c r="P31" s="1" t="s">
        <v>45</v>
      </c>
      <c r="Q31" s="44" t="str">
        <f t="shared" si="6"/>
        <v>82143000</v>
      </c>
      <c r="R31" s="1">
        <v>82143000</v>
      </c>
      <c r="S31" s="44" t="str">
        <f t="shared" si="4"/>
        <v>1081</v>
      </c>
      <c r="T31" s="1">
        <v>1081</v>
      </c>
      <c r="U31" s="10">
        <v>324</v>
      </c>
      <c r="V31" s="11"/>
      <c r="W31" s="11"/>
      <c r="X31" s="11"/>
    </row>
    <row r="32" spans="1:24" x14ac:dyDescent="0.2">
      <c r="A32" s="6" t="str">
        <f t="shared" si="5"/>
        <v>2282</v>
      </c>
      <c r="B32" s="6">
        <v>2282</v>
      </c>
      <c r="C32" s="8" t="s">
        <v>46</v>
      </c>
      <c r="E32" s="1">
        <v>21</v>
      </c>
      <c r="F32" s="1">
        <v>1620</v>
      </c>
      <c r="G32" s="44" t="str">
        <f t="shared" si="0"/>
        <v>1620</v>
      </c>
      <c r="H32" s="1">
        <v>9001620</v>
      </c>
      <c r="I32" s="44" t="str">
        <f t="shared" si="7"/>
        <v>WT_09</v>
      </c>
      <c r="J32" s="71" t="str">
        <f t="shared" si="2"/>
        <v>Toezichtinbouw LPG installaties</v>
      </c>
      <c r="K32" s="44" t="str">
        <f t="shared" si="3"/>
        <v>4700</v>
      </c>
      <c r="L32" s="1">
        <v>4700</v>
      </c>
      <c r="N32" s="1">
        <v>0</v>
      </c>
      <c r="O32" s="1">
        <v>0</v>
      </c>
      <c r="P32" s="1" t="s">
        <v>47</v>
      </c>
      <c r="Q32" s="44" t="str">
        <f t="shared" si="6"/>
        <v>82153000</v>
      </c>
      <c r="R32" s="1">
        <v>82153000</v>
      </c>
      <c r="S32" s="44" t="str">
        <f t="shared" si="4"/>
        <v>1091</v>
      </c>
      <c r="T32" s="1">
        <v>1091</v>
      </c>
      <c r="U32" s="10">
        <v>184</v>
      </c>
      <c r="V32" s="11"/>
      <c r="W32" s="11"/>
      <c r="X32" s="11"/>
    </row>
    <row r="33" spans="1:24" x14ac:dyDescent="0.2">
      <c r="A33" s="6" t="str">
        <f t="shared" si="5"/>
        <v>2286</v>
      </c>
      <c r="B33" s="6">
        <v>2286</v>
      </c>
      <c r="C33" s="8" t="s">
        <v>48</v>
      </c>
      <c r="E33" s="1">
        <v>21</v>
      </c>
      <c r="F33" s="1">
        <v>1630</v>
      </c>
      <c r="G33" s="44" t="str">
        <f t="shared" si="0"/>
        <v>1630</v>
      </c>
      <c r="H33" s="1">
        <v>9001630</v>
      </c>
      <c r="I33" s="44" t="str">
        <f t="shared" si="7"/>
        <v>WT_09</v>
      </c>
      <c r="J33" s="71" t="str">
        <f t="shared" si="2"/>
        <v>Toezichtinbouw LPG installaties</v>
      </c>
      <c r="K33" s="44" t="str">
        <f t="shared" si="3"/>
        <v>4700</v>
      </c>
      <c r="L33" s="1">
        <v>4700</v>
      </c>
      <c r="N33" s="1">
        <v>0</v>
      </c>
      <c r="O33" s="1">
        <v>0</v>
      </c>
      <c r="P33" s="1" t="s">
        <v>49</v>
      </c>
      <c r="Q33" s="44" t="str">
        <f t="shared" si="6"/>
        <v>82163000</v>
      </c>
      <c r="R33" s="1">
        <v>82163000</v>
      </c>
      <c r="S33" s="44" t="str">
        <f t="shared" si="4"/>
        <v>1091</v>
      </c>
      <c r="T33" s="1">
        <v>1091</v>
      </c>
      <c r="U33" s="10">
        <v>5.0999999999999996</v>
      </c>
      <c r="V33" s="11"/>
      <c r="W33" s="11"/>
      <c r="X33" s="11"/>
    </row>
    <row r="34" spans="1:24" x14ac:dyDescent="0.2">
      <c r="A34" s="6" t="str">
        <f t="shared" si="5"/>
        <v>2310</v>
      </c>
      <c r="B34" s="6">
        <v>2310</v>
      </c>
      <c r="C34" s="8" t="s">
        <v>51</v>
      </c>
      <c r="E34" s="1">
        <v>21</v>
      </c>
      <c r="F34" s="1">
        <v>1912</v>
      </c>
      <c r="G34" s="44" t="str">
        <f t="shared" si="0"/>
        <v>1912</v>
      </c>
      <c r="H34" s="1">
        <v>12001922</v>
      </c>
      <c r="I34" s="44" t="str">
        <f t="shared" si="7"/>
        <v>WT_12</v>
      </c>
      <c r="J34" s="71" t="str">
        <f t="shared" si="2"/>
        <v>Aanvraag SB/TA erkenning</v>
      </c>
      <c r="K34" s="44" t="str">
        <f t="shared" si="3"/>
        <v>4700</v>
      </c>
      <c r="L34" s="1">
        <v>4700</v>
      </c>
      <c r="N34" s="1">
        <v>0</v>
      </c>
      <c r="O34" s="1">
        <v>0</v>
      </c>
      <c r="P34" s="1" t="s">
        <v>52</v>
      </c>
      <c r="Q34" s="44" t="str">
        <f t="shared" si="6"/>
        <v>82145000</v>
      </c>
      <c r="R34" s="1">
        <v>82145000</v>
      </c>
      <c r="S34" s="44" t="str">
        <f t="shared" si="4"/>
        <v>1121</v>
      </c>
      <c r="T34" s="1">
        <v>1121</v>
      </c>
      <c r="U34" s="10">
        <v>270</v>
      </c>
      <c r="V34" s="11"/>
      <c r="W34" s="11"/>
      <c r="X34" s="11"/>
    </row>
    <row r="35" spans="1:24" x14ac:dyDescent="0.2">
      <c r="A35" s="6" t="str">
        <f t="shared" si="5"/>
        <v>2313</v>
      </c>
      <c r="B35" s="6">
        <v>2313</v>
      </c>
      <c r="C35" s="8" t="s">
        <v>53</v>
      </c>
      <c r="E35" s="1">
        <v>21</v>
      </c>
      <c r="F35" s="1">
        <v>1921</v>
      </c>
      <c r="G35" s="44" t="str">
        <f t="shared" si="0"/>
        <v>1921</v>
      </c>
      <c r="H35" s="1">
        <v>13001921</v>
      </c>
      <c r="I35" s="44" t="str">
        <f t="shared" si="7"/>
        <v>WT_13</v>
      </c>
      <c r="J35" s="71" t="str">
        <f t="shared" si="2"/>
        <v>Toezicht SB/TA</v>
      </c>
      <c r="K35" s="44" t="str">
        <f t="shared" si="3"/>
        <v>4700</v>
      </c>
      <c r="L35" s="1">
        <v>4700</v>
      </c>
      <c r="N35" s="1">
        <v>0</v>
      </c>
      <c r="O35" s="1">
        <v>0</v>
      </c>
      <c r="P35" s="1" t="s">
        <v>54</v>
      </c>
      <c r="Q35" s="44" t="str">
        <f t="shared" si="6"/>
        <v>82155000</v>
      </c>
      <c r="R35" s="1">
        <v>82155000</v>
      </c>
      <c r="S35" s="44" t="str">
        <f t="shared" si="4"/>
        <v>1131</v>
      </c>
      <c r="T35" s="1">
        <v>1131</v>
      </c>
      <c r="U35" s="10">
        <v>108</v>
      </c>
      <c r="V35" s="11"/>
      <c r="W35" s="11"/>
      <c r="X35" s="11"/>
    </row>
    <row r="36" spans="1:24" x14ac:dyDescent="0.2">
      <c r="A36" s="6" t="str">
        <f t="shared" si="5"/>
        <v>2315</v>
      </c>
      <c r="B36" s="6">
        <v>2315</v>
      </c>
      <c r="C36" s="8" t="s">
        <v>55</v>
      </c>
      <c r="E36" s="1">
        <v>21</v>
      </c>
      <c r="F36" s="1">
        <v>1931</v>
      </c>
      <c r="G36" s="44" t="str">
        <f t="shared" si="0"/>
        <v>1931</v>
      </c>
      <c r="H36" s="1">
        <v>13001931</v>
      </c>
      <c r="I36" s="44" t="str">
        <f t="shared" si="7"/>
        <v>WT_13</v>
      </c>
      <c r="J36" s="71" t="str">
        <f t="shared" si="2"/>
        <v>Toezicht SB/TA</v>
      </c>
      <c r="K36" s="44" t="str">
        <f t="shared" si="3"/>
        <v>4700</v>
      </c>
      <c r="L36" s="1">
        <v>4700</v>
      </c>
      <c r="N36" s="1">
        <v>0</v>
      </c>
      <c r="O36" s="1">
        <v>0</v>
      </c>
      <c r="P36" s="1" t="s">
        <v>56</v>
      </c>
      <c r="Q36" s="44" t="str">
        <f t="shared" si="6"/>
        <v>82165000</v>
      </c>
      <c r="R36" s="1">
        <v>82165000</v>
      </c>
      <c r="S36" s="44" t="str">
        <f t="shared" si="4"/>
        <v>1131</v>
      </c>
      <c r="T36" s="1">
        <v>1131</v>
      </c>
      <c r="U36" s="10">
        <v>5.0999999999999996</v>
      </c>
      <c r="V36" s="11"/>
      <c r="W36" s="11"/>
      <c r="X36" s="11"/>
    </row>
    <row r="37" spans="1:24" x14ac:dyDescent="0.2">
      <c r="A37" s="6" t="str">
        <f t="shared" si="5"/>
        <v>2393</v>
      </c>
      <c r="B37" s="6">
        <v>2393</v>
      </c>
      <c r="C37" s="8" t="s">
        <v>58</v>
      </c>
      <c r="E37" s="1">
        <v>20</v>
      </c>
      <c r="F37" s="1">
        <v>30110201</v>
      </c>
      <c r="G37" s="44" t="str">
        <f t="shared" si="0"/>
        <v>30110201</v>
      </c>
      <c r="H37" s="46">
        <v>27100022</v>
      </c>
      <c r="I37" s="44" t="str">
        <f t="shared" si="7"/>
        <v>WT_27</v>
      </c>
      <c r="J37" s="71" t="str">
        <f t="shared" si="2"/>
        <v>Erkenning bedrijfsvoorrad</v>
      </c>
      <c r="K37" s="44" t="str">
        <f t="shared" si="3"/>
        <v>3010</v>
      </c>
      <c r="L37" s="1">
        <v>3010</v>
      </c>
      <c r="N37" s="1">
        <v>0</v>
      </c>
      <c r="O37" s="1">
        <v>0</v>
      </c>
      <c r="P37" s="1" t="s">
        <v>59</v>
      </c>
      <c r="Q37" s="44" t="str">
        <f t="shared" si="6"/>
        <v>83011020</v>
      </c>
      <c r="R37" s="1">
        <v>83011020</v>
      </c>
      <c r="S37" s="44" t="str">
        <f t="shared" si="4"/>
        <v>1171</v>
      </c>
      <c r="T37" s="1">
        <v>1171</v>
      </c>
      <c r="U37" s="10">
        <v>7.95</v>
      </c>
      <c r="V37" s="11"/>
      <c r="W37" s="11"/>
      <c r="X37" s="11"/>
    </row>
    <row r="38" spans="1:24" x14ac:dyDescent="0.2">
      <c r="A38" s="6" t="str">
        <f t="shared" si="5"/>
        <v>2394</v>
      </c>
      <c r="B38" s="6">
        <v>2394</v>
      </c>
      <c r="C38" s="8" t="s">
        <v>60</v>
      </c>
      <c r="E38" s="1">
        <v>20</v>
      </c>
      <c r="F38" s="1">
        <v>30110301</v>
      </c>
      <c r="G38" s="44" t="str">
        <f t="shared" si="0"/>
        <v>30110301</v>
      </c>
      <c r="H38" s="46">
        <v>27100022</v>
      </c>
      <c r="I38" s="44" t="str">
        <f t="shared" si="7"/>
        <v>WT_27</v>
      </c>
      <c r="J38" s="71" t="str">
        <f t="shared" si="2"/>
        <v>Erkenning bedrijfsvoorrad</v>
      </c>
      <c r="K38" s="44" t="str">
        <f t="shared" si="3"/>
        <v>3010</v>
      </c>
      <c r="L38" s="1">
        <v>3010</v>
      </c>
      <c r="N38" s="1">
        <v>0</v>
      </c>
      <c r="O38" s="1">
        <v>0</v>
      </c>
      <c r="P38" s="1" t="s">
        <v>59</v>
      </c>
      <c r="Q38" s="44" t="str">
        <f t="shared" si="6"/>
        <v>83011020</v>
      </c>
      <c r="R38" s="1">
        <v>83011020</v>
      </c>
      <c r="S38" s="44" t="str">
        <f t="shared" si="4"/>
        <v>1171</v>
      </c>
      <c r="T38" s="1">
        <v>1171</v>
      </c>
      <c r="U38" s="10">
        <v>7.95</v>
      </c>
      <c r="V38" s="11"/>
      <c r="W38" s="11"/>
      <c r="X38" s="11"/>
    </row>
    <row r="39" spans="1:24" ht="13.8" x14ac:dyDescent="0.25">
      <c r="A39" s="6" t="str">
        <f t="shared" si="5"/>
        <v>2396</v>
      </c>
      <c r="B39" s="6">
        <v>2396</v>
      </c>
      <c r="C39" s="8" t="s">
        <v>1236</v>
      </c>
      <c r="E39" s="1">
        <v>20</v>
      </c>
      <c r="F39" s="1">
        <v>30110501</v>
      </c>
      <c r="G39" s="44" t="str">
        <f t="shared" si="0"/>
        <v>30110501</v>
      </c>
      <c r="H39" s="47">
        <v>17200020</v>
      </c>
      <c r="I39" s="44" t="str">
        <f t="shared" si="7"/>
        <v>WT_17</v>
      </c>
      <c r="J39" s="71" t="str">
        <f t="shared" si="2"/>
        <v>Info Kentekenbew. Aan belanghebbende</v>
      </c>
      <c r="K39" s="44" t="str">
        <f t="shared" si="3"/>
        <v>3010</v>
      </c>
      <c r="L39" s="1">
        <v>3010</v>
      </c>
      <c r="N39" s="1">
        <v>0</v>
      </c>
      <c r="O39" s="1">
        <v>0</v>
      </c>
      <c r="P39" s="1" t="s">
        <v>61</v>
      </c>
      <c r="Q39" s="44" t="str">
        <f t="shared" si="6"/>
        <v>83011050</v>
      </c>
      <c r="R39" s="1">
        <v>83011050</v>
      </c>
      <c r="S39" s="44" t="str">
        <f t="shared" si="4"/>
        <v>1171</v>
      </c>
      <c r="T39" s="1">
        <v>1171</v>
      </c>
      <c r="U39" s="10">
        <v>4.5</v>
      </c>
      <c r="V39" s="11"/>
      <c r="W39" s="26"/>
      <c r="X39" s="27"/>
    </row>
    <row r="40" spans="1:24" ht="13.8" x14ac:dyDescent="0.25">
      <c r="A40" s="6" t="str">
        <f t="shared" si="5"/>
        <v>2397</v>
      </c>
      <c r="B40" s="6">
        <v>2397</v>
      </c>
      <c r="C40" s="8" t="s">
        <v>62</v>
      </c>
      <c r="E40" s="1">
        <v>20</v>
      </c>
      <c r="F40" s="1">
        <v>30110502</v>
      </c>
      <c r="G40" s="44" t="str">
        <f t="shared" si="0"/>
        <v>30110502</v>
      </c>
      <c r="H40" s="46">
        <v>27100022</v>
      </c>
      <c r="I40" s="44" t="str">
        <f t="shared" si="7"/>
        <v>WT_27</v>
      </c>
      <c r="J40" s="71" t="str">
        <f t="shared" si="2"/>
        <v>Erkenning bedrijfsvoorrad</v>
      </c>
      <c r="K40" s="44" t="str">
        <f t="shared" si="3"/>
        <v>3010</v>
      </c>
      <c r="L40" s="1">
        <v>3010</v>
      </c>
      <c r="N40" s="1">
        <v>0</v>
      </c>
      <c r="O40" s="1">
        <v>0</v>
      </c>
      <c r="P40" s="1" t="s">
        <v>59</v>
      </c>
      <c r="Q40" s="44" t="str">
        <f t="shared" si="6"/>
        <v>83011020</v>
      </c>
      <c r="R40" s="1">
        <v>83011020</v>
      </c>
      <c r="S40" s="44" t="str">
        <f t="shared" si="4"/>
        <v>1171</v>
      </c>
      <c r="T40" s="1">
        <v>1171</v>
      </c>
      <c r="U40" s="10">
        <v>7.95</v>
      </c>
      <c r="V40" s="11"/>
      <c r="W40"/>
      <c r="X40"/>
    </row>
    <row r="41" spans="1:24" ht="13.8" x14ac:dyDescent="0.25">
      <c r="A41" s="6" t="str">
        <f t="shared" si="5"/>
        <v>2398</v>
      </c>
      <c r="B41" s="6">
        <v>2398</v>
      </c>
      <c r="C41" s="8" t="s">
        <v>63</v>
      </c>
      <c r="E41" s="1">
        <v>20</v>
      </c>
      <c r="F41" s="1">
        <v>30110701</v>
      </c>
      <c r="G41" s="44" t="str">
        <f t="shared" si="0"/>
        <v>30110701</v>
      </c>
      <c r="H41" s="47">
        <v>17100010</v>
      </c>
      <c r="I41" s="44" t="str">
        <f t="shared" si="7"/>
        <v>WT_17</v>
      </c>
      <c r="J41" s="71" t="str">
        <f t="shared" si="2"/>
        <v>Info Kentekenbew. Aan belanghebbende</v>
      </c>
      <c r="K41" s="44" t="str">
        <f t="shared" si="3"/>
        <v>3010</v>
      </c>
      <c r="L41" s="1">
        <v>3010</v>
      </c>
      <c r="N41" s="1">
        <v>0</v>
      </c>
      <c r="O41" s="1">
        <v>0</v>
      </c>
      <c r="P41" s="1" t="s">
        <v>64</v>
      </c>
      <c r="Q41" s="44" t="str">
        <f t="shared" si="6"/>
        <v>83011210</v>
      </c>
      <c r="R41" s="1">
        <v>83011210</v>
      </c>
      <c r="S41" s="44" t="str">
        <f t="shared" si="4"/>
        <v>1171</v>
      </c>
      <c r="T41" s="1">
        <v>1171</v>
      </c>
      <c r="U41" s="10">
        <v>0.37</v>
      </c>
      <c r="V41" s="11"/>
      <c r="W41"/>
      <c r="X41"/>
    </row>
    <row r="42" spans="1:24" ht="13.8" x14ac:dyDescent="0.25">
      <c r="A42" s="6" t="str">
        <f t="shared" si="5"/>
        <v>2399</v>
      </c>
      <c r="B42" s="6">
        <v>2399</v>
      </c>
      <c r="C42" s="8" t="s">
        <v>65</v>
      </c>
      <c r="E42" s="1">
        <v>20</v>
      </c>
      <c r="F42" s="1">
        <v>30110703</v>
      </c>
      <c r="G42" s="44" t="str">
        <f t="shared" si="0"/>
        <v>30110703</v>
      </c>
      <c r="H42" s="47">
        <v>17100010</v>
      </c>
      <c r="I42" s="44" t="str">
        <f t="shared" si="7"/>
        <v>WT_17</v>
      </c>
      <c r="J42" s="71" t="str">
        <f t="shared" si="2"/>
        <v>Info Kentekenbew. Aan belanghebbende</v>
      </c>
      <c r="K42" s="44" t="str">
        <f t="shared" si="3"/>
        <v>3010</v>
      </c>
      <c r="L42" s="1">
        <v>3010</v>
      </c>
      <c r="N42" s="1">
        <v>0</v>
      </c>
      <c r="O42" s="1">
        <v>0</v>
      </c>
      <c r="P42" s="1" t="s">
        <v>66</v>
      </c>
      <c r="Q42" s="44" t="str">
        <f t="shared" si="6"/>
        <v>83011070</v>
      </c>
      <c r="R42" s="1">
        <v>83011070</v>
      </c>
      <c r="S42" s="44" t="str">
        <f t="shared" si="4"/>
        <v>1171</v>
      </c>
      <c r="T42" s="1">
        <v>1171</v>
      </c>
      <c r="U42" s="10">
        <v>0.37</v>
      </c>
      <c r="V42" s="11"/>
      <c r="W42"/>
      <c r="X42"/>
    </row>
    <row r="43" spans="1:24" ht="13.8" x14ac:dyDescent="0.25">
      <c r="A43" s="6" t="str">
        <f t="shared" si="5"/>
        <v>2400</v>
      </c>
      <c r="B43" s="6">
        <v>2400</v>
      </c>
      <c r="C43" s="8" t="s">
        <v>67</v>
      </c>
      <c r="E43" s="1">
        <v>20</v>
      </c>
      <c r="F43" s="1">
        <v>30110704</v>
      </c>
      <c r="G43" s="44" t="str">
        <f t="shared" si="0"/>
        <v>30110704</v>
      </c>
      <c r="H43" s="47">
        <v>17100030</v>
      </c>
      <c r="I43" s="44" t="str">
        <f t="shared" si="7"/>
        <v>WT_17</v>
      </c>
      <c r="J43" s="71" t="str">
        <f t="shared" si="2"/>
        <v>Info Kentekenbew. Aan belanghebbende</v>
      </c>
      <c r="K43" s="44" t="str">
        <f t="shared" si="3"/>
        <v>3010</v>
      </c>
      <c r="L43" s="1">
        <v>3010</v>
      </c>
      <c r="N43" s="1">
        <v>0</v>
      </c>
      <c r="O43" s="1">
        <v>0</v>
      </c>
      <c r="P43" s="1" t="s">
        <v>66</v>
      </c>
      <c r="Q43" s="44" t="str">
        <f t="shared" si="6"/>
        <v>83011070</v>
      </c>
      <c r="R43" s="1">
        <v>83011070</v>
      </c>
      <c r="S43" s="44" t="str">
        <f t="shared" si="4"/>
        <v>1171</v>
      </c>
      <c r="T43" s="1">
        <v>1171</v>
      </c>
      <c r="U43" s="10">
        <v>0.37</v>
      </c>
      <c r="V43" s="11"/>
      <c r="W43"/>
      <c r="X43"/>
    </row>
    <row r="44" spans="1:24" ht="13.8" x14ac:dyDescent="0.25">
      <c r="A44" s="6" t="str">
        <f t="shared" si="5"/>
        <v>2401</v>
      </c>
      <c r="B44" s="6">
        <v>2401</v>
      </c>
      <c r="C44" s="8" t="s">
        <v>68</v>
      </c>
      <c r="E44" s="1">
        <v>20</v>
      </c>
      <c r="F44" s="1">
        <v>30110705</v>
      </c>
      <c r="G44" s="44" t="str">
        <f t="shared" si="0"/>
        <v>30110705</v>
      </c>
      <c r="H44" s="47">
        <v>17100020</v>
      </c>
      <c r="I44" s="44" t="str">
        <f t="shared" si="7"/>
        <v>WT_17</v>
      </c>
      <c r="J44" s="71" t="str">
        <f t="shared" si="2"/>
        <v>Info Kentekenbew. Aan belanghebbende</v>
      </c>
      <c r="K44" s="44" t="str">
        <f t="shared" si="3"/>
        <v>3010</v>
      </c>
      <c r="L44" s="1">
        <v>3010</v>
      </c>
      <c r="N44" s="1">
        <v>0</v>
      </c>
      <c r="O44" s="1">
        <v>0</v>
      </c>
      <c r="P44" s="1" t="s">
        <v>69</v>
      </c>
      <c r="Q44" s="44" t="str">
        <f t="shared" si="6"/>
        <v>83011071</v>
      </c>
      <c r="R44" s="1">
        <v>83011071</v>
      </c>
      <c r="S44" s="44" t="str">
        <f t="shared" si="4"/>
        <v>1171</v>
      </c>
      <c r="T44" s="1">
        <v>1171</v>
      </c>
      <c r="U44" s="10">
        <v>0.14000000000000001</v>
      </c>
      <c r="V44" s="11"/>
      <c r="W44"/>
      <c r="X44"/>
    </row>
    <row r="45" spans="1:24" ht="13.8" x14ac:dyDescent="0.25">
      <c r="A45" s="6" t="str">
        <f t="shared" si="5"/>
        <v>2415</v>
      </c>
      <c r="B45" s="6">
        <v>2415</v>
      </c>
      <c r="C45" s="8" t="s">
        <v>1237</v>
      </c>
      <c r="E45" s="1">
        <v>20</v>
      </c>
      <c r="F45" s="1">
        <v>30111402</v>
      </c>
      <c r="G45" s="44" t="str">
        <f t="shared" si="0"/>
        <v>30111402</v>
      </c>
      <c r="H45" s="47">
        <v>17100011</v>
      </c>
      <c r="I45" s="44" t="str">
        <f t="shared" si="7"/>
        <v>WT_17</v>
      </c>
      <c r="J45" s="71" t="str">
        <f t="shared" si="2"/>
        <v>Info Kentekenbew. Aan belanghebbende</v>
      </c>
      <c r="K45" s="44" t="str">
        <f t="shared" si="3"/>
        <v>3010</v>
      </c>
      <c r="L45" s="1">
        <v>3010</v>
      </c>
      <c r="N45" s="1">
        <v>0</v>
      </c>
      <c r="O45" s="1">
        <v>0</v>
      </c>
      <c r="P45" s="1" t="s">
        <v>70</v>
      </c>
      <c r="Q45" s="44" t="str">
        <f t="shared" si="6"/>
        <v>83011140</v>
      </c>
      <c r="R45" s="1">
        <v>83011140</v>
      </c>
      <c r="S45" s="44" t="str">
        <f t="shared" si="4"/>
        <v>1171</v>
      </c>
      <c r="T45" s="1">
        <v>1171</v>
      </c>
      <c r="U45" s="10">
        <v>0.37</v>
      </c>
      <c r="V45" s="11"/>
      <c r="W45" s="26"/>
      <c r="X45" s="27"/>
    </row>
    <row r="46" spans="1:24" ht="13.8" x14ac:dyDescent="0.25">
      <c r="A46" s="6" t="str">
        <f t="shared" si="5"/>
        <v>2416</v>
      </c>
      <c r="B46" s="6">
        <v>2416</v>
      </c>
      <c r="C46" s="8" t="s">
        <v>1238</v>
      </c>
      <c r="E46" s="1">
        <v>20</v>
      </c>
      <c r="F46" s="1">
        <v>30112102</v>
      </c>
      <c r="G46" s="44" t="str">
        <f t="shared" si="0"/>
        <v>30112102</v>
      </c>
      <c r="H46" s="47">
        <v>17100050</v>
      </c>
      <c r="I46" s="44" t="str">
        <f t="shared" si="7"/>
        <v>WT_17</v>
      </c>
      <c r="J46" s="71" t="str">
        <f t="shared" si="2"/>
        <v>Info Kentekenbew. Aan belanghebbende</v>
      </c>
      <c r="K46" s="44" t="str">
        <f t="shared" si="3"/>
        <v>3010</v>
      </c>
      <c r="L46" s="1">
        <v>3010</v>
      </c>
      <c r="N46" s="1">
        <v>0</v>
      </c>
      <c r="O46" s="1">
        <v>0</v>
      </c>
      <c r="P46" s="1" t="s">
        <v>64</v>
      </c>
      <c r="Q46" s="44" t="str">
        <f t="shared" si="6"/>
        <v>83011210</v>
      </c>
      <c r="R46" s="1">
        <v>83011210</v>
      </c>
      <c r="S46" s="44" t="str">
        <f t="shared" si="4"/>
        <v>1171</v>
      </c>
      <c r="T46" s="1">
        <v>1171</v>
      </c>
      <c r="U46" s="10">
        <v>9.5</v>
      </c>
      <c r="V46" s="11"/>
      <c r="W46" s="26"/>
      <c r="X46" s="27"/>
    </row>
    <row r="47" spans="1:24" x14ac:dyDescent="0.2">
      <c r="A47" s="6" t="str">
        <f t="shared" si="5"/>
        <v>2417</v>
      </c>
      <c r="B47" s="6">
        <v>2417</v>
      </c>
      <c r="C47" s="8" t="s">
        <v>73</v>
      </c>
      <c r="E47" s="1">
        <v>20</v>
      </c>
      <c r="F47" s="1">
        <v>30112201</v>
      </c>
      <c r="G47" s="44" t="str">
        <f t="shared" si="0"/>
        <v>30112201</v>
      </c>
      <c r="H47" s="47">
        <v>17200030</v>
      </c>
      <c r="I47" s="44" t="str">
        <f t="shared" si="7"/>
        <v>WT_17</v>
      </c>
      <c r="J47" s="71" t="str">
        <f t="shared" si="2"/>
        <v>Info Kentekenbew. Aan belanghebbende</v>
      </c>
      <c r="K47" s="44" t="str">
        <f t="shared" si="3"/>
        <v>3010</v>
      </c>
      <c r="L47" s="1">
        <v>3010</v>
      </c>
      <c r="N47" s="1">
        <v>0</v>
      </c>
      <c r="O47" s="1">
        <v>0</v>
      </c>
      <c r="P47" s="1" t="s">
        <v>74</v>
      </c>
      <c r="Q47" s="44" t="str">
        <f t="shared" si="6"/>
        <v>83011220</v>
      </c>
      <c r="R47" s="1">
        <v>83011220</v>
      </c>
      <c r="S47" s="44" t="str">
        <f t="shared" si="4"/>
        <v>1171</v>
      </c>
      <c r="T47" s="1">
        <v>1171</v>
      </c>
      <c r="U47" s="10">
        <v>90</v>
      </c>
      <c r="V47" s="11"/>
    </row>
    <row r="48" spans="1:24" x14ac:dyDescent="0.2">
      <c r="A48" s="6" t="str">
        <f t="shared" si="5"/>
        <v>2418</v>
      </c>
      <c r="B48" s="6">
        <v>2418</v>
      </c>
      <c r="C48" s="8" t="s">
        <v>1239</v>
      </c>
      <c r="E48" s="1">
        <v>20</v>
      </c>
      <c r="F48" s="1">
        <v>30120201</v>
      </c>
      <c r="G48" s="44" t="str">
        <f t="shared" si="0"/>
        <v>30120201</v>
      </c>
      <c r="H48" s="47">
        <v>19200010</v>
      </c>
      <c r="I48" s="44" t="str">
        <f t="shared" si="7"/>
        <v>WT_19</v>
      </c>
      <c r="J48" s="71" t="str">
        <f t="shared" si="2"/>
        <v>Informatie verstrekking WAM</v>
      </c>
      <c r="K48" s="44" t="str">
        <f t="shared" si="3"/>
        <v>3010</v>
      </c>
      <c r="L48" s="1">
        <v>3010</v>
      </c>
      <c r="N48" s="1">
        <v>0</v>
      </c>
      <c r="O48" s="1">
        <v>0</v>
      </c>
      <c r="P48" s="1" t="s">
        <v>75</v>
      </c>
      <c r="Q48" s="44" t="str">
        <f t="shared" si="6"/>
        <v>83012020</v>
      </c>
      <c r="R48" s="1">
        <v>83012020</v>
      </c>
      <c r="S48" s="44" t="str">
        <f t="shared" si="4"/>
        <v>1191</v>
      </c>
      <c r="T48" s="1">
        <v>1191</v>
      </c>
      <c r="U48" s="10">
        <v>4.5999999999999996</v>
      </c>
      <c r="V48" s="11"/>
    </row>
    <row r="49" spans="1:24" x14ac:dyDescent="0.2">
      <c r="A49" s="6" t="str">
        <f t="shared" si="5"/>
        <v>2419</v>
      </c>
      <c r="B49" s="6">
        <v>2419</v>
      </c>
      <c r="C49" s="8" t="s">
        <v>76</v>
      </c>
      <c r="E49" s="1">
        <v>20</v>
      </c>
      <c r="F49" s="1">
        <v>30120301</v>
      </c>
      <c r="G49" s="44" t="str">
        <f t="shared" si="0"/>
        <v>30120301</v>
      </c>
      <c r="H49" s="47">
        <v>19200010</v>
      </c>
      <c r="I49" s="44" t="str">
        <f t="shared" si="7"/>
        <v>WT_19</v>
      </c>
      <c r="J49" s="71" t="str">
        <f t="shared" si="2"/>
        <v>Informatie verstrekking WAM</v>
      </c>
      <c r="K49" s="44" t="str">
        <f t="shared" si="3"/>
        <v>3010</v>
      </c>
      <c r="L49" s="1">
        <v>3010</v>
      </c>
      <c r="N49" s="1">
        <v>0</v>
      </c>
      <c r="O49" s="1">
        <v>0</v>
      </c>
      <c r="P49" s="1" t="s">
        <v>75</v>
      </c>
      <c r="Q49" s="44" t="str">
        <f t="shared" si="6"/>
        <v>83012020</v>
      </c>
      <c r="R49" s="1">
        <v>83012020</v>
      </c>
      <c r="S49" s="44" t="str">
        <f t="shared" si="4"/>
        <v>1191</v>
      </c>
      <c r="T49" s="1">
        <v>1191</v>
      </c>
      <c r="U49" s="10">
        <v>4.5999999999999996</v>
      </c>
      <c r="V49" s="11"/>
    </row>
    <row r="50" spans="1:24" x14ac:dyDescent="0.2">
      <c r="A50" s="6" t="str">
        <f t="shared" si="5"/>
        <v>2421</v>
      </c>
      <c r="B50" s="6">
        <v>2421</v>
      </c>
      <c r="C50" s="8" t="s">
        <v>77</v>
      </c>
      <c r="E50" s="1">
        <v>20</v>
      </c>
      <c r="F50" s="1">
        <v>30120703</v>
      </c>
      <c r="G50" s="44" t="str">
        <f t="shared" si="0"/>
        <v>30120703</v>
      </c>
      <c r="H50" s="47">
        <v>19100010</v>
      </c>
      <c r="I50" s="44" t="str">
        <f t="shared" si="7"/>
        <v>WT_19</v>
      </c>
      <c r="J50" s="71" t="str">
        <f t="shared" si="2"/>
        <v>Informatie verstrekking WAM</v>
      </c>
      <c r="K50" s="44" t="str">
        <f t="shared" si="3"/>
        <v>3010</v>
      </c>
      <c r="L50" s="1">
        <v>3010</v>
      </c>
      <c r="N50" s="1">
        <v>0</v>
      </c>
      <c r="O50" s="1">
        <v>0</v>
      </c>
      <c r="P50" s="1" t="s">
        <v>78</v>
      </c>
      <c r="Q50" s="44" t="str">
        <f t="shared" si="6"/>
        <v>83012070</v>
      </c>
      <c r="R50" s="1">
        <v>83012070</v>
      </c>
      <c r="S50" s="44" t="str">
        <f t="shared" si="4"/>
        <v>1191</v>
      </c>
      <c r="T50" s="1">
        <v>1191</v>
      </c>
      <c r="U50" s="10">
        <v>0.37</v>
      </c>
      <c r="V50" s="11"/>
    </row>
    <row r="51" spans="1:24" x14ac:dyDescent="0.2">
      <c r="A51" s="6" t="str">
        <f t="shared" si="5"/>
        <v>2424</v>
      </c>
      <c r="B51" s="6">
        <v>2424</v>
      </c>
      <c r="C51" s="8" t="s">
        <v>1240</v>
      </c>
      <c r="E51" s="1">
        <v>20</v>
      </c>
      <c r="F51" s="1">
        <v>30120801</v>
      </c>
      <c r="G51" s="44" t="str">
        <f t="shared" si="0"/>
        <v>30120801</v>
      </c>
      <c r="H51" s="47">
        <v>19100030</v>
      </c>
      <c r="I51" s="44" t="str">
        <f t="shared" si="7"/>
        <v>WT_19</v>
      </c>
      <c r="J51" s="71" t="str">
        <f t="shared" si="2"/>
        <v>Informatie verstrekking WAM</v>
      </c>
      <c r="K51" s="44" t="str">
        <f t="shared" si="3"/>
        <v>3010</v>
      </c>
      <c r="L51" s="1">
        <v>3010</v>
      </c>
      <c r="N51" s="1">
        <v>0</v>
      </c>
      <c r="O51" s="1">
        <v>0</v>
      </c>
      <c r="P51" s="1" t="s">
        <v>79</v>
      </c>
      <c r="Q51" s="44" t="str">
        <f t="shared" si="6"/>
        <v>83011240</v>
      </c>
      <c r="R51" s="1">
        <v>83011240</v>
      </c>
      <c r="S51" s="44" t="str">
        <f t="shared" si="4"/>
        <v>1191</v>
      </c>
      <c r="T51" s="1">
        <v>1191</v>
      </c>
      <c r="U51" s="10">
        <v>495</v>
      </c>
      <c r="V51" s="11"/>
    </row>
    <row r="52" spans="1:24" x14ac:dyDescent="0.2">
      <c r="A52" s="6" t="str">
        <f t="shared" si="5"/>
        <v>2427</v>
      </c>
      <c r="B52" s="6">
        <v>2427</v>
      </c>
      <c r="C52" s="8" t="s">
        <v>1241</v>
      </c>
      <c r="E52" s="1">
        <v>20</v>
      </c>
      <c r="F52" s="1">
        <v>30130703</v>
      </c>
      <c r="G52" s="44" t="str">
        <f t="shared" si="0"/>
        <v>30130703</v>
      </c>
      <c r="H52" s="47">
        <v>20100010</v>
      </c>
      <c r="I52" s="44" t="str">
        <f t="shared" si="7"/>
        <v>WT_20</v>
      </c>
      <c r="J52" s="71" t="str">
        <f t="shared" si="2"/>
        <v>Info afgegeven rijbewijzen</v>
      </c>
      <c r="K52" s="44" t="str">
        <f t="shared" si="3"/>
        <v>3010</v>
      </c>
      <c r="L52" s="1">
        <v>3010</v>
      </c>
      <c r="N52" s="1">
        <v>0</v>
      </c>
      <c r="O52" s="1">
        <v>0</v>
      </c>
      <c r="P52" s="1" t="s">
        <v>81</v>
      </c>
      <c r="Q52" s="44" t="str">
        <f t="shared" si="6"/>
        <v>83013070</v>
      </c>
      <c r="R52" s="1">
        <v>83013070</v>
      </c>
      <c r="S52" s="44" t="str">
        <f t="shared" si="4"/>
        <v>1201</v>
      </c>
      <c r="T52" s="1">
        <v>1201</v>
      </c>
      <c r="U52" s="10">
        <v>0.14000000000000001</v>
      </c>
      <c r="V52" s="11"/>
    </row>
    <row r="53" spans="1:24" x14ac:dyDescent="0.2">
      <c r="A53" s="6" t="str">
        <f t="shared" si="5"/>
        <v>2430</v>
      </c>
      <c r="B53" s="6">
        <v>2430</v>
      </c>
      <c r="C53" s="8" t="s">
        <v>1242</v>
      </c>
      <c r="E53" s="1">
        <v>20</v>
      </c>
      <c r="F53" s="1">
        <v>30150701</v>
      </c>
      <c r="G53" s="44" t="str">
        <f t="shared" si="0"/>
        <v>30150701</v>
      </c>
      <c r="H53" s="47">
        <v>17100010</v>
      </c>
      <c r="I53" s="44" t="str">
        <f t="shared" si="7"/>
        <v>WT_17</v>
      </c>
      <c r="J53" s="71" t="str">
        <f t="shared" si="2"/>
        <v>Info Kentekenbew. Aan belanghebbende</v>
      </c>
      <c r="K53" s="44" t="str">
        <f t="shared" si="3"/>
        <v>3010</v>
      </c>
      <c r="L53" s="1">
        <v>3010</v>
      </c>
      <c r="N53" s="1">
        <v>0</v>
      </c>
      <c r="O53" s="1">
        <v>0</v>
      </c>
      <c r="P53" s="1" t="s">
        <v>66</v>
      </c>
      <c r="Q53" s="44" t="str">
        <f t="shared" si="6"/>
        <v>83011070</v>
      </c>
      <c r="R53" s="1">
        <v>83011070</v>
      </c>
      <c r="S53" s="44" t="str">
        <f t="shared" si="4"/>
        <v>1171</v>
      </c>
      <c r="T53" s="1">
        <v>1171</v>
      </c>
      <c r="U53" s="10">
        <v>0.37</v>
      </c>
      <c r="V53" s="11"/>
    </row>
    <row r="54" spans="1:24" x14ac:dyDescent="0.2">
      <c r="A54" s="6" t="str">
        <f t="shared" si="5"/>
        <v>2432</v>
      </c>
      <c r="B54" s="6">
        <v>2432</v>
      </c>
      <c r="C54" s="8" t="s">
        <v>915</v>
      </c>
      <c r="E54" s="1">
        <v>21</v>
      </c>
      <c r="F54" s="1">
        <v>30210101</v>
      </c>
      <c r="G54" s="44" t="str">
        <f t="shared" si="0"/>
        <v>30210101</v>
      </c>
      <c r="H54" s="47">
        <v>29100010</v>
      </c>
      <c r="I54" s="44" t="str">
        <f t="shared" si="7"/>
        <v>WT_29</v>
      </c>
      <c r="J54" s="71" t="str">
        <f t="shared" si="2"/>
        <v>GAIK</v>
      </c>
      <c r="K54" s="44" t="str">
        <f t="shared" si="3"/>
        <v>3010</v>
      </c>
      <c r="L54" s="1">
        <v>3010</v>
      </c>
      <c r="N54" s="1">
        <v>0</v>
      </c>
      <c r="O54" s="1">
        <v>0</v>
      </c>
      <c r="P54" s="1" t="s">
        <v>83</v>
      </c>
      <c r="Q54" s="44" t="str">
        <f t="shared" si="6"/>
        <v>83021010</v>
      </c>
      <c r="R54" s="1">
        <v>83021010</v>
      </c>
      <c r="S54" s="44" t="str">
        <f t="shared" si="4"/>
        <v>1291</v>
      </c>
      <c r="T54" s="1">
        <v>1291</v>
      </c>
      <c r="U54" s="10">
        <v>39</v>
      </c>
      <c r="V54" s="11"/>
    </row>
    <row r="55" spans="1:24" x14ac:dyDescent="0.2">
      <c r="A55" s="6" t="str">
        <f t="shared" si="5"/>
        <v>2433</v>
      </c>
      <c r="B55" s="6">
        <v>2433</v>
      </c>
      <c r="C55" s="8" t="s">
        <v>1243</v>
      </c>
      <c r="E55" s="1">
        <v>20</v>
      </c>
      <c r="F55" s="1">
        <v>30210201</v>
      </c>
      <c r="G55" s="44" t="str">
        <f t="shared" si="0"/>
        <v>30210201</v>
      </c>
      <c r="H55" s="47">
        <v>29100010</v>
      </c>
      <c r="I55" s="44" t="str">
        <f t="shared" si="7"/>
        <v>WT_29</v>
      </c>
      <c r="J55" s="71" t="str">
        <f t="shared" si="2"/>
        <v>GAIK</v>
      </c>
      <c r="K55" s="44" t="str">
        <f t="shared" si="3"/>
        <v>3010</v>
      </c>
      <c r="L55" s="1">
        <v>3010</v>
      </c>
      <c r="N55" s="1">
        <v>0</v>
      </c>
      <c r="O55" s="1">
        <v>0</v>
      </c>
      <c r="P55" s="1" t="s">
        <v>8</v>
      </c>
      <c r="Q55" s="44" t="str">
        <f t="shared" si="6"/>
        <v>83021020</v>
      </c>
      <c r="R55" s="1">
        <v>83021020</v>
      </c>
      <c r="S55" s="44" t="str">
        <f t="shared" si="4"/>
        <v>1291</v>
      </c>
      <c r="T55" s="1">
        <v>1291</v>
      </c>
      <c r="U55" s="10">
        <v>39</v>
      </c>
      <c r="V55" s="11"/>
    </row>
    <row r="56" spans="1:24" x14ac:dyDescent="0.2">
      <c r="A56" s="6" t="str">
        <f t="shared" si="5"/>
        <v>2434</v>
      </c>
      <c r="B56" s="6">
        <v>2434</v>
      </c>
      <c r="C56" s="8" t="s">
        <v>1244</v>
      </c>
      <c r="E56" s="1">
        <v>20</v>
      </c>
      <c r="F56" s="1">
        <v>30210221</v>
      </c>
      <c r="G56" s="44" t="str">
        <f t="shared" si="0"/>
        <v>30210221</v>
      </c>
      <c r="H56" s="47">
        <v>29100022</v>
      </c>
      <c r="I56" s="44" t="str">
        <f t="shared" si="7"/>
        <v>WT_29</v>
      </c>
      <c r="J56" s="71" t="str">
        <f t="shared" si="2"/>
        <v>GAIK</v>
      </c>
      <c r="K56" s="44" t="str">
        <f t="shared" si="3"/>
        <v>3010</v>
      </c>
      <c r="L56" s="1">
        <v>3010</v>
      </c>
      <c r="N56" s="1">
        <v>0</v>
      </c>
      <c r="O56" s="1">
        <v>0</v>
      </c>
      <c r="P56" s="1" t="s">
        <v>86</v>
      </c>
      <c r="Q56" s="44" t="str">
        <f t="shared" si="6"/>
        <v>83021022</v>
      </c>
      <c r="R56" s="1">
        <v>83021022</v>
      </c>
      <c r="S56" s="44" t="str">
        <f t="shared" si="4"/>
        <v>1291</v>
      </c>
      <c r="T56" s="1">
        <v>1291</v>
      </c>
      <c r="U56" s="10">
        <v>39</v>
      </c>
      <c r="V56" s="11"/>
    </row>
    <row r="57" spans="1:24" x14ac:dyDescent="0.2">
      <c r="A57" s="6" t="str">
        <f t="shared" si="5"/>
        <v>2435</v>
      </c>
      <c r="B57" s="6">
        <v>2435</v>
      </c>
      <c r="C57" s="8" t="s">
        <v>1245</v>
      </c>
      <c r="E57" s="1">
        <v>20</v>
      </c>
      <c r="F57" s="1">
        <v>30210222</v>
      </c>
      <c r="G57" s="44" t="str">
        <f t="shared" si="0"/>
        <v>30210222</v>
      </c>
      <c r="H57" s="47">
        <v>29100022</v>
      </c>
      <c r="I57" s="44" t="str">
        <f t="shared" si="7"/>
        <v>WT_29</v>
      </c>
      <c r="J57" s="71" t="str">
        <f t="shared" si="2"/>
        <v>GAIK</v>
      </c>
      <c r="K57" s="44" t="str">
        <f t="shared" si="3"/>
        <v>3010</v>
      </c>
      <c r="L57" s="1">
        <v>3010</v>
      </c>
      <c r="N57" s="1">
        <v>0</v>
      </c>
      <c r="O57" s="1">
        <v>0</v>
      </c>
      <c r="P57" s="1" t="s">
        <v>86</v>
      </c>
      <c r="Q57" s="44" t="str">
        <f t="shared" si="6"/>
        <v>83021022</v>
      </c>
      <c r="R57" s="1">
        <v>83021022</v>
      </c>
      <c r="S57" s="44" t="str">
        <f t="shared" si="4"/>
        <v>1291</v>
      </c>
      <c r="T57" s="1">
        <v>1291</v>
      </c>
      <c r="U57" s="10">
        <v>39</v>
      </c>
      <c r="V57" s="11"/>
      <c r="W57" s="11"/>
      <c r="X57" s="11"/>
    </row>
    <row r="58" spans="1:24" x14ac:dyDescent="0.2">
      <c r="A58" s="6" t="str">
        <f t="shared" si="5"/>
        <v>2436</v>
      </c>
      <c r="B58" s="6">
        <v>2436</v>
      </c>
      <c r="C58" s="8" t="s">
        <v>1246</v>
      </c>
      <c r="E58" s="1">
        <v>20</v>
      </c>
      <c r="F58" s="1">
        <v>30210302</v>
      </c>
      <c r="G58" s="44" t="str">
        <f t="shared" si="0"/>
        <v>30210302</v>
      </c>
      <c r="H58" s="47">
        <v>29400030</v>
      </c>
      <c r="I58" s="44" t="str">
        <f t="shared" si="7"/>
        <v>WT_29</v>
      </c>
      <c r="J58" s="71" t="str">
        <f t="shared" si="2"/>
        <v>GAIK</v>
      </c>
      <c r="K58" s="44" t="str">
        <f t="shared" si="3"/>
        <v>3010</v>
      </c>
      <c r="L58" s="1">
        <v>3010</v>
      </c>
      <c r="N58" s="1">
        <v>0</v>
      </c>
      <c r="O58" s="1">
        <v>0</v>
      </c>
      <c r="P58" s="1" t="s">
        <v>7</v>
      </c>
      <c r="Q58" s="44" t="str">
        <f t="shared" si="6"/>
        <v>83021031</v>
      </c>
      <c r="R58" s="1">
        <v>83021031</v>
      </c>
      <c r="S58" s="44" t="str">
        <f t="shared" si="4"/>
        <v>1291</v>
      </c>
      <c r="T58" s="1">
        <v>1291</v>
      </c>
      <c r="U58" s="10">
        <v>58</v>
      </c>
      <c r="V58" s="11"/>
      <c r="W58" s="11"/>
      <c r="X58" s="11"/>
    </row>
    <row r="59" spans="1:24" x14ac:dyDescent="0.2">
      <c r="A59" s="6" t="str">
        <f t="shared" si="5"/>
        <v>2438</v>
      </c>
      <c r="B59" s="6">
        <v>2438</v>
      </c>
      <c r="C59" s="8" t="s">
        <v>1247</v>
      </c>
      <c r="E59" s="1">
        <v>21</v>
      </c>
      <c r="F59" s="1">
        <v>30210402</v>
      </c>
      <c r="G59" s="44" t="str">
        <f t="shared" si="0"/>
        <v>30210402</v>
      </c>
      <c r="H59" s="47">
        <v>25100030</v>
      </c>
      <c r="I59" s="44" t="str">
        <f t="shared" si="7"/>
        <v>WT_25</v>
      </c>
      <c r="J59" s="71" t="str">
        <f t="shared" si="2"/>
        <v>Afgifte vervangend kentekenbewijs</v>
      </c>
      <c r="K59" s="44" t="str">
        <f t="shared" si="3"/>
        <v>3010</v>
      </c>
      <c r="L59" s="1">
        <v>3010</v>
      </c>
      <c r="N59" s="1">
        <v>0</v>
      </c>
      <c r="O59" s="1">
        <v>0</v>
      </c>
      <c r="P59" s="1" t="s">
        <v>898</v>
      </c>
      <c r="Q59" s="44" t="str">
        <f t="shared" si="6"/>
        <v>83021043</v>
      </c>
      <c r="R59" s="1">
        <v>83021043</v>
      </c>
      <c r="S59" s="44" t="str">
        <f t="shared" si="4"/>
        <v>1251</v>
      </c>
      <c r="T59" s="1">
        <v>1251</v>
      </c>
      <c r="U59" s="10">
        <v>31.5</v>
      </c>
      <c r="V59" s="11"/>
      <c r="W59" s="11"/>
      <c r="X59" s="11"/>
    </row>
    <row r="60" spans="1:24" x14ac:dyDescent="0.2">
      <c r="A60" s="6" t="str">
        <f t="shared" si="5"/>
        <v>2439</v>
      </c>
      <c r="B60" s="6">
        <v>2439</v>
      </c>
      <c r="C60" s="8" t="s">
        <v>1248</v>
      </c>
      <c r="E60" s="1">
        <v>21</v>
      </c>
      <c r="F60" s="1">
        <v>30211101</v>
      </c>
      <c r="G60" s="44" t="str">
        <f t="shared" si="0"/>
        <v>30211101</v>
      </c>
      <c r="H60" s="47">
        <v>29100050</v>
      </c>
      <c r="I60" s="44" t="str">
        <f t="shared" si="7"/>
        <v>WT_29</v>
      </c>
      <c r="J60" s="71" t="str">
        <f t="shared" si="2"/>
        <v>GAIK</v>
      </c>
      <c r="K60" s="44" t="str">
        <f t="shared" si="3"/>
        <v>3010</v>
      </c>
      <c r="L60" s="1">
        <v>3010</v>
      </c>
      <c r="N60" s="1">
        <v>0</v>
      </c>
      <c r="O60" s="1">
        <v>0</v>
      </c>
      <c r="P60" s="1" t="s">
        <v>899</v>
      </c>
      <c r="Q60" s="44" t="str">
        <f t="shared" si="6"/>
        <v>83021023</v>
      </c>
      <c r="R60" s="1">
        <v>83021023</v>
      </c>
      <c r="S60" s="44" t="str">
        <f t="shared" si="4"/>
        <v>1291</v>
      </c>
      <c r="T60" s="1">
        <v>1291</v>
      </c>
      <c r="U60" s="10">
        <v>39</v>
      </c>
      <c r="V60" s="11"/>
      <c r="W60" s="11"/>
      <c r="X60" s="11"/>
    </row>
    <row r="61" spans="1:24" x14ac:dyDescent="0.2">
      <c r="A61" s="6" t="str">
        <f t="shared" si="5"/>
        <v>2440</v>
      </c>
      <c r="B61" s="6">
        <v>2440</v>
      </c>
      <c r="C61" s="8" t="s">
        <v>1249</v>
      </c>
      <c r="E61" s="1">
        <v>21</v>
      </c>
      <c r="F61" s="1">
        <v>30211103</v>
      </c>
      <c r="G61" s="44" t="str">
        <f t="shared" si="0"/>
        <v>30211103</v>
      </c>
      <c r="H61" s="47">
        <v>29100050</v>
      </c>
      <c r="I61" s="44" t="str">
        <f t="shared" si="7"/>
        <v>WT_29</v>
      </c>
      <c r="J61" s="71" t="str">
        <f t="shared" si="2"/>
        <v>GAIK</v>
      </c>
      <c r="K61" s="44" t="str">
        <f t="shared" si="3"/>
        <v>3010</v>
      </c>
      <c r="L61" s="1">
        <v>3010</v>
      </c>
      <c r="N61" s="1">
        <v>0</v>
      </c>
      <c r="O61" s="1">
        <v>0</v>
      </c>
      <c r="P61" s="1" t="s">
        <v>899</v>
      </c>
      <c r="Q61" s="44" t="str">
        <f t="shared" si="6"/>
        <v>83021023</v>
      </c>
      <c r="R61" s="1">
        <v>83021023</v>
      </c>
      <c r="S61" s="44" t="str">
        <f t="shared" si="4"/>
        <v>1291</v>
      </c>
      <c r="T61" s="1">
        <v>1291</v>
      </c>
      <c r="U61" s="10">
        <v>39</v>
      </c>
      <c r="V61" s="11"/>
      <c r="W61" s="11"/>
      <c r="X61" s="11"/>
    </row>
    <row r="62" spans="1:24" x14ac:dyDescent="0.2">
      <c r="A62" s="6" t="str">
        <f t="shared" si="5"/>
        <v>2441</v>
      </c>
      <c r="B62" s="6">
        <v>2441</v>
      </c>
      <c r="C62" s="8" t="s">
        <v>1250</v>
      </c>
      <c r="E62" s="1">
        <v>20</v>
      </c>
      <c r="F62" s="1">
        <v>30211201</v>
      </c>
      <c r="G62" s="44" t="str">
        <f t="shared" si="0"/>
        <v>30211201</v>
      </c>
      <c r="H62" s="47">
        <v>29100040</v>
      </c>
      <c r="I62" s="44" t="str">
        <f t="shared" si="7"/>
        <v>WT_29</v>
      </c>
      <c r="J62" s="71" t="str">
        <f t="shared" si="2"/>
        <v>GAIK</v>
      </c>
      <c r="K62" s="44" t="str">
        <f t="shared" si="3"/>
        <v>3010</v>
      </c>
      <c r="L62" s="1">
        <v>3010</v>
      </c>
      <c r="N62" s="1">
        <v>0</v>
      </c>
      <c r="O62" s="1">
        <v>0</v>
      </c>
      <c r="P62" s="1" t="s">
        <v>93</v>
      </c>
      <c r="Q62" s="44" t="str">
        <f t="shared" si="6"/>
        <v>83021120</v>
      </c>
      <c r="R62" s="1">
        <v>83021120</v>
      </c>
      <c r="S62" s="44" t="str">
        <f t="shared" si="4"/>
        <v>1291</v>
      </c>
      <c r="T62" s="1">
        <v>1291</v>
      </c>
      <c r="U62" s="10">
        <v>39</v>
      </c>
      <c r="V62" s="11"/>
      <c r="W62" s="11"/>
      <c r="X62" s="11"/>
    </row>
    <row r="63" spans="1:24" x14ac:dyDescent="0.2">
      <c r="A63" s="6" t="str">
        <f t="shared" si="5"/>
        <v>2442</v>
      </c>
      <c r="B63" s="6">
        <v>2442</v>
      </c>
      <c r="C63" s="8" t="s">
        <v>1251</v>
      </c>
      <c r="E63" s="1">
        <v>20</v>
      </c>
      <c r="F63" s="1">
        <v>30211203</v>
      </c>
      <c r="G63" s="44" t="str">
        <f t="shared" si="0"/>
        <v>30211203</v>
      </c>
      <c r="H63" s="47">
        <v>29100040</v>
      </c>
      <c r="I63" s="44" t="str">
        <f t="shared" si="7"/>
        <v>WT_29</v>
      </c>
      <c r="J63" s="71" t="str">
        <f t="shared" si="2"/>
        <v>GAIK</v>
      </c>
      <c r="K63" s="44" t="str">
        <f t="shared" si="3"/>
        <v>3010</v>
      </c>
      <c r="L63" s="1">
        <v>3010</v>
      </c>
      <c r="N63" s="1">
        <v>0</v>
      </c>
      <c r="O63" s="1">
        <v>0</v>
      </c>
      <c r="P63" s="1" t="s">
        <v>93</v>
      </c>
      <c r="Q63" s="44" t="str">
        <f t="shared" si="6"/>
        <v>83021120</v>
      </c>
      <c r="R63" s="1">
        <v>83021120</v>
      </c>
      <c r="S63" s="44" t="str">
        <f t="shared" si="4"/>
        <v>1291</v>
      </c>
      <c r="T63" s="1">
        <v>1291</v>
      </c>
      <c r="U63" s="10">
        <v>39</v>
      </c>
      <c r="V63" s="11"/>
      <c r="W63" s="11"/>
      <c r="X63" s="11"/>
    </row>
    <row r="64" spans="1:24" x14ac:dyDescent="0.2">
      <c r="A64" s="6" t="str">
        <f t="shared" si="5"/>
        <v>2448</v>
      </c>
      <c r="B64" s="6">
        <v>2448</v>
      </c>
      <c r="C64" s="8" t="s">
        <v>95</v>
      </c>
      <c r="E64" s="1">
        <v>21</v>
      </c>
      <c r="F64" s="1">
        <v>30214101</v>
      </c>
      <c r="G64" s="44" t="str">
        <f t="shared" si="0"/>
        <v>30214101</v>
      </c>
      <c r="H64" s="47">
        <v>26100070</v>
      </c>
      <c r="I64" s="44" t="str">
        <f t="shared" si="7"/>
        <v>WT_26</v>
      </c>
      <c r="J64" s="71" t="str">
        <f t="shared" si="2"/>
        <v>Toezicht bedrijfsvoorraad</v>
      </c>
      <c r="K64" s="44" t="str">
        <f t="shared" si="3"/>
        <v>3010</v>
      </c>
      <c r="L64" s="1">
        <v>3010</v>
      </c>
      <c r="N64" s="1">
        <v>0</v>
      </c>
      <c r="O64" s="1">
        <v>0</v>
      </c>
      <c r="P64" s="1" t="s">
        <v>96</v>
      </c>
      <c r="Q64" s="44" t="str">
        <f t="shared" si="6"/>
        <v>83021410</v>
      </c>
      <c r="R64" s="1">
        <v>83021410</v>
      </c>
      <c r="S64" s="44" t="str">
        <f t="shared" si="4"/>
        <v>1261</v>
      </c>
      <c r="T64" s="1">
        <v>1261</v>
      </c>
      <c r="U64" s="10">
        <v>0.25</v>
      </c>
      <c r="V64" s="11"/>
      <c r="W64" s="11"/>
      <c r="X64" s="11"/>
    </row>
    <row r="65" spans="1:24" ht="13.8" x14ac:dyDescent="0.25">
      <c r="A65" s="6" t="str">
        <f t="shared" si="5"/>
        <v>2466</v>
      </c>
      <c r="B65" s="6">
        <v>2466</v>
      </c>
      <c r="C65" s="8" t="s">
        <v>1252</v>
      </c>
      <c r="E65" s="1">
        <v>20</v>
      </c>
      <c r="F65" s="1">
        <v>30231101</v>
      </c>
      <c r="G65" s="44" t="str">
        <f t="shared" si="0"/>
        <v>30231101</v>
      </c>
      <c r="H65" s="47">
        <v>30100010</v>
      </c>
      <c r="I65" s="44" t="str">
        <f t="shared" si="7"/>
        <v>WT_30</v>
      </c>
      <c r="J65" s="71" t="str">
        <f t="shared" si="2"/>
        <v>Afgifte registratiebewijzen motorboten</v>
      </c>
      <c r="K65" s="44" t="str">
        <f t="shared" si="3"/>
        <v>3010</v>
      </c>
      <c r="L65" s="1">
        <v>3010</v>
      </c>
      <c r="N65" s="1">
        <v>0</v>
      </c>
      <c r="O65" s="1">
        <v>0</v>
      </c>
      <c r="P65" s="1" t="s">
        <v>102</v>
      </c>
      <c r="Q65" s="44" t="str">
        <f t="shared" si="6"/>
        <v>83023110</v>
      </c>
      <c r="R65" s="1">
        <v>83023110</v>
      </c>
      <c r="S65" s="44" t="str">
        <f t="shared" si="4"/>
        <v>1301</v>
      </c>
      <c r="T65" s="1">
        <v>1301</v>
      </c>
      <c r="U65" s="10">
        <v>39</v>
      </c>
      <c r="V65" s="11"/>
      <c r="W65"/>
      <c r="X65" s="27"/>
    </row>
    <row r="66" spans="1:24" ht="13.8" x14ac:dyDescent="0.25">
      <c r="A66" s="6" t="str">
        <f t="shared" si="5"/>
        <v>2467</v>
      </c>
      <c r="B66" s="6">
        <v>2467</v>
      </c>
      <c r="C66" s="8" t="s">
        <v>1253</v>
      </c>
      <c r="E66" s="1">
        <v>20</v>
      </c>
      <c r="F66" s="1">
        <v>30231102</v>
      </c>
      <c r="G66" s="44" t="str">
        <f t="shared" si="0"/>
        <v>30231102</v>
      </c>
      <c r="H66" s="47">
        <v>30100010</v>
      </c>
      <c r="I66" s="44" t="str">
        <f t="shared" si="7"/>
        <v>WT_30</v>
      </c>
      <c r="J66" s="71" t="str">
        <f t="shared" si="2"/>
        <v>Afgifte registratiebewijzen motorboten</v>
      </c>
      <c r="K66" s="44" t="str">
        <f t="shared" si="3"/>
        <v>3010</v>
      </c>
      <c r="L66" s="1">
        <v>3010</v>
      </c>
      <c r="N66" s="1">
        <v>0</v>
      </c>
      <c r="O66" s="1">
        <v>0</v>
      </c>
      <c r="P66" s="1" t="s">
        <v>102</v>
      </c>
      <c r="Q66" s="44" t="str">
        <f t="shared" si="6"/>
        <v>83023110</v>
      </c>
      <c r="R66" s="1">
        <v>83023110</v>
      </c>
      <c r="S66" s="44" t="str">
        <f t="shared" si="4"/>
        <v>1301</v>
      </c>
      <c r="T66" s="1">
        <v>1301</v>
      </c>
      <c r="U66" s="10">
        <v>39</v>
      </c>
      <c r="V66" s="11"/>
      <c r="W66" s="26"/>
      <c r="X66" s="27"/>
    </row>
    <row r="67" spans="1:24" ht="13.8" x14ac:dyDescent="0.25">
      <c r="A67" s="6" t="str">
        <f t="shared" si="5"/>
        <v>2468</v>
      </c>
      <c r="B67" s="6">
        <v>2468</v>
      </c>
      <c r="C67" s="8" t="s">
        <v>104</v>
      </c>
      <c r="E67" s="1">
        <v>20</v>
      </c>
      <c r="F67" s="1">
        <v>30231103</v>
      </c>
      <c r="G67" s="44" t="str">
        <f t="shared" si="0"/>
        <v>30231103</v>
      </c>
      <c r="H67" s="47">
        <v>25100040</v>
      </c>
      <c r="I67" s="44" t="str">
        <f t="shared" si="7"/>
        <v>WT_25</v>
      </c>
      <c r="J67" s="71" t="str">
        <f t="shared" si="2"/>
        <v>Afgifte vervangend kentekenbewijs</v>
      </c>
      <c r="K67" s="44" t="str">
        <f t="shared" si="3"/>
        <v>3010</v>
      </c>
      <c r="L67" s="1">
        <v>3010</v>
      </c>
      <c r="N67" s="1">
        <v>0</v>
      </c>
      <c r="O67" s="1">
        <v>0</v>
      </c>
      <c r="P67" s="1" t="s">
        <v>108</v>
      </c>
      <c r="Q67" s="44" t="str">
        <f t="shared" si="6"/>
        <v>83023120</v>
      </c>
      <c r="R67" s="1">
        <v>83023120</v>
      </c>
      <c r="S67" s="44" t="str">
        <f t="shared" si="4"/>
        <v>1251</v>
      </c>
      <c r="T67" s="1">
        <v>1251</v>
      </c>
      <c r="U67" s="10">
        <v>31.5</v>
      </c>
      <c r="V67" s="11"/>
      <c r="W67" s="26"/>
      <c r="X67" s="27"/>
    </row>
    <row r="68" spans="1:24" x14ac:dyDescent="0.2">
      <c r="A68" s="6" t="str">
        <f t="shared" si="5"/>
        <v>2469</v>
      </c>
      <c r="B68" s="6">
        <v>2469</v>
      </c>
      <c r="C68" s="8" t="s">
        <v>1254</v>
      </c>
      <c r="E68" s="1">
        <v>20</v>
      </c>
      <c r="F68" s="1">
        <v>30231104</v>
      </c>
      <c r="G68" s="44" t="str">
        <f t="shared" ref="G68:G131" si="8">TEXT(,F68)</f>
        <v>30231104</v>
      </c>
      <c r="H68" s="47">
        <v>30100020</v>
      </c>
      <c r="I68" s="44" t="str">
        <f t="shared" si="7"/>
        <v>WT_30</v>
      </c>
      <c r="J68" s="71" t="str">
        <f t="shared" ref="J68:J131" si="9">VLOOKUP(I68,WettelijkeTaken,2)</f>
        <v>Afgifte registratiebewijzen motorboten</v>
      </c>
      <c r="K68" s="44" t="str">
        <f t="shared" ref="K68:K131" si="10">TEXT(,L68)</f>
        <v>3010</v>
      </c>
      <c r="L68" s="1">
        <v>3010</v>
      </c>
      <c r="N68" s="1">
        <v>0</v>
      </c>
      <c r="O68" s="1">
        <v>0</v>
      </c>
      <c r="P68" s="1" t="s">
        <v>106</v>
      </c>
      <c r="Q68" s="44" t="str">
        <f t="shared" si="6"/>
        <v>83023111</v>
      </c>
      <c r="R68" s="1">
        <v>83023111</v>
      </c>
      <c r="S68" s="44" t="str">
        <f t="shared" ref="S68:S131" si="11">TEXT(,T68)</f>
        <v>1301</v>
      </c>
      <c r="T68" s="1">
        <v>1301</v>
      </c>
      <c r="U68" s="10">
        <v>15</v>
      </c>
      <c r="V68" s="11"/>
      <c r="W68" s="11"/>
      <c r="X68" s="11"/>
    </row>
    <row r="69" spans="1:24" x14ac:dyDescent="0.2">
      <c r="A69" s="6" t="str">
        <f t="shared" ref="A69:A132" si="12">TEXT(,B69)</f>
        <v>2470</v>
      </c>
      <c r="B69" s="6">
        <v>2470</v>
      </c>
      <c r="C69" s="8" t="s">
        <v>1255</v>
      </c>
      <c r="E69" s="1">
        <v>20</v>
      </c>
      <c r="F69" s="1">
        <v>30231201</v>
      </c>
      <c r="G69" s="44" t="str">
        <f t="shared" si="8"/>
        <v>30231201</v>
      </c>
      <c r="H69" s="47">
        <v>30100010</v>
      </c>
      <c r="I69" s="44" t="str">
        <f t="shared" si="7"/>
        <v>WT_30</v>
      </c>
      <c r="J69" s="71" t="str">
        <f t="shared" si="9"/>
        <v>Afgifte registratiebewijzen motorboten</v>
      </c>
      <c r="K69" s="44" t="str">
        <f t="shared" si="10"/>
        <v>3010</v>
      </c>
      <c r="L69" s="1">
        <v>3010</v>
      </c>
      <c r="N69" s="1">
        <v>0</v>
      </c>
      <c r="O69" s="1">
        <v>0</v>
      </c>
      <c r="P69" s="1" t="s">
        <v>108</v>
      </c>
      <c r="Q69" s="44" t="str">
        <f t="shared" ref="Q69:Q132" si="13">TEXT(,R69)</f>
        <v>83023120</v>
      </c>
      <c r="R69" s="1">
        <v>83023120</v>
      </c>
      <c r="S69" s="44" t="str">
        <f t="shared" si="11"/>
        <v>1301</v>
      </c>
      <c r="T69" s="1">
        <v>1301</v>
      </c>
      <c r="U69" s="10">
        <v>39</v>
      </c>
      <c r="V69" s="11"/>
      <c r="W69" s="11"/>
      <c r="X69" s="11"/>
    </row>
    <row r="70" spans="1:24" x14ac:dyDescent="0.2">
      <c r="A70" s="6" t="str">
        <f t="shared" si="12"/>
        <v>2471</v>
      </c>
      <c r="B70" s="6">
        <v>2471</v>
      </c>
      <c r="C70" s="8" t="s">
        <v>1256</v>
      </c>
      <c r="E70" s="1">
        <v>20</v>
      </c>
      <c r="F70" s="1">
        <v>30232101</v>
      </c>
      <c r="G70" s="44" t="str">
        <f t="shared" si="8"/>
        <v>30232101</v>
      </c>
      <c r="H70" s="47">
        <v>21100010</v>
      </c>
      <c r="I70" s="44" t="str">
        <f t="shared" si="7"/>
        <v>WT_21</v>
      </c>
      <c r="J70" s="71" t="str">
        <f t="shared" si="9"/>
        <v>Afgegeven (depart.) rijbewijzen</v>
      </c>
      <c r="K70" s="44" t="str">
        <f t="shared" si="10"/>
        <v>3010</v>
      </c>
      <c r="L70" s="1">
        <v>3010</v>
      </c>
      <c r="N70" s="1">
        <v>0</v>
      </c>
      <c r="O70" s="1">
        <v>0</v>
      </c>
      <c r="P70" s="1" t="s">
        <v>110</v>
      </c>
      <c r="Q70" s="44" t="str">
        <f t="shared" si="13"/>
        <v>83023210</v>
      </c>
      <c r="R70" s="1">
        <v>83023210</v>
      </c>
      <c r="S70" s="44" t="str">
        <f t="shared" si="11"/>
        <v>1211</v>
      </c>
      <c r="T70" s="1">
        <v>1211</v>
      </c>
      <c r="U70" s="10">
        <v>30</v>
      </c>
      <c r="V70" s="11"/>
      <c r="W70" s="11"/>
      <c r="X70" s="11"/>
    </row>
    <row r="71" spans="1:24" x14ac:dyDescent="0.2">
      <c r="A71" s="6" t="str">
        <f t="shared" si="12"/>
        <v>2475</v>
      </c>
      <c r="B71" s="6">
        <v>2475</v>
      </c>
      <c r="C71" s="8" t="s">
        <v>1257</v>
      </c>
      <c r="E71" s="1">
        <v>21</v>
      </c>
      <c r="F71" s="1">
        <v>30310101</v>
      </c>
      <c r="G71" s="44" t="str">
        <f t="shared" si="8"/>
        <v>30310101</v>
      </c>
      <c r="H71" s="47">
        <v>27100011</v>
      </c>
      <c r="I71" s="44" t="str">
        <f t="shared" ref="I71:I134" si="14">"WT_"&amp;TEXT(FLOOR(H71/1000000,1),"00")</f>
        <v>WT_27</v>
      </c>
      <c r="J71" s="71" t="str">
        <f t="shared" si="9"/>
        <v>Erkenning bedrijfsvoorrad</v>
      </c>
      <c r="K71" s="44" t="str">
        <f t="shared" si="10"/>
        <v>3010</v>
      </c>
      <c r="L71" s="1">
        <v>3010</v>
      </c>
      <c r="N71" s="1">
        <v>0</v>
      </c>
      <c r="O71" s="1">
        <v>0</v>
      </c>
      <c r="P71" s="1" t="s">
        <v>112</v>
      </c>
      <c r="Q71" s="44" t="str">
        <f t="shared" si="13"/>
        <v>83031011</v>
      </c>
      <c r="R71" s="1">
        <v>83031011</v>
      </c>
      <c r="S71" s="44" t="str">
        <f t="shared" si="11"/>
        <v>1271</v>
      </c>
      <c r="T71" s="1">
        <v>1271</v>
      </c>
      <c r="U71" s="10">
        <v>185</v>
      </c>
      <c r="V71" s="11"/>
      <c r="W71" s="11"/>
      <c r="X71" s="11"/>
    </row>
    <row r="72" spans="1:24" x14ac:dyDescent="0.2">
      <c r="A72" s="6" t="str">
        <f t="shared" si="12"/>
        <v>2478</v>
      </c>
      <c r="B72" s="6">
        <v>2478</v>
      </c>
      <c r="C72" s="8" t="s">
        <v>1258</v>
      </c>
      <c r="E72" s="1">
        <v>21</v>
      </c>
      <c r="F72" s="1">
        <v>30310301</v>
      </c>
      <c r="G72" s="44" t="str">
        <f t="shared" si="8"/>
        <v>30310301</v>
      </c>
      <c r="H72" s="47">
        <v>27200010</v>
      </c>
      <c r="I72" s="44" t="str">
        <f t="shared" si="14"/>
        <v>WT_27</v>
      </c>
      <c r="J72" s="71" t="str">
        <f t="shared" si="9"/>
        <v>Erkenning bedrijfsvoorrad</v>
      </c>
      <c r="K72" s="44" t="str">
        <f t="shared" si="10"/>
        <v>3010</v>
      </c>
      <c r="L72" s="1">
        <v>3010</v>
      </c>
      <c r="N72" s="1">
        <v>0</v>
      </c>
      <c r="O72" s="1">
        <v>0</v>
      </c>
      <c r="P72" s="1" t="s">
        <v>114</v>
      </c>
      <c r="Q72" s="44" t="str">
        <f t="shared" si="13"/>
        <v>83031015</v>
      </c>
      <c r="R72" s="1">
        <v>83031015</v>
      </c>
      <c r="S72" s="44" t="str">
        <f t="shared" si="11"/>
        <v>1271</v>
      </c>
      <c r="T72" s="1">
        <v>1271</v>
      </c>
      <c r="U72" s="10">
        <v>21.5</v>
      </c>
      <c r="V72" s="11"/>
      <c r="W72" s="11"/>
      <c r="X72" s="11"/>
    </row>
    <row r="73" spans="1:24" x14ac:dyDescent="0.2">
      <c r="A73" s="6" t="str">
        <f t="shared" si="12"/>
        <v>2480</v>
      </c>
      <c r="B73" s="6">
        <v>2480</v>
      </c>
      <c r="C73" s="8" t="s">
        <v>1259</v>
      </c>
      <c r="E73" s="1">
        <v>21</v>
      </c>
      <c r="F73" s="1">
        <v>30320101</v>
      </c>
      <c r="G73" s="44" t="str">
        <f t="shared" si="8"/>
        <v>30320101</v>
      </c>
      <c r="H73" s="47">
        <v>28100011</v>
      </c>
      <c r="I73" s="44" t="str">
        <f t="shared" si="14"/>
        <v>WT_28</v>
      </c>
      <c r="J73" s="71" t="str">
        <f t="shared" si="9"/>
        <v>GAIK</v>
      </c>
      <c r="K73" s="44" t="str">
        <f t="shared" si="10"/>
        <v>3010</v>
      </c>
      <c r="L73" s="1">
        <v>3010</v>
      </c>
      <c r="N73" s="1">
        <v>0</v>
      </c>
      <c r="O73" s="1">
        <v>0</v>
      </c>
      <c r="P73" s="1" t="s">
        <v>116</v>
      </c>
      <c r="Q73" s="44" t="str">
        <f t="shared" si="13"/>
        <v>83032010</v>
      </c>
      <c r="R73" s="1">
        <v>83032010</v>
      </c>
      <c r="S73" s="44" t="str">
        <f t="shared" si="11"/>
        <v>1281</v>
      </c>
      <c r="T73" s="1">
        <v>1281</v>
      </c>
      <c r="U73" s="10">
        <v>368</v>
      </c>
      <c r="V73" s="11"/>
      <c r="W73" s="11"/>
      <c r="X73" s="11"/>
    </row>
    <row r="74" spans="1:24" x14ac:dyDescent="0.2">
      <c r="A74" s="6" t="str">
        <f t="shared" si="12"/>
        <v>2481</v>
      </c>
      <c r="B74" s="6">
        <v>2481</v>
      </c>
      <c r="C74" s="8" t="s">
        <v>1260</v>
      </c>
      <c r="E74" s="1">
        <v>21</v>
      </c>
      <c r="F74" s="1">
        <v>30320102</v>
      </c>
      <c r="G74" s="44" t="str">
        <f t="shared" si="8"/>
        <v>30320102</v>
      </c>
      <c r="H74" s="47">
        <v>28100010</v>
      </c>
      <c r="I74" s="44" t="str">
        <f t="shared" si="14"/>
        <v>WT_28</v>
      </c>
      <c r="J74" s="71" t="str">
        <f t="shared" si="9"/>
        <v>GAIK</v>
      </c>
      <c r="K74" s="44" t="str">
        <f t="shared" si="10"/>
        <v>3010</v>
      </c>
      <c r="L74" s="1">
        <v>3010</v>
      </c>
      <c r="N74" s="1">
        <v>0</v>
      </c>
      <c r="O74" s="1">
        <v>0</v>
      </c>
      <c r="P74" s="1" t="s">
        <v>116</v>
      </c>
      <c r="Q74" s="44" t="str">
        <f t="shared" si="13"/>
        <v>83032010</v>
      </c>
      <c r="R74" s="1">
        <v>83032010</v>
      </c>
      <c r="S74" s="44" t="str">
        <f t="shared" si="11"/>
        <v>1281</v>
      </c>
      <c r="T74" s="1">
        <v>1281</v>
      </c>
      <c r="U74" s="10">
        <v>368</v>
      </c>
      <c r="V74" s="11"/>
      <c r="W74" s="11"/>
      <c r="X74" s="11"/>
    </row>
    <row r="75" spans="1:24" x14ac:dyDescent="0.2">
      <c r="A75" s="6" t="str">
        <f t="shared" si="12"/>
        <v>2482</v>
      </c>
      <c r="B75" s="6">
        <v>2482</v>
      </c>
      <c r="C75" s="8" t="s">
        <v>1261</v>
      </c>
      <c r="E75" s="1">
        <v>21</v>
      </c>
      <c r="F75" s="1">
        <v>30320201</v>
      </c>
      <c r="G75" s="44" t="str">
        <f t="shared" si="8"/>
        <v>30320201</v>
      </c>
      <c r="H75" s="47">
        <v>28100021</v>
      </c>
      <c r="I75" s="44" t="str">
        <f t="shared" si="14"/>
        <v>WT_28</v>
      </c>
      <c r="J75" s="71" t="str">
        <f t="shared" si="9"/>
        <v>GAIK</v>
      </c>
      <c r="K75" s="44" t="str">
        <f t="shared" si="10"/>
        <v>3010</v>
      </c>
      <c r="L75" s="1">
        <v>3010</v>
      </c>
      <c r="N75" s="1">
        <v>0</v>
      </c>
      <c r="O75" s="1">
        <v>0</v>
      </c>
      <c r="P75" s="1" t="s">
        <v>119</v>
      </c>
      <c r="Q75" s="44" t="str">
        <f t="shared" si="13"/>
        <v>83032020</v>
      </c>
      <c r="R75" s="1">
        <v>83032020</v>
      </c>
      <c r="S75" s="44" t="str">
        <f t="shared" si="11"/>
        <v>1281</v>
      </c>
      <c r="T75" s="1">
        <v>1281</v>
      </c>
      <c r="U75" s="10">
        <v>394</v>
      </c>
      <c r="V75" s="11"/>
      <c r="W75" s="11"/>
      <c r="X75" s="11"/>
    </row>
    <row r="76" spans="1:24" x14ac:dyDescent="0.2">
      <c r="A76" s="6" t="str">
        <f t="shared" si="12"/>
        <v>2483</v>
      </c>
      <c r="B76" s="6">
        <v>2483</v>
      </c>
      <c r="C76" s="8" t="s">
        <v>1262</v>
      </c>
      <c r="E76" s="1">
        <v>21</v>
      </c>
      <c r="F76" s="1">
        <v>30320202</v>
      </c>
      <c r="G76" s="44" t="str">
        <f t="shared" si="8"/>
        <v>30320202</v>
      </c>
      <c r="H76" s="47">
        <v>28100020</v>
      </c>
      <c r="I76" s="44" t="str">
        <f t="shared" si="14"/>
        <v>WT_28</v>
      </c>
      <c r="J76" s="71" t="str">
        <f t="shared" si="9"/>
        <v>GAIK</v>
      </c>
      <c r="K76" s="44" t="str">
        <f t="shared" si="10"/>
        <v>3010</v>
      </c>
      <c r="L76" s="1">
        <v>3010</v>
      </c>
      <c r="N76" s="1">
        <v>0</v>
      </c>
      <c r="O76" s="1">
        <v>0</v>
      </c>
      <c r="P76" s="1" t="s">
        <v>119</v>
      </c>
      <c r="Q76" s="44" t="str">
        <f t="shared" si="13"/>
        <v>83032020</v>
      </c>
      <c r="R76" s="1">
        <v>83032020</v>
      </c>
      <c r="S76" s="44" t="str">
        <f t="shared" si="11"/>
        <v>1281</v>
      </c>
      <c r="T76" s="1">
        <v>1281</v>
      </c>
      <c r="U76" s="10">
        <v>394</v>
      </c>
      <c r="V76" s="11"/>
      <c r="W76" s="11"/>
      <c r="X76" s="11"/>
    </row>
    <row r="77" spans="1:24" x14ac:dyDescent="0.2">
      <c r="A77" s="6" t="str">
        <f t="shared" si="12"/>
        <v>2484</v>
      </c>
      <c r="B77" s="6">
        <v>2484</v>
      </c>
      <c r="C77" s="8" t="s">
        <v>1263</v>
      </c>
      <c r="E77" s="1">
        <v>20</v>
      </c>
      <c r="F77" s="1">
        <v>30330101</v>
      </c>
      <c r="G77" s="44" t="str">
        <f t="shared" si="8"/>
        <v>30330101</v>
      </c>
      <c r="H77" s="47">
        <v>27100040</v>
      </c>
      <c r="I77" s="44" t="str">
        <f t="shared" si="14"/>
        <v>WT_27</v>
      </c>
      <c r="J77" s="71" t="str">
        <f t="shared" si="9"/>
        <v>Erkenning bedrijfsvoorrad</v>
      </c>
      <c r="K77" s="44" t="str">
        <f t="shared" si="10"/>
        <v>3010</v>
      </c>
      <c r="L77" s="1">
        <v>3010</v>
      </c>
      <c r="N77" s="1">
        <v>0</v>
      </c>
      <c r="O77" s="1">
        <v>0</v>
      </c>
      <c r="P77" s="1" t="s">
        <v>121</v>
      </c>
      <c r="Q77" s="44" t="str">
        <f t="shared" si="13"/>
        <v>83033010</v>
      </c>
      <c r="R77" s="1">
        <v>83033010</v>
      </c>
      <c r="S77" s="44" t="str">
        <f t="shared" si="11"/>
        <v>1271</v>
      </c>
      <c r="T77" s="1">
        <v>1271</v>
      </c>
      <c r="U77" s="10">
        <v>52.5</v>
      </c>
      <c r="V77" s="11"/>
      <c r="W77" s="11"/>
      <c r="X77" s="11"/>
    </row>
    <row r="78" spans="1:24" x14ac:dyDescent="0.2">
      <c r="A78" s="6" t="str">
        <f t="shared" si="12"/>
        <v>2485</v>
      </c>
      <c r="B78" s="6">
        <v>2485</v>
      </c>
      <c r="C78" s="8" t="s">
        <v>1264</v>
      </c>
      <c r="E78" s="1">
        <v>20</v>
      </c>
      <c r="F78" s="1">
        <v>30330201</v>
      </c>
      <c r="G78" s="44" t="str">
        <f t="shared" si="8"/>
        <v>30330201</v>
      </c>
      <c r="H78" s="47">
        <v>26100040</v>
      </c>
      <c r="I78" s="44" t="str">
        <f t="shared" si="14"/>
        <v>WT_26</v>
      </c>
      <c r="J78" s="71" t="str">
        <f t="shared" si="9"/>
        <v>Toezicht bedrijfsvoorraad</v>
      </c>
      <c r="K78" s="44" t="str">
        <f t="shared" si="10"/>
        <v>3010</v>
      </c>
      <c r="L78" s="1">
        <v>3010</v>
      </c>
      <c r="N78" s="1">
        <v>0</v>
      </c>
      <c r="O78" s="1">
        <v>0</v>
      </c>
      <c r="P78" s="1" t="s">
        <v>122</v>
      </c>
      <c r="Q78" s="44" t="str">
        <f t="shared" si="13"/>
        <v>83033020</v>
      </c>
      <c r="R78" s="1">
        <v>83033020</v>
      </c>
      <c r="S78" s="44" t="str">
        <f t="shared" si="11"/>
        <v>1261</v>
      </c>
      <c r="T78" s="1">
        <v>1261</v>
      </c>
      <c r="U78" s="10">
        <v>268</v>
      </c>
      <c r="V78" s="11"/>
      <c r="W78" s="11"/>
      <c r="X78" s="11"/>
    </row>
    <row r="79" spans="1:24" x14ac:dyDescent="0.2">
      <c r="A79" s="6" t="str">
        <f t="shared" si="12"/>
        <v>2486</v>
      </c>
      <c r="B79" s="6">
        <v>2486</v>
      </c>
      <c r="C79" s="8" t="s">
        <v>1265</v>
      </c>
      <c r="E79" s="1">
        <v>21</v>
      </c>
      <c r="F79" s="1">
        <v>30340101</v>
      </c>
      <c r="G79" s="44" t="str">
        <f t="shared" si="8"/>
        <v>30340101</v>
      </c>
      <c r="H79" s="47">
        <v>27100020</v>
      </c>
      <c r="I79" s="44" t="str">
        <f t="shared" si="14"/>
        <v>WT_27</v>
      </c>
      <c r="J79" s="71" t="str">
        <f t="shared" si="9"/>
        <v>Erkenning bedrijfsvoorrad</v>
      </c>
      <c r="K79" s="44" t="str">
        <f t="shared" si="10"/>
        <v>3010</v>
      </c>
      <c r="L79" s="1">
        <v>3010</v>
      </c>
      <c r="N79" s="1">
        <v>0</v>
      </c>
      <c r="O79" s="1">
        <v>0</v>
      </c>
      <c r="P79" s="1" t="s">
        <v>124</v>
      </c>
      <c r="Q79" s="44" t="str">
        <f t="shared" si="13"/>
        <v>83034010</v>
      </c>
      <c r="R79" s="1">
        <v>83034010</v>
      </c>
      <c r="S79" s="44" t="str">
        <f t="shared" si="11"/>
        <v>1271</v>
      </c>
      <c r="T79" s="1">
        <v>1271</v>
      </c>
      <c r="U79" s="10">
        <v>155</v>
      </c>
      <c r="V79" s="11"/>
      <c r="W79" s="11"/>
      <c r="X79" s="11"/>
    </row>
    <row r="80" spans="1:24" x14ac:dyDescent="0.2">
      <c r="A80" s="6" t="str">
        <f t="shared" si="12"/>
        <v>2487</v>
      </c>
      <c r="B80" s="6">
        <v>2487</v>
      </c>
      <c r="C80" s="8" t="s">
        <v>1266</v>
      </c>
      <c r="E80" s="1">
        <v>21</v>
      </c>
      <c r="F80" s="1">
        <v>30340201</v>
      </c>
      <c r="G80" s="44" t="str">
        <f t="shared" si="8"/>
        <v>30340201</v>
      </c>
      <c r="H80" s="47">
        <v>26100020</v>
      </c>
      <c r="I80" s="44" t="str">
        <f t="shared" si="14"/>
        <v>WT_26</v>
      </c>
      <c r="J80" s="71" t="str">
        <f t="shared" si="9"/>
        <v>Toezicht bedrijfsvoorraad</v>
      </c>
      <c r="K80" s="44" t="str">
        <f t="shared" si="10"/>
        <v>3010</v>
      </c>
      <c r="L80" s="1">
        <v>3010</v>
      </c>
      <c r="N80" s="1">
        <v>0</v>
      </c>
      <c r="O80" s="1">
        <v>0</v>
      </c>
      <c r="P80" s="1" t="s">
        <v>125</v>
      </c>
      <c r="Q80" s="44" t="str">
        <f t="shared" si="13"/>
        <v>83034020</v>
      </c>
      <c r="R80" s="1">
        <v>83034020</v>
      </c>
      <c r="S80" s="44" t="str">
        <f t="shared" si="11"/>
        <v>1261</v>
      </c>
      <c r="T80" s="1">
        <v>1261</v>
      </c>
      <c r="U80" s="10">
        <v>132</v>
      </c>
      <c r="V80" s="11"/>
      <c r="W80" s="11"/>
      <c r="X80" s="11"/>
    </row>
    <row r="81" spans="1:24" x14ac:dyDescent="0.2">
      <c r="A81" s="6" t="str">
        <f t="shared" si="12"/>
        <v>2488</v>
      </c>
      <c r="B81" s="6">
        <v>2488</v>
      </c>
      <c r="C81" s="8" t="s">
        <v>1267</v>
      </c>
      <c r="E81" s="1">
        <v>21</v>
      </c>
      <c r="F81" s="1">
        <v>30350201</v>
      </c>
      <c r="G81" s="44" t="str">
        <f t="shared" si="8"/>
        <v>30350201</v>
      </c>
      <c r="H81" s="47">
        <v>26100030</v>
      </c>
      <c r="I81" s="44" t="str">
        <f t="shared" si="14"/>
        <v>WT_26</v>
      </c>
      <c r="J81" s="71" t="str">
        <f t="shared" si="9"/>
        <v>Toezicht bedrijfsvoorraad</v>
      </c>
      <c r="K81" s="44" t="str">
        <f t="shared" si="10"/>
        <v>3010</v>
      </c>
      <c r="L81" s="1">
        <v>3010</v>
      </c>
      <c r="N81" s="1">
        <v>0</v>
      </c>
      <c r="O81" s="1">
        <v>0</v>
      </c>
      <c r="P81" s="1" t="s">
        <v>126</v>
      </c>
      <c r="Q81" s="44" t="str">
        <f t="shared" si="13"/>
        <v>83035020</v>
      </c>
      <c r="R81" s="1">
        <v>83035020</v>
      </c>
      <c r="S81" s="44" t="str">
        <f t="shared" si="11"/>
        <v>1261</v>
      </c>
      <c r="T81" s="1">
        <v>1261</v>
      </c>
      <c r="U81" s="10">
        <v>19</v>
      </c>
      <c r="V81" s="11"/>
      <c r="W81" s="11"/>
      <c r="X81" s="11"/>
    </row>
    <row r="82" spans="1:24" x14ac:dyDescent="0.2">
      <c r="A82" s="6" t="str">
        <f t="shared" si="12"/>
        <v>2597</v>
      </c>
      <c r="B82" s="6">
        <v>2597</v>
      </c>
      <c r="C82" s="8" t="s">
        <v>127</v>
      </c>
      <c r="E82" s="1">
        <v>20</v>
      </c>
      <c r="F82" s="1">
        <v>522</v>
      </c>
      <c r="G82" s="44" t="str">
        <f t="shared" si="8"/>
        <v>522</v>
      </c>
      <c r="H82" s="47">
        <v>14100522</v>
      </c>
      <c r="I82" s="44" t="str">
        <f t="shared" si="14"/>
        <v>WT_14</v>
      </c>
      <c r="J82" s="71" t="str">
        <f t="shared" si="9"/>
        <v>Kentekenonderzoek</v>
      </c>
      <c r="K82" s="44" t="str">
        <f t="shared" si="10"/>
        <v>4600</v>
      </c>
      <c r="L82" s="1">
        <v>4600</v>
      </c>
      <c r="N82" s="1">
        <v>0</v>
      </c>
      <c r="O82" s="1">
        <v>0</v>
      </c>
      <c r="P82" s="1" t="s">
        <v>9</v>
      </c>
      <c r="Q82" s="44" t="str">
        <f t="shared" si="13"/>
        <v>82110100</v>
      </c>
      <c r="R82" s="1">
        <v>82110100</v>
      </c>
      <c r="S82" s="44" t="str">
        <f t="shared" si="11"/>
        <v>1141</v>
      </c>
      <c r="T82" s="1">
        <v>1141</v>
      </c>
      <c r="U82" s="10">
        <v>33</v>
      </c>
      <c r="V82" s="11"/>
      <c r="W82" s="11"/>
      <c r="X82" s="11"/>
    </row>
    <row r="83" spans="1:24" x14ac:dyDescent="0.2">
      <c r="A83" s="6" t="str">
        <f t="shared" si="12"/>
        <v>2627</v>
      </c>
      <c r="B83" s="6">
        <v>2627</v>
      </c>
      <c r="C83" s="8" t="s">
        <v>573</v>
      </c>
      <c r="E83" s="1">
        <v>20</v>
      </c>
      <c r="F83" s="1">
        <v>606</v>
      </c>
      <c r="G83" s="44" t="str">
        <f t="shared" si="8"/>
        <v>606</v>
      </c>
      <c r="H83" s="47">
        <v>14103210</v>
      </c>
      <c r="I83" s="44" t="str">
        <f t="shared" si="14"/>
        <v>WT_14</v>
      </c>
      <c r="J83" s="71" t="str">
        <f t="shared" si="9"/>
        <v>Kentekenonderzoek</v>
      </c>
      <c r="K83" s="44" t="str">
        <f t="shared" si="10"/>
        <v>4600</v>
      </c>
      <c r="L83" s="1">
        <v>4600</v>
      </c>
      <c r="N83" s="1">
        <v>25</v>
      </c>
      <c r="O83" s="1">
        <v>65</v>
      </c>
      <c r="P83" s="1" t="s">
        <v>27</v>
      </c>
      <c r="Q83" s="44" t="str">
        <f t="shared" si="13"/>
        <v>82110200</v>
      </c>
      <c r="R83" s="1">
        <v>82110200</v>
      </c>
      <c r="S83" s="44" t="str">
        <f t="shared" si="11"/>
        <v>1141</v>
      </c>
      <c r="T83" s="1">
        <v>1141</v>
      </c>
      <c r="U83" s="10">
        <v>118</v>
      </c>
      <c r="V83" s="11"/>
      <c r="W83" s="11"/>
      <c r="X83" s="11"/>
    </row>
    <row r="84" spans="1:24" x14ac:dyDescent="0.2">
      <c r="A84" s="6" t="str">
        <f t="shared" si="12"/>
        <v>2821</v>
      </c>
      <c r="B84" s="6">
        <v>2821</v>
      </c>
      <c r="C84" s="8" t="s">
        <v>574</v>
      </c>
      <c r="E84" s="1">
        <v>20</v>
      </c>
      <c r="F84" s="1">
        <v>906</v>
      </c>
      <c r="G84" s="44" t="str">
        <f t="shared" si="8"/>
        <v>906</v>
      </c>
      <c r="H84" s="47">
        <v>14103200</v>
      </c>
      <c r="I84" s="44" t="str">
        <f t="shared" si="14"/>
        <v>WT_14</v>
      </c>
      <c r="J84" s="71" t="str">
        <f t="shared" si="9"/>
        <v>Kentekenonderzoek</v>
      </c>
      <c r="K84" s="44" t="str">
        <f t="shared" si="10"/>
        <v>4600</v>
      </c>
      <c r="L84" s="1">
        <v>4600</v>
      </c>
      <c r="N84" s="1">
        <v>25</v>
      </c>
      <c r="O84" s="1">
        <v>45</v>
      </c>
      <c r="P84" s="1" t="s">
        <v>57</v>
      </c>
      <c r="Q84" s="44" t="str">
        <f t="shared" si="13"/>
        <v>82110800</v>
      </c>
      <c r="R84" s="1">
        <v>82110800</v>
      </c>
      <c r="S84" s="44" t="str">
        <f t="shared" si="11"/>
        <v>1141</v>
      </c>
      <c r="T84" s="1">
        <v>1141</v>
      </c>
      <c r="U84" s="10">
        <v>64</v>
      </c>
      <c r="V84" s="11"/>
      <c r="W84" s="11"/>
      <c r="X84" s="11"/>
    </row>
    <row r="85" spans="1:24" x14ac:dyDescent="0.2">
      <c r="A85" s="6" t="str">
        <f t="shared" si="12"/>
        <v>2824</v>
      </c>
      <c r="B85" s="6">
        <v>2824</v>
      </c>
      <c r="C85" s="8" t="s">
        <v>575</v>
      </c>
      <c r="E85" s="1">
        <v>20</v>
      </c>
      <c r="F85" s="1">
        <v>909</v>
      </c>
      <c r="G85" s="44" t="str">
        <f t="shared" si="8"/>
        <v>909</v>
      </c>
      <c r="H85" s="47">
        <v>14103210</v>
      </c>
      <c r="I85" s="44" t="str">
        <f t="shared" si="14"/>
        <v>WT_14</v>
      </c>
      <c r="J85" s="71" t="str">
        <f t="shared" si="9"/>
        <v>Kentekenonderzoek</v>
      </c>
      <c r="K85" s="44" t="str">
        <f t="shared" si="10"/>
        <v>4600</v>
      </c>
      <c r="L85" s="1">
        <v>4600</v>
      </c>
      <c r="N85" s="1">
        <v>25</v>
      </c>
      <c r="O85" s="1">
        <v>65</v>
      </c>
      <c r="P85" s="1" t="s">
        <v>30</v>
      </c>
      <c r="Q85" s="44" t="str">
        <f t="shared" si="13"/>
        <v>82110500</v>
      </c>
      <c r="R85" s="1">
        <v>82110500</v>
      </c>
      <c r="S85" s="44" t="str">
        <f t="shared" si="11"/>
        <v>1141</v>
      </c>
      <c r="T85" s="1">
        <v>1141</v>
      </c>
      <c r="U85" s="10">
        <v>118</v>
      </c>
      <c r="V85" s="11"/>
      <c r="W85" s="11"/>
      <c r="X85" s="11"/>
    </row>
    <row r="86" spans="1:24" x14ac:dyDescent="0.2">
      <c r="A86" s="6" t="str">
        <f t="shared" si="12"/>
        <v>2830</v>
      </c>
      <c r="B86" s="6">
        <v>2830</v>
      </c>
      <c r="C86" s="8" t="s">
        <v>576</v>
      </c>
      <c r="E86" s="1">
        <v>20</v>
      </c>
      <c r="F86" s="1">
        <v>915</v>
      </c>
      <c r="G86" s="44" t="str">
        <f t="shared" si="8"/>
        <v>915</v>
      </c>
      <c r="H86" s="47">
        <v>14103200</v>
      </c>
      <c r="I86" s="44" t="str">
        <f t="shared" si="14"/>
        <v>WT_14</v>
      </c>
      <c r="J86" s="71" t="str">
        <f t="shared" si="9"/>
        <v>Kentekenonderzoek</v>
      </c>
      <c r="K86" s="44" t="str">
        <f t="shared" si="10"/>
        <v>4600</v>
      </c>
      <c r="L86" s="1">
        <v>4600</v>
      </c>
      <c r="N86" s="1">
        <v>25</v>
      </c>
      <c r="O86" s="1">
        <v>45</v>
      </c>
      <c r="P86" s="1" t="s">
        <v>50</v>
      </c>
      <c r="Q86" s="44" t="str">
        <f t="shared" si="13"/>
        <v>82110400</v>
      </c>
      <c r="R86" s="1">
        <v>82110400</v>
      </c>
      <c r="S86" s="44" t="str">
        <f t="shared" si="11"/>
        <v>1141</v>
      </c>
      <c r="T86" s="1">
        <v>1141</v>
      </c>
      <c r="U86" s="10">
        <v>64</v>
      </c>
      <c r="V86" s="11"/>
      <c r="W86" s="11"/>
      <c r="X86" s="11"/>
    </row>
    <row r="87" spans="1:24" x14ac:dyDescent="0.2">
      <c r="A87" s="6" t="str">
        <f t="shared" si="12"/>
        <v>2852</v>
      </c>
      <c r="B87" s="6">
        <v>2852</v>
      </c>
      <c r="C87" s="8" t="s">
        <v>128</v>
      </c>
      <c r="E87" s="1">
        <v>20</v>
      </c>
      <c r="F87" s="1">
        <v>945</v>
      </c>
      <c r="G87" s="44" t="str">
        <f t="shared" si="8"/>
        <v>945</v>
      </c>
      <c r="H87" s="47">
        <v>14001010</v>
      </c>
      <c r="I87" s="44" t="str">
        <f t="shared" si="14"/>
        <v>WT_14</v>
      </c>
      <c r="J87" s="71" t="str">
        <f t="shared" si="9"/>
        <v>Kentekenonderzoek</v>
      </c>
      <c r="K87" s="44" t="str">
        <f t="shared" si="10"/>
        <v>4600</v>
      </c>
      <c r="L87" s="1">
        <v>4600</v>
      </c>
      <c r="N87" s="1">
        <v>25</v>
      </c>
      <c r="O87" s="1">
        <v>25</v>
      </c>
      <c r="P87" s="1" t="s">
        <v>27</v>
      </c>
      <c r="Q87" s="44" t="str">
        <f t="shared" si="13"/>
        <v>82110200</v>
      </c>
      <c r="R87" s="1">
        <v>82110200</v>
      </c>
      <c r="S87" s="44" t="str">
        <f t="shared" si="11"/>
        <v>1141</v>
      </c>
      <c r="T87" s="1">
        <v>1141</v>
      </c>
      <c r="U87" s="10">
        <v>46</v>
      </c>
      <c r="V87" s="11"/>
      <c r="W87" s="11"/>
      <c r="X87" s="11"/>
    </row>
    <row r="88" spans="1:24" x14ac:dyDescent="0.2">
      <c r="A88" s="6" t="str">
        <f t="shared" si="12"/>
        <v>2853</v>
      </c>
      <c r="B88" s="6">
        <v>2853</v>
      </c>
      <c r="C88" s="8" t="s">
        <v>129</v>
      </c>
      <c r="E88" s="1">
        <v>20</v>
      </c>
      <c r="F88" s="1">
        <v>946</v>
      </c>
      <c r="G88" s="44" t="str">
        <f t="shared" si="8"/>
        <v>946</v>
      </c>
      <c r="H88" s="47">
        <v>14001010</v>
      </c>
      <c r="I88" s="44" t="str">
        <f t="shared" si="14"/>
        <v>WT_14</v>
      </c>
      <c r="J88" s="71" t="str">
        <f t="shared" si="9"/>
        <v>Kentekenonderzoek</v>
      </c>
      <c r="K88" s="44" t="str">
        <f t="shared" si="10"/>
        <v>4600</v>
      </c>
      <c r="L88" s="1">
        <v>4600</v>
      </c>
      <c r="N88" s="1">
        <v>25</v>
      </c>
      <c r="O88" s="1">
        <v>25</v>
      </c>
      <c r="P88" s="1" t="s">
        <v>27</v>
      </c>
      <c r="Q88" s="44" t="str">
        <f t="shared" si="13"/>
        <v>82110200</v>
      </c>
      <c r="R88" s="1">
        <v>82110200</v>
      </c>
      <c r="S88" s="44" t="str">
        <f t="shared" si="11"/>
        <v>1141</v>
      </c>
      <c r="T88" s="1">
        <v>1141</v>
      </c>
      <c r="U88" s="10">
        <v>46</v>
      </c>
      <c r="V88" s="11"/>
      <c r="W88" s="11"/>
      <c r="X88" s="11"/>
    </row>
    <row r="89" spans="1:24" x14ac:dyDescent="0.2">
      <c r="A89" s="6" t="str">
        <f t="shared" si="12"/>
        <v>2854</v>
      </c>
      <c r="B89" s="6">
        <v>2854</v>
      </c>
      <c r="C89" s="8" t="s">
        <v>130</v>
      </c>
      <c r="E89" s="1">
        <v>20</v>
      </c>
      <c r="F89" s="1">
        <v>949</v>
      </c>
      <c r="G89" s="44" t="str">
        <f t="shared" si="8"/>
        <v>949</v>
      </c>
      <c r="H89" s="47">
        <v>14001010</v>
      </c>
      <c r="I89" s="44" t="str">
        <f t="shared" si="14"/>
        <v>WT_14</v>
      </c>
      <c r="J89" s="71" t="str">
        <f t="shared" si="9"/>
        <v>Kentekenonderzoek</v>
      </c>
      <c r="K89" s="44" t="str">
        <f t="shared" si="10"/>
        <v>4600</v>
      </c>
      <c r="L89" s="1">
        <v>4600</v>
      </c>
      <c r="N89" s="1">
        <v>25</v>
      </c>
      <c r="O89" s="1">
        <v>25</v>
      </c>
      <c r="P89" s="1" t="s">
        <v>57</v>
      </c>
      <c r="Q89" s="44" t="str">
        <f t="shared" si="13"/>
        <v>82110800</v>
      </c>
      <c r="R89" s="1">
        <v>82110800</v>
      </c>
      <c r="S89" s="44" t="str">
        <f t="shared" si="11"/>
        <v>1141</v>
      </c>
      <c r="T89" s="1">
        <v>1141</v>
      </c>
      <c r="U89" s="10">
        <v>46</v>
      </c>
      <c r="V89" s="11"/>
      <c r="W89" s="11"/>
      <c r="X89" s="11"/>
    </row>
    <row r="90" spans="1:24" x14ac:dyDescent="0.2">
      <c r="A90" s="6" t="str">
        <f t="shared" si="12"/>
        <v>2855</v>
      </c>
      <c r="B90" s="6">
        <v>2855</v>
      </c>
      <c r="C90" s="8" t="s">
        <v>131</v>
      </c>
      <c r="E90" s="1">
        <v>20</v>
      </c>
      <c r="F90" s="1">
        <v>950</v>
      </c>
      <c r="G90" s="44" t="str">
        <f t="shared" si="8"/>
        <v>950</v>
      </c>
      <c r="H90" s="47">
        <v>14001010</v>
      </c>
      <c r="I90" s="44" t="str">
        <f t="shared" si="14"/>
        <v>WT_14</v>
      </c>
      <c r="J90" s="71" t="str">
        <f t="shared" si="9"/>
        <v>Kentekenonderzoek</v>
      </c>
      <c r="K90" s="44" t="str">
        <f t="shared" si="10"/>
        <v>4600</v>
      </c>
      <c r="L90" s="1">
        <v>4600</v>
      </c>
      <c r="N90" s="1">
        <v>25</v>
      </c>
      <c r="O90" s="1">
        <v>25</v>
      </c>
      <c r="P90" s="1" t="s">
        <v>57</v>
      </c>
      <c r="Q90" s="44" t="str">
        <f t="shared" si="13"/>
        <v>82110800</v>
      </c>
      <c r="R90" s="1">
        <v>82110800</v>
      </c>
      <c r="S90" s="44" t="str">
        <f t="shared" si="11"/>
        <v>1141</v>
      </c>
      <c r="T90" s="1">
        <v>1141</v>
      </c>
      <c r="U90" s="10">
        <v>46</v>
      </c>
      <c r="V90" s="11"/>
      <c r="W90" s="11"/>
      <c r="X90" s="11"/>
    </row>
    <row r="91" spans="1:24" x14ac:dyDescent="0.2">
      <c r="A91" s="6" t="str">
        <f t="shared" si="12"/>
        <v>2860</v>
      </c>
      <c r="B91" s="6">
        <v>2860</v>
      </c>
      <c r="C91" s="8" t="s">
        <v>132</v>
      </c>
      <c r="E91" s="1">
        <v>20</v>
      </c>
      <c r="F91" s="1">
        <v>955</v>
      </c>
      <c r="G91" s="44" t="str">
        <f t="shared" si="8"/>
        <v>955</v>
      </c>
      <c r="H91" s="47">
        <v>14001010</v>
      </c>
      <c r="I91" s="44" t="str">
        <f t="shared" si="14"/>
        <v>WT_14</v>
      </c>
      <c r="J91" s="71" t="str">
        <f t="shared" si="9"/>
        <v>Kentekenonderzoek</v>
      </c>
      <c r="K91" s="44" t="str">
        <f t="shared" si="10"/>
        <v>4600</v>
      </c>
      <c r="L91" s="1">
        <v>4600</v>
      </c>
      <c r="N91" s="1">
        <v>25</v>
      </c>
      <c r="O91" s="1">
        <v>25</v>
      </c>
      <c r="P91" s="1" t="s">
        <v>50</v>
      </c>
      <c r="Q91" s="44" t="str">
        <f t="shared" si="13"/>
        <v>82110400</v>
      </c>
      <c r="R91" s="1">
        <v>82110400</v>
      </c>
      <c r="S91" s="44" t="str">
        <f t="shared" si="11"/>
        <v>1141</v>
      </c>
      <c r="T91" s="1">
        <v>1141</v>
      </c>
      <c r="U91" s="10">
        <v>46</v>
      </c>
      <c r="V91" s="11"/>
      <c r="W91" s="11"/>
      <c r="X91" s="11"/>
    </row>
    <row r="92" spans="1:24" x14ac:dyDescent="0.2">
      <c r="A92" s="6" t="str">
        <f t="shared" si="12"/>
        <v>2861</v>
      </c>
      <c r="B92" s="6">
        <v>2861</v>
      </c>
      <c r="C92" s="8" t="s">
        <v>133</v>
      </c>
      <c r="E92" s="1">
        <v>20</v>
      </c>
      <c r="F92" s="1">
        <v>956</v>
      </c>
      <c r="G92" s="44" t="str">
        <f t="shared" si="8"/>
        <v>956</v>
      </c>
      <c r="H92" s="47">
        <v>14001010</v>
      </c>
      <c r="I92" s="44" t="str">
        <f t="shared" si="14"/>
        <v>WT_14</v>
      </c>
      <c r="J92" s="71" t="str">
        <f t="shared" si="9"/>
        <v>Kentekenonderzoek</v>
      </c>
      <c r="K92" s="44" t="str">
        <f t="shared" si="10"/>
        <v>4600</v>
      </c>
      <c r="L92" s="1">
        <v>4600</v>
      </c>
      <c r="N92" s="1">
        <v>25</v>
      </c>
      <c r="O92" s="1">
        <v>25</v>
      </c>
      <c r="P92" s="1" t="s">
        <v>50</v>
      </c>
      <c r="Q92" s="44" t="str">
        <f t="shared" si="13"/>
        <v>82110400</v>
      </c>
      <c r="R92" s="1">
        <v>82110400</v>
      </c>
      <c r="S92" s="44" t="str">
        <f t="shared" si="11"/>
        <v>1141</v>
      </c>
      <c r="T92" s="1">
        <v>1141</v>
      </c>
      <c r="U92" s="10">
        <v>46</v>
      </c>
      <c r="V92" s="11"/>
      <c r="W92" s="11"/>
      <c r="X92" s="11"/>
    </row>
    <row r="93" spans="1:24" x14ac:dyDescent="0.2">
      <c r="A93" s="6" t="str">
        <f t="shared" si="12"/>
        <v>2862</v>
      </c>
      <c r="B93" s="6">
        <v>2862</v>
      </c>
      <c r="C93" s="8" t="s">
        <v>134</v>
      </c>
      <c r="E93" s="1">
        <v>20</v>
      </c>
      <c r="F93" s="1">
        <v>957</v>
      </c>
      <c r="G93" s="44" t="str">
        <f t="shared" si="8"/>
        <v>957</v>
      </c>
      <c r="H93" s="47">
        <v>14001010</v>
      </c>
      <c r="I93" s="44" t="str">
        <f t="shared" si="14"/>
        <v>WT_14</v>
      </c>
      <c r="J93" s="71" t="str">
        <f t="shared" si="9"/>
        <v>Kentekenonderzoek</v>
      </c>
      <c r="K93" s="44" t="str">
        <f t="shared" si="10"/>
        <v>4600</v>
      </c>
      <c r="L93" s="1">
        <v>4600</v>
      </c>
      <c r="N93" s="1">
        <v>25</v>
      </c>
      <c r="O93" s="1">
        <v>25</v>
      </c>
      <c r="P93" s="1" t="s">
        <v>30</v>
      </c>
      <c r="Q93" s="44" t="str">
        <f t="shared" si="13"/>
        <v>82110500</v>
      </c>
      <c r="R93" s="1">
        <v>82110500</v>
      </c>
      <c r="S93" s="44" t="str">
        <f t="shared" si="11"/>
        <v>1141</v>
      </c>
      <c r="T93" s="1">
        <v>1141</v>
      </c>
      <c r="U93" s="10">
        <v>46</v>
      </c>
      <c r="V93" s="11"/>
      <c r="W93" s="11"/>
      <c r="X93" s="11"/>
    </row>
    <row r="94" spans="1:24" x14ac:dyDescent="0.2">
      <c r="A94" s="6" t="str">
        <f t="shared" si="12"/>
        <v>2863</v>
      </c>
      <c r="B94" s="6">
        <v>2863</v>
      </c>
      <c r="C94" s="8" t="s">
        <v>135</v>
      </c>
      <c r="E94" s="1">
        <v>20</v>
      </c>
      <c r="F94" s="1">
        <v>958</v>
      </c>
      <c r="G94" s="44" t="str">
        <f t="shared" si="8"/>
        <v>958</v>
      </c>
      <c r="H94" s="47">
        <v>14001010</v>
      </c>
      <c r="I94" s="44" t="str">
        <f t="shared" si="14"/>
        <v>WT_14</v>
      </c>
      <c r="J94" s="71" t="str">
        <f t="shared" si="9"/>
        <v>Kentekenonderzoek</v>
      </c>
      <c r="K94" s="44" t="str">
        <f t="shared" si="10"/>
        <v>4600</v>
      </c>
      <c r="L94" s="1">
        <v>4600</v>
      </c>
      <c r="N94" s="1">
        <v>25</v>
      </c>
      <c r="O94" s="1">
        <v>25</v>
      </c>
      <c r="P94" s="1" t="s">
        <v>30</v>
      </c>
      <c r="Q94" s="44" t="str">
        <f t="shared" si="13"/>
        <v>82110500</v>
      </c>
      <c r="R94" s="1">
        <v>82110500</v>
      </c>
      <c r="S94" s="44" t="str">
        <f t="shared" si="11"/>
        <v>1141</v>
      </c>
      <c r="T94" s="1">
        <v>1141</v>
      </c>
      <c r="U94" s="10">
        <v>46</v>
      </c>
      <c r="V94" s="11"/>
      <c r="W94" s="11"/>
      <c r="X94" s="11"/>
    </row>
    <row r="95" spans="1:24" x14ac:dyDescent="0.2">
      <c r="A95" s="6" t="str">
        <f t="shared" si="12"/>
        <v>2908</v>
      </c>
      <c r="B95" s="6">
        <v>2908</v>
      </c>
      <c r="C95" s="8" t="s">
        <v>497</v>
      </c>
      <c r="E95" s="1">
        <v>20</v>
      </c>
      <c r="F95" s="1" t="s">
        <v>137</v>
      </c>
      <c r="G95" s="44" t="e">
        <f t="shared" si="8"/>
        <v>#VALUE!</v>
      </c>
      <c r="H95" s="47">
        <v>1900020</v>
      </c>
      <c r="I95" s="44" t="str">
        <f t="shared" si="14"/>
        <v>WT_01</v>
      </c>
      <c r="J95" s="71" t="str">
        <f t="shared" si="9"/>
        <v>Ontheffingen</v>
      </c>
      <c r="K95" s="44" t="str">
        <f t="shared" si="10"/>
        <v>1310</v>
      </c>
      <c r="L95" s="1">
        <v>1310</v>
      </c>
      <c r="N95" s="1">
        <v>0</v>
      </c>
      <c r="O95" s="1">
        <v>0</v>
      </c>
      <c r="P95" s="1" t="s">
        <v>136</v>
      </c>
      <c r="Q95" s="44" t="str">
        <f t="shared" si="13"/>
        <v>81050010</v>
      </c>
      <c r="R95" s="1">
        <v>81050010</v>
      </c>
      <c r="S95" s="44" t="str">
        <f t="shared" si="11"/>
        <v>1311</v>
      </c>
      <c r="T95" s="1">
        <v>1311</v>
      </c>
      <c r="U95" s="10">
        <v>16</v>
      </c>
      <c r="V95" s="11"/>
      <c r="W95" s="11"/>
      <c r="X95" s="11"/>
    </row>
    <row r="96" spans="1:24" x14ac:dyDescent="0.2">
      <c r="A96" s="6" t="str">
        <f t="shared" si="12"/>
        <v>2909</v>
      </c>
      <c r="B96" s="6">
        <v>2909</v>
      </c>
      <c r="C96" s="8" t="s">
        <v>486</v>
      </c>
      <c r="E96" s="1">
        <v>20</v>
      </c>
      <c r="F96" s="1" t="s">
        <v>138</v>
      </c>
      <c r="G96" s="44" t="e">
        <f t="shared" si="8"/>
        <v>#VALUE!</v>
      </c>
      <c r="H96" s="47">
        <v>1900010</v>
      </c>
      <c r="I96" s="44" t="str">
        <f t="shared" si="14"/>
        <v>WT_01</v>
      </c>
      <c r="J96" s="71" t="str">
        <f t="shared" si="9"/>
        <v>Ontheffingen</v>
      </c>
      <c r="K96" s="44" t="str">
        <f t="shared" si="10"/>
        <v>1310</v>
      </c>
      <c r="L96" s="1">
        <v>1310</v>
      </c>
      <c r="N96" s="1">
        <v>0</v>
      </c>
      <c r="O96" s="1">
        <v>0</v>
      </c>
      <c r="P96" s="1" t="s">
        <v>136</v>
      </c>
      <c r="Q96" s="44" t="str">
        <f t="shared" si="13"/>
        <v>81050010</v>
      </c>
      <c r="R96" s="1">
        <v>81050010</v>
      </c>
      <c r="S96" s="44" t="str">
        <f t="shared" si="11"/>
        <v>1311</v>
      </c>
      <c r="T96" s="1">
        <v>1311</v>
      </c>
      <c r="U96" s="10">
        <v>94</v>
      </c>
      <c r="V96" s="11"/>
      <c r="W96" s="11"/>
      <c r="X96" s="11"/>
    </row>
    <row r="97" spans="1:25" x14ac:dyDescent="0.2">
      <c r="A97" s="6" t="str">
        <f t="shared" si="12"/>
        <v>3034</v>
      </c>
      <c r="B97" s="6">
        <v>3034</v>
      </c>
      <c r="C97" s="8" t="s">
        <v>143</v>
      </c>
      <c r="E97" s="1">
        <v>20</v>
      </c>
      <c r="F97" s="1">
        <v>29</v>
      </c>
      <c r="G97" s="44" t="str">
        <f t="shared" si="8"/>
        <v>29</v>
      </c>
      <c r="H97" s="47">
        <v>15001015</v>
      </c>
      <c r="I97" s="44" t="str">
        <f t="shared" si="14"/>
        <v>WT_15</v>
      </c>
      <c r="J97" s="71" t="str">
        <f t="shared" si="9"/>
        <v>Periodiek Keuring (excl. VLG)</v>
      </c>
      <c r="K97" s="44" t="str">
        <f t="shared" si="10"/>
        <v>4600</v>
      </c>
      <c r="L97" s="1">
        <v>4600</v>
      </c>
      <c r="N97" s="1">
        <v>5</v>
      </c>
      <c r="O97" s="1">
        <v>0</v>
      </c>
      <c r="P97" s="1" t="s">
        <v>21</v>
      </c>
      <c r="Q97" s="44" t="str">
        <f t="shared" si="13"/>
        <v>82121100</v>
      </c>
      <c r="R97" s="1">
        <v>82121100</v>
      </c>
      <c r="S97" s="44" t="str">
        <f t="shared" si="11"/>
        <v>1151</v>
      </c>
      <c r="T97" s="1">
        <v>1151</v>
      </c>
      <c r="U97" s="10">
        <v>77</v>
      </c>
      <c r="V97" s="11"/>
      <c r="W97" s="11"/>
      <c r="X97" s="11"/>
    </row>
    <row r="98" spans="1:25" x14ac:dyDescent="0.2">
      <c r="A98" s="6" t="str">
        <f t="shared" si="12"/>
        <v>3044</v>
      </c>
      <c r="B98" s="6">
        <v>3044</v>
      </c>
      <c r="C98" s="8" t="s">
        <v>144</v>
      </c>
      <c r="E98" s="1">
        <v>20</v>
      </c>
      <c r="F98" s="1">
        <v>30220106</v>
      </c>
      <c r="G98" s="44" t="str">
        <f t="shared" si="8"/>
        <v>30220106</v>
      </c>
      <c r="H98" s="47">
        <v>99003010</v>
      </c>
      <c r="I98" s="44" t="str">
        <f t="shared" si="14"/>
        <v>WT_99</v>
      </c>
      <c r="J98" s="71" t="str">
        <f t="shared" si="9"/>
        <v>Overige geen wettelijke taak</v>
      </c>
      <c r="K98" s="44" t="str">
        <f t="shared" si="10"/>
        <v>3010</v>
      </c>
      <c r="L98" s="1">
        <v>3010</v>
      </c>
      <c r="N98" s="1">
        <v>0</v>
      </c>
      <c r="O98" s="1">
        <v>0</v>
      </c>
      <c r="P98" s="1" t="s">
        <v>97</v>
      </c>
      <c r="Q98" s="44" t="str">
        <f t="shared" si="13"/>
        <v>83022010</v>
      </c>
      <c r="R98" s="1">
        <v>83022010</v>
      </c>
      <c r="S98" s="44" t="str">
        <f t="shared" si="11"/>
        <v>1291</v>
      </c>
      <c r="T98" s="1">
        <v>1291</v>
      </c>
      <c r="V98" s="11"/>
      <c r="W98" s="11"/>
      <c r="X98" s="11"/>
    </row>
    <row r="99" spans="1:25" ht="13.8" x14ac:dyDescent="0.25">
      <c r="A99" s="6" t="str">
        <f t="shared" si="12"/>
        <v>3047</v>
      </c>
      <c r="B99" s="6">
        <v>3047</v>
      </c>
      <c r="C99" s="8" t="s">
        <v>145</v>
      </c>
      <c r="E99" s="1">
        <v>20</v>
      </c>
      <c r="F99" s="1">
        <v>30223108</v>
      </c>
      <c r="G99" s="44" t="str">
        <f t="shared" si="8"/>
        <v>30223108</v>
      </c>
      <c r="H99" s="47">
        <v>99003010</v>
      </c>
      <c r="I99" s="44" t="str">
        <f t="shared" si="14"/>
        <v>WT_99</v>
      </c>
      <c r="J99" s="71" t="str">
        <f t="shared" si="9"/>
        <v>Overige geen wettelijke taak</v>
      </c>
      <c r="K99" s="44" t="str">
        <f t="shared" si="10"/>
        <v>3010</v>
      </c>
      <c r="L99" s="1">
        <v>3010</v>
      </c>
      <c r="N99" s="1">
        <v>0</v>
      </c>
      <c r="O99" s="1">
        <v>0</v>
      </c>
      <c r="P99" s="1" t="s">
        <v>12</v>
      </c>
      <c r="Q99" s="44" t="str">
        <f t="shared" si="13"/>
        <v>83022310</v>
      </c>
      <c r="R99" s="1">
        <v>83022310</v>
      </c>
      <c r="S99" s="44" t="str">
        <f t="shared" si="11"/>
        <v>1231</v>
      </c>
      <c r="T99" s="1">
        <v>1231</v>
      </c>
      <c r="V99" s="11"/>
      <c r="W99" s="11"/>
      <c r="X99" s="26"/>
      <c r="Y99" s="27"/>
    </row>
    <row r="100" spans="1:25" ht="13.8" x14ac:dyDescent="0.25">
      <c r="A100" s="6" t="str">
        <f t="shared" si="12"/>
        <v>3049</v>
      </c>
      <c r="B100" s="6">
        <v>3049</v>
      </c>
      <c r="C100" s="8" t="s">
        <v>146</v>
      </c>
      <c r="E100" s="1">
        <v>20</v>
      </c>
      <c r="F100" s="1">
        <v>30223110</v>
      </c>
      <c r="G100" s="44" t="str">
        <f t="shared" si="8"/>
        <v>30223110</v>
      </c>
      <c r="H100" s="47">
        <v>23000099</v>
      </c>
      <c r="I100" s="44" t="str">
        <f t="shared" si="14"/>
        <v>WT_23</v>
      </c>
      <c r="J100" s="71" t="str">
        <f t="shared" si="9"/>
        <v>Schorsen geldig kentekenbewijs</v>
      </c>
      <c r="K100" s="44" t="str">
        <f t="shared" si="10"/>
        <v>3010</v>
      </c>
      <c r="L100" s="1">
        <v>3010</v>
      </c>
      <c r="N100" s="1">
        <v>0</v>
      </c>
      <c r="O100" s="1">
        <v>0</v>
      </c>
      <c r="P100" s="1" t="s">
        <v>12</v>
      </c>
      <c r="Q100" s="44" t="str">
        <f t="shared" si="13"/>
        <v>83022310</v>
      </c>
      <c r="R100" s="1">
        <v>83022310</v>
      </c>
      <c r="S100" s="44" t="str">
        <f t="shared" si="11"/>
        <v>1231</v>
      </c>
      <c r="T100" s="1">
        <v>1231</v>
      </c>
      <c r="V100" s="11"/>
      <c r="W100" s="11"/>
      <c r="X100"/>
      <c r="Y100" s="27"/>
    </row>
    <row r="101" spans="1:25" ht="13.8" x14ac:dyDescent="0.25">
      <c r="A101" s="6" t="str">
        <f t="shared" si="12"/>
        <v>3050</v>
      </c>
      <c r="B101" s="6">
        <v>3050</v>
      </c>
      <c r="C101" s="8" t="s">
        <v>1268</v>
      </c>
      <c r="E101" s="1">
        <v>21</v>
      </c>
      <c r="F101" s="1">
        <v>30211104</v>
      </c>
      <c r="G101" s="44" t="str">
        <f t="shared" si="8"/>
        <v>30211104</v>
      </c>
      <c r="H101" s="47">
        <v>29100050</v>
      </c>
      <c r="I101" s="44" t="str">
        <f t="shared" si="14"/>
        <v>WT_29</v>
      </c>
      <c r="J101" s="71" t="str">
        <f t="shared" si="9"/>
        <v>GAIK</v>
      </c>
      <c r="K101" s="44" t="str">
        <f t="shared" si="10"/>
        <v>3010</v>
      </c>
      <c r="L101" s="1">
        <v>3010</v>
      </c>
      <c r="N101" s="1">
        <v>0</v>
      </c>
      <c r="O101" s="1">
        <v>0</v>
      </c>
      <c r="P101" s="1" t="s">
        <v>899</v>
      </c>
      <c r="Q101" s="44" t="str">
        <f t="shared" si="13"/>
        <v>83021023</v>
      </c>
      <c r="R101" s="1">
        <v>83021023</v>
      </c>
      <c r="S101" s="44" t="str">
        <f t="shared" si="11"/>
        <v>1291</v>
      </c>
      <c r="T101" s="1">
        <v>1291</v>
      </c>
      <c r="U101" s="10">
        <v>39</v>
      </c>
      <c r="V101" s="11"/>
      <c r="W101" s="11"/>
      <c r="X101"/>
      <c r="Y101" s="27"/>
    </row>
    <row r="102" spans="1:25" x14ac:dyDescent="0.2">
      <c r="A102" s="6" t="str">
        <f t="shared" si="12"/>
        <v>3051</v>
      </c>
      <c r="B102" s="6">
        <v>3051</v>
      </c>
      <c r="C102" s="8" t="s">
        <v>1269</v>
      </c>
      <c r="E102" s="1">
        <v>20</v>
      </c>
      <c r="F102" s="1">
        <v>30210403</v>
      </c>
      <c r="G102" s="44" t="str">
        <f t="shared" si="8"/>
        <v>30210403</v>
      </c>
      <c r="H102" s="47">
        <v>25100030</v>
      </c>
      <c r="I102" s="44" t="str">
        <f t="shared" si="14"/>
        <v>WT_25</v>
      </c>
      <c r="J102" s="71" t="str">
        <f t="shared" si="9"/>
        <v>Afgifte vervangend kentekenbewijs</v>
      </c>
      <c r="K102" s="44" t="str">
        <f t="shared" si="10"/>
        <v>3010</v>
      </c>
      <c r="L102" s="1">
        <v>3010</v>
      </c>
      <c r="N102" s="1">
        <v>0</v>
      </c>
      <c r="O102" s="1">
        <v>0</v>
      </c>
      <c r="P102" s="1" t="s">
        <v>898</v>
      </c>
      <c r="Q102" s="44" t="str">
        <f t="shared" si="13"/>
        <v>83021043</v>
      </c>
      <c r="R102" s="1">
        <v>83021043</v>
      </c>
      <c r="S102" s="44" t="str">
        <f t="shared" si="11"/>
        <v>1251</v>
      </c>
      <c r="T102" s="1">
        <v>1251</v>
      </c>
      <c r="U102" s="10">
        <v>31.5</v>
      </c>
      <c r="V102" s="11"/>
      <c r="W102" s="11"/>
      <c r="X102" s="11"/>
    </row>
    <row r="103" spans="1:25" x14ac:dyDescent="0.2">
      <c r="A103" s="6" t="str">
        <f t="shared" si="12"/>
        <v>3052</v>
      </c>
      <c r="B103" s="6">
        <v>3052</v>
      </c>
      <c r="C103" s="8" t="s">
        <v>150</v>
      </c>
      <c r="E103" s="1">
        <v>20</v>
      </c>
      <c r="F103" s="1" t="s">
        <v>151</v>
      </c>
      <c r="G103" s="44" t="str">
        <f t="shared" si="8"/>
        <v>43A0I0KT</v>
      </c>
      <c r="H103" s="48">
        <v>1007010</v>
      </c>
      <c r="I103" s="44" t="str">
        <f t="shared" si="14"/>
        <v>WT_01</v>
      </c>
      <c r="J103" s="71" t="str">
        <f t="shared" si="9"/>
        <v>Ontheffingen</v>
      </c>
      <c r="K103" s="44" t="str">
        <f t="shared" si="10"/>
        <v>1310</v>
      </c>
      <c r="L103" s="1">
        <v>1310</v>
      </c>
      <c r="N103" s="1">
        <v>0</v>
      </c>
      <c r="O103" s="1">
        <v>0</v>
      </c>
      <c r="P103" s="1" t="s">
        <v>136</v>
      </c>
      <c r="Q103" s="44" t="str">
        <f t="shared" si="13"/>
        <v>81050010</v>
      </c>
      <c r="R103" s="1">
        <v>81050010</v>
      </c>
      <c r="S103" s="44" t="str">
        <f t="shared" si="11"/>
        <v>1311</v>
      </c>
      <c r="T103" s="1">
        <v>1311</v>
      </c>
      <c r="U103" s="10">
        <v>133</v>
      </c>
      <c r="V103" s="11"/>
      <c r="W103" s="11"/>
      <c r="X103" s="11"/>
    </row>
    <row r="104" spans="1:25" x14ac:dyDescent="0.2">
      <c r="A104" s="6" t="str">
        <f t="shared" si="12"/>
        <v>3053</v>
      </c>
      <c r="B104" s="6">
        <v>3053</v>
      </c>
      <c r="C104" s="8" t="s">
        <v>523</v>
      </c>
      <c r="E104" s="1">
        <v>20</v>
      </c>
      <c r="F104" s="1" t="s">
        <v>524</v>
      </c>
      <c r="G104" s="44" t="str">
        <f t="shared" si="8"/>
        <v>00PRI00K</v>
      </c>
      <c r="H104" s="48">
        <v>1007020</v>
      </c>
      <c r="I104" s="44" t="str">
        <f t="shared" si="14"/>
        <v>WT_01</v>
      </c>
      <c r="J104" s="71" t="str">
        <f t="shared" si="9"/>
        <v>Ontheffingen</v>
      </c>
      <c r="K104" s="44" t="str">
        <f t="shared" si="10"/>
        <v>1310</v>
      </c>
      <c r="L104" s="1">
        <v>1310</v>
      </c>
      <c r="N104" s="1">
        <v>0</v>
      </c>
      <c r="O104" s="1">
        <v>0</v>
      </c>
      <c r="P104" s="1" t="s">
        <v>136</v>
      </c>
      <c r="Q104" s="44" t="str">
        <f t="shared" si="13"/>
        <v>81050010</v>
      </c>
      <c r="R104" s="1">
        <v>81050010</v>
      </c>
      <c r="S104" s="44" t="str">
        <f t="shared" si="11"/>
        <v>1311</v>
      </c>
      <c r="T104" s="1">
        <v>1311</v>
      </c>
      <c r="U104" s="10">
        <v>0</v>
      </c>
      <c r="V104" s="11"/>
      <c r="W104" s="11"/>
      <c r="X104" s="11"/>
    </row>
    <row r="105" spans="1:25" x14ac:dyDescent="0.2">
      <c r="A105" s="6" t="str">
        <f t="shared" si="12"/>
        <v>3059</v>
      </c>
      <c r="B105" s="6">
        <v>3059</v>
      </c>
      <c r="C105" s="8" t="s">
        <v>455</v>
      </c>
      <c r="E105" s="1">
        <v>20</v>
      </c>
      <c r="F105" s="1" t="s">
        <v>152</v>
      </c>
      <c r="G105" s="44" t="e">
        <f t="shared" si="8"/>
        <v>#VALUE!</v>
      </c>
      <c r="H105" s="48">
        <v>1002040</v>
      </c>
      <c r="I105" s="44" t="str">
        <f t="shared" si="14"/>
        <v>WT_01</v>
      </c>
      <c r="J105" s="71" t="str">
        <f t="shared" si="9"/>
        <v>Ontheffingen</v>
      </c>
      <c r="K105" s="44" t="str">
        <f t="shared" si="10"/>
        <v>1310</v>
      </c>
      <c r="L105" s="1">
        <v>1310</v>
      </c>
      <c r="N105" s="1">
        <v>0</v>
      </c>
      <c r="O105" s="1">
        <v>0</v>
      </c>
      <c r="P105" s="1" t="s">
        <v>136</v>
      </c>
      <c r="Q105" s="44" t="str">
        <f t="shared" si="13"/>
        <v>81050010</v>
      </c>
      <c r="R105" s="1">
        <v>81050010</v>
      </c>
      <c r="S105" s="44" t="str">
        <f t="shared" si="11"/>
        <v>1311</v>
      </c>
      <c r="T105" s="1">
        <v>1311</v>
      </c>
      <c r="U105" s="10">
        <v>93</v>
      </c>
      <c r="V105" s="11"/>
      <c r="W105" s="11"/>
      <c r="X105" s="11"/>
    </row>
    <row r="106" spans="1:25" x14ac:dyDescent="0.2">
      <c r="A106" s="6" t="str">
        <f t="shared" si="12"/>
        <v>3062</v>
      </c>
      <c r="B106" s="6">
        <v>3062</v>
      </c>
      <c r="C106" s="8" t="s">
        <v>153</v>
      </c>
      <c r="E106" s="1">
        <v>20</v>
      </c>
      <c r="F106" s="1" t="s">
        <v>154</v>
      </c>
      <c r="G106" s="44" t="e">
        <f t="shared" si="8"/>
        <v>#VALUE!</v>
      </c>
      <c r="H106" s="48">
        <v>1002070</v>
      </c>
      <c r="I106" s="44" t="str">
        <f t="shared" si="14"/>
        <v>WT_01</v>
      </c>
      <c r="J106" s="71" t="str">
        <f t="shared" si="9"/>
        <v>Ontheffingen</v>
      </c>
      <c r="K106" s="44" t="str">
        <f t="shared" si="10"/>
        <v>1310</v>
      </c>
      <c r="L106" s="1">
        <v>1310</v>
      </c>
      <c r="N106" s="1">
        <v>0</v>
      </c>
      <c r="O106" s="1">
        <v>0</v>
      </c>
      <c r="P106" s="1" t="s">
        <v>136</v>
      </c>
      <c r="Q106" s="44" t="str">
        <f t="shared" si="13"/>
        <v>81050010</v>
      </c>
      <c r="R106" s="1">
        <v>81050010</v>
      </c>
      <c r="S106" s="44" t="str">
        <f t="shared" si="11"/>
        <v>1311</v>
      </c>
      <c r="T106" s="1">
        <v>1311</v>
      </c>
      <c r="U106" s="10">
        <v>56</v>
      </c>
      <c r="V106" s="11"/>
      <c r="W106" s="11"/>
      <c r="X106" s="11"/>
    </row>
    <row r="107" spans="1:25" x14ac:dyDescent="0.2">
      <c r="A107" s="6" t="str">
        <f t="shared" si="12"/>
        <v>3063</v>
      </c>
      <c r="B107" s="6">
        <v>3063</v>
      </c>
      <c r="C107" s="8" t="s">
        <v>155</v>
      </c>
      <c r="E107" s="1">
        <v>20</v>
      </c>
      <c r="F107" s="1" t="s">
        <v>156</v>
      </c>
      <c r="G107" s="44" t="e">
        <f t="shared" si="8"/>
        <v>#VALUE!</v>
      </c>
      <c r="H107" s="48">
        <v>1002061</v>
      </c>
      <c r="I107" s="44" t="str">
        <f t="shared" si="14"/>
        <v>WT_01</v>
      </c>
      <c r="J107" s="71" t="str">
        <f t="shared" si="9"/>
        <v>Ontheffingen</v>
      </c>
      <c r="K107" s="44" t="str">
        <f t="shared" si="10"/>
        <v>1310</v>
      </c>
      <c r="L107" s="1">
        <v>1310</v>
      </c>
      <c r="N107" s="1">
        <v>0</v>
      </c>
      <c r="O107" s="1">
        <v>0</v>
      </c>
      <c r="P107" s="1" t="s">
        <v>136</v>
      </c>
      <c r="Q107" s="44" t="str">
        <f t="shared" si="13"/>
        <v>81050010</v>
      </c>
      <c r="R107" s="1">
        <v>81050010</v>
      </c>
      <c r="S107" s="44" t="str">
        <f t="shared" si="11"/>
        <v>1311</v>
      </c>
      <c r="T107" s="1">
        <v>1311</v>
      </c>
      <c r="U107" s="10">
        <v>0</v>
      </c>
      <c r="V107" s="11"/>
      <c r="W107" s="11">
        <v>16</v>
      </c>
      <c r="X107" s="11"/>
    </row>
    <row r="108" spans="1:25" ht="12.75" customHeight="1" x14ac:dyDescent="0.2">
      <c r="A108" s="6" t="str">
        <f t="shared" si="12"/>
        <v>3064</v>
      </c>
      <c r="B108" s="6">
        <v>3064</v>
      </c>
      <c r="C108" s="8" t="s">
        <v>157</v>
      </c>
      <c r="E108" s="1">
        <v>20</v>
      </c>
      <c r="F108" s="1" t="s">
        <v>158</v>
      </c>
      <c r="G108" s="44" t="str">
        <f t="shared" si="8"/>
        <v>AF0LL</v>
      </c>
      <c r="H108" s="48">
        <v>1007071</v>
      </c>
      <c r="I108" s="44" t="str">
        <f t="shared" si="14"/>
        <v>WT_01</v>
      </c>
      <c r="J108" s="71" t="str">
        <f t="shared" si="9"/>
        <v>Ontheffingen</v>
      </c>
      <c r="K108" s="44" t="str">
        <f t="shared" si="10"/>
        <v>1310</v>
      </c>
      <c r="L108" s="1">
        <v>1310</v>
      </c>
      <c r="N108" s="1">
        <v>0</v>
      </c>
      <c r="O108" s="1">
        <v>0</v>
      </c>
      <c r="P108" s="1" t="s">
        <v>136</v>
      </c>
      <c r="Q108" s="44" t="str">
        <f t="shared" si="13"/>
        <v>81050010</v>
      </c>
      <c r="R108" s="1">
        <v>81050010</v>
      </c>
      <c r="S108" s="44" t="str">
        <f t="shared" si="11"/>
        <v>1311</v>
      </c>
      <c r="T108" s="1">
        <v>1311</v>
      </c>
      <c r="U108" s="10">
        <v>0</v>
      </c>
      <c r="V108" s="11"/>
      <c r="W108" s="11">
        <v>22</v>
      </c>
      <c r="X108" s="11"/>
    </row>
    <row r="109" spans="1:25" x14ac:dyDescent="0.2">
      <c r="A109" s="6" t="str">
        <f t="shared" si="12"/>
        <v>3065</v>
      </c>
      <c r="B109" s="6">
        <v>3065</v>
      </c>
      <c r="C109" s="8" t="s">
        <v>159</v>
      </c>
      <c r="E109" s="1">
        <v>20</v>
      </c>
      <c r="F109" s="1" t="s">
        <v>160</v>
      </c>
      <c r="G109" s="44" t="e">
        <f t="shared" si="8"/>
        <v>#VALUE!</v>
      </c>
      <c r="H109" s="48">
        <v>1002080</v>
      </c>
      <c r="I109" s="44" t="str">
        <f t="shared" si="14"/>
        <v>WT_01</v>
      </c>
      <c r="J109" s="71" t="str">
        <f t="shared" si="9"/>
        <v>Ontheffingen</v>
      </c>
      <c r="K109" s="44" t="str">
        <f t="shared" si="10"/>
        <v>1310</v>
      </c>
      <c r="L109" s="1">
        <v>1310</v>
      </c>
      <c r="N109" s="1">
        <v>0</v>
      </c>
      <c r="O109" s="1">
        <v>0</v>
      </c>
      <c r="P109" s="1" t="s">
        <v>136</v>
      </c>
      <c r="Q109" s="44" t="str">
        <f t="shared" si="13"/>
        <v>81050010</v>
      </c>
      <c r="R109" s="1">
        <v>81050010</v>
      </c>
      <c r="S109" s="44" t="str">
        <f t="shared" si="11"/>
        <v>1311</v>
      </c>
      <c r="T109" s="1">
        <v>1311</v>
      </c>
      <c r="U109" s="10">
        <v>306</v>
      </c>
      <c r="V109" s="11"/>
      <c r="W109" s="11"/>
      <c r="X109" s="11"/>
    </row>
    <row r="110" spans="1:25" x14ac:dyDescent="0.2">
      <c r="A110" s="6" t="str">
        <f t="shared" si="12"/>
        <v>3066</v>
      </c>
      <c r="B110" s="6">
        <v>3066</v>
      </c>
      <c r="C110" s="8" t="s">
        <v>161</v>
      </c>
      <c r="E110" s="1">
        <v>20</v>
      </c>
      <c r="F110" s="1" t="s">
        <v>162</v>
      </c>
      <c r="G110" s="44" t="e">
        <f t="shared" si="8"/>
        <v>#VALUE!</v>
      </c>
      <c r="H110" s="48">
        <v>1002090</v>
      </c>
      <c r="I110" s="44" t="str">
        <f t="shared" si="14"/>
        <v>WT_01</v>
      </c>
      <c r="J110" s="71" t="str">
        <f t="shared" si="9"/>
        <v>Ontheffingen</v>
      </c>
      <c r="K110" s="44" t="str">
        <f t="shared" si="10"/>
        <v>1310</v>
      </c>
      <c r="L110" s="1">
        <v>1310</v>
      </c>
      <c r="N110" s="1">
        <v>0</v>
      </c>
      <c r="O110" s="1">
        <v>0</v>
      </c>
      <c r="P110" s="1" t="s">
        <v>136</v>
      </c>
      <c r="Q110" s="44" t="str">
        <f t="shared" si="13"/>
        <v>81050010</v>
      </c>
      <c r="R110" s="1">
        <v>81050010</v>
      </c>
      <c r="S110" s="44" t="str">
        <f t="shared" si="11"/>
        <v>1311</v>
      </c>
      <c r="T110" s="1">
        <v>1311</v>
      </c>
      <c r="U110" s="10">
        <v>56</v>
      </c>
      <c r="V110" s="11"/>
      <c r="W110" s="11"/>
      <c r="X110" s="11"/>
    </row>
    <row r="111" spans="1:25" x14ac:dyDescent="0.2">
      <c r="A111" s="6" t="str">
        <f t="shared" si="12"/>
        <v>3067</v>
      </c>
      <c r="B111" s="6">
        <v>3067</v>
      </c>
      <c r="C111" s="8" t="s">
        <v>932</v>
      </c>
      <c r="E111" s="1">
        <v>20</v>
      </c>
      <c r="F111" s="1" t="s">
        <v>163</v>
      </c>
      <c r="G111" s="44" t="e">
        <f t="shared" si="8"/>
        <v>#VALUE!</v>
      </c>
      <c r="H111" s="48">
        <v>1002100</v>
      </c>
      <c r="I111" s="44" t="str">
        <f t="shared" si="14"/>
        <v>WT_01</v>
      </c>
      <c r="J111" s="71" t="str">
        <f t="shared" si="9"/>
        <v>Ontheffingen</v>
      </c>
      <c r="K111" s="44" t="str">
        <f t="shared" si="10"/>
        <v>1310</v>
      </c>
      <c r="L111" s="1">
        <v>1310</v>
      </c>
      <c r="N111" s="1">
        <v>0</v>
      </c>
      <c r="O111" s="1">
        <v>0</v>
      </c>
      <c r="P111" s="1" t="s">
        <v>136</v>
      </c>
      <c r="Q111" s="44" t="str">
        <f t="shared" si="13"/>
        <v>81050010</v>
      </c>
      <c r="R111" s="1">
        <v>81050010</v>
      </c>
      <c r="S111" s="44" t="str">
        <f t="shared" si="11"/>
        <v>1311</v>
      </c>
      <c r="T111" s="1">
        <v>1311</v>
      </c>
      <c r="U111" s="10">
        <v>128</v>
      </c>
      <c r="V111" s="11"/>
      <c r="W111" s="11"/>
      <c r="X111" s="11"/>
    </row>
    <row r="112" spans="1:25" x14ac:dyDescent="0.2">
      <c r="A112" s="6" t="str">
        <f t="shared" si="12"/>
        <v>3068</v>
      </c>
      <c r="B112" s="6">
        <v>3068</v>
      </c>
      <c r="C112" s="8" t="s">
        <v>933</v>
      </c>
      <c r="E112" s="1">
        <v>20</v>
      </c>
      <c r="F112" s="1" t="s">
        <v>164</v>
      </c>
      <c r="G112" s="44" t="e">
        <f t="shared" si="8"/>
        <v>#VALUE!</v>
      </c>
      <c r="H112" s="48">
        <v>1900030</v>
      </c>
      <c r="I112" s="44" t="str">
        <f t="shared" si="14"/>
        <v>WT_01</v>
      </c>
      <c r="J112" s="71" t="str">
        <f t="shared" si="9"/>
        <v>Ontheffingen</v>
      </c>
      <c r="K112" s="44" t="str">
        <f t="shared" si="10"/>
        <v>1310</v>
      </c>
      <c r="L112" s="1">
        <v>1310</v>
      </c>
      <c r="N112" s="1">
        <v>0</v>
      </c>
      <c r="O112" s="1">
        <v>0</v>
      </c>
      <c r="P112" s="1" t="s">
        <v>136</v>
      </c>
      <c r="Q112" s="44" t="str">
        <f t="shared" si="13"/>
        <v>81050010</v>
      </c>
      <c r="R112" s="1">
        <v>81050010</v>
      </c>
      <c r="S112" s="44" t="str">
        <f t="shared" si="11"/>
        <v>1311</v>
      </c>
      <c r="T112" s="1">
        <v>1311</v>
      </c>
      <c r="U112" s="10">
        <v>30</v>
      </c>
      <c r="V112" s="11"/>
      <c r="W112" s="11"/>
      <c r="X112" s="11"/>
    </row>
    <row r="113" spans="1:24" x14ac:dyDescent="0.2">
      <c r="A113" s="6" t="str">
        <f t="shared" si="12"/>
        <v>3070</v>
      </c>
      <c r="B113" s="6">
        <v>3070</v>
      </c>
      <c r="C113" s="8" t="s">
        <v>165</v>
      </c>
      <c r="E113" s="1">
        <v>20</v>
      </c>
      <c r="F113" s="1">
        <v>10</v>
      </c>
      <c r="G113" s="44" t="str">
        <f t="shared" si="8"/>
        <v>10</v>
      </c>
      <c r="H113" s="47">
        <v>17200081</v>
      </c>
      <c r="I113" s="44" t="str">
        <f t="shared" si="14"/>
        <v>WT_17</v>
      </c>
      <c r="J113" s="71" t="str">
        <f t="shared" si="9"/>
        <v>Info Kentekenbew. Aan belanghebbende</v>
      </c>
      <c r="K113" s="44" t="str">
        <f t="shared" si="10"/>
        <v>3010</v>
      </c>
      <c r="L113" s="1">
        <v>3010</v>
      </c>
      <c r="N113" s="1">
        <v>0</v>
      </c>
      <c r="O113" s="1">
        <v>0</v>
      </c>
      <c r="P113" s="1" t="s">
        <v>59</v>
      </c>
      <c r="Q113" s="44" t="str">
        <f t="shared" si="13"/>
        <v>83011020</v>
      </c>
      <c r="R113" s="1">
        <v>83011020</v>
      </c>
      <c r="S113" s="44" t="str">
        <f t="shared" si="11"/>
        <v>1291</v>
      </c>
      <c r="T113" s="1">
        <v>1291</v>
      </c>
      <c r="U113" s="10">
        <v>7.95</v>
      </c>
      <c r="V113" s="11"/>
      <c r="W113" s="11"/>
      <c r="X113" s="11"/>
    </row>
    <row r="114" spans="1:24" x14ac:dyDescent="0.2">
      <c r="A114" s="6" t="str">
        <f t="shared" si="12"/>
        <v>3071</v>
      </c>
      <c r="B114" s="6">
        <v>3071</v>
      </c>
      <c r="C114" s="8" t="s">
        <v>472</v>
      </c>
      <c r="E114" s="1">
        <v>20</v>
      </c>
      <c r="F114" s="1">
        <v>12</v>
      </c>
      <c r="G114" s="44" t="str">
        <f t="shared" si="8"/>
        <v>12</v>
      </c>
      <c r="H114" s="47">
        <v>10001981</v>
      </c>
      <c r="I114" s="44" t="str">
        <f t="shared" si="14"/>
        <v>WT_10</v>
      </c>
      <c r="J114" s="71" t="str">
        <f t="shared" si="9"/>
        <v>Aanvragen APK erkenningen</v>
      </c>
      <c r="K114" s="44" t="str">
        <f t="shared" si="10"/>
        <v>4700</v>
      </c>
      <c r="L114" s="1">
        <v>4700</v>
      </c>
      <c r="N114" s="1">
        <v>0</v>
      </c>
      <c r="O114" s="1">
        <v>0</v>
      </c>
      <c r="P114" s="1" t="s">
        <v>166</v>
      </c>
      <c r="Q114" s="44" t="str">
        <f t="shared" si="13"/>
        <v>82150030</v>
      </c>
      <c r="R114" s="1">
        <v>82150030</v>
      </c>
      <c r="S114" s="44" t="str">
        <f t="shared" si="11"/>
        <v>1111</v>
      </c>
      <c r="T114" s="1">
        <v>1111</v>
      </c>
      <c r="U114" s="10">
        <v>38</v>
      </c>
      <c r="V114" s="11"/>
      <c r="W114" s="11"/>
      <c r="X114" s="11"/>
    </row>
    <row r="115" spans="1:24" x14ac:dyDescent="0.2">
      <c r="A115" s="6" t="str">
        <f t="shared" si="12"/>
        <v>3078</v>
      </c>
      <c r="B115" s="6">
        <v>3078</v>
      </c>
      <c r="C115" s="8" t="s">
        <v>170</v>
      </c>
      <c r="E115" s="1">
        <v>20</v>
      </c>
      <c r="F115" s="1">
        <v>4</v>
      </c>
      <c r="G115" s="44" t="str">
        <f t="shared" si="8"/>
        <v>4</v>
      </c>
      <c r="H115" s="47">
        <v>19200010</v>
      </c>
      <c r="I115" s="44" t="str">
        <f t="shared" si="14"/>
        <v>WT_19</v>
      </c>
      <c r="J115" s="71" t="str">
        <f t="shared" si="9"/>
        <v>Informatie verstrekking WAM</v>
      </c>
      <c r="K115" s="44" t="str">
        <f t="shared" si="10"/>
        <v>3010</v>
      </c>
      <c r="L115" s="1">
        <v>3010</v>
      </c>
      <c r="N115" s="1">
        <v>0</v>
      </c>
      <c r="O115" s="1">
        <v>0</v>
      </c>
      <c r="P115" s="1" t="s">
        <v>75</v>
      </c>
      <c r="Q115" s="44" t="str">
        <f t="shared" si="13"/>
        <v>83012020</v>
      </c>
      <c r="R115" s="1">
        <v>83012020</v>
      </c>
      <c r="S115" s="44" t="str">
        <f t="shared" si="11"/>
        <v>1291</v>
      </c>
      <c r="T115" s="1">
        <v>1291</v>
      </c>
      <c r="U115" s="10">
        <v>4.5999999999999996</v>
      </c>
      <c r="V115" s="11"/>
      <c r="W115" s="11"/>
      <c r="X115" s="11"/>
    </row>
    <row r="116" spans="1:24" x14ac:dyDescent="0.2">
      <c r="A116" s="6" t="str">
        <f t="shared" si="12"/>
        <v>3079</v>
      </c>
      <c r="B116" s="6">
        <v>3079</v>
      </c>
      <c r="C116" s="8" t="s">
        <v>171</v>
      </c>
      <c r="E116" s="1">
        <v>20</v>
      </c>
      <c r="F116" s="1">
        <v>49</v>
      </c>
      <c r="G116" s="44" t="str">
        <f t="shared" si="8"/>
        <v>49</v>
      </c>
      <c r="H116" s="47">
        <v>20200010</v>
      </c>
      <c r="I116" s="44" t="str">
        <f t="shared" si="14"/>
        <v>WT_20</v>
      </c>
      <c r="J116" s="71" t="str">
        <f t="shared" si="9"/>
        <v>Info afgegeven rijbewijzen</v>
      </c>
      <c r="K116" s="44" t="str">
        <f t="shared" si="10"/>
        <v>3010</v>
      </c>
      <c r="L116" s="1">
        <v>3010</v>
      </c>
      <c r="N116" s="1">
        <v>0</v>
      </c>
      <c r="O116" s="1">
        <v>0</v>
      </c>
      <c r="P116" s="1" t="s">
        <v>61</v>
      </c>
      <c r="Q116" s="44" t="str">
        <f t="shared" si="13"/>
        <v>83011050</v>
      </c>
      <c r="R116" s="1">
        <v>83011050</v>
      </c>
      <c r="S116" s="44" t="str">
        <f t="shared" si="11"/>
        <v>1291</v>
      </c>
      <c r="T116" s="1">
        <v>1291</v>
      </c>
      <c r="U116" s="10">
        <v>4.5</v>
      </c>
      <c r="V116" s="11"/>
      <c r="W116" s="11"/>
      <c r="X116" s="11"/>
    </row>
    <row r="117" spans="1:24" x14ac:dyDescent="0.2">
      <c r="A117" s="6" t="str">
        <f t="shared" si="12"/>
        <v>3094</v>
      </c>
      <c r="B117" s="6">
        <v>3094</v>
      </c>
      <c r="C117" s="8" t="s">
        <v>172</v>
      </c>
      <c r="E117" s="1">
        <v>20</v>
      </c>
      <c r="F117" s="1">
        <v>30110101</v>
      </c>
      <c r="G117" s="44" t="str">
        <f t="shared" si="8"/>
        <v>30110101</v>
      </c>
      <c r="H117" s="47">
        <v>17100070</v>
      </c>
      <c r="I117" s="44" t="str">
        <f t="shared" si="14"/>
        <v>WT_17</v>
      </c>
      <c r="J117" s="71" t="str">
        <f t="shared" si="9"/>
        <v>Info Kentekenbew. Aan belanghebbende</v>
      </c>
      <c r="K117" s="44" t="str">
        <f t="shared" si="10"/>
        <v>3010</v>
      </c>
      <c r="L117" s="1">
        <v>3010</v>
      </c>
      <c r="N117" s="1">
        <v>0</v>
      </c>
      <c r="O117" s="1">
        <v>0</v>
      </c>
      <c r="P117" s="1" t="s">
        <v>173</v>
      </c>
      <c r="Q117" s="44" t="str">
        <f t="shared" si="13"/>
        <v>83011250</v>
      </c>
      <c r="R117" s="1">
        <v>83011250</v>
      </c>
      <c r="S117" s="44" t="str">
        <f t="shared" si="11"/>
        <v>1171</v>
      </c>
      <c r="T117" s="1">
        <v>1171</v>
      </c>
      <c r="U117" s="10">
        <v>500</v>
      </c>
      <c r="V117" s="11"/>
      <c r="W117" s="11"/>
      <c r="X117" s="11"/>
    </row>
    <row r="118" spans="1:24" x14ac:dyDescent="0.2">
      <c r="A118" s="6" t="str">
        <f t="shared" si="12"/>
        <v>3095</v>
      </c>
      <c r="B118" s="6">
        <v>3095</v>
      </c>
      <c r="C118" s="8" t="s">
        <v>174</v>
      </c>
      <c r="E118" s="1">
        <v>20</v>
      </c>
      <c r="F118" s="1">
        <v>30110202</v>
      </c>
      <c r="G118" s="44" t="str">
        <f t="shared" si="8"/>
        <v>30110202</v>
      </c>
      <c r="H118" s="47">
        <v>99003010</v>
      </c>
      <c r="I118" s="44" t="str">
        <f t="shared" si="14"/>
        <v>WT_99</v>
      </c>
      <c r="J118" s="71" t="str">
        <f t="shared" si="9"/>
        <v>Overige geen wettelijke taak</v>
      </c>
      <c r="K118" s="44" t="str">
        <f t="shared" si="10"/>
        <v>3010</v>
      </c>
      <c r="L118" s="1">
        <v>3010</v>
      </c>
      <c r="N118" s="1">
        <v>0</v>
      </c>
      <c r="O118" s="1">
        <v>0</v>
      </c>
      <c r="P118" s="1" t="s">
        <v>59</v>
      </c>
      <c r="Q118" s="44" t="str">
        <f t="shared" si="13"/>
        <v>83011020</v>
      </c>
      <c r="R118" s="1">
        <v>83011020</v>
      </c>
      <c r="S118" s="44" t="str">
        <f t="shared" si="11"/>
        <v>1171</v>
      </c>
      <c r="T118" s="1">
        <v>1171</v>
      </c>
      <c r="V118" s="11"/>
      <c r="W118" s="11"/>
      <c r="X118" s="11"/>
    </row>
    <row r="119" spans="1:24" x14ac:dyDescent="0.2">
      <c r="A119" s="6" t="str">
        <f t="shared" si="12"/>
        <v>3097</v>
      </c>
      <c r="B119" s="6">
        <v>3097</v>
      </c>
      <c r="C119" s="8" t="s">
        <v>175</v>
      </c>
      <c r="E119" s="1">
        <v>20</v>
      </c>
      <c r="F119" s="1">
        <v>30220501</v>
      </c>
      <c r="G119" s="44" t="str">
        <f t="shared" si="8"/>
        <v>30220501</v>
      </c>
      <c r="H119" s="47">
        <v>99003010</v>
      </c>
      <c r="I119" s="44" t="str">
        <f t="shared" si="14"/>
        <v>WT_99</v>
      </c>
      <c r="J119" s="71" t="str">
        <f t="shared" si="9"/>
        <v>Overige geen wettelijke taak</v>
      </c>
      <c r="K119" s="44" t="str">
        <f t="shared" si="10"/>
        <v>3010</v>
      </c>
      <c r="L119" s="1">
        <v>3010</v>
      </c>
      <c r="N119" s="1">
        <v>0</v>
      </c>
      <c r="O119" s="1">
        <v>0</v>
      </c>
      <c r="P119" s="1" t="s">
        <v>98</v>
      </c>
      <c r="Q119" s="44" t="str">
        <f t="shared" si="13"/>
        <v>83022020</v>
      </c>
      <c r="R119" s="1">
        <v>83022020</v>
      </c>
      <c r="S119" s="44" t="str">
        <f t="shared" si="11"/>
        <v>1291</v>
      </c>
      <c r="T119" s="1">
        <v>1291</v>
      </c>
      <c r="V119" s="11"/>
      <c r="W119" s="11"/>
      <c r="X119" s="11"/>
    </row>
    <row r="120" spans="1:24" x14ac:dyDescent="0.2">
      <c r="A120" s="6" t="str">
        <f t="shared" si="12"/>
        <v>3098</v>
      </c>
      <c r="B120" s="6">
        <v>3098</v>
      </c>
      <c r="C120" s="8" t="s">
        <v>176</v>
      </c>
      <c r="E120" s="1">
        <v>20</v>
      </c>
      <c r="F120" s="1">
        <v>30220502</v>
      </c>
      <c r="G120" s="44" t="str">
        <f t="shared" si="8"/>
        <v>30220502</v>
      </c>
      <c r="H120" s="47">
        <v>99003010</v>
      </c>
      <c r="I120" s="44" t="str">
        <f t="shared" si="14"/>
        <v>WT_99</v>
      </c>
      <c r="J120" s="71" t="str">
        <f t="shared" si="9"/>
        <v>Overige geen wettelijke taak</v>
      </c>
      <c r="K120" s="44" t="str">
        <f t="shared" si="10"/>
        <v>3010</v>
      </c>
      <c r="L120" s="1">
        <v>3010</v>
      </c>
      <c r="N120" s="1">
        <v>0</v>
      </c>
      <c r="O120" s="1">
        <v>0</v>
      </c>
      <c r="P120" s="1" t="s">
        <v>98</v>
      </c>
      <c r="Q120" s="44" t="str">
        <f t="shared" si="13"/>
        <v>83022020</v>
      </c>
      <c r="R120" s="1">
        <v>83022020</v>
      </c>
      <c r="S120" s="44" t="str">
        <f t="shared" si="11"/>
        <v>1291</v>
      </c>
      <c r="T120" s="1">
        <v>1291</v>
      </c>
      <c r="V120" s="11"/>
      <c r="W120" s="11"/>
      <c r="X120" s="11"/>
    </row>
    <row r="121" spans="1:24" x14ac:dyDescent="0.2">
      <c r="A121" s="6" t="str">
        <f t="shared" si="12"/>
        <v>3099</v>
      </c>
      <c r="B121" s="6">
        <v>3099</v>
      </c>
      <c r="C121" s="8" t="s">
        <v>177</v>
      </c>
      <c r="E121" s="1">
        <v>20</v>
      </c>
      <c r="F121" s="1">
        <v>30232205</v>
      </c>
      <c r="G121" s="44" t="str">
        <f t="shared" si="8"/>
        <v>30232205</v>
      </c>
      <c r="H121" s="47">
        <v>99003010</v>
      </c>
      <c r="I121" s="44" t="str">
        <f t="shared" si="14"/>
        <v>WT_99</v>
      </c>
      <c r="J121" s="71" t="str">
        <f t="shared" si="9"/>
        <v>Overige geen wettelijke taak</v>
      </c>
      <c r="K121" s="44" t="str">
        <f t="shared" si="10"/>
        <v>3010</v>
      </c>
      <c r="L121" s="1">
        <v>3010</v>
      </c>
      <c r="N121" s="1">
        <v>0</v>
      </c>
      <c r="O121" s="1">
        <v>0</v>
      </c>
      <c r="P121" s="1" t="s">
        <v>178</v>
      </c>
      <c r="Q121" s="44" t="str">
        <f t="shared" si="13"/>
        <v>83044010</v>
      </c>
      <c r="R121" s="1">
        <v>83044010</v>
      </c>
      <c r="S121" s="44" t="str">
        <f t="shared" si="11"/>
        <v>1221</v>
      </c>
      <c r="T121" s="1">
        <v>1221</v>
      </c>
      <c r="V121" s="11"/>
      <c r="W121" s="11"/>
      <c r="X121" s="11"/>
    </row>
    <row r="122" spans="1:24" x14ac:dyDescent="0.2">
      <c r="A122" s="6" t="str">
        <f t="shared" si="12"/>
        <v>3100</v>
      </c>
      <c r="B122" s="6">
        <v>3100</v>
      </c>
      <c r="C122" s="8" t="s">
        <v>179</v>
      </c>
      <c r="E122" s="1">
        <v>20</v>
      </c>
      <c r="F122" s="1">
        <v>39112199</v>
      </c>
      <c r="G122" s="44" t="str">
        <f t="shared" si="8"/>
        <v>39112199</v>
      </c>
      <c r="H122" s="47">
        <v>99003010</v>
      </c>
      <c r="I122" s="44" t="str">
        <f t="shared" si="14"/>
        <v>WT_99</v>
      </c>
      <c r="J122" s="71" t="str">
        <f t="shared" si="9"/>
        <v>Overige geen wettelijke taak</v>
      </c>
      <c r="K122" s="44" t="str">
        <f t="shared" si="10"/>
        <v>3010</v>
      </c>
      <c r="L122" s="1">
        <v>3010</v>
      </c>
      <c r="N122" s="1">
        <v>0</v>
      </c>
      <c r="O122" s="1">
        <v>0</v>
      </c>
      <c r="P122" s="1" t="s">
        <v>64</v>
      </c>
      <c r="Q122" s="44" t="str">
        <f t="shared" si="13"/>
        <v>83011210</v>
      </c>
      <c r="R122" s="1">
        <v>83011210</v>
      </c>
      <c r="S122" s="44" t="str">
        <f t="shared" si="11"/>
        <v>1171</v>
      </c>
      <c r="T122" s="1">
        <v>1171</v>
      </c>
      <c r="U122" s="10">
        <v>0</v>
      </c>
      <c r="V122" s="11"/>
      <c r="W122" s="11"/>
      <c r="X122" s="11"/>
    </row>
    <row r="123" spans="1:24" x14ac:dyDescent="0.2">
      <c r="A123" s="6" t="str">
        <f t="shared" si="12"/>
        <v>3102</v>
      </c>
      <c r="B123" s="6">
        <v>3102</v>
      </c>
      <c r="C123" s="8" t="s">
        <v>180</v>
      </c>
      <c r="E123" s="1">
        <v>20</v>
      </c>
      <c r="F123" s="1">
        <v>1014</v>
      </c>
      <c r="G123" s="44" t="str">
        <f t="shared" si="8"/>
        <v>1014</v>
      </c>
      <c r="H123" s="47">
        <v>14001010</v>
      </c>
      <c r="I123" s="44" t="str">
        <f t="shared" si="14"/>
        <v>WT_14</v>
      </c>
      <c r="J123" s="71" t="str">
        <f t="shared" si="9"/>
        <v>Kentekenonderzoek</v>
      </c>
      <c r="K123" s="44" t="str">
        <f t="shared" si="10"/>
        <v>4600</v>
      </c>
      <c r="L123" s="1">
        <v>4600</v>
      </c>
      <c r="N123" s="1">
        <v>25</v>
      </c>
      <c r="O123" s="1">
        <v>25</v>
      </c>
      <c r="P123" s="1" t="s">
        <v>181</v>
      </c>
      <c r="Q123" s="44" t="str">
        <f t="shared" si="13"/>
        <v>82110850</v>
      </c>
      <c r="R123" s="1">
        <v>82110850</v>
      </c>
      <c r="S123" s="44" t="str">
        <f t="shared" si="11"/>
        <v>1141</v>
      </c>
      <c r="T123" s="1">
        <v>1141</v>
      </c>
      <c r="U123" s="10">
        <v>46</v>
      </c>
      <c r="V123" s="11"/>
      <c r="W123" s="11"/>
      <c r="X123" s="11"/>
    </row>
    <row r="124" spans="1:24" x14ac:dyDescent="0.2">
      <c r="A124" s="6" t="str">
        <f t="shared" si="12"/>
        <v>3113</v>
      </c>
      <c r="B124" s="6">
        <v>3113</v>
      </c>
      <c r="C124" s="8" t="s">
        <v>182</v>
      </c>
      <c r="E124" s="1">
        <v>20</v>
      </c>
      <c r="F124" s="1">
        <v>1023</v>
      </c>
      <c r="G124" s="44" t="str">
        <f t="shared" si="8"/>
        <v>1023</v>
      </c>
      <c r="H124" s="47">
        <v>14001010</v>
      </c>
      <c r="I124" s="44" t="str">
        <f t="shared" si="14"/>
        <v>WT_14</v>
      </c>
      <c r="J124" s="71" t="str">
        <f t="shared" si="9"/>
        <v>Kentekenonderzoek</v>
      </c>
      <c r="K124" s="44" t="str">
        <f t="shared" si="10"/>
        <v>4600</v>
      </c>
      <c r="L124" s="1">
        <v>4600</v>
      </c>
      <c r="N124" s="1">
        <v>25</v>
      </c>
      <c r="O124" s="1">
        <v>25</v>
      </c>
      <c r="P124" s="1" t="s">
        <v>181</v>
      </c>
      <c r="Q124" s="44" t="str">
        <f t="shared" si="13"/>
        <v>82110850</v>
      </c>
      <c r="R124" s="1">
        <v>82110850</v>
      </c>
      <c r="S124" s="44" t="str">
        <f t="shared" si="11"/>
        <v>1141</v>
      </c>
      <c r="T124" s="1">
        <v>1141</v>
      </c>
      <c r="U124" s="10">
        <v>46</v>
      </c>
      <c r="V124" s="11"/>
      <c r="W124" s="11"/>
      <c r="X124" s="11"/>
    </row>
    <row r="125" spans="1:24" x14ac:dyDescent="0.2">
      <c r="A125" s="6" t="str">
        <f t="shared" si="12"/>
        <v>3134</v>
      </c>
      <c r="B125" s="6">
        <v>3134</v>
      </c>
      <c r="C125" s="8" t="s">
        <v>577</v>
      </c>
      <c r="E125" s="1">
        <v>20</v>
      </c>
      <c r="F125" s="1">
        <v>1044</v>
      </c>
      <c r="G125" s="44" t="str">
        <f t="shared" si="8"/>
        <v>1044</v>
      </c>
      <c r="H125" s="47">
        <v>14103200</v>
      </c>
      <c r="I125" s="44" t="str">
        <f t="shared" si="14"/>
        <v>WT_14</v>
      </c>
      <c r="J125" s="71" t="str">
        <f t="shared" si="9"/>
        <v>Kentekenonderzoek</v>
      </c>
      <c r="K125" s="44" t="str">
        <f t="shared" si="10"/>
        <v>4600</v>
      </c>
      <c r="L125" s="1">
        <v>4600</v>
      </c>
      <c r="N125" s="1">
        <v>25</v>
      </c>
      <c r="O125" s="1">
        <v>45</v>
      </c>
      <c r="P125" s="1" t="s">
        <v>181</v>
      </c>
      <c r="Q125" s="44" t="str">
        <f t="shared" si="13"/>
        <v>82110850</v>
      </c>
      <c r="R125" s="1">
        <v>82110850</v>
      </c>
      <c r="S125" s="44" t="str">
        <f t="shared" si="11"/>
        <v>1141</v>
      </c>
      <c r="T125" s="1">
        <v>1141</v>
      </c>
      <c r="U125" s="10">
        <v>64</v>
      </c>
      <c r="V125" s="11"/>
      <c r="W125" s="11"/>
      <c r="X125" s="11"/>
    </row>
    <row r="126" spans="1:24" x14ac:dyDescent="0.2">
      <c r="A126" s="6" t="str">
        <f t="shared" si="12"/>
        <v>3172</v>
      </c>
      <c r="B126" s="6">
        <v>3172</v>
      </c>
      <c r="C126" s="8" t="s">
        <v>578</v>
      </c>
      <c r="E126" s="1">
        <v>20</v>
      </c>
      <c r="F126" s="1">
        <v>7</v>
      </c>
      <c r="G126" s="44" t="str">
        <f t="shared" si="8"/>
        <v>7</v>
      </c>
      <c r="H126" s="47">
        <v>99003010</v>
      </c>
      <c r="I126" s="44" t="str">
        <f t="shared" si="14"/>
        <v>WT_99</v>
      </c>
      <c r="J126" s="71" t="str">
        <f t="shared" si="9"/>
        <v>Overige geen wettelijke taak</v>
      </c>
      <c r="K126" s="44" t="str">
        <f t="shared" si="10"/>
        <v>4600</v>
      </c>
      <c r="L126" s="1">
        <v>4600</v>
      </c>
      <c r="N126" s="1">
        <v>10</v>
      </c>
      <c r="O126" s="1">
        <v>0</v>
      </c>
      <c r="P126" s="1" t="s">
        <v>15</v>
      </c>
      <c r="Q126" s="44" t="str">
        <f t="shared" si="13"/>
        <v>82181000</v>
      </c>
      <c r="R126" s="1">
        <v>82181000</v>
      </c>
      <c r="S126" s="44" t="str">
        <f t="shared" si="11"/>
        <v>1141</v>
      </c>
      <c r="T126" s="1">
        <v>1141</v>
      </c>
      <c r="V126" s="11"/>
      <c r="W126" s="11"/>
      <c r="X126" s="11"/>
    </row>
    <row r="127" spans="1:24" x14ac:dyDescent="0.2">
      <c r="A127" s="6" t="str">
        <f t="shared" si="12"/>
        <v>3174</v>
      </c>
      <c r="B127" s="6">
        <v>3174</v>
      </c>
      <c r="C127" s="8" t="s">
        <v>475</v>
      </c>
      <c r="E127" s="1">
        <v>20</v>
      </c>
      <c r="F127" s="1">
        <v>30211213</v>
      </c>
      <c r="G127" s="44" t="str">
        <f t="shared" si="8"/>
        <v>30211213</v>
      </c>
      <c r="H127" s="47"/>
      <c r="I127" s="44" t="str">
        <f t="shared" si="14"/>
        <v>WT_00</v>
      </c>
      <c r="J127" s="71" t="e">
        <f t="shared" si="9"/>
        <v>#N/A</v>
      </c>
      <c r="K127" s="44" t="str">
        <f t="shared" si="10"/>
        <v>3010</v>
      </c>
      <c r="L127" s="1">
        <v>3010</v>
      </c>
      <c r="N127" s="1">
        <v>10</v>
      </c>
      <c r="O127" s="1">
        <v>0</v>
      </c>
      <c r="P127" s="1" t="s">
        <v>249</v>
      </c>
      <c r="Q127" s="44" t="str">
        <f t="shared" si="13"/>
        <v>83021122</v>
      </c>
      <c r="R127" s="1">
        <v>83021122</v>
      </c>
      <c r="S127" s="44" t="str">
        <f t="shared" si="11"/>
        <v>1291</v>
      </c>
      <c r="T127" s="1">
        <v>1291</v>
      </c>
      <c r="U127" s="10">
        <v>0</v>
      </c>
      <c r="V127" s="11"/>
      <c r="W127" s="11"/>
      <c r="X127" s="11"/>
    </row>
    <row r="128" spans="1:24" x14ac:dyDescent="0.2">
      <c r="A128" s="6" t="str">
        <f t="shared" si="12"/>
        <v>3178</v>
      </c>
      <c r="B128" s="6">
        <v>3178</v>
      </c>
      <c r="C128" s="8" t="s">
        <v>183</v>
      </c>
      <c r="E128" s="1">
        <v>21</v>
      </c>
      <c r="F128" s="1">
        <v>1511</v>
      </c>
      <c r="G128" s="44" t="str">
        <f t="shared" si="8"/>
        <v>1511</v>
      </c>
      <c r="H128" s="47">
        <v>11001511</v>
      </c>
      <c r="I128" s="44" t="str">
        <f t="shared" si="14"/>
        <v>WT_11</v>
      </c>
      <c r="J128" s="71" t="str">
        <f t="shared" si="9"/>
        <v>Toezicht APK</v>
      </c>
      <c r="K128" s="44" t="str">
        <f t="shared" si="10"/>
        <v>4700</v>
      </c>
      <c r="L128" s="1">
        <v>4700</v>
      </c>
      <c r="N128" s="1">
        <v>0</v>
      </c>
      <c r="O128" s="1">
        <v>0</v>
      </c>
      <c r="P128" s="1" t="s">
        <v>41</v>
      </c>
      <c r="Q128" s="44" t="str">
        <f t="shared" si="13"/>
        <v>82161000</v>
      </c>
      <c r="R128" s="1">
        <v>82161000</v>
      </c>
      <c r="S128" s="44" t="str">
        <f t="shared" si="11"/>
        <v>1111</v>
      </c>
      <c r="T128" s="1">
        <v>1111</v>
      </c>
      <c r="U128" s="10">
        <v>0</v>
      </c>
      <c r="V128" s="11"/>
      <c r="W128" s="11"/>
      <c r="X128" s="11"/>
    </row>
    <row r="129" spans="1:24" x14ac:dyDescent="0.2">
      <c r="A129" s="6" t="str">
        <f t="shared" si="12"/>
        <v>3179</v>
      </c>
      <c r="B129" s="6">
        <v>3179</v>
      </c>
      <c r="C129" s="8" t="s">
        <v>184</v>
      </c>
      <c r="E129" s="1">
        <v>21</v>
      </c>
      <c r="F129" s="1">
        <v>1513</v>
      </c>
      <c r="G129" s="44" t="str">
        <f t="shared" si="8"/>
        <v>1513</v>
      </c>
      <c r="H129" s="47">
        <v>11001513</v>
      </c>
      <c r="I129" s="44" t="str">
        <f t="shared" si="14"/>
        <v>WT_11</v>
      </c>
      <c r="J129" s="71" t="str">
        <f t="shared" si="9"/>
        <v>Toezicht APK</v>
      </c>
      <c r="K129" s="44" t="str">
        <f t="shared" si="10"/>
        <v>4700</v>
      </c>
      <c r="L129" s="1">
        <v>4700</v>
      </c>
      <c r="N129" s="1">
        <v>0</v>
      </c>
      <c r="O129" s="1">
        <v>0</v>
      </c>
      <c r="P129" s="1" t="s">
        <v>41</v>
      </c>
      <c r="Q129" s="44" t="str">
        <f t="shared" si="13"/>
        <v>82161000</v>
      </c>
      <c r="R129" s="1">
        <v>82161000</v>
      </c>
      <c r="S129" s="44" t="str">
        <f t="shared" si="11"/>
        <v>1111</v>
      </c>
      <c r="T129" s="1">
        <v>1111</v>
      </c>
      <c r="U129" s="10">
        <v>0</v>
      </c>
      <c r="V129" s="11"/>
      <c r="W129" s="11"/>
      <c r="X129" s="11"/>
    </row>
    <row r="130" spans="1:24" x14ac:dyDescent="0.2">
      <c r="A130" s="6" t="str">
        <f t="shared" si="12"/>
        <v>3211</v>
      </c>
      <c r="B130" s="6">
        <v>3211</v>
      </c>
      <c r="C130" s="8" t="s">
        <v>185</v>
      </c>
      <c r="E130" s="1">
        <v>20</v>
      </c>
      <c r="F130" s="1">
        <v>30113001</v>
      </c>
      <c r="G130" s="44" t="str">
        <f t="shared" si="8"/>
        <v>30113001</v>
      </c>
      <c r="H130" s="47">
        <v>17100085</v>
      </c>
      <c r="I130" s="44" t="str">
        <f t="shared" si="14"/>
        <v>WT_17</v>
      </c>
      <c r="J130" s="71" t="str">
        <f t="shared" si="9"/>
        <v>Info Kentekenbew. Aan belanghebbende</v>
      </c>
      <c r="K130" s="44" t="str">
        <f t="shared" si="10"/>
        <v>3010</v>
      </c>
      <c r="L130" s="1">
        <v>3010</v>
      </c>
      <c r="N130" s="1">
        <v>0</v>
      </c>
      <c r="O130" s="1">
        <v>0</v>
      </c>
      <c r="P130" s="1" t="s">
        <v>186</v>
      </c>
      <c r="Q130" s="44" t="str">
        <f t="shared" si="13"/>
        <v>83011300</v>
      </c>
      <c r="R130" s="1">
        <v>83011300</v>
      </c>
      <c r="S130" s="44" t="str">
        <f t="shared" si="11"/>
        <v>1171</v>
      </c>
      <c r="T130" s="1">
        <v>1171</v>
      </c>
      <c r="U130" s="10">
        <v>0.06</v>
      </c>
      <c r="V130" s="11"/>
      <c r="W130" s="11"/>
      <c r="X130" s="11"/>
    </row>
    <row r="131" spans="1:24" x14ac:dyDescent="0.2">
      <c r="A131" s="6" t="str">
        <f t="shared" si="12"/>
        <v>3212</v>
      </c>
      <c r="B131" s="6">
        <v>3212</v>
      </c>
      <c r="C131" s="8" t="s">
        <v>187</v>
      </c>
      <c r="E131" s="1">
        <v>20</v>
      </c>
      <c r="F131" s="1">
        <v>30113002</v>
      </c>
      <c r="G131" s="44" t="str">
        <f t="shared" si="8"/>
        <v>30113002</v>
      </c>
      <c r="H131" s="47">
        <v>17100085</v>
      </c>
      <c r="I131" s="44" t="str">
        <f t="shared" si="14"/>
        <v>WT_17</v>
      </c>
      <c r="J131" s="71" t="str">
        <f t="shared" si="9"/>
        <v>Info Kentekenbew. Aan belanghebbende</v>
      </c>
      <c r="K131" s="44" t="str">
        <f t="shared" si="10"/>
        <v>3010</v>
      </c>
      <c r="L131" s="1">
        <v>3010</v>
      </c>
      <c r="N131" s="1">
        <v>0</v>
      </c>
      <c r="O131" s="1">
        <v>0</v>
      </c>
      <c r="P131" s="1" t="s">
        <v>186</v>
      </c>
      <c r="Q131" s="44" t="str">
        <f t="shared" si="13"/>
        <v>83011300</v>
      </c>
      <c r="R131" s="1">
        <v>83011300</v>
      </c>
      <c r="S131" s="44" t="str">
        <f t="shared" si="11"/>
        <v>1171</v>
      </c>
      <c r="T131" s="1">
        <v>1171</v>
      </c>
      <c r="U131" s="10">
        <v>0.06</v>
      </c>
      <c r="V131" s="11"/>
      <c r="W131" s="11"/>
      <c r="X131" s="11"/>
    </row>
    <row r="132" spans="1:24" x14ac:dyDescent="0.2">
      <c r="A132" s="6" t="str">
        <f t="shared" si="12"/>
        <v>3213</v>
      </c>
      <c r="B132" s="6">
        <v>3213</v>
      </c>
      <c r="C132" s="8" t="s">
        <v>188</v>
      </c>
      <c r="E132" s="1">
        <v>20</v>
      </c>
      <c r="F132" s="1">
        <v>30113003</v>
      </c>
      <c r="G132" s="44" t="str">
        <f t="shared" ref="G132:G195" si="15">TEXT(,F132)</f>
        <v>30113003</v>
      </c>
      <c r="H132" s="47">
        <v>17100085</v>
      </c>
      <c r="I132" s="44" t="str">
        <f t="shared" si="14"/>
        <v>WT_17</v>
      </c>
      <c r="J132" s="71" t="str">
        <f t="shared" ref="J132:J195" si="16">VLOOKUP(I132,WettelijkeTaken,2)</f>
        <v>Info Kentekenbew. Aan belanghebbende</v>
      </c>
      <c r="K132" s="44" t="str">
        <f t="shared" ref="K132:K195" si="17">TEXT(,L132)</f>
        <v>3010</v>
      </c>
      <c r="L132" s="1">
        <v>3010</v>
      </c>
      <c r="N132" s="1">
        <v>0</v>
      </c>
      <c r="O132" s="1">
        <v>0</v>
      </c>
      <c r="P132" s="1" t="s">
        <v>186</v>
      </c>
      <c r="Q132" s="44" t="str">
        <f t="shared" si="13"/>
        <v>83011300</v>
      </c>
      <c r="R132" s="1">
        <v>83011300</v>
      </c>
      <c r="S132" s="44" t="str">
        <f t="shared" ref="S132:S195" si="18">TEXT(,T132)</f>
        <v>1171</v>
      </c>
      <c r="T132" s="1">
        <v>1171</v>
      </c>
      <c r="U132" s="10">
        <v>0.06</v>
      </c>
      <c r="V132" s="11"/>
      <c r="W132" s="11"/>
      <c r="X132" s="11"/>
    </row>
    <row r="133" spans="1:24" x14ac:dyDescent="0.2">
      <c r="A133" s="6" t="str">
        <f t="shared" ref="A133:A196" si="19">TEXT(,B133)</f>
        <v>3214</v>
      </c>
      <c r="B133" s="6">
        <v>3214</v>
      </c>
      <c r="C133" s="8" t="s">
        <v>189</v>
      </c>
      <c r="E133" s="1">
        <v>20</v>
      </c>
      <c r="F133" s="1">
        <v>30113004</v>
      </c>
      <c r="G133" s="44" t="str">
        <f t="shared" si="15"/>
        <v>30113004</v>
      </c>
      <c r="H133" s="47">
        <v>17100085</v>
      </c>
      <c r="I133" s="44" t="str">
        <f t="shared" si="14"/>
        <v>WT_17</v>
      </c>
      <c r="J133" s="71" t="str">
        <f t="shared" si="16"/>
        <v>Info Kentekenbew. Aan belanghebbende</v>
      </c>
      <c r="K133" s="44" t="str">
        <f t="shared" si="17"/>
        <v>3010</v>
      </c>
      <c r="L133" s="1">
        <v>3010</v>
      </c>
      <c r="N133" s="1">
        <v>0</v>
      </c>
      <c r="O133" s="1">
        <v>0</v>
      </c>
      <c r="P133" s="1" t="s">
        <v>186</v>
      </c>
      <c r="Q133" s="44" t="str">
        <f t="shared" ref="Q133:Q196" si="20">TEXT(,R133)</f>
        <v>83011300</v>
      </c>
      <c r="R133" s="1">
        <v>83011300</v>
      </c>
      <c r="S133" s="44" t="str">
        <f t="shared" si="18"/>
        <v>1171</v>
      </c>
      <c r="T133" s="1">
        <v>1171</v>
      </c>
      <c r="U133" s="10">
        <v>0.06</v>
      </c>
      <c r="V133" s="11"/>
      <c r="W133" s="11"/>
      <c r="X133" s="11"/>
    </row>
    <row r="134" spans="1:24" x14ac:dyDescent="0.2">
      <c r="A134" s="6" t="str">
        <f t="shared" si="19"/>
        <v>3215</v>
      </c>
      <c r="B134" s="6">
        <v>3215</v>
      </c>
      <c r="C134" s="8" t="s">
        <v>190</v>
      </c>
      <c r="E134" s="1">
        <v>20</v>
      </c>
      <c r="F134" s="1">
        <v>30113005</v>
      </c>
      <c r="G134" s="44" t="str">
        <f t="shared" si="15"/>
        <v>30113005</v>
      </c>
      <c r="H134" s="47">
        <v>17100085</v>
      </c>
      <c r="I134" s="44" t="str">
        <f t="shared" si="14"/>
        <v>WT_17</v>
      </c>
      <c r="J134" s="71" t="str">
        <f t="shared" si="16"/>
        <v>Info Kentekenbew. Aan belanghebbende</v>
      </c>
      <c r="K134" s="44" t="str">
        <f t="shared" si="17"/>
        <v>3010</v>
      </c>
      <c r="L134" s="1">
        <v>3010</v>
      </c>
      <c r="N134" s="1">
        <v>0</v>
      </c>
      <c r="O134" s="1">
        <v>0</v>
      </c>
      <c r="P134" s="1" t="s">
        <v>186</v>
      </c>
      <c r="Q134" s="44" t="str">
        <f t="shared" si="20"/>
        <v>83011300</v>
      </c>
      <c r="R134" s="1">
        <v>83011300</v>
      </c>
      <c r="S134" s="44" t="str">
        <f t="shared" si="18"/>
        <v>1171</v>
      </c>
      <c r="T134" s="1">
        <v>1171</v>
      </c>
      <c r="U134" s="10">
        <v>0.06</v>
      </c>
      <c r="V134" s="11"/>
      <c r="W134" s="11"/>
      <c r="X134" s="11"/>
    </row>
    <row r="135" spans="1:24" x14ac:dyDescent="0.2">
      <c r="A135" s="6" t="str">
        <f t="shared" si="19"/>
        <v>3216</v>
      </c>
      <c r="B135" s="6">
        <v>3216</v>
      </c>
      <c r="C135" s="8" t="s">
        <v>191</v>
      </c>
      <c r="E135" s="1">
        <v>20</v>
      </c>
      <c r="F135" s="1">
        <v>30113006</v>
      </c>
      <c r="G135" s="44" t="str">
        <f t="shared" si="15"/>
        <v>30113006</v>
      </c>
      <c r="H135" s="47">
        <v>17100085</v>
      </c>
      <c r="I135" s="44" t="str">
        <f t="shared" ref="I135:I198" si="21">"WT_"&amp;TEXT(FLOOR(H135/1000000,1),"00")</f>
        <v>WT_17</v>
      </c>
      <c r="J135" s="71" t="str">
        <f t="shared" si="16"/>
        <v>Info Kentekenbew. Aan belanghebbende</v>
      </c>
      <c r="K135" s="44" t="str">
        <f t="shared" si="17"/>
        <v>3010</v>
      </c>
      <c r="L135" s="1">
        <v>3010</v>
      </c>
      <c r="N135" s="1">
        <v>0</v>
      </c>
      <c r="O135" s="1">
        <v>0</v>
      </c>
      <c r="P135" s="1" t="s">
        <v>186</v>
      </c>
      <c r="Q135" s="44" t="str">
        <f t="shared" si="20"/>
        <v>83011300</v>
      </c>
      <c r="R135" s="1">
        <v>83011300</v>
      </c>
      <c r="S135" s="44" t="str">
        <f t="shared" si="18"/>
        <v>1171</v>
      </c>
      <c r="T135" s="1">
        <v>1171</v>
      </c>
      <c r="U135" s="10">
        <v>0.06</v>
      </c>
      <c r="V135" s="11"/>
      <c r="W135" s="11"/>
      <c r="X135" s="11"/>
    </row>
    <row r="136" spans="1:24" x14ac:dyDescent="0.2">
      <c r="A136" s="6" t="str">
        <f t="shared" si="19"/>
        <v>3217</v>
      </c>
      <c r="B136" s="6">
        <v>3217</v>
      </c>
      <c r="C136" s="8" t="s">
        <v>192</v>
      </c>
      <c r="E136" s="1">
        <v>20</v>
      </c>
      <c r="F136" s="1">
        <v>30113007</v>
      </c>
      <c r="G136" s="44" t="str">
        <f t="shared" si="15"/>
        <v>30113007</v>
      </c>
      <c r="H136" s="47">
        <v>17100085</v>
      </c>
      <c r="I136" s="44" t="str">
        <f t="shared" si="21"/>
        <v>WT_17</v>
      </c>
      <c r="J136" s="71" t="str">
        <f t="shared" si="16"/>
        <v>Info Kentekenbew. Aan belanghebbende</v>
      </c>
      <c r="K136" s="44" t="str">
        <f t="shared" si="17"/>
        <v>3010</v>
      </c>
      <c r="L136" s="1">
        <v>3010</v>
      </c>
      <c r="N136" s="1">
        <v>0</v>
      </c>
      <c r="O136" s="1">
        <v>0</v>
      </c>
      <c r="P136" s="1" t="s">
        <v>186</v>
      </c>
      <c r="Q136" s="44" t="str">
        <f t="shared" si="20"/>
        <v>83011300</v>
      </c>
      <c r="R136" s="1">
        <v>83011300</v>
      </c>
      <c r="S136" s="44" t="str">
        <f t="shared" si="18"/>
        <v>1171</v>
      </c>
      <c r="T136" s="1">
        <v>1171</v>
      </c>
      <c r="U136" s="10">
        <v>0.06</v>
      </c>
      <c r="V136" s="11"/>
      <c r="W136" s="11"/>
      <c r="X136" s="11"/>
    </row>
    <row r="137" spans="1:24" x14ac:dyDescent="0.2">
      <c r="A137" s="6" t="str">
        <f t="shared" si="19"/>
        <v>3218</v>
      </c>
      <c r="B137" s="6">
        <v>3218</v>
      </c>
      <c r="C137" s="8" t="s">
        <v>193</v>
      </c>
      <c r="E137" s="1">
        <v>20</v>
      </c>
      <c r="F137" s="1">
        <v>30113051</v>
      </c>
      <c r="G137" s="44" t="str">
        <f t="shared" si="15"/>
        <v>30113051</v>
      </c>
      <c r="H137" s="47">
        <v>17100085</v>
      </c>
      <c r="I137" s="44" t="str">
        <f t="shared" si="21"/>
        <v>WT_17</v>
      </c>
      <c r="J137" s="71" t="str">
        <f t="shared" si="16"/>
        <v>Info Kentekenbew. Aan belanghebbende</v>
      </c>
      <c r="K137" s="44" t="str">
        <f t="shared" si="17"/>
        <v>3010</v>
      </c>
      <c r="L137" s="1">
        <v>3010</v>
      </c>
      <c r="N137" s="1">
        <v>0</v>
      </c>
      <c r="O137" s="1">
        <v>0</v>
      </c>
      <c r="P137" s="1" t="s">
        <v>186</v>
      </c>
      <c r="Q137" s="44" t="str">
        <f t="shared" si="20"/>
        <v>83011300</v>
      </c>
      <c r="R137" s="1">
        <v>83011300</v>
      </c>
      <c r="S137" s="44" t="str">
        <f t="shared" si="18"/>
        <v>1171</v>
      </c>
      <c r="T137" s="1">
        <v>1171</v>
      </c>
      <c r="U137" s="10">
        <v>0.06</v>
      </c>
      <c r="V137" s="11"/>
      <c r="W137" s="11"/>
      <c r="X137" s="11"/>
    </row>
    <row r="138" spans="1:24" x14ac:dyDescent="0.2">
      <c r="A138" s="6" t="str">
        <f t="shared" si="19"/>
        <v>3219</v>
      </c>
      <c r="B138" s="6">
        <v>3219</v>
      </c>
      <c r="C138" s="8" t="s">
        <v>194</v>
      </c>
      <c r="E138" s="1">
        <v>20</v>
      </c>
      <c r="F138" s="1">
        <v>30113052</v>
      </c>
      <c r="G138" s="44" t="str">
        <f t="shared" si="15"/>
        <v>30113052</v>
      </c>
      <c r="H138" s="47">
        <v>17100085</v>
      </c>
      <c r="I138" s="44" t="str">
        <f t="shared" si="21"/>
        <v>WT_17</v>
      </c>
      <c r="J138" s="71" t="str">
        <f t="shared" si="16"/>
        <v>Info Kentekenbew. Aan belanghebbende</v>
      </c>
      <c r="K138" s="44" t="str">
        <f t="shared" si="17"/>
        <v>3010</v>
      </c>
      <c r="L138" s="1">
        <v>3010</v>
      </c>
      <c r="N138" s="1">
        <v>0</v>
      </c>
      <c r="O138" s="1">
        <v>0</v>
      </c>
      <c r="P138" s="1" t="s">
        <v>186</v>
      </c>
      <c r="Q138" s="44" t="str">
        <f t="shared" si="20"/>
        <v>83011300</v>
      </c>
      <c r="R138" s="1">
        <v>83011300</v>
      </c>
      <c r="S138" s="44" t="str">
        <f t="shared" si="18"/>
        <v>1171</v>
      </c>
      <c r="T138" s="1">
        <v>1171</v>
      </c>
      <c r="U138" s="10">
        <v>0.06</v>
      </c>
      <c r="V138" s="11"/>
      <c r="W138" s="11"/>
      <c r="X138" s="11"/>
    </row>
    <row r="139" spans="1:24" x14ac:dyDescent="0.2">
      <c r="A139" s="6" t="str">
        <f t="shared" si="19"/>
        <v>3220</v>
      </c>
      <c r="B139" s="6">
        <v>3220</v>
      </c>
      <c r="C139" s="8" t="s">
        <v>195</v>
      </c>
      <c r="E139" s="1">
        <v>20</v>
      </c>
      <c r="F139" s="1">
        <v>30113053</v>
      </c>
      <c r="G139" s="44" t="str">
        <f t="shared" si="15"/>
        <v>30113053</v>
      </c>
      <c r="H139" s="47">
        <v>17100085</v>
      </c>
      <c r="I139" s="44" t="str">
        <f t="shared" si="21"/>
        <v>WT_17</v>
      </c>
      <c r="J139" s="71" t="str">
        <f t="shared" si="16"/>
        <v>Info Kentekenbew. Aan belanghebbende</v>
      </c>
      <c r="K139" s="44" t="str">
        <f t="shared" si="17"/>
        <v>3010</v>
      </c>
      <c r="L139" s="1">
        <v>3010</v>
      </c>
      <c r="N139" s="1">
        <v>0</v>
      </c>
      <c r="O139" s="1">
        <v>0</v>
      </c>
      <c r="P139" s="1" t="s">
        <v>186</v>
      </c>
      <c r="Q139" s="44" t="str">
        <f t="shared" si="20"/>
        <v>83011300</v>
      </c>
      <c r="R139" s="1">
        <v>83011300</v>
      </c>
      <c r="S139" s="44" t="str">
        <f t="shared" si="18"/>
        <v>1171</v>
      </c>
      <c r="T139" s="1">
        <v>1171</v>
      </c>
      <c r="U139" s="10">
        <v>0.06</v>
      </c>
      <c r="V139" s="11"/>
      <c r="W139" s="11"/>
      <c r="X139" s="11"/>
    </row>
    <row r="140" spans="1:24" x14ac:dyDescent="0.2">
      <c r="A140" s="6" t="str">
        <f t="shared" si="19"/>
        <v>3221</v>
      </c>
      <c r="B140" s="6">
        <v>3221</v>
      </c>
      <c r="C140" s="8" t="s">
        <v>196</v>
      </c>
      <c r="E140" s="1">
        <v>20</v>
      </c>
      <c r="F140" s="1">
        <v>30113054</v>
      </c>
      <c r="G140" s="44" t="str">
        <f t="shared" si="15"/>
        <v>30113054</v>
      </c>
      <c r="H140" s="47">
        <v>17100085</v>
      </c>
      <c r="I140" s="44" t="str">
        <f t="shared" si="21"/>
        <v>WT_17</v>
      </c>
      <c r="J140" s="71" t="str">
        <f t="shared" si="16"/>
        <v>Info Kentekenbew. Aan belanghebbende</v>
      </c>
      <c r="K140" s="44" t="str">
        <f t="shared" si="17"/>
        <v>3010</v>
      </c>
      <c r="L140" s="1">
        <v>3010</v>
      </c>
      <c r="N140" s="1">
        <v>0</v>
      </c>
      <c r="O140" s="1">
        <v>0</v>
      </c>
      <c r="P140" s="1" t="s">
        <v>186</v>
      </c>
      <c r="Q140" s="44" t="str">
        <f t="shared" si="20"/>
        <v>83011300</v>
      </c>
      <c r="R140" s="1">
        <v>83011300</v>
      </c>
      <c r="S140" s="44" t="str">
        <f t="shared" si="18"/>
        <v>1171</v>
      </c>
      <c r="T140" s="1">
        <v>1171</v>
      </c>
      <c r="U140" s="10">
        <v>0.06</v>
      </c>
      <c r="V140" s="11"/>
      <c r="W140" s="11"/>
      <c r="X140" s="11"/>
    </row>
    <row r="141" spans="1:24" x14ac:dyDescent="0.2">
      <c r="A141" s="6" t="str">
        <f t="shared" si="19"/>
        <v>3222</v>
      </c>
      <c r="B141" s="6">
        <v>3222</v>
      </c>
      <c r="C141" s="8" t="s">
        <v>197</v>
      </c>
      <c r="E141" s="1">
        <v>20</v>
      </c>
      <c r="F141" s="1">
        <v>30113055</v>
      </c>
      <c r="G141" s="44" t="str">
        <f t="shared" si="15"/>
        <v>30113055</v>
      </c>
      <c r="H141" s="47">
        <v>17100085</v>
      </c>
      <c r="I141" s="44" t="str">
        <f t="shared" si="21"/>
        <v>WT_17</v>
      </c>
      <c r="J141" s="71" t="str">
        <f t="shared" si="16"/>
        <v>Info Kentekenbew. Aan belanghebbende</v>
      </c>
      <c r="K141" s="44" t="str">
        <f t="shared" si="17"/>
        <v>3010</v>
      </c>
      <c r="L141" s="1">
        <v>3010</v>
      </c>
      <c r="N141" s="1">
        <v>0</v>
      </c>
      <c r="O141" s="1">
        <v>0</v>
      </c>
      <c r="P141" s="1" t="s">
        <v>186</v>
      </c>
      <c r="Q141" s="44" t="str">
        <f t="shared" si="20"/>
        <v>83011300</v>
      </c>
      <c r="R141" s="1">
        <v>83011300</v>
      </c>
      <c r="S141" s="44" t="str">
        <f t="shared" si="18"/>
        <v>1171</v>
      </c>
      <c r="T141" s="1">
        <v>1171</v>
      </c>
      <c r="U141" s="10">
        <v>0.06</v>
      </c>
      <c r="V141" s="11"/>
      <c r="W141" s="11"/>
      <c r="X141" s="11"/>
    </row>
    <row r="142" spans="1:24" x14ac:dyDescent="0.2">
      <c r="A142" s="6" t="str">
        <f t="shared" si="19"/>
        <v>3223</v>
      </c>
      <c r="B142" s="6">
        <v>3223</v>
      </c>
      <c r="C142" s="8" t="s">
        <v>198</v>
      </c>
      <c r="E142" s="1">
        <v>20</v>
      </c>
      <c r="F142" s="1">
        <v>30113101</v>
      </c>
      <c r="G142" s="44" t="str">
        <f t="shared" si="15"/>
        <v>30113101</v>
      </c>
      <c r="H142" s="47">
        <v>17100085</v>
      </c>
      <c r="I142" s="44" t="str">
        <f t="shared" si="21"/>
        <v>WT_17</v>
      </c>
      <c r="J142" s="71" t="str">
        <f t="shared" si="16"/>
        <v>Info Kentekenbew. Aan belanghebbende</v>
      </c>
      <c r="K142" s="44" t="str">
        <f t="shared" si="17"/>
        <v>3010</v>
      </c>
      <c r="L142" s="1">
        <v>3010</v>
      </c>
      <c r="N142" s="1">
        <v>0</v>
      </c>
      <c r="O142" s="1">
        <v>0</v>
      </c>
      <c r="P142" s="1" t="s">
        <v>186</v>
      </c>
      <c r="Q142" s="44" t="str">
        <f t="shared" si="20"/>
        <v>83011300</v>
      </c>
      <c r="R142" s="1">
        <v>83011300</v>
      </c>
      <c r="S142" s="44" t="str">
        <f t="shared" si="18"/>
        <v>1171</v>
      </c>
      <c r="T142" s="1">
        <v>1171</v>
      </c>
      <c r="U142" s="10">
        <v>0.06</v>
      </c>
      <c r="V142" s="11"/>
      <c r="W142" s="11"/>
      <c r="X142" s="11"/>
    </row>
    <row r="143" spans="1:24" x14ac:dyDescent="0.2">
      <c r="A143" s="6" t="str">
        <f t="shared" si="19"/>
        <v>3224</v>
      </c>
      <c r="B143" s="6">
        <v>3224</v>
      </c>
      <c r="C143" s="8" t="s">
        <v>199</v>
      </c>
      <c r="E143" s="1">
        <v>20</v>
      </c>
      <c r="F143" s="1">
        <v>30113102</v>
      </c>
      <c r="G143" s="44" t="str">
        <f t="shared" si="15"/>
        <v>30113102</v>
      </c>
      <c r="H143" s="47">
        <v>17100085</v>
      </c>
      <c r="I143" s="44" t="str">
        <f t="shared" si="21"/>
        <v>WT_17</v>
      </c>
      <c r="J143" s="71" t="str">
        <f t="shared" si="16"/>
        <v>Info Kentekenbew. Aan belanghebbende</v>
      </c>
      <c r="K143" s="44" t="str">
        <f t="shared" si="17"/>
        <v>3010</v>
      </c>
      <c r="L143" s="1">
        <v>3010</v>
      </c>
      <c r="N143" s="1">
        <v>0</v>
      </c>
      <c r="O143" s="1">
        <v>0</v>
      </c>
      <c r="P143" s="1" t="s">
        <v>186</v>
      </c>
      <c r="Q143" s="44" t="str">
        <f t="shared" si="20"/>
        <v>83011300</v>
      </c>
      <c r="R143" s="1">
        <v>83011300</v>
      </c>
      <c r="S143" s="44" t="str">
        <f t="shared" si="18"/>
        <v>1171</v>
      </c>
      <c r="T143" s="1">
        <v>1171</v>
      </c>
      <c r="U143" s="10">
        <v>0.06</v>
      </c>
      <c r="V143" s="11"/>
      <c r="W143" s="11"/>
      <c r="X143" s="11"/>
    </row>
    <row r="144" spans="1:24" x14ac:dyDescent="0.2">
      <c r="A144" s="6" t="str">
        <f t="shared" si="19"/>
        <v>3225</v>
      </c>
      <c r="B144" s="6">
        <v>3225</v>
      </c>
      <c r="C144" s="8" t="s">
        <v>200</v>
      </c>
      <c r="E144" s="1">
        <v>20</v>
      </c>
      <c r="F144" s="1">
        <v>30113103</v>
      </c>
      <c r="G144" s="44" t="str">
        <f t="shared" si="15"/>
        <v>30113103</v>
      </c>
      <c r="H144" s="47">
        <v>17100085</v>
      </c>
      <c r="I144" s="44" t="str">
        <f t="shared" si="21"/>
        <v>WT_17</v>
      </c>
      <c r="J144" s="71" t="str">
        <f t="shared" si="16"/>
        <v>Info Kentekenbew. Aan belanghebbende</v>
      </c>
      <c r="K144" s="44" t="str">
        <f t="shared" si="17"/>
        <v>3010</v>
      </c>
      <c r="L144" s="1">
        <v>3010</v>
      </c>
      <c r="N144" s="1">
        <v>0</v>
      </c>
      <c r="O144" s="1">
        <v>0</v>
      </c>
      <c r="P144" s="1" t="s">
        <v>186</v>
      </c>
      <c r="Q144" s="44" t="str">
        <f t="shared" si="20"/>
        <v>83011300</v>
      </c>
      <c r="R144" s="1">
        <v>83011300</v>
      </c>
      <c r="S144" s="44" t="str">
        <f t="shared" si="18"/>
        <v>1171</v>
      </c>
      <c r="T144" s="1">
        <v>1171</v>
      </c>
      <c r="U144" s="10">
        <v>0.06</v>
      </c>
      <c r="V144" s="11"/>
      <c r="W144" s="11"/>
      <c r="X144" s="11"/>
    </row>
    <row r="145" spans="1:24" x14ac:dyDescent="0.2">
      <c r="A145" s="6" t="str">
        <f t="shared" si="19"/>
        <v>3226</v>
      </c>
      <c r="B145" s="6">
        <v>3226</v>
      </c>
      <c r="C145" s="8" t="s">
        <v>201</v>
      </c>
      <c r="E145" s="1">
        <v>20</v>
      </c>
      <c r="F145" s="1">
        <v>30113104</v>
      </c>
      <c r="G145" s="44" t="str">
        <f t="shared" si="15"/>
        <v>30113104</v>
      </c>
      <c r="H145" s="47">
        <v>17100085</v>
      </c>
      <c r="I145" s="44" t="str">
        <f t="shared" si="21"/>
        <v>WT_17</v>
      </c>
      <c r="J145" s="71" t="str">
        <f t="shared" si="16"/>
        <v>Info Kentekenbew. Aan belanghebbende</v>
      </c>
      <c r="K145" s="44" t="str">
        <f t="shared" si="17"/>
        <v>3010</v>
      </c>
      <c r="L145" s="1">
        <v>3010</v>
      </c>
      <c r="N145" s="1">
        <v>0</v>
      </c>
      <c r="O145" s="1">
        <v>0</v>
      </c>
      <c r="P145" s="1" t="s">
        <v>186</v>
      </c>
      <c r="Q145" s="44" t="str">
        <f t="shared" si="20"/>
        <v>83011300</v>
      </c>
      <c r="R145" s="1">
        <v>83011300</v>
      </c>
      <c r="S145" s="44" t="str">
        <f t="shared" si="18"/>
        <v>1171</v>
      </c>
      <c r="T145" s="1">
        <v>1171</v>
      </c>
      <c r="U145" s="10">
        <v>0.06</v>
      </c>
      <c r="V145" s="11"/>
      <c r="W145" s="11"/>
      <c r="X145" s="11"/>
    </row>
    <row r="146" spans="1:24" x14ac:dyDescent="0.2">
      <c r="A146" s="6" t="str">
        <f t="shared" si="19"/>
        <v>3227</v>
      </c>
      <c r="B146" s="6">
        <v>3227</v>
      </c>
      <c r="C146" s="8" t="s">
        <v>202</v>
      </c>
      <c r="E146" s="1">
        <v>20</v>
      </c>
      <c r="F146" s="1">
        <v>30113105</v>
      </c>
      <c r="G146" s="44" t="str">
        <f t="shared" si="15"/>
        <v>30113105</v>
      </c>
      <c r="H146" s="47">
        <v>17100085</v>
      </c>
      <c r="I146" s="44" t="str">
        <f t="shared" si="21"/>
        <v>WT_17</v>
      </c>
      <c r="J146" s="71" t="str">
        <f t="shared" si="16"/>
        <v>Info Kentekenbew. Aan belanghebbende</v>
      </c>
      <c r="K146" s="44" t="str">
        <f t="shared" si="17"/>
        <v>3010</v>
      </c>
      <c r="L146" s="1">
        <v>3010</v>
      </c>
      <c r="N146" s="1">
        <v>0</v>
      </c>
      <c r="O146" s="1">
        <v>0</v>
      </c>
      <c r="P146" s="1" t="s">
        <v>186</v>
      </c>
      <c r="Q146" s="44" t="str">
        <f t="shared" si="20"/>
        <v>83011300</v>
      </c>
      <c r="R146" s="1">
        <v>83011300</v>
      </c>
      <c r="S146" s="44" t="str">
        <f t="shared" si="18"/>
        <v>1171</v>
      </c>
      <c r="T146" s="1">
        <v>1171</v>
      </c>
      <c r="U146" s="10">
        <v>0.06</v>
      </c>
      <c r="V146" s="11"/>
      <c r="W146" s="11"/>
      <c r="X146" s="11"/>
    </row>
    <row r="147" spans="1:24" x14ac:dyDescent="0.2">
      <c r="A147" s="6" t="str">
        <f t="shared" si="19"/>
        <v>3228</v>
      </c>
      <c r="B147" s="6">
        <v>3228</v>
      </c>
      <c r="C147" s="8" t="s">
        <v>203</v>
      </c>
      <c r="E147" s="1">
        <v>20</v>
      </c>
      <c r="F147" s="1">
        <v>30113106</v>
      </c>
      <c r="G147" s="44" t="str">
        <f t="shared" si="15"/>
        <v>30113106</v>
      </c>
      <c r="H147" s="47">
        <v>17100085</v>
      </c>
      <c r="I147" s="44" t="str">
        <f t="shared" si="21"/>
        <v>WT_17</v>
      </c>
      <c r="J147" s="71" t="str">
        <f t="shared" si="16"/>
        <v>Info Kentekenbew. Aan belanghebbende</v>
      </c>
      <c r="K147" s="44" t="str">
        <f t="shared" si="17"/>
        <v>3010</v>
      </c>
      <c r="L147" s="1">
        <v>3010</v>
      </c>
      <c r="N147" s="1">
        <v>0</v>
      </c>
      <c r="O147" s="1">
        <v>0</v>
      </c>
      <c r="P147" s="1" t="s">
        <v>186</v>
      </c>
      <c r="Q147" s="44" t="str">
        <f t="shared" si="20"/>
        <v>83011300</v>
      </c>
      <c r="R147" s="1">
        <v>83011300</v>
      </c>
      <c r="S147" s="44" t="str">
        <f t="shared" si="18"/>
        <v>1171</v>
      </c>
      <c r="T147" s="1">
        <v>1171</v>
      </c>
      <c r="U147" s="10">
        <v>0.06</v>
      </c>
      <c r="V147" s="11"/>
      <c r="W147" s="11"/>
      <c r="X147" s="11"/>
    </row>
    <row r="148" spans="1:24" x14ac:dyDescent="0.2">
      <c r="A148" s="6" t="str">
        <f t="shared" si="19"/>
        <v>3229</v>
      </c>
      <c r="B148" s="6">
        <v>3229</v>
      </c>
      <c r="C148" s="8" t="s">
        <v>204</v>
      </c>
      <c r="E148" s="1">
        <v>20</v>
      </c>
      <c r="F148" s="1">
        <v>30113107</v>
      </c>
      <c r="G148" s="44" t="str">
        <f t="shared" si="15"/>
        <v>30113107</v>
      </c>
      <c r="H148" s="47">
        <v>17100085</v>
      </c>
      <c r="I148" s="44" t="str">
        <f t="shared" si="21"/>
        <v>WT_17</v>
      </c>
      <c r="J148" s="71" t="str">
        <f t="shared" si="16"/>
        <v>Info Kentekenbew. Aan belanghebbende</v>
      </c>
      <c r="K148" s="44" t="str">
        <f t="shared" si="17"/>
        <v>3010</v>
      </c>
      <c r="L148" s="1">
        <v>3010</v>
      </c>
      <c r="N148" s="1">
        <v>0</v>
      </c>
      <c r="O148" s="1">
        <v>0</v>
      </c>
      <c r="P148" s="1" t="s">
        <v>186</v>
      </c>
      <c r="Q148" s="44" t="str">
        <f t="shared" si="20"/>
        <v>83011300</v>
      </c>
      <c r="R148" s="1">
        <v>83011300</v>
      </c>
      <c r="S148" s="44" t="str">
        <f t="shared" si="18"/>
        <v>1171</v>
      </c>
      <c r="T148" s="1">
        <v>1171</v>
      </c>
      <c r="U148" s="10">
        <v>0.06</v>
      </c>
      <c r="V148" s="11"/>
      <c r="W148" s="11"/>
      <c r="X148" s="11"/>
    </row>
    <row r="149" spans="1:24" x14ac:dyDescent="0.2">
      <c r="A149" s="6" t="str">
        <f t="shared" si="19"/>
        <v>3230</v>
      </c>
      <c r="B149" s="6">
        <v>3230</v>
      </c>
      <c r="C149" s="8" t="s">
        <v>205</v>
      </c>
      <c r="E149" s="1">
        <v>20</v>
      </c>
      <c r="F149" s="1">
        <v>30113108</v>
      </c>
      <c r="G149" s="44" t="str">
        <f t="shared" si="15"/>
        <v>30113108</v>
      </c>
      <c r="H149" s="47">
        <v>17100085</v>
      </c>
      <c r="I149" s="44" t="str">
        <f t="shared" si="21"/>
        <v>WT_17</v>
      </c>
      <c r="J149" s="71" t="str">
        <f t="shared" si="16"/>
        <v>Info Kentekenbew. Aan belanghebbende</v>
      </c>
      <c r="K149" s="44" t="str">
        <f t="shared" si="17"/>
        <v>3010</v>
      </c>
      <c r="L149" s="1">
        <v>3010</v>
      </c>
      <c r="N149" s="1">
        <v>0</v>
      </c>
      <c r="O149" s="1">
        <v>0</v>
      </c>
      <c r="P149" s="1" t="s">
        <v>186</v>
      </c>
      <c r="Q149" s="44" t="str">
        <f t="shared" si="20"/>
        <v>83011300</v>
      </c>
      <c r="R149" s="1">
        <v>83011300</v>
      </c>
      <c r="S149" s="44" t="str">
        <f t="shared" si="18"/>
        <v>1171</v>
      </c>
      <c r="T149" s="1">
        <v>1171</v>
      </c>
      <c r="U149" s="10">
        <v>0.06</v>
      </c>
      <c r="V149" s="11"/>
      <c r="W149" s="11"/>
      <c r="X149" s="11"/>
    </row>
    <row r="150" spans="1:24" x14ac:dyDescent="0.2">
      <c r="A150" s="6" t="str">
        <f t="shared" si="19"/>
        <v>3231</v>
      </c>
      <c r="B150" s="6">
        <v>3231</v>
      </c>
      <c r="C150" s="8" t="s">
        <v>206</v>
      </c>
      <c r="E150" s="1">
        <v>20</v>
      </c>
      <c r="F150" s="1">
        <v>30113109</v>
      </c>
      <c r="G150" s="44" t="str">
        <f t="shared" si="15"/>
        <v>30113109</v>
      </c>
      <c r="H150" s="47">
        <v>17100085</v>
      </c>
      <c r="I150" s="44" t="str">
        <f t="shared" si="21"/>
        <v>WT_17</v>
      </c>
      <c r="J150" s="71" t="str">
        <f t="shared" si="16"/>
        <v>Info Kentekenbew. Aan belanghebbende</v>
      </c>
      <c r="K150" s="44" t="str">
        <f t="shared" si="17"/>
        <v>3010</v>
      </c>
      <c r="L150" s="1">
        <v>3010</v>
      </c>
      <c r="N150" s="1">
        <v>0</v>
      </c>
      <c r="O150" s="1">
        <v>0</v>
      </c>
      <c r="P150" s="1" t="s">
        <v>186</v>
      </c>
      <c r="Q150" s="44" t="str">
        <f t="shared" si="20"/>
        <v>83011300</v>
      </c>
      <c r="R150" s="1">
        <v>83011300</v>
      </c>
      <c r="S150" s="44" t="str">
        <f t="shared" si="18"/>
        <v>1171</v>
      </c>
      <c r="T150" s="1">
        <v>1171</v>
      </c>
      <c r="U150" s="10">
        <v>0.06</v>
      </c>
      <c r="V150" s="11"/>
      <c r="W150" s="11"/>
      <c r="X150" s="11"/>
    </row>
    <row r="151" spans="1:24" x14ac:dyDescent="0.2">
      <c r="A151" s="6" t="str">
        <f t="shared" si="19"/>
        <v>3232</v>
      </c>
      <c r="B151" s="6">
        <v>3232</v>
      </c>
      <c r="C151" s="8" t="s">
        <v>207</v>
      </c>
      <c r="E151" s="1">
        <v>20</v>
      </c>
      <c r="F151" s="1">
        <v>30113110</v>
      </c>
      <c r="G151" s="44" t="str">
        <f t="shared" si="15"/>
        <v>30113110</v>
      </c>
      <c r="H151" s="47">
        <v>17100085</v>
      </c>
      <c r="I151" s="44" t="str">
        <f t="shared" si="21"/>
        <v>WT_17</v>
      </c>
      <c r="J151" s="71" t="str">
        <f t="shared" si="16"/>
        <v>Info Kentekenbew. Aan belanghebbende</v>
      </c>
      <c r="K151" s="44" t="str">
        <f t="shared" si="17"/>
        <v>3010</v>
      </c>
      <c r="L151" s="1">
        <v>3010</v>
      </c>
      <c r="N151" s="1">
        <v>0</v>
      </c>
      <c r="O151" s="1">
        <v>0</v>
      </c>
      <c r="P151" s="1" t="s">
        <v>186</v>
      </c>
      <c r="Q151" s="44" t="str">
        <f t="shared" si="20"/>
        <v>83011300</v>
      </c>
      <c r="R151" s="1">
        <v>83011300</v>
      </c>
      <c r="S151" s="44" t="str">
        <f t="shared" si="18"/>
        <v>1171</v>
      </c>
      <c r="T151" s="1">
        <v>1171</v>
      </c>
      <c r="U151" s="10">
        <v>0.06</v>
      </c>
      <c r="V151" s="11"/>
      <c r="W151" s="11"/>
      <c r="X151" s="11"/>
    </row>
    <row r="152" spans="1:24" x14ac:dyDescent="0.2">
      <c r="A152" s="6" t="str">
        <f t="shared" si="19"/>
        <v>3233</v>
      </c>
      <c r="B152" s="6">
        <v>3233</v>
      </c>
      <c r="C152" s="8" t="s">
        <v>208</v>
      </c>
      <c r="E152" s="1">
        <v>20</v>
      </c>
      <c r="F152" s="1">
        <v>30113151</v>
      </c>
      <c r="G152" s="44" t="str">
        <f t="shared" si="15"/>
        <v>30113151</v>
      </c>
      <c r="H152" s="47">
        <v>17100085</v>
      </c>
      <c r="I152" s="44" t="str">
        <f t="shared" si="21"/>
        <v>WT_17</v>
      </c>
      <c r="J152" s="71" t="str">
        <f t="shared" si="16"/>
        <v>Info Kentekenbew. Aan belanghebbende</v>
      </c>
      <c r="K152" s="44" t="str">
        <f t="shared" si="17"/>
        <v>3010</v>
      </c>
      <c r="L152" s="1">
        <v>3010</v>
      </c>
      <c r="N152" s="1">
        <v>0</v>
      </c>
      <c r="O152" s="1">
        <v>0</v>
      </c>
      <c r="P152" s="1" t="s">
        <v>186</v>
      </c>
      <c r="Q152" s="44" t="str">
        <f t="shared" si="20"/>
        <v>83011300</v>
      </c>
      <c r="R152" s="1">
        <v>83011300</v>
      </c>
      <c r="S152" s="44" t="str">
        <f t="shared" si="18"/>
        <v>1171</v>
      </c>
      <c r="T152" s="1">
        <v>1171</v>
      </c>
      <c r="U152" s="10">
        <v>0.06</v>
      </c>
      <c r="V152" s="11"/>
      <c r="W152" s="11"/>
      <c r="X152" s="11"/>
    </row>
    <row r="153" spans="1:24" x14ac:dyDescent="0.2">
      <c r="A153" s="6" t="str">
        <f t="shared" si="19"/>
        <v>3234</v>
      </c>
      <c r="B153" s="6">
        <v>3234</v>
      </c>
      <c r="C153" s="8" t="s">
        <v>209</v>
      </c>
      <c r="E153" s="1">
        <v>20</v>
      </c>
      <c r="F153" s="1">
        <v>30113152</v>
      </c>
      <c r="G153" s="44" t="str">
        <f t="shared" si="15"/>
        <v>30113152</v>
      </c>
      <c r="H153" s="47">
        <v>17100085</v>
      </c>
      <c r="I153" s="44" t="str">
        <f t="shared" si="21"/>
        <v>WT_17</v>
      </c>
      <c r="J153" s="71" t="str">
        <f t="shared" si="16"/>
        <v>Info Kentekenbew. Aan belanghebbende</v>
      </c>
      <c r="K153" s="44" t="str">
        <f t="shared" si="17"/>
        <v>3010</v>
      </c>
      <c r="L153" s="1">
        <v>3010</v>
      </c>
      <c r="N153" s="1">
        <v>0</v>
      </c>
      <c r="O153" s="1">
        <v>0</v>
      </c>
      <c r="P153" s="1" t="s">
        <v>186</v>
      </c>
      <c r="Q153" s="44" t="str">
        <f t="shared" si="20"/>
        <v>83011300</v>
      </c>
      <c r="R153" s="1">
        <v>83011300</v>
      </c>
      <c r="S153" s="44" t="str">
        <f t="shared" si="18"/>
        <v>1171</v>
      </c>
      <c r="T153" s="1">
        <v>1171</v>
      </c>
      <c r="U153" s="10">
        <v>0.06</v>
      </c>
      <c r="V153" s="11"/>
      <c r="W153" s="11"/>
      <c r="X153" s="11"/>
    </row>
    <row r="154" spans="1:24" x14ac:dyDescent="0.2">
      <c r="A154" s="6" t="str">
        <f t="shared" si="19"/>
        <v>3235</v>
      </c>
      <c r="B154" s="6">
        <v>3235</v>
      </c>
      <c r="C154" s="8" t="s">
        <v>210</v>
      </c>
      <c r="E154" s="1">
        <v>20</v>
      </c>
      <c r="F154" s="1">
        <v>30113153</v>
      </c>
      <c r="G154" s="44" t="str">
        <f t="shared" si="15"/>
        <v>30113153</v>
      </c>
      <c r="H154" s="47">
        <v>17100085</v>
      </c>
      <c r="I154" s="44" t="str">
        <f t="shared" si="21"/>
        <v>WT_17</v>
      </c>
      <c r="J154" s="71" t="str">
        <f t="shared" si="16"/>
        <v>Info Kentekenbew. Aan belanghebbende</v>
      </c>
      <c r="K154" s="44" t="str">
        <f t="shared" si="17"/>
        <v>3010</v>
      </c>
      <c r="L154" s="1">
        <v>3010</v>
      </c>
      <c r="N154" s="1">
        <v>0</v>
      </c>
      <c r="O154" s="1">
        <v>0</v>
      </c>
      <c r="P154" s="1" t="s">
        <v>186</v>
      </c>
      <c r="Q154" s="44" t="str">
        <f t="shared" si="20"/>
        <v>83011300</v>
      </c>
      <c r="R154" s="1">
        <v>83011300</v>
      </c>
      <c r="S154" s="44" t="str">
        <f t="shared" si="18"/>
        <v>1171</v>
      </c>
      <c r="T154" s="1">
        <v>1171</v>
      </c>
      <c r="U154" s="10">
        <v>0.06</v>
      </c>
      <c r="V154" s="11"/>
      <c r="W154" s="11"/>
      <c r="X154" s="11"/>
    </row>
    <row r="155" spans="1:24" x14ac:dyDescent="0.2">
      <c r="A155" s="6" t="str">
        <f t="shared" si="19"/>
        <v>3236</v>
      </c>
      <c r="B155" s="6">
        <v>3236</v>
      </c>
      <c r="C155" s="8" t="s">
        <v>211</v>
      </c>
      <c r="E155" s="1">
        <v>20</v>
      </c>
      <c r="F155" s="1">
        <v>30113201</v>
      </c>
      <c r="G155" s="44" t="str">
        <f t="shared" si="15"/>
        <v>30113201</v>
      </c>
      <c r="H155" s="47">
        <v>17100085</v>
      </c>
      <c r="I155" s="44" t="str">
        <f t="shared" si="21"/>
        <v>WT_17</v>
      </c>
      <c r="J155" s="71" t="str">
        <f t="shared" si="16"/>
        <v>Info Kentekenbew. Aan belanghebbende</v>
      </c>
      <c r="K155" s="44" t="str">
        <f t="shared" si="17"/>
        <v>3010</v>
      </c>
      <c r="L155" s="1">
        <v>3010</v>
      </c>
      <c r="N155" s="1">
        <v>0</v>
      </c>
      <c r="O155" s="1">
        <v>0</v>
      </c>
      <c r="P155" s="1" t="s">
        <v>186</v>
      </c>
      <c r="Q155" s="44" t="str">
        <f t="shared" si="20"/>
        <v>83011300</v>
      </c>
      <c r="R155" s="1">
        <v>83011300</v>
      </c>
      <c r="S155" s="44" t="str">
        <f t="shared" si="18"/>
        <v>1171</v>
      </c>
      <c r="T155" s="1">
        <v>1171</v>
      </c>
      <c r="U155" s="10">
        <v>0.06</v>
      </c>
      <c r="V155" s="11"/>
      <c r="W155" s="11"/>
      <c r="X155" s="11"/>
    </row>
    <row r="156" spans="1:24" x14ac:dyDescent="0.2">
      <c r="A156" s="6" t="str">
        <f t="shared" si="19"/>
        <v>3237</v>
      </c>
      <c r="B156" s="6">
        <v>3237</v>
      </c>
      <c r="C156" s="8" t="s">
        <v>212</v>
      </c>
      <c r="E156" s="1">
        <v>20</v>
      </c>
      <c r="F156" s="1">
        <v>30113202</v>
      </c>
      <c r="G156" s="44" t="str">
        <f t="shared" si="15"/>
        <v>30113202</v>
      </c>
      <c r="H156" s="47">
        <v>17100085</v>
      </c>
      <c r="I156" s="44" t="str">
        <f t="shared" si="21"/>
        <v>WT_17</v>
      </c>
      <c r="J156" s="71" t="str">
        <f t="shared" si="16"/>
        <v>Info Kentekenbew. Aan belanghebbende</v>
      </c>
      <c r="K156" s="44" t="str">
        <f t="shared" si="17"/>
        <v>3010</v>
      </c>
      <c r="L156" s="1">
        <v>3010</v>
      </c>
      <c r="N156" s="1">
        <v>0</v>
      </c>
      <c r="O156" s="1">
        <v>0</v>
      </c>
      <c r="P156" s="1" t="s">
        <v>186</v>
      </c>
      <c r="Q156" s="44" t="str">
        <f t="shared" si="20"/>
        <v>83011300</v>
      </c>
      <c r="R156" s="1">
        <v>83011300</v>
      </c>
      <c r="S156" s="44" t="str">
        <f t="shared" si="18"/>
        <v>1171</v>
      </c>
      <c r="T156" s="1">
        <v>1171</v>
      </c>
      <c r="U156" s="10">
        <v>0.06</v>
      </c>
      <c r="V156" s="11"/>
      <c r="W156" s="11"/>
      <c r="X156" s="11"/>
    </row>
    <row r="157" spans="1:24" x14ac:dyDescent="0.2">
      <c r="A157" s="6" t="str">
        <f t="shared" si="19"/>
        <v>3238</v>
      </c>
      <c r="B157" s="6">
        <v>3238</v>
      </c>
      <c r="C157" s="8" t="s">
        <v>213</v>
      </c>
      <c r="E157" s="1">
        <v>20</v>
      </c>
      <c r="F157" s="1">
        <v>30113203</v>
      </c>
      <c r="G157" s="44" t="str">
        <f t="shared" si="15"/>
        <v>30113203</v>
      </c>
      <c r="H157" s="47">
        <v>17100085</v>
      </c>
      <c r="I157" s="44" t="str">
        <f t="shared" si="21"/>
        <v>WT_17</v>
      </c>
      <c r="J157" s="71" t="str">
        <f t="shared" si="16"/>
        <v>Info Kentekenbew. Aan belanghebbende</v>
      </c>
      <c r="K157" s="44" t="str">
        <f t="shared" si="17"/>
        <v>3010</v>
      </c>
      <c r="L157" s="1">
        <v>3010</v>
      </c>
      <c r="N157" s="1">
        <v>0</v>
      </c>
      <c r="O157" s="1">
        <v>0</v>
      </c>
      <c r="P157" s="1" t="s">
        <v>186</v>
      </c>
      <c r="Q157" s="44" t="str">
        <f t="shared" si="20"/>
        <v>83011300</v>
      </c>
      <c r="R157" s="1">
        <v>83011300</v>
      </c>
      <c r="S157" s="44" t="str">
        <f t="shared" si="18"/>
        <v>1171</v>
      </c>
      <c r="T157" s="1">
        <v>1171</v>
      </c>
      <c r="U157" s="10">
        <v>0.06</v>
      </c>
      <c r="V157" s="11"/>
      <c r="W157" s="11"/>
      <c r="X157" s="11"/>
    </row>
    <row r="158" spans="1:24" x14ac:dyDescent="0.2">
      <c r="A158" s="6" t="str">
        <f t="shared" si="19"/>
        <v>3239</v>
      </c>
      <c r="B158" s="6">
        <v>3239</v>
      </c>
      <c r="C158" s="8" t="s">
        <v>214</v>
      </c>
      <c r="E158" s="1">
        <v>20</v>
      </c>
      <c r="F158" s="1">
        <v>30113204</v>
      </c>
      <c r="G158" s="44" t="str">
        <f t="shared" si="15"/>
        <v>30113204</v>
      </c>
      <c r="H158" s="47">
        <v>17100085</v>
      </c>
      <c r="I158" s="44" t="str">
        <f t="shared" si="21"/>
        <v>WT_17</v>
      </c>
      <c r="J158" s="71" t="str">
        <f t="shared" si="16"/>
        <v>Info Kentekenbew. Aan belanghebbende</v>
      </c>
      <c r="K158" s="44" t="str">
        <f t="shared" si="17"/>
        <v>3010</v>
      </c>
      <c r="L158" s="1">
        <v>3010</v>
      </c>
      <c r="N158" s="1">
        <v>0</v>
      </c>
      <c r="O158" s="1">
        <v>0</v>
      </c>
      <c r="P158" s="1" t="s">
        <v>186</v>
      </c>
      <c r="Q158" s="44" t="str">
        <f t="shared" si="20"/>
        <v>83011300</v>
      </c>
      <c r="R158" s="1">
        <v>83011300</v>
      </c>
      <c r="S158" s="44" t="str">
        <f t="shared" si="18"/>
        <v>1171</v>
      </c>
      <c r="T158" s="1">
        <v>1171</v>
      </c>
      <c r="U158" s="10">
        <v>0.06</v>
      </c>
      <c r="V158" s="11"/>
      <c r="W158" s="11"/>
      <c r="X158" s="11"/>
    </row>
    <row r="159" spans="1:24" x14ac:dyDescent="0.2">
      <c r="A159" s="6" t="str">
        <f t="shared" si="19"/>
        <v>3240</v>
      </c>
      <c r="B159" s="6">
        <v>3240</v>
      </c>
      <c r="C159" s="8" t="s">
        <v>215</v>
      </c>
      <c r="E159" s="1">
        <v>20</v>
      </c>
      <c r="F159" s="1">
        <v>30113205</v>
      </c>
      <c r="G159" s="44" t="str">
        <f t="shared" si="15"/>
        <v>30113205</v>
      </c>
      <c r="H159" s="47">
        <v>17100085</v>
      </c>
      <c r="I159" s="44" t="str">
        <f t="shared" si="21"/>
        <v>WT_17</v>
      </c>
      <c r="J159" s="71" t="str">
        <f t="shared" si="16"/>
        <v>Info Kentekenbew. Aan belanghebbende</v>
      </c>
      <c r="K159" s="44" t="str">
        <f t="shared" si="17"/>
        <v>3010</v>
      </c>
      <c r="L159" s="1">
        <v>3010</v>
      </c>
      <c r="N159" s="1">
        <v>0</v>
      </c>
      <c r="O159" s="1">
        <v>0</v>
      </c>
      <c r="P159" s="1" t="s">
        <v>186</v>
      </c>
      <c r="Q159" s="44" t="str">
        <f t="shared" si="20"/>
        <v>83011300</v>
      </c>
      <c r="R159" s="1">
        <v>83011300</v>
      </c>
      <c r="S159" s="44" t="str">
        <f t="shared" si="18"/>
        <v>1171</v>
      </c>
      <c r="T159" s="1">
        <v>1171</v>
      </c>
      <c r="U159" s="10">
        <v>0.06</v>
      </c>
      <c r="V159" s="11"/>
      <c r="W159" s="11"/>
      <c r="X159" s="11"/>
    </row>
    <row r="160" spans="1:24" x14ac:dyDescent="0.2">
      <c r="A160" s="6" t="str">
        <f t="shared" si="19"/>
        <v>3251</v>
      </c>
      <c r="B160" s="6">
        <v>3251</v>
      </c>
      <c r="C160" s="8" t="s">
        <v>216</v>
      </c>
      <c r="E160" s="1">
        <v>21</v>
      </c>
      <c r="F160" s="1">
        <v>1524</v>
      </c>
      <c r="G160" s="44" t="str">
        <f t="shared" si="15"/>
        <v>1524</v>
      </c>
      <c r="H160" s="47">
        <v>11001555</v>
      </c>
      <c r="I160" s="44" t="str">
        <f t="shared" si="21"/>
        <v>WT_11</v>
      </c>
      <c r="J160" s="71" t="str">
        <f t="shared" si="16"/>
        <v>Toezicht APK</v>
      </c>
      <c r="K160" s="44" t="str">
        <f t="shared" si="17"/>
        <v>4700</v>
      </c>
      <c r="L160" s="1">
        <v>4700</v>
      </c>
      <c r="N160" s="1">
        <v>0</v>
      </c>
      <c r="O160" s="1">
        <v>0</v>
      </c>
      <c r="P160" s="1" t="s">
        <v>41</v>
      </c>
      <c r="Q160" s="44" t="str">
        <f t="shared" si="20"/>
        <v>82161000</v>
      </c>
      <c r="R160" s="1">
        <v>82161000</v>
      </c>
      <c r="S160" s="44" t="str">
        <f t="shared" si="18"/>
        <v>1111</v>
      </c>
      <c r="T160" s="1">
        <v>1111</v>
      </c>
      <c r="U160" s="10">
        <v>4.3</v>
      </c>
      <c r="V160" s="11"/>
      <c r="W160" s="11"/>
      <c r="X160" s="11"/>
    </row>
    <row r="161" spans="1:24" x14ac:dyDescent="0.2">
      <c r="A161" s="6" t="str">
        <f t="shared" si="19"/>
        <v>3252</v>
      </c>
      <c r="B161" s="6">
        <v>3252</v>
      </c>
      <c r="C161" s="8" t="s">
        <v>217</v>
      </c>
      <c r="E161" s="1">
        <v>21</v>
      </c>
      <c r="F161" s="1">
        <v>1525</v>
      </c>
      <c r="G161" s="44" t="str">
        <f t="shared" si="15"/>
        <v>1525</v>
      </c>
      <c r="H161" s="47">
        <v>11001545</v>
      </c>
      <c r="I161" s="44" t="str">
        <f t="shared" si="21"/>
        <v>WT_11</v>
      </c>
      <c r="J161" s="71" t="str">
        <f t="shared" si="16"/>
        <v>Toezicht APK</v>
      </c>
      <c r="K161" s="44" t="str">
        <f t="shared" si="17"/>
        <v>4700</v>
      </c>
      <c r="L161" s="1">
        <v>4700</v>
      </c>
      <c r="N161" s="1">
        <v>0</v>
      </c>
      <c r="O161" s="1">
        <v>0</v>
      </c>
      <c r="P161" s="1" t="s">
        <v>39</v>
      </c>
      <c r="Q161" s="44" t="str">
        <f t="shared" si="20"/>
        <v>82162000</v>
      </c>
      <c r="R161" s="1">
        <v>82162000</v>
      </c>
      <c r="S161" s="44" t="str">
        <f t="shared" si="18"/>
        <v>1111</v>
      </c>
      <c r="T161" s="1">
        <v>1111</v>
      </c>
      <c r="U161" s="10">
        <v>4.3</v>
      </c>
      <c r="V161" s="11"/>
      <c r="W161" s="11"/>
      <c r="X161" s="11"/>
    </row>
    <row r="162" spans="1:24" x14ac:dyDescent="0.2">
      <c r="A162" s="6" t="str">
        <f t="shared" si="19"/>
        <v>3253</v>
      </c>
      <c r="B162" s="6">
        <v>3253</v>
      </c>
      <c r="C162" s="8" t="s">
        <v>218</v>
      </c>
      <c r="E162" s="1">
        <v>21</v>
      </c>
      <c r="F162" s="1">
        <v>1526</v>
      </c>
      <c r="G162" s="44" t="str">
        <f t="shared" si="15"/>
        <v>1526</v>
      </c>
      <c r="H162" s="47">
        <v>9001635</v>
      </c>
      <c r="I162" s="44" t="str">
        <f t="shared" si="21"/>
        <v>WT_09</v>
      </c>
      <c r="J162" s="71" t="str">
        <f t="shared" si="16"/>
        <v>Toezichtinbouw LPG installaties</v>
      </c>
      <c r="K162" s="44" t="str">
        <f t="shared" si="17"/>
        <v>4700</v>
      </c>
      <c r="L162" s="1">
        <v>4700</v>
      </c>
      <c r="N162" s="1">
        <v>0</v>
      </c>
      <c r="O162" s="1">
        <v>0</v>
      </c>
      <c r="P162" s="1" t="s">
        <v>49</v>
      </c>
      <c r="Q162" s="44" t="str">
        <f t="shared" si="20"/>
        <v>82163000</v>
      </c>
      <c r="R162" s="1">
        <v>82163000</v>
      </c>
      <c r="S162" s="44" t="str">
        <f t="shared" si="18"/>
        <v>1091</v>
      </c>
      <c r="T162" s="1">
        <v>1091</v>
      </c>
      <c r="U162" s="10">
        <v>5.6</v>
      </c>
      <c r="V162" s="11"/>
      <c r="W162" s="11"/>
      <c r="X162" s="11"/>
    </row>
    <row r="163" spans="1:24" x14ac:dyDescent="0.2">
      <c r="A163" s="6" t="str">
        <f t="shared" si="19"/>
        <v>3255</v>
      </c>
      <c r="B163" s="6">
        <v>3255</v>
      </c>
      <c r="C163" s="8" t="s">
        <v>219</v>
      </c>
      <c r="E163" s="1">
        <v>21</v>
      </c>
      <c r="F163" s="1">
        <v>1528</v>
      </c>
      <c r="G163" s="44" t="str">
        <f t="shared" si="15"/>
        <v>1528</v>
      </c>
      <c r="H163" s="47">
        <v>13001936</v>
      </c>
      <c r="I163" s="44" t="str">
        <f t="shared" si="21"/>
        <v>WT_13</v>
      </c>
      <c r="J163" s="71" t="str">
        <f t="shared" si="16"/>
        <v>Toezicht SB/TA</v>
      </c>
      <c r="K163" s="44" t="str">
        <f t="shared" si="17"/>
        <v>4700</v>
      </c>
      <c r="L163" s="1">
        <v>4700</v>
      </c>
      <c r="N163" s="1">
        <v>0</v>
      </c>
      <c r="O163" s="1">
        <v>0</v>
      </c>
      <c r="P163" s="1" t="s">
        <v>56</v>
      </c>
      <c r="Q163" s="44" t="str">
        <f t="shared" si="20"/>
        <v>82165000</v>
      </c>
      <c r="R163" s="1">
        <v>82165000</v>
      </c>
      <c r="S163" s="44" t="str">
        <f t="shared" si="18"/>
        <v>1131</v>
      </c>
      <c r="T163" s="1">
        <v>1131</v>
      </c>
      <c r="U163" s="10">
        <v>5.6</v>
      </c>
      <c r="V163" s="11"/>
      <c r="W163" s="11"/>
      <c r="X163" s="11"/>
    </row>
    <row r="164" spans="1:24" x14ac:dyDescent="0.2">
      <c r="A164" s="6" t="str">
        <f t="shared" si="19"/>
        <v>3281</v>
      </c>
      <c r="B164" s="6">
        <v>3281</v>
      </c>
      <c r="C164" s="8" t="s">
        <v>579</v>
      </c>
      <c r="E164" s="1">
        <v>20</v>
      </c>
      <c r="F164" s="1">
        <v>30</v>
      </c>
      <c r="G164" s="44" t="str">
        <f t="shared" si="15"/>
        <v>30</v>
      </c>
      <c r="H164" s="47">
        <v>14001039</v>
      </c>
      <c r="I164" s="44" t="str">
        <f t="shared" si="21"/>
        <v>WT_14</v>
      </c>
      <c r="J164" s="71" t="str">
        <f t="shared" si="16"/>
        <v>Kentekenonderzoek</v>
      </c>
      <c r="K164" s="44" t="str">
        <f t="shared" si="17"/>
        <v>4600</v>
      </c>
      <c r="L164" s="1">
        <v>4600</v>
      </c>
      <c r="N164" s="1">
        <v>5</v>
      </c>
      <c r="O164" s="1">
        <v>0</v>
      </c>
      <c r="P164" s="1" t="s">
        <v>15</v>
      </c>
      <c r="Q164" s="44" t="str">
        <f t="shared" si="20"/>
        <v>82181000</v>
      </c>
      <c r="R164" s="1">
        <v>82181000</v>
      </c>
      <c r="S164" s="44" t="str">
        <f t="shared" si="18"/>
        <v>1141</v>
      </c>
      <c r="T164" s="1">
        <v>1141</v>
      </c>
      <c r="U164" s="10">
        <v>15</v>
      </c>
      <c r="V164" s="11"/>
      <c r="W164" s="11"/>
      <c r="X164" s="11"/>
    </row>
    <row r="165" spans="1:24" x14ac:dyDescent="0.2">
      <c r="A165" s="6" t="str">
        <f t="shared" si="19"/>
        <v>3282</v>
      </c>
      <c r="B165" s="6">
        <v>3282</v>
      </c>
      <c r="C165" s="8" t="s">
        <v>220</v>
      </c>
      <c r="E165" s="1">
        <v>20</v>
      </c>
      <c r="G165" s="44" t="str">
        <f t="shared" si="15"/>
        <v/>
      </c>
      <c r="H165" s="47">
        <v>99003010</v>
      </c>
      <c r="I165" s="44" t="str">
        <f t="shared" si="21"/>
        <v>WT_99</v>
      </c>
      <c r="J165" s="71" t="str">
        <f t="shared" si="16"/>
        <v>Overige geen wettelijke taak</v>
      </c>
      <c r="K165" s="44" t="str">
        <f t="shared" si="17"/>
        <v>3010</v>
      </c>
      <c r="L165" s="1">
        <v>3010</v>
      </c>
      <c r="N165" s="1">
        <v>0</v>
      </c>
      <c r="O165" s="1">
        <v>0</v>
      </c>
      <c r="P165" s="1" t="s">
        <v>221</v>
      </c>
      <c r="Q165" s="44" t="str">
        <f t="shared" si="20"/>
        <v>14105020</v>
      </c>
      <c r="R165" s="1">
        <v>14105020</v>
      </c>
      <c r="S165" s="44" t="str">
        <f t="shared" si="18"/>
        <v>1909</v>
      </c>
      <c r="T165" s="1">
        <v>1909</v>
      </c>
      <c r="V165" s="11"/>
      <c r="W165" s="11"/>
      <c r="X165" s="11"/>
    </row>
    <row r="166" spans="1:24" x14ac:dyDescent="0.2">
      <c r="A166" s="6" t="str">
        <f t="shared" si="19"/>
        <v>3301</v>
      </c>
      <c r="B166" s="6">
        <v>3301</v>
      </c>
      <c r="C166" s="8" t="s">
        <v>457</v>
      </c>
      <c r="E166" s="1">
        <v>20</v>
      </c>
      <c r="F166" s="1" t="s">
        <v>458</v>
      </c>
      <c r="G166" s="44" t="e">
        <f t="shared" si="15"/>
        <v>#VALUE!</v>
      </c>
      <c r="H166" s="47">
        <v>1900020</v>
      </c>
      <c r="I166" s="44" t="str">
        <f t="shared" si="21"/>
        <v>WT_01</v>
      </c>
      <c r="J166" s="71" t="str">
        <f t="shared" si="16"/>
        <v>Ontheffingen</v>
      </c>
      <c r="K166" s="44" t="str">
        <f t="shared" si="17"/>
        <v>1310</v>
      </c>
      <c r="L166" s="1">
        <v>1310</v>
      </c>
      <c r="N166" s="1">
        <v>0</v>
      </c>
      <c r="O166" s="1">
        <v>0</v>
      </c>
      <c r="P166" s="1" t="s">
        <v>136</v>
      </c>
      <c r="Q166" s="44" t="str">
        <f t="shared" si="20"/>
        <v>81050010</v>
      </c>
      <c r="R166" s="1">
        <v>81050010</v>
      </c>
      <c r="S166" s="44" t="str">
        <f t="shared" si="18"/>
        <v>1311</v>
      </c>
      <c r="T166" s="1">
        <v>1311</v>
      </c>
      <c r="U166" s="10">
        <v>16</v>
      </c>
      <c r="V166" s="11"/>
      <c r="W166" s="11"/>
      <c r="X166" s="11"/>
    </row>
    <row r="167" spans="1:24" x14ac:dyDescent="0.2">
      <c r="A167" s="6" t="str">
        <f t="shared" si="19"/>
        <v>3311</v>
      </c>
      <c r="B167" s="6">
        <v>3311</v>
      </c>
      <c r="C167" s="8" t="s">
        <v>222</v>
      </c>
      <c r="E167" s="1">
        <v>20</v>
      </c>
      <c r="F167" s="1">
        <v>30113206</v>
      </c>
      <c r="G167" s="44" t="str">
        <f t="shared" si="15"/>
        <v>30113206</v>
      </c>
      <c r="H167" s="47">
        <v>17100085</v>
      </c>
      <c r="I167" s="44" t="str">
        <f t="shared" si="21"/>
        <v>WT_17</v>
      </c>
      <c r="J167" s="71" t="str">
        <f t="shared" si="16"/>
        <v>Info Kentekenbew. Aan belanghebbende</v>
      </c>
      <c r="K167" s="44" t="str">
        <f t="shared" si="17"/>
        <v>3010</v>
      </c>
      <c r="L167" s="1">
        <v>3010</v>
      </c>
      <c r="N167" s="1">
        <v>0</v>
      </c>
      <c r="O167" s="1">
        <v>0</v>
      </c>
      <c r="P167" s="1" t="s">
        <v>186</v>
      </c>
      <c r="Q167" s="44" t="str">
        <f t="shared" si="20"/>
        <v>83011300</v>
      </c>
      <c r="R167" s="1">
        <v>83011300</v>
      </c>
      <c r="S167" s="44" t="str">
        <f t="shared" si="18"/>
        <v>1171</v>
      </c>
      <c r="T167" s="1">
        <v>1171</v>
      </c>
      <c r="U167" s="10">
        <v>0.06</v>
      </c>
      <c r="V167" s="11"/>
      <c r="W167" s="11"/>
      <c r="X167" s="11"/>
    </row>
    <row r="168" spans="1:24" x14ac:dyDescent="0.2">
      <c r="A168" s="6" t="str">
        <f t="shared" si="19"/>
        <v>3321</v>
      </c>
      <c r="B168" s="6">
        <v>3321</v>
      </c>
      <c r="C168" s="8" t="s">
        <v>223</v>
      </c>
      <c r="E168" s="1">
        <v>20</v>
      </c>
      <c r="F168" s="1" t="s">
        <v>224</v>
      </c>
      <c r="G168" s="44" t="e">
        <f t="shared" si="15"/>
        <v>#VALUE!</v>
      </c>
      <c r="H168" s="47">
        <v>99003010</v>
      </c>
      <c r="I168" s="44" t="str">
        <f t="shared" si="21"/>
        <v>WT_99</v>
      </c>
      <c r="J168" s="71" t="str">
        <f t="shared" si="16"/>
        <v>Overige geen wettelijke taak</v>
      </c>
      <c r="K168" s="44" t="str">
        <f t="shared" si="17"/>
        <v>3010</v>
      </c>
      <c r="L168" s="1">
        <v>3010</v>
      </c>
      <c r="N168" s="1">
        <v>0</v>
      </c>
      <c r="O168" s="1">
        <v>0</v>
      </c>
      <c r="P168" s="1" t="s">
        <v>225</v>
      </c>
      <c r="Q168" s="44" t="str">
        <f t="shared" si="20"/>
        <v>83011230</v>
      </c>
      <c r="R168" s="1">
        <v>83011230</v>
      </c>
      <c r="S168" s="44" t="str">
        <f t="shared" si="18"/>
        <v>1171</v>
      </c>
      <c r="T168" s="1">
        <v>1171</v>
      </c>
      <c r="V168" s="11"/>
      <c r="W168" s="11"/>
      <c r="X168" s="11"/>
    </row>
    <row r="169" spans="1:24" x14ac:dyDescent="0.2">
      <c r="A169" s="6" t="str">
        <f t="shared" si="19"/>
        <v>3322</v>
      </c>
      <c r="B169" s="6">
        <v>3322</v>
      </c>
      <c r="C169" s="8" t="s">
        <v>226</v>
      </c>
      <c r="E169" s="1">
        <v>20</v>
      </c>
      <c r="F169" s="1" t="s">
        <v>227</v>
      </c>
      <c r="G169" s="44" t="e">
        <f t="shared" si="15"/>
        <v>#VALUE!</v>
      </c>
      <c r="H169" s="47">
        <v>99003010</v>
      </c>
      <c r="I169" s="44" t="str">
        <f t="shared" si="21"/>
        <v>WT_99</v>
      </c>
      <c r="J169" s="71" t="str">
        <f t="shared" si="16"/>
        <v>Overige geen wettelijke taak</v>
      </c>
      <c r="K169" s="44" t="str">
        <f t="shared" si="17"/>
        <v>3010</v>
      </c>
      <c r="L169" s="1">
        <v>3010</v>
      </c>
      <c r="N169" s="1">
        <v>0</v>
      </c>
      <c r="O169" s="1">
        <v>0</v>
      </c>
      <c r="P169" s="1" t="s">
        <v>228</v>
      </c>
      <c r="Q169" s="44" t="str">
        <f t="shared" si="20"/>
        <v>83011235</v>
      </c>
      <c r="R169" s="1">
        <v>83011235</v>
      </c>
      <c r="S169" s="44" t="str">
        <f t="shared" si="18"/>
        <v>1191</v>
      </c>
      <c r="T169" s="1">
        <v>1191</v>
      </c>
      <c r="V169" s="11"/>
      <c r="W169" s="11"/>
      <c r="X169" s="11"/>
    </row>
    <row r="170" spans="1:24" x14ac:dyDescent="0.2">
      <c r="A170" s="6" t="str">
        <f t="shared" si="19"/>
        <v>3337</v>
      </c>
      <c r="B170" s="6">
        <v>3337</v>
      </c>
      <c r="C170" s="8" t="s">
        <v>231</v>
      </c>
      <c r="E170" s="1">
        <v>20</v>
      </c>
      <c r="F170" s="1" t="s">
        <v>232</v>
      </c>
      <c r="G170" s="44" t="e">
        <f t="shared" si="15"/>
        <v>#VALUE!</v>
      </c>
      <c r="H170" s="47">
        <v>99000610</v>
      </c>
      <c r="I170" s="44" t="str">
        <f t="shared" si="21"/>
        <v>WT_99</v>
      </c>
      <c r="J170" s="71" t="str">
        <f t="shared" si="16"/>
        <v>Overige geen wettelijke taak</v>
      </c>
      <c r="K170" s="44" t="str">
        <f t="shared" si="17"/>
        <v>610</v>
      </c>
      <c r="L170" s="1">
        <v>610</v>
      </c>
      <c r="N170" s="1">
        <v>0</v>
      </c>
      <c r="O170" s="1">
        <v>0</v>
      </c>
      <c r="P170" s="76" t="s">
        <v>1477</v>
      </c>
      <c r="Q170" s="44" t="str">
        <f t="shared" si="20"/>
        <v>44321100</v>
      </c>
      <c r="R170" s="1">
        <v>44321100</v>
      </c>
      <c r="S170" s="44" t="str">
        <f t="shared" si="18"/>
        <v>1909</v>
      </c>
      <c r="T170" s="1">
        <v>1909</v>
      </c>
      <c r="V170" s="11"/>
      <c r="W170" s="11"/>
      <c r="X170" s="11"/>
    </row>
    <row r="171" spans="1:24" x14ac:dyDescent="0.2">
      <c r="A171" s="6" t="str">
        <f t="shared" si="19"/>
        <v>3338</v>
      </c>
      <c r="B171" s="6">
        <v>3338</v>
      </c>
      <c r="C171" s="8" t="s">
        <v>233</v>
      </c>
      <c r="E171" s="1">
        <v>20</v>
      </c>
      <c r="F171" s="1" t="s">
        <v>234</v>
      </c>
      <c r="G171" s="44" t="e">
        <f t="shared" si="15"/>
        <v>#VALUE!</v>
      </c>
      <c r="H171" s="47">
        <v>99000700</v>
      </c>
      <c r="I171" s="44" t="str">
        <f t="shared" si="21"/>
        <v>WT_99</v>
      </c>
      <c r="J171" s="71" t="str">
        <f t="shared" si="16"/>
        <v>Overige geen wettelijke taak</v>
      </c>
      <c r="K171" s="44" t="str">
        <f t="shared" si="17"/>
        <v>700</v>
      </c>
      <c r="L171" s="1">
        <v>700</v>
      </c>
      <c r="N171" s="1">
        <v>0</v>
      </c>
      <c r="O171" s="1">
        <v>0</v>
      </c>
      <c r="P171" s="76" t="s">
        <v>1476</v>
      </c>
      <c r="Q171" s="44" t="str">
        <f t="shared" si="20"/>
        <v>43202000</v>
      </c>
      <c r="R171" s="1">
        <v>43202000</v>
      </c>
      <c r="S171" s="44" t="str">
        <f t="shared" si="18"/>
        <v>1909</v>
      </c>
      <c r="T171" s="1">
        <v>1909</v>
      </c>
      <c r="V171" s="11"/>
      <c r="W171" s="11"/>
      <c r="X171" s="11"/>
    </row>
    <row r="172" spans="1:24" x14ac:dyDescent="0.2">
      <c r="A172" s="6" t="str">
        <f t="shared" si="19"/>
        <v>3339</v>
      </c>
      <c r="B172" s="6">
        <v>3339</v>
      </c>
      <c r="C172" s="8" t="s">
        <v>235</v>
      </c>
      <c r="E172" s="1">
        <v>20</v>
      </c>
      <c r="F172" s="1" t="s">
        <v>236</v>
      </c>
      <c r="G172" s="44" t="e">
        <f t="shared" si="15"/>
        <v>#VALUE!</v>
      </c>
      <c r="H172" s="47">
        <v>99000610</v>
      </c>
      <c r="I172" s="44" t="str">
        <f t="shared" si="21"/>
        <v>WT_99</v>
      </c>
      <c r="J172" s="71" t="str">
        <f t="shared" si="16"/>
        <v>Overige geen wettelijke taak</v>
      </c>
      <c r="K172" s="44" t="str">
        <f t="shared" si="17"/>
        <v>610</v>
      </c>
      <c r="L172" s="1">
        <v>610</v>
      </c>
      <c r="N172" s="1">
        <v>0</v>
      </c>
      <c r="O172" s="1">
        <v>0</v>
      </c>
      <c r="P172" s="1" t="s">
        <v>237</v>
      </c>
      <c r="Q172" s="44" t="str">
        <f t="shared" si="20"/>
        <v>14103000</v>
      </c>
      <c r="R172" s="1">
        <v>14103000</v>
      </c>
      <c r="S172" s="44" t="str">
        <f t="shared" si="18"/>
        <v>1909</v>
      </c>
      <c r="T172" s="1">
        <v>1909</v>
      </c>
      <c r="V172" s="11"/>
      <c r="W172" s="11"/>
      <c r="X172" s="11"/>
    </row>
    <row r="173" spans="1:24" x14ac:dyDescent="0.2">
      <c r="A173" s="6" t="str">
        <f t="shared" si="19"/>
        <v>3340</v>
      </c>
      <c r="B173" s="6">
        <v>3340</v>
      </c>
      <c r="C173" s="8" t="s">
        <v>238</v>
      </c>
      <c r="E173" s="1">
        <v>20</v>
      </c>
      <c r="F173" s="1" t="s">
        <v>239</v>
      </c>
      <c r="G173" s="44" t="e">
        <f t="shared" si="15"/>
        <v>#VALUE!</v>
      </c>
      <c r="H173" s="47">
        <v>99009440</v>
      </c>
      <c r="I173" s="44" t="str">
        <f t="shared" si="21"/>
        <v>WT_99</v>
      </c>
      <c r="J173" s="71" t="str">
        <f t="shared" si="16"/>
        <v>Overige geen wettelijke taak</v>
      </c>
      <c r="K173" s="44" t="str">
        <f t="shared" si="17"/>
        <v>9440</v>
      </c>
      <c r="L173" s="1">
        <v>9440</v>
      </c>
      <c r="N173" s="1">
        <v>0</v>
      </c>
      <c r="O173" s="1">
        <v>0</v>
      </c>
      <c r="P173" s="1" t="s">
        <v>240</v>
      </c>
      <c r="Q173" s="44" t="str">
        <f t="shared" si="20"/>
        <v>96944000</v>
      </c>
      <c r="R173" s="1">
        <v>96944000</v>
      </c>
      <c r="S173" s="44" t="str">
        <f t="shared" si="18"/>
        <v>1909</v>
      </c>
      <c r="T173" s="1">
        <v>1909</v>
      </c>
      <c r="V173" s="11"/>
      <c r="W173" s="11"/>
      <c r="X173" s="11"/>
    </row>
    <row r="174" spans="1:24" x14ac:dyDescent="0.2">
      <c r="A174" s="6" t="str">
        <f t="shared" si="19"/>
        <v>3341</v>
      </c>
      <c r="B174" s="6">
        <v>3341</v>
      </c>
      <c r="C174" s="8" t="s">
        <v>241</v>
      </c>
      <c r="E174" s="1">
        <v>20</v>
      </c>
      <c r="F174" s="1" t="s">
        <v>242</v>
      </c>
      <c r="G174" s="44" t="e">
        <f t="shared" si="15"/>
        <v>#VALUE!</v>
      </c>
      <c r="H174" s="47">
        <v>99000610</v>
      </c>
      <c r="I174" s="44" t="str">
        <f t="shared" si="21"/>
        <v>WT_99</v>
      </c>
      <c r="J174" s="71" t="str">
        <f t="shared" si="16"/>
        <v>Overige geen wettelijke taak</v>
      </c>
      <c r="K174" s="44" t="str">
        <f t="shared" si="17"/>
        <v>610</v>
      </c>
      <c r="L174" s="1">
        <v>610</v>
      </c>
      <c r="N174" s="1">
        <v>0</v>
      </c>
      <c r="O174" s="1">
        <v>0</v>
      </c>
      <c r="P174" s="1" t="s">
        <v>243</v>
      </c>
      <c r="Q174" s="44" t="str">
        <f t="shared" si="20"/>
        <v>14801500</v>
      </c>
      <c r="R174" s="1">
        <v>14801500</v>
      </c>
      <c r="S174" s="44" t="str">
        <f t="shared" si="18"/>
        <v>1909</v>
      </c>
      <c r="T174" s="1">
        <v>1909</v>
      </c>
      <c r="V174" s="11"/>
      <c r="W174" s="11"/>
      <c r="X174" s="11"/>
    </row>
    <row r="175" spans="1:24" x14ac:dyDescent="0.2">
      <c r="A175" s="6" t="str">
        <f t="shared" si="19"/>
        <v>3362</v>
      </c>
      <c r="B175" s="6">
        <v>3362</v>
      </c>
      <c r="C175" s="8" t="s">
        <v>1270</v>
      </c>
      <c r="E175" s="1">
        <v>20</v>
      </c>
      <c r="F175" s="1">
        <v>30440102</v>
      </c>
      <c r="G175" s="44" t="str">
        <f t="shared" si="15"/>
        <v>30440102</v>
      </c>
      <c r="H175" s="47">
        <v>22100020</v>
      </c>
      <c r="I175" s="44" t="str">
        <f t="shared" si="21"/>
        <v>WT_22</v>
      </c>
      <c r="J175" s="71" t="str">
        <f t="shared" si="16"/>
        <v>Inlichtingen CRR (excl. Voorziening)</v>
      </c>
      <c r="K175" s="44" t="str">
        <f t="shared" si="17"/>
        <v>3010</v>
      </c>
      <c r="L175" s="1">
        <v>3010</v>
      </c>
      <c r="N175" s="1">
        <v>0</v>
      </c>
      <c r="O175" s="1">
        <v>0</v>
      </c>
      <c r="P175" s="1" t="s">
        <v>178</v>
      </c>
      <c r="Q175" s="44" t="str">
        <f t="shared" si="20"/>
        <v>83044010</v>
      </c>
      <c r="R175" s="1">
        <v>83044010</v>
      </c>
      <c r="S175" s="44" t="str">
        <f t="shared" si="18"/>
        <v>1221</v>
      </c>
      <c r="T175" s="1">
        <v>1221</v>
      </c>
      <c r="U175" s="10">
        <v>9.6999999999999993</v>
      </c>
      <c r="V175" s="11"/>
      <c r="W175" s="11"/>
      <c r="X175" s="11"/>
    </row>
    <row r="176" spans="1:24" x14ac:dyDescent="0.2">
      <c r="A176" s="6" t="str">
        <f t="shared" si="19"/>
        <v>3363</v>
      </c>
      <c r="B176" s="6">
        <v>3363</v>
      </c>
      <c r="C176" s="8" t="s">
        <v>245</v>
      </c>
      <c r="E176" s="1">
        <v>20</v>
      </c>
      <c r="F176" s="1">
        <v>30440103</v>
      </c>
      <c r="G176" s="44" t="str">
        <f t="shared" si="15"/>
        <v>30440103</v>
      </c>
      <c r="H176" s="47">
        <v>22100021</v>
      </c>
      <c r="I176" s="44" t="str">
        <f t="shared" si="21"/>
        <v>WT_22</v>
      </c>
      <c r="J176" s="71" t="str">
        <f t="shared" si="16"/>
        <v>Inlichtingen CRR (excl. Voorziening)</v>
      </c>
      <c r="K176" s="44" t="str">
        <f t="shared" si="17"/>
        <v>3010</v>
      </c>
      <c r="L176" s="1">
        <v>3010</v>
      </c>
      <c r="N176" s="1">
        <v>0</v>
      </c>
      <c r="O176" s="1">
        <v>0</v>
      </c>
      <c r="P176" s="1" t="s">
        <v>178</v>
      </c>
      <c r="Q176" s="44" t="str">
        <f t="shared" si="20"/>
        <v>83044010</v>
      </c>
      <c r="R176" s="1">
        <v>83044010</v>
      </c>
      <c r="S176" s="44" t="str">
        <f t="shared" si="18"/>
        <v>1221</v>
      </c>
      <c r="T176" s="1">
        <v>1221</v>
      </c>
      <c r="U176" s="10">
        <v>9.6999999999999993</v>
      </c>
      <c r="V176" s="11"/>
      <c r="W176" s="11"/>
      <c r="X176" s="11"/>
    </row>
    <row r="177" spans="1:24" x14ac:dyDescent="0.2">
      <c r="A177" s="6" t="str">
        <f t="shared" si="19"/>
        <v>3364</v>
      </c>
      <c r="B177" s="6">
        <v>3364</v>
      </c>
      <c r="C177" s="8" t="s">
        <v>246</v>
      </c>
      <c r="E177" s="1">
        <v>20</v>
      </c>
      <c r="F177" s="1">
        <v>30440104</v>
      </c>
      <c r="G177" s="44" t="str">
        <f t="shared" si="15"/>
        <v>30440104</v>
      </c>
      <c r="H177" s="47">
        <v>22100030</v>
      </c>
      <c r="I177" s="44" t="str">
        <f t="shared" si="21"/>
        <v>WT_22</v>
      </c>
      <c r="J177" s="71" t="str">
        <f t="shared" si="16"/>
        <v>Inlichtingen CRR (excl. Voorziening)</v>
      </c>
      <c r="K177" s="44" t="str">
        <f t="shared" si="17"/>
        <v>3010</v>
      </c>
      <c r="L177" s="1">
        <v>3010</v>
      </c>
      <c r="N177" s="1">
        <v>0</v>
      </c>
      <c r="O177" s="1">
        <v>0</v>
      </c>
      <c r="P177" s="1" t="s">
        <v>247</v>
      </c>
      <c r="Q177" s="44" t="str">
        <f t="shared" si="20"/>
        <v>83044012</v>
      </c>
      <c r="R177" s="1">
        <v>83044012</v>
      </c>
      <c r="S177" s="44" t="str">
        <f t="shared" si="18"/>
        <v>1221</v>
      </c>
      <c r="T177" s="1">
        <v>1221</v>
      </c>
      <c r="U177" s="10">
        <v>43.8</v>
      </c>
      <c r="V177" s="11"/>
      <c r="W177" s="11"/>
      <c r="X177" s="11"/>
    </row>
    <row r="178" spans="1:24" x14ac:dyDescent="0.2">
      <c r="A178" s="6" t="str">
        <f t="shared" si="19"/>
        <v>3381</v>
      </c>
      <c r="B178" s="6">
        <v>3381</v>
      </c>
      <c r="C178" s="8" t="s">
        <v>248</v>
      </c>
      <c r="E178" s="1">
        <v>20</v>
      </c>
      <c r="F178" s="1">
        <v>30112103</v>
      </c>
      <c r="G178" s="44" t="str">
        <f t="shared" si="15"/>
        <v>30112103</v>
      </c>
      <c r="H178" s="47">
        <v>99003010</v>
      </c>
      <c r="I178" s="44" t="str">
        <f t="shared" si="21"/>
        <v>WT_99</v>
      </c>
      <c r="J178" s="71" t="str">
        <f t="shared" si="16"/>
        <v>Overige geen wettelijke taak</v>
      </c>
      <c r="K178" s="44" t="str">
        <f t="shared" si="17"/>
        <v>3010</v>
      </c>
      <c r="L178" s="1">
        <v>3010</v>
      </c>
      <c r="N178" s="1">
        <v>0</v>
      </c>
      <c r="O178" s="1">
        <v>0</v>
      </c>
      <c r="P178" s="1" t="s">
        <v>64</v>
      </c>
      <c r="Q178" s="44" t="str">
        <f t="shared" si="20"/>
        <v>83011210</v>
      </c>
      <c r="R178" s="1">
        <v>83011210</v>
      </c>
      <c r="S178" s="44" t="str">
        <f t="shared" si="18"/>
        <v>1171</v>
      </c>
      <c r="T178" s="1">
        <v>1171</v>
      </c>
      <c r="V178" s="11"/>
      <c r="W178" s="11"/>
      <c r="X178" s="11"/>
    </row>
    <row r="179" spans="1:24" x14ac:dyDescent="0.2">
      <c r="A179" s="6" t="str">
        <f t="shared" si="19"/>
        <v>3391</v>
      </c>
      <c r="B179" s="6">
        <v>3391</v>
      </c>
      <c r="C179" s="8" t="s">
        <v>1271</v>
      </c>
      <c r="E179" s="1">
        <v>20</v>
      </c>
      <c r="F179" s="1">
        <v>31</v>
      </c>
      <c r="G179" s="44" t="str">
        <f t="shared" si="15"/>
        <v>31</v>
      </c>
      <c r="H179" s="47">
        <v>29400050</v>
      </c>
      <c r="I179" s="44" t="str">
        <f t="shared" si="21"/>
        <v>WT_29</v>
      </c>
      <c r="J179" s="71" t="str">
        <f t="shared" si="16"/>
        <v>GAIK</v>
      </c>
      <c r="K179" s="44" t="str">
        <f t="shared" si="17"/>
        <v>3010</v>
      </c>
      <c r="L179" s="1">
        <v>3010</v>
      </c>
      <c r="N179" s="1">
        <v>0</v>
      </c>
      <c r="O179" s="1">
        <v>0</v>
      </c>
      <c r="P179" s="1" t="s">
        <v>249</v>
      </c>
      <c r="Q179" s="44" t="str">
        <f t="shared" si="20"/>
        <v>83021122</v>
      </c>
      <c r="R179" s="1">
        <v>83021122</v>
      </c>
      <c r="S179" s="44" t="str">
        <f t="shared" si="18"/>
        <v>1291</v>
      </c>
      <c r="T179" s="1">
        <v>1291</v>
      </c>
      <c r="U179" s="10">
        <v>19.45</v>
      </c>
      <c r="V179" s="11"/>
      <c r="W179" s="11"/>
      <c r="X179" s="11"/>
    </row>
    <row r="180" spans="1:24" x14ac:dyDescent="0.2">
      <c r="A180" s="6" t="str">
        <f t="shared" si="19"/>
        <v>3468</v>
      </c>
      <c r="B180" s="6">
        <v>3468</v>
      </c>
      <c r="C180" s="8" t="s">
        <v>1271</v>
      </c>
      <c r="E180" s="1">
        <v>20</v>
      </c>
      <c r="F180" s="1">
        <v>30211211</v>
      </c>
      <c r="G180" s="44" t="str">
        <f t="shared" si="15"/>
        <v>30211211</v>
      </c>
      <c r="H180" s="47">
        <v>29400050</v>
      </c>
      <c r="I180" s="44" t="str">
        <f t="shared" si="21"/>
        <v>WT_29</v>
      </c>
      <c r="J180" s="71" t="str">
        <f t="shared" si="16"/>
        <v>GAIK</v>
      </c>
      <c r="K180" s="44" t="str">
        <f t="shared" si="17"/>
        <v>3010</v>
      </c>
      <c r="L180" s="1">
        <v>3010</v>
      </c>
      <c r="N180" s="1">
        <v>0</v>
      </c>
      <c r="O180" s="1">
        <v>0</v>
      </c>
      <c r="P180" s="1" t="s">
        <v>249</v>
      </c>
      <c r="Q180" s="44" t="str">
        <f t="shared" si="20"/>
        <v>83021122</v>
      </c>
      <c r="R180" s="1">
        <v>83021122</v>
      </c>
      <c r="S180" s="44" t="str">
        <f t="shared" si="18"/>
        <v>1291</v>
      </c>
      <c r="T180" s="1">
        <v>1291</v>
      </c>
      <c r="U180" s="10">
        <v>19.45</v>
      </c>
      <c r="V180" s="11"/>
      <c r="W180" s="11"/>
      <c r="X180" s="11"/>
    </row>
    <row r="181" spans="1:24" ht="13.8" x14ac:dyDescent="0.25">
      <c r="A181" s="6" t="str">
        <f t="shared" si="19"/>
        <v>3470</v>
      </c>
      <c r="B181" s="6">
        <v>3470</v>
      </c>
      <c r="C181" s="8" t="s">
        <v>251</v>
      </c>
      <c r="E181" s="1">
        <v>20</v>
      </c>
      <c r="F181" s="1">
        <v>30110503</v>
      </c>
      <c r="G181" s="44" t="str">
        <f t="shared" si="15"/>
        <v>30110503</v>
      </c>
      <c r="H181" s="47">
        <v>17200012</v>
      </c>
      <c r="I181" s="44" t="str">
        <f t="shared" si="21"/>
        <v>WT_17</v>
      </c>
      <c r="J181" s="71" t="str">
        <f t="shared" si="16"/>
        <v>Info Kentekenbew. Aan belanghebbende</v>
      </c>
      <c r="K181" s="44" t="str">
        <f t="shared" si="17"/>
        <v>3010</v>
      </c>
      <c r="L181" s="1">
        <v>3010</v>
      </c>
      <c r="N181" s="1">
        <v>0</v>
      </c>
      <c r="O181" s="1">
        <v>0</v>
      </c>
      <c r="P181" s="1" t="s">
        <v>61</v>
      </c>
      <c r="Q181" s="44" t="str">
        <f t="shared" si="20"/>
        <v>83011050</v>
      </c>
      <c r="R181" s="1">
        <v>83011050</v>
      </c>
      <c r="S181" s="44" t="str">
        <f t="shared" si="18"/>
        <v>1171</v>
      </c>
      <c r="T181" s="1">
        <v>1171</v>
      </c>
      <c r="U181" s="10">
        <v>4.9000000000000004</v>
      </c>
      <c r="V181" s="11"/>
      <c r="W181" s="26"/>
      <c r="X181" s="27"/>
    </row>
    <row r="182" spans="1:24" ht="13.8" x14ac:dyDescent="0.25">
      <c r="A182" s="6" t="str">
        <f t="shared" si="19"/>
        <v>3471</v>
      </c>
      <c r="B182" s="6">
        <v>3471</v>
      </c>
      <c r="C182" s="8" t="s">
        <v>252</v>
      </c>
      <c r="E182" s="1">
        <v>20</v>
      </c>
      <c r="F182" s="1">
        <v>30110504</v>
      </c>
      <c r="G182" s="44" t="str">
        <f t="shared" si="15"/>
        <v>30110504</v>
      </c>
      <c r="H182" s="47">
        <v>99003010</v>
      </c>
      <c r="I182" s="44" t="str">
        <f t="shared" si="21"/>
        <v>WT_99</v>
      </c>
      <c r="J182" s="71" t="str">
        <f t="shared" si="16"/>
        <v>Overige geen wettelijke taak</v>
      </c>
      <c r="K182" s="44" t="str">
        <f t="shared" si="17"/>
        <v>3010</v>
      </c>
      <c r="L182" s="1">
        <v>3010</v>
      </c>
      <c r="N182" s="1">
        <v>0</v>
      </c>
      <c r="O182" s="1">
        <v>0</v>
      </c>
      <c r="P182" s="1" t="s">
        <v>61</v>
      </c>
      <c r="Q182" s="44" t="str">
        <f t="shared" si="20"/>
        <v>83011050</v>
      </c>
      <c r="R182" s="1">
        <v>83011050</v>
      </c>
      <c r="S182" s="44" t="str">
        <f t="shared" si="18"/>
        <v>1171</v>
      </c>
      <c r="T182" s="1">
        <v>1171</v>
      </c>
      <c r="U182" s="10">
        <v>0</v>
      </c>
      <c r="V182" s="11"/>
      <c r="W182" s="26"/>
      <c r="X182" s="27"/>
    </row>
    <row r="183" spans="1:24" x14ac:dyDescent="0.2">
      <c r="A183" s="6" t="str">
        <f t="shared" si="19"/>
        <v>3473</v>
      </c>
      <c r="B183" s="6">
        <v>3473</v>
      </c>
      <c r="C183" s="8" t="s">
        <v>1272</v>
      </c>
      <c r="E183" s="1">
        <v>21</v>
      </c>
      <c r="F183" s="1">
        <v>30310208</v>
      </c>
      <c r="G183" s="44" t="str">
        <f t="shared" si="15"/>
        <v>30310208</v>
      </c>
      <c r="H183" s="47">
        <v>26100013</v>
      </c>
      <c r="I183" s="44" t="str">
        <f t="shared" si="21"/>
        <v>WT_26</v>
      </c>
      <c r="J183" s="71" t="str">
        <f t="shared" si="16"/>
        <v>Toezicht bedrijfsvoorraad</v>
      </c>
      <c r="K183" s="44" t="str">
        <f t="shared" si="17"/>
        <v>3010</v>
      </c>
      <c r="L183" s="1">
        <v>3010</v>
      </c>
      <c r="N183" s="1">
        <v>0</v>
      </c>
      <c r="O183" s="1">
        <v>0</v>
      </c>
      <c r="P183" s="1" t="s">
        <v>253</v>
      </c>
      <c r="Q183" s="44" t="str">
        <f t="shared" si="20"/>
        <v>83031030</v>
      </c>
      <c r="R183" s="1">
        <v>83031030</v>
      </c>
      <c r="S183" s="44" t="str">
        <f t="shared" si="18"/>
        <v>1261</v>
      </c>
      <c r="T183" s="1">
        <v>1261</v>
      </c>
      <c r="U183" s="10">
        <v>94</v>
      </c>
      <c r="V183" s="11"/>
    </row>
    <row r="184" spans="1:24" x14ac:dyDescent="0.2">
      <c r="A184" s="6" t="str">
        <f t="shared" si="19"/>
        <v>3474</v>
      </c>
      <c r="B184" s="6">
        <v>3474</v>
      </c>
      <c r="C184" s="8" t="s">
        <v>1273</v>
      </c>
      <c r="E184" s="1">
        <v>21</v>
      </c>
      <c r="F184" s="1">
        <v>30310209</v>
      </c>
      <c r="G184" s="44" t="str">
        <f t="shared" si="15"/>
        <v>30310209</v>
      </c>
      <c r="H184" s="47">
        <v>26100014</v>
      </c>
      <c r="I184" s="44" t="str">
        <f t="shared" si="21"/>
        <v>WT_26</v>
      </c>
      <c r="J184" s="71" t="str">
        <f t="shared" si="16"/>
        <v>Toezicht bedrijfsvoorraad</v>
      </c>
      <c r="K184" s="44" t="str">
        <f t="shared" si="17"/>
        <v>3010</v>
      </c>
      <c r="L184" s="1">
        <v>3010</v>
      </c>
      <c r="N184" s="1">
        <v>0</v>
      </c>
      <c r="O184" s="1">
        <v>0</v>
      </c>
      <c r="P184" s="1" t="s">
        <v>253</v>
      </c>
      <c r="Q184" s="44" t="str">
        <f t="shared" si="20"/>
        <v>83031030</v>
      </c>
      <c r="R184" s="1">
        <v>83031030</v>
      </c>
      <c r="S184" s="44" t="str">
        <f t="shared" si="18"/>
        <v>1261</v>
      </c>
      <c r="T184" s="1">
        <v>1261</v>
      </c>
      <c r="U184" s="10">
        <v>52.5</v>
      </c>
      <c r="V184" s="11"/>
    </row>
    <row r="185" spans="1:24" x14ac:dyDescent="0.2">
      <c r="A185" s="6" t="str">
        <f t="shared" si="19"/>
        <v>3475</v>
      </c>
      <c r="B185" s="6">
        <v>3475</v>
      </c>
      <c r="C185" s="8" t="s">
        <v>1274</v>
      </c>
      <c r="E185" s="1">
        <v>21</v>
      </c>
      <c r="F185" s="1">
        <v>30310210</v>
      </c>
      <c r="G185" s="44" t="str">
        <f t="shared" si="15"/>
        <v>30310210</v>
      </c>
      <c r="H185" s="47">
        <v>26100015</v>
      </c>
      <c r="I185" s="44" t="str">
        <f t="shared" si="21"/>
        <v>WT_26</v>
      </c>
      <c r="J185" s="71" t="str">
        <f t="shared" si="16"/>
        <v>Toezicht bedrijfsvoorraad</v>
      </c>
      <c r="K185" s="44" t="str">
        <f t="shared" si="17"/>
        <v>3010</v>
      </c>
      <c r="L185" s="1">
        <v>3010</v>
      </c>
      <c r="N185" s="1">
        <v>0</v>
      </c>
      <c r="O185" s="1">
        <v>0</v>
      </c>
      <c r="P185" s="1" t="s">
        <v>253</v>
      </c>
      <c r="Q185" s="44" t="str">
        <f t="shared" si="20"/>
        <v>83031030</v>
      </c>
      <c r="R185" s="1">
        <v>83031030</v>
      </c>
      <c r="S185" s="44" t="str">
        <f t="shared" si="18"/>
        <v>1261</v>
      </c>
      <c r="T185" s="1">
        <v>1261</v>
      </c>
      <c r="U185" s="10">
        <v>94</v>
      </c>
      <c r="V185" s="11"/>
    </row>
    <row r="186" spans="1:24" x14ac:dyDescent="0.2">
      <c r="A186" s="6" t="str">
        <f t="shared" si="19"/>
        <v>3477</v>
      </c>
      <c r="B186" s="6">
        <v>3477</v>
      </c>
      <c r="C186" s="8" t="s">
        <v>1275</v>
      </c>
      <c r="E186" s="1">
        <v>21</v>
      </c>
      <c r="F186" s="1">
        <v>30310212</v>
      </c>
      <c r="G186" s="44" t="str">
        <f t="shared" si="15"/>
        <v>30310212</v>
      </c>
      <c r="H186" s="47">
        <v>26100011</v>
      </c>
      <c r="I186" s="44" t="str">
        <f t="shared" si="21"/>
        <v>WT_26</v>
      </c>
      <c r="J186" s="71" t="str">
        <f t="shared" si="16"/>
        <v>Toezicht bedrijfsvoorraad</v>
      </c>
      <c r="K186" s="44" t="str">
        <f t="shared" si="17"/>
        <v>3010</v>
      </c>
      <c r="L186" s="1">
        <v>3010</v>
      </c>
      <c r="N186" s="1">
        <v>0</v>
      </c>
      <c r="O186" s="1">
        <v>0</v>
      </c>
      <c r="P186" s="1" t="s">
        <v>253</v>
      </c>
      <c r="Q186" s="44" t="str">
        <f t="shared" si="20"/>
        <v>83031030</v>
      </c>
      <c r="R186" s="1">
        <v>83031030</v>
      </c>
      <c r="S186" s="44" t="str">
        <f t="shared" si="18"/>
        <v>1261</v>
      </c>
      <c r="T186" s="1">
        <v>1261</v>
      </c>
      <c r="U186" s="10">
        <v>94</v>
      </c>
      <c r="V186" s="11"/>
      <c r="W186" s="11"/>
      <c r="X186" s="11"/>
    </row>
    <row r="187" spans="1:24" x14ac:dyDescent="0.2">
      <c r="A187" s="6" t="str">
        <f t="shared" si="19"/>
        <v>3478</v>
      </c>
      <c r="B187" s="6">
        <v>3478</v>
      </c>
      <c r="C187" s="8" t="s">
        <v>1276</v>
      </c>
      <c r="E187" s="1">
        <v>21</v>
      </c>
      <c r="F187" s="1">
        <v>30310213</v>
      </c>
      <c r="G187" s="44" t="str">
        <f t="shared" si="15"/>
        <v>30310213</v>
      </c>
      <c r="H187" s="47">
        <v>26100012</v>
      </c>
      <c r="I187" s="44" t="str">
        <f t="shared" si="21"/>
        <v>WT_26</v>
      </c>
      <c r="J187" s="71" t="str">
        <f t="shared" si="16"/>
        <v>Toezicht bedrijfsvoorraad</v>
      </c>
      <c r="K187" s="44" t="str">
        <f t="shared" si="17"/>
        <v>3010</v>
      </c>
      <c r="L187" s="1">
        <v>3010</v>
      </c>
      <c r="N187" s="1">
        <v>0</v>
      </c>
      <c r="O187" s="1">
        <v>0</v>
      </c>
      <c r="P187" s="1" t="s">
        <v>253</v>
      </c>
      <c r="Q187" s="44" t="str">
        <f t="shared" si="20"/>
        <v>83031030</v>
      </c>
      <c r="R187" s="1">
        <v>83031030</v>
      </c>
      <c r="S187" s="44" t="str">
        <f t="shared" si="18"/>
        <v>1261</v>
      </c>
      <c r="T187" s="1">
        <v>1261</v>
      </c>
      <c r="U187" s="10">
        <v>94</v>
      </c>
      <c r="V187" s="11"/>
      <c r="W187" s="11"/>
      <c r="X187" s="11"/>
    </row>
    <row r="188" spans="1:24" x14ac:dyDescent="0.2">
      <c r="A188" s="6" t="str">
        <f t="shared" si="19"/>
        <v>3481</v>
      </c>
      <c r="B188" s="6">
        <v>3481</v>
      </c>
      <c r="C188" s="8" t="s">
        <v>254</v>
      </c>
      <c r="E188" s="1">
        <v>20</v>
      </c>
      <c r="F188" s="1">
        <v>30310303</v>
      </c>
      <c r="G188" s="44" t="str">
        <f t="shared" si="15"/>
        <v>30310303</v>
      </c>
      <c r="H188" s="47">
        <v>99003010</v>
      </c>
      <c r="I188" s="44" t="str">
        <f t="shared" si="21"/>
        <v>WT_99</v>
      </c>
      <c r="J188" s="71" t="str">
        <f t="shared" si="16"/>
        <v>Overige geen wettelijke taak</v>
      </c>
      <c r="K188" s="44" t="str">
        <f t="shared" si="17"/>
        <v>3010</v>
      </c>
      <c r="L188" s="1">
        <v>3010</v>
      </c>
      <c r="N188" s="1">
        <v>0</v>
      </c>
      <c r="O188" s="1">
        <v>0</v>
      </c>
      <c r="P188" s="1" t="s">
        <v>112</v>
      </c>
      <c r="Q188" s="44" t="str">
        <f t="shared" si="20"/>
        <v>83031011</v>
      </c>
      <c r="R188" s="1">
        <v>83031011</v>
      </c>
      <c r="S188" s="44" t="str">
        <f t="shared" si="18"/>
        <v>1271</v>
      </c>
      <c r="T188" s="1">
        <v>1271</v>
      </c>
      <c r="U188" s="10">
        <v>0</v>
      </c>
      <c r="V188" s="11"/>
      <c r="W188" s="11"/>
      <c r="X188" s="11"/>
    </row>
    <row r="189" spans="1:24" x14ac:dyDescent="0.2">
      <c r="A189" s="6" t="str">
        <f t="shared" si="19"/>
        <v>3482</v>
      </c>
      <c r="B189" s="6">
        <v>3482</v>
      </c>
      <c r="C189" s="8" t="s">
        <v>255</v>
      </c>
      <c r="E189" s="1">
        <v>20</v>
      </c>
      <c r="F189" s="1">
        <v>30310304</v>
      </c>
      <c r="G189" s="44" t="str">
        <f t="shared" si="15"/>
        <v>30310304</v>
      </c>
      <c r="H189" s="47">
        <v>99003010</v>
      </c>
      <c r="I189" s="44" t="str">
        <f t="shared" si="21"/>
        <v>WT_99</v>
      </c>
      <c r="J189" s="71" t="str">
        <f t="shared" si="16"/>
        <v>Overige geen wettelijke taak</v>
      </c>
      <c r="K189" s="44" t="str">
        <f t="shared" si="17"/>
        <v>3010</v>
      </c>
      <c r="L189" s="1">
        <v>3010</v>
      </c>
      <c r="N189" s="1">
        <v>0</v>
      </c>
      <c r="O189" s="1">
        <v>0</v>
      </c>
      <c r="P189" s="1" t="s">
        <v>112</v>
      </c>
      <c r="Q189" s="44" t="str">
        <f t="shared" si="20"/>
        <v>83031011</v>
      </c>
      <c r="R189" s="1">
        <v>83031011</v>
      </c>
      <c r="S189" s="44" t="str">
        <f t="shared" si="18"/>
        <v>1271</v>
      </c>
      <c r="T189" s="1">
        <v>1271</v>
      </c>
      <c r="U189" s="10">
        <v>0</v>
      </c>
      <c r="V189" s="11"/>
      <c r="W189" s="11"/>
      <c r="X189" s="11"/>
    </row>
    <row r="190" spans="1:24" x14ac:dyDescent="0.2">
      <c r="A190" s="6" t="str">
        <f t="shared" si="19"/>
        <v>3491</v>
      </c>
      <c r="B190" s="6">
        <v>3491</v>
      </c>
      <c r="C190" s="8" t="s">
        <v>256</v>
      </c>
      <c r="E190" s="1">
        <v>20</v>
      </c>
      <c r="F190" s="1">
        <v>30112202</v>
      </c>
      <c r="G190" s="44" t="str">
        <f t="shared" si="15"/>
        <v>30112202</v>
      </c>
      <c r="H190" s="47">
        <v>99003010</v>
      </c>
      <c r="I190" s="44" t="str">
        <f t="shared" si="21"/>
        <v>WT_99</v>
      </c>
      <c r="J190" s="71" t="str">
        <f t="shared" si="16"/>
        <v>Overige geen wettelijke taak</v>
      </c>
      <c r="K190" s="44" t="str">
        <f t="shared" si="17"/>
        <v>3010</v>
      </c>
      <c r="L190" s="1">
        <v>3010</v>
      </c>
      <c r="N190" s="1">
        <v>0</v>
      </c>
      <c r="O190" s="1">
        <v>0</v>
      </c>
      <c r="P190" s="1" t="s">
        <v>257</v>
      </c>
      <c r="Q190" s="44" t="str">
        <f t="shared" si="20"/>
        <v>83011076</v>
      </c>
      <c r="R190" s="1">
        <v>83011076</v>
      </c>
      <c r="S190" s="44" t="str">
        <f t="shared" si="18"/>
        <v>1171</v>
      </c>
      <c r="T190" s="1">
        <v>1171</v>
      </c>
      <c r="U190" s="10">
        <v>0</v>
      </c>
      <c r="V190" s="11"/>
      <c r="W190" s="11"/>
      <c r="X190" s="11"/>
    </row>
    <row r="191" spans="1:24" x14ac:dyDescent="0.2">
      <c r="A191" s="6" t="str">
        <f t="shared" si="19"/>
        <v>3501</v>
      </c>
      <c r="B191" s="6">
        <v>3501</v>
      </c>
      <c r="C191" s="8" t="s">
        <v>258</v>
      </c>
      <c r="E191" s="1">
        <v>20</v>
      </c>
      <c r="F191" s="1">
        <v>30440105</v>
      </c>
      <c r="G191" s="44" t="str">
        <f t="shared" si="15"/>
        <v>30440105</v>
      </c>
      <c r="H191" s="47">
        <v>22100031</v>
      </c>
      <c r="I191" s="44" t="str">
        <f t="shared" si="21"/>
        <v>WT_22</v>
      </c>
      <c r="J191" s="71" t="str">
        <f t="shared" si="16"/>
        <v>Inlichtingen CRR (excl. Voorziening)</v>
      </c>
      <c r="K191" s="44" t="str">
        <f t="shared" si="17"/>
        <v>3010</v>
      </c>
      <c r="L191" s="1">
        <v>3010</v>
      </c>
      <c r="N191" s="1">
        <v>0</v>
      </c>
      <c r="O191" s="1">
        <v>0</v>
      </c>
      <c r="P191" s="1" t="s">
        <v>259</v>
      </c>
      <c r="Q191" s="44" t="str">
        <f t="shared" si="20"/>
        <v>83044013</v>
      </c>
      <c r="R191" s="1">
        <v>83044013</v>
      </c>
      <c r="S191" s="44" t="str">
        <f t="shared" si="18"/>
        <v>1221</v>
      </c>
      <c r="T191" s="1">
        <v>1221</v>
      </c>
      <c r="U191" s="10">
        <v>34.1</v>
      </c>
      <c r="V191" s="11"/>
      <c r="W191" s="11"/>
      <c r="X191" s="11"/>
    </row>
    <row r="192" spans="1:24" x14ac:dyDescent="0.2">
      <c r="A192" s="6" t="str">
        <f t="shared" si="19"/>
        <v>3503</v>
      </c>
      <c r="B192" s="6">
        <v>3503</v>
      </c>
      <c r="C192" s="8" t="s">
        <v>139</v>
      </c>
      <c r="E192" s="1">
        <v>20</v>
      </c>
      <c r="F192" s="1">
        <v>33</v>
      </c>
      <c r="G192" s="44" t="str">
        <f t="shared" si="15"/>
        <v>33</v>
      </c>
      <c r="H192" s="47">
        <v>15001990</v>
      </c>
      <c r="I192" s="44" t="str">
        <f t="shared" si="21"/>
        <v>WT_15</v>
      </c>
      <c r="J192" s="71" t="str">
        <f t="shared" si="16"/>
        <v>Periodiek Keuring (excl. VLG)</v>
      </c>
      <c r="K192" s="44" t="str">
        <f t="shared" si="17"/>
        <v>4600</v>
      </c>
      <c r="L192" s="1">
        <v>4600</v>
      </c>
      <c r="N192" s="1">
        <v>0</v>
      </c>
      <c r="O192" s="1">
        <v>0</v>
      </c>
      <c r="P192" s="1" t="s">
        <v>140</v>
      </c>
      <c r="Q192" s="44" t="str">
        <f t="shared" si="20"/>
        <v>82121300</v>
      </c>
      <c r="R192" s="1">
        <v>82121300</v>
      </c>
      <c r="S192" s="44" t="str">
        <f t="shared" si="18"/>
        <v>1141</v>
      </c>
      <c r="T192" s="1">
        <v>1141</v>
      </c>
      <c r="U192" s="10">
        <v>110</v>
      </c>
      <c r="V192" s="11"/>
      <c r="W192" s="11"/>
      <c r="X192" s="11"/>
    </row>
    <row r="193" spans="1:24" x14ac:dyDescent="0.2">
      <c r="A193" s="6" t="str">
        <f t="shared" si="19"/>
        <v>3511</v>
      </c>
      <c r="B193" s="6">
        <v>3511</v>
      </c>
      <c r="C193" s="8" t="s">
        <v>260</v>
      </c>
      <c r="E193" s="1">
        <v>20</v>
      </c>
      <c r="F193" s="1">
        <v>13</v>
      </c>
      <c r="G193" s="44" t="str">
        <f t="shared" si="15"/>
        <v>13</v>
      </c>
      <c r="H193" s="47">
        <v>2000030</v>
      </c>
      <c r="I193" s="44" t="str">
        <f t="shared" si="21"/>
        <v>WT_02</v>
      </c>
      <c r="J193" s="71" t="str">
        <f t="shared" si="16"/>
        <v>Toezicht type keuringen</v>
      </c>
      <c r="K193" s="44" t="str">
        <f t="shared" si="17"/>
        <v>1150</v>
      </c>
      <c r="L193" s="1">
        <v>1150</v>
      </c>
      <c r="N193" s="1">
        <v>0</v>
      </c>
      <c r="O193" s="1">
        <v>0</v>
      </c>
      <c r="P193" s="1" t="s">
        <v>141</v>
      </c>
      <c r="Q193" s="44" t="str">
        <f t="shared" si="20"/>
        <v>81070020</v>
      </c>
      <c r="R193" s="1">
        <v>81070020</v>
      </c>
      <c r="S193" s="44" t="str">
        <f t="shared" si="18"/>
        <v>1031</v>
      </c>
      <c r="T193" s="1">
        <v>1031</v>
      </c>
      <c r="U193" s="10">
        <v>13</v>
      </c>
      <c r="V193" s="11"/>
      <c r="W193" s="11"/>
      <c r="X193" s="11"/>
    </row>
    <row r="194" spans="1:24" x14ac:dyDescent="0.2">
      <c r="A194" s="6" t="str">
        <f t="shared" si="19"/>
        <v>3521</v>
      </c>
      <c r="B194" s="6">
        <v>3521</v>
      </c>
      <c r="C194" s="8" t="s">
        <v>472</v>
      </c>
      <c r="E194" s="1">
        <v>20</v>
      </c>
      <c r="F194" s="14">
        <v>12</v>
      </c>
      <c r="G194" s="44" t="str">
        <f t="shared" si="15"/>
        <v>12</v>
      </c>
      <c r="H194" s="47">
        <v>10001981</v>
      </c>
      <c r="I194" s="44" t="str">
        <f t="shared" si="21"/>
        <v>WT_10</v>
      </c>
      <c r="J194" s="71" t="str">
        <f t="shared" si="16"/>
        <v>Aanvragen APK erkenningen</v>
      </c>
      <c r="K194" s="44" t="str">
        <f t="shared" si="17"/>
        <v>4700</v>
      </c>
      <c r="L194" s="1">
        <v>4700</v>
      </c>
      <c r="N194" s="1">
        <v>0</v>
      </c>
      <c r="O194" s="1">
        <v>0</v>
      </c>
      <c r="P194" s="1" t="s">
        <v>166</v>
      </c>
      <c r="Q194" s="44" t="str">
        <f t="shared" si="20"/>
        <v>82150030</v>
      </c>
      <c r="R194" s="1">
        <v>82150030</v>
      </c>
      <c r="S194" s="44" t="str">
        <f t="shared" si="18"/>
        <v>1111</v>
      </c>
      <c r="T194" s="1">
        <v>1111</v>
      </c>
      <c r="U194" s="10">
        <v>38</v>
      </c>
      <c r="V194" s="11"/>
      <c r="W194" s="11"/>
      <c r="X194" s="11"/>
    </row>
    <row r="195" spans="1:24" x14ac:dyDescent="0.2">
      <c r="A195" s="6" t="str">
        <f t="shared" si="19"/>
        <v>3532</v>
      </c>
      <c r="B195" s="6">
        <v>3532</v>
      </c>
      <c r="C195" s="8" t="s">
        <v>1277</v>
      </c>
      <c r="E195" s="1">
        <v>21</v>
      </c>
      <c r="F195" s="1">
        <v>30310112</v>
      </c>
      <c r="G195" s="44" t="str">
        <f t="shared" si="15"/>
        <v>30310112</v>
      </c>
      <c r="H195" s="47">
        <v>27100012</v>
      </c>
      <c r="I195" s="44" t="str">
        <f t="shared" si="21"/>
        <v>WT_27</v>
      </c>
      <c r="J195" s="71" t="str">
        <f t="shared" si="16"/>
        <v>Erkenning bedrijfsvoorrad</v>
      </c>
      <c r="K195" s="44" t="str">
        <f t="shared" si="17"/>
        <v>3010</v>
      </c>
      <c r="L195" s="1">
        <v>3010</v>
      </c>
      <c r="N195" s="1">
        <v>0</v>
      </c>
      <c r="O195" s="1">
        <v>0</v>
      </c>
      <c r="P195" s="1" t="s">
        <v>112</v>
      </c>
      <c r="Q195" s="44" t="str">
        <f t="shared" si="20"/>
        <v>83031011</v>
      </c>
      <c r="R195" s="1">
        <v>83031011</v>
      </c>
      <c r="S195" s="44" t="str">
        <f t="shared" si="18"/>
        <v>1271</v>
      </c>
      <c r="T195" s="1">
        <v>1271</v>
      </c>
      <c r="U195" s="10">
        <v>185</v>
      </c>
      <c r="V195" s="11"/>
      <c r="W195" s="11"/>
      <c r="X195" s="11"/>
    </row>
    <row r="196" spans="1:24" x14ac:dyDescent="0.2">
      <c r="A196" s="6" t="str">
        <f t="shared" si="19"/>
        <v>3534</v>
      </c>
      <c r="B196" s="6">
        <v>3534</v>
      </c>
      <c r="C196" s="8" t="s">
        <v>1278</v>
      </c>
      <c r="E196" s="1">
        <v>21</v>
      </c>
      <c r="F196" s="1">
        <v>30310114</v>
      </c>
      <c r="G196" s="44" t="str">
        <f t="shared" ref="G196:G259" si="22">TEXT(,F196)</f>
        <v>30310114</v>
      </c>
      <c r="H196" s="47">
        <v>27100014</v>
      </c>
      <c r="I196" s="44" t="str">
        <f t="shared" si="21"/>
        <v>WT_27</v>
      </c>
      <c r="J196" s="71" t="str">
        <f t="shared" ref="J196:J259" si="23">VLOOKUP(I196,WettelijkeTaken,2)</f>
        <v>Erkenning bedrijfsvoorrad</v>
      </c>
      <c r="K196" s="44" t="str">
        <f t="shared" ref="K196:K259" si="24">TEXT(,L196)</f>
        <v>3010</v>
      </c>
      <c r="L196" s="1">
        <v>3010</v>
      </c>
      <c r="N196" s="1">
        <v>0</v>
      </c>
      <c r="O196" s="1">
        <v>0</v>
      </c>
      <c r="P196" s="1" t="s">
        <v>263</v>
      </c>
      <c r="Q196" s="44" t="str">
        <f t="shared" si="20"/>
        <v>83031016</v>
      </c>
      <c r="R196" s="1">
        <v>83031016</v>
      </c>
      <c r="S196" s="44" t="str">
        <f t="shared" ref="S196:S259" si="25">TEXT(,T196)</f>
        <v>1271</v>
      </c>
      <c r="T196" s="1">
        <v>1271</v>
      </c>
      <c r="U196" s="10">
        <v>51.5</v>
      </c>
      <c r="V196" s="11"/>
      <c r="W196" s="11"/>
      <c r="X196" s="11"/>
    </row>
    <row r="197" spans="1:24" x14ac:dyDescent="0.2">
      <c r="A197" s="6" t="str">
        <f t="shared" ref="A197:A260" si="26">TEXT(,B197)</f>
        <v>3535</v>
      </c>
      <c r="B197" s="6">
        <v>3535</v>
      </c>
      <c r="C197" s="8" t="s">
        <v>1279</v>
      </c>
      <c r="E197" s="1">
        <v>21</v>
      </c>
      <c r="F197" s="1">
        <v>30310115</v>
      </c>
      <c r="G197" s="44" t="str">
        <f t="shared" si="22"/>
        <v>30310115</v>
      </c>
      <c r="H197" s="47">
        <v>27100013</v>
      </c>
      <c r="I197" s="44" t="str">
        <f t="shared" si="21"/>
        <v>WT_27</v>
      </c>
      <c r="J197" s="71" t="str">
        <f t="shared" si="23"/>
        <v>Erkenning bedrijfsvoorrad</v>
      </c>
      <c r="K197" s="44" t="str">
        <f t="shared" si="24"/>
        <v>3010</v>
      </c>
      <c r="L197" s="1">
        <v>3010</v>
      </c>
      <c r="N197" s="1">
        <v>0</v>
      </c>
      <c r="O197" s="1">
        <v>0</v>
      </c>
      <c r="P197" s="1" t="s">
        <v>263</v>
      </c>
      <c r="Q197" s="44" t="str">
        <f t="shared" ref="Q197:Q260" si="27">TEXT(,R197)</f>
        <v>83031016</v>
      </c>
      <c r="R197" s="1">
        <v>83031016</v>
      </c>
      <c r="S197" s="44" t="str">
        <f t="shared" si="25"/>
        <v>1271</v>
      </c>
      <c r="T197" s="1">
        <v>1271</v>
      </c>
      <c r="U197" s="10">
        <v>51.5</v>
      </c>
      <c r="V197" s="11"/>
      <c r="W197" s="11"/>
      <c r="X197" s="11"/>
    </row>
    <row r="198" spans="1:24" x14ac:dyDescent="0.2">
      <c r="A198" s="6" t="str">
        <f t="shared" si="26"/>
        <v>3536</v>
      </c>
      <c r="B198" s="6">
        <v>3536</v>
      </c>
      <c r="C198" s="8" t="s">
        <v>1280</v>
      </c>
      <c r="E198" s="1">
        <v>21</v>
      </c>
      <c r="F198" s="1">
        <v>30310116</v>
      </c>
      <c r="G198" s="44" t="str">
        <f t="shared" si="22"/>
        <v>30310116</v>
      </c>
      <c r="H198" s="47">
        <v>27100015</v>
      </c>
      <c r="I198" s="44" t="str">
        <f t="shared" si="21"/>
        <v>WT_27</v>
      </c>
      <c r="J198" s="71" t="str">
        <f t="shared" si="23"/>
        <v>Erkenning bedrijfsvoorrad</v>
      </c>
      <c r="K198" s="44" t="str">
        <f t="shared" si="24"/>
        <v>3010</v>
      </c>
      <c r="L198" s="1">
        <v>3010</v>
      </c>
      <c r="N198" s="1">
        <v>0</v>
      </c>
      <c r="O198" s="1">
        <v>0</v>
      </c>
      <c r="P198" s="1" t="s">
        <v>263</v>
      </c>
      <c r="Q198" s="44" t="str">
        <f t="shared" si="27"/>
        <v>83031016</v>
      </c>
      <c r="R198" s="1">
        <v>83031016</v>
      </c>
      <c r="S198" s="44" t="str">
        <f t="shared" si="25"/>
        <v>1271</v>
      </c>
      <c r="T198" s="1">
        <v>1271</v>
      </c>
      <c r="U198" s="10">
        <v>51.5</v>
      </c>
      <c r="V198" s="11"/>
      <c r="W198" s="11"/>
      <c r="X198" s="11"/>
    </row>
    <row r="199" spans="1:24" x14ac:dyDescent="0.2">
      <c r="A199" s="6" t="str">
        <f t="shared" si="26"/>
        <v>3538</v>
      </c>
      <c r="B199" s="6">
        <v>3538</v>
      </c>
      <c r="C199" s="8" t="s">
        <v>266</v>
      </c>
      <c r="E199" s="1">
        <v>21</v>
      </c>
      <c r="F199" s="1">
        <v>30310305</v>
      </c>
      <c r="G199" s="44" t="str">
        <f t="shared" si="22"/>
        <v>30310305</v>
      </c>
      <c r="H199" s="47">
        <v>99003010</v>
      </c>
      <c r="I199" s="44" t="str">
        <f t="shared" ref="I199:I262" si="28">"WT_"&amp;TEXT(FLOOR(H199/1000000,1),"00")</f>
        <v>WT_99</v>
      </c>
      <c r="J199" s="71" t="str">
        <f t="shared" si="23"/>
        <v>Overige geen wettelijke taak</v>
      </c>
      <c r="K199" s="44" t="str">
        <f t="shared" si="24"/>
        <v>3010</v>
      </c>
      <c r="L199" s="1">
        <v>3010</v>
      </c>
      <c r="N199" s="1">
        <v>0</v>
      </c>
      <c r="O199" s="1">
        <v>0</v>
      </c>
      <c r="P199" s="1" t="s">
        <v>114</v>
      </c>
      <c r="Q199" s="44" t="str">
        <f t="shared" si="27"/>
        <v>83031015</v>
      </c>
      <c r="R199" s="1">
        <v>83031015</v>
      </c>
      <c r="S199" s="44" t="str">
        <f t="shared" si="25"/>
        <v>1271</v>
      </c>
      <c r="T199" s="1">
        <v>1271</v>
      </c>
      <c r="U199" s="10">
        <v>0</v>
      </c>
      <c r="V199" s="11"/>
      <c r="W199" s="11"/>
      <c r="X199" s="11"/>
    </row>
    <row r="200" spans="1:24" x14ac:dyDescent="0.2">
      <c r="A200" s="6" t="str">
        <f t="shared" si="26"/>
        <v>3539</v>
      </c>
      <c r="B200" s="6">
        <v>3539</v>
      </c>
      <c r="C200" s="8" t="s">
        <v>267</v>
      </c>
      <c r="E200" s="1">
        <v>20</v>
      </c>
      <c r="F200" s="1">
        <v>30350101</v>
      </c>
      <c r="G200" s="44" t="str">
        <f t="shared" si="22"/>
        <v>30350101</v>
      </c>
      <c r="H200" s="47">
        <v>99003010</v>
      </c>
      <c r="I200" s="44" t="str">
        <f t="shared" si="28"/>
        <v>WT_99</v>
      </c>
      <c r="J200" s="71" t="str">
        <f t="shared" si="23"/>
        <v>Overige geen wettelijke taak</v>
      </c>
      <c r="K200" s="44" t="str">
        <f t="shared" si="24"/>
        <v>3010</v>
      </c>
      <c r="L200" s="1">
        <v>3010</v>
      </c>
      <c r="N200" s="1">
        <v>0</v>
      </c>
      <c r="O200" s="1">
        <v>0</v>
      </c>
      <c r="P200" s="1" t="s">
        <v>112</v>
      </c>
      <c r="Q200" s="44" t="str">
        <f t="shared" si="27"/>
        <v>83031011</v>
      </c>
      <c r="R200" s="1">
        <v>83031011</v>
      </c>
      <c r="S200" s="44" t="str">
        <f t="shared" si="25"/>
        <v>1271</v>
      </c>
      <c r="T200" s="1">
        <v>1271</v>
      </c>
      <c r="U200" s="10">
        <v>0</v>
      </c>
      <c r="V200" s="11"/>
      <c r="W200" s="11"/>
      <c r="X200" s="11"/>
    </row>
    <row r="201" spans="1:24" x14ac:dyDescent="0.2">
      <c r="A201" s="6" t="str">
        <f t="shared" si="26"/>
        <v>3540</v>
      </c>
      <c r="B201" s="6">
        <v>3540</v>
      </c>
      <c r="C201" s="8" t="s">
        <v>268</v>
      </c>
      <c r="E201" s="1">
        <v>20</v>
      </c>
      <c r="F201" s="1">
        <v>30350102</v>
      </c>
      <c r="G201" s="44" t="str">
        <f t="shared" si="22"/>
        <v>30350102</v>
      </c>
      <c r="H201" s="47">
        <v>99003010</v>
      </c>
      <c r="I201" s="44" t="str">
        <f t="shared" si="28"/>
        <v>WT_99</v>
      </c>
      <c r="J201" s="71" t="str">
        <f t="shared" si="23"/>
        <v>Overige geen wettelijke taak</v>
      </c>
      <c r="K201" s="44" t="str">
        <f t="shared" si="24"/>
        <v>3010</v>
      </c>
      <c r="L201" s="1">
        <v>3010</v>
      </c>
      <c r="N201" s="1">
        <v>0</v>
      </c>
      <c r="O201" s="1">
        <v>0</v>
      </c>
      <c r="P201" s="1" t="s">
        <v>112</v>
      </c>
      <c r="Q201" s="44" t="str">
        <f t="shared" si="27"/>
        <v>83031011</v>
      </c>
      <c r="R201" s="1">
        <v>83031011</v>
      </c>
      <c r="S201" s="44" t="str">
        <f t="shared" si="25"/>
        <v>1271</v>
      </c>
      <c r="T201" s="1">
        <v>1271</v>
      </c>
      <c r="U201" s="10">
        <v>0</v>
      </c>
      <c r="V201" s="11"/>
      <c r="W201" s="11"/>
      <c r="X201" s="11"/>
    </row>
    <row r="202" spans="1:24" x14ac:dyDescent="0.2">
      <c r="A202" s="6" t="str">
        <f t="shared" si="26"/>
        <v>3541</v>
      </c>
      <c r="B202" s="6">
        <v>3541</v>
      </c>
      <c r="C202" s="8" t="s">
        <v>269</v>
      </c>
      <c r="E202" s="1">
        <v>21</v>
      </c>
      <c r="F202" s="1">
        <v>30211105</v>
      </c>
      <c r="G202" s="44" t="str">
        <f t="shared" si="22"/>
        <v>30211105</v>
      </c>
      <c r="H202" s="47">
        <v>99003010</v>
      </c>
      <c r="I202" s="44" t="str">
        <f t="shared" si="28"/>
        <v>WT_99</v>
      </c>
      <c r="J202" s="71" t="str">
        <f t="shared" si="23"/>
        <v>Overige geen wettelijke taak</v>
      </c>
      <c r="K202" s="44" t="str">
        <f t="shared" si="24"/>
        <v>3010</v>
      </c>
      <c r="L202" s="1">
        <v>3010</v>
      </c>
      <c r="N202" s="1">
        <v>0</v>
      </c>
      <c r="O202" s="1">
        <v>0</v>
      </c>
      <c r="P202" s="1" t="s">
        <v>148</v>
      </c>
      <c r="Q202" s="44" t="str">
        <f t="shared" si="27"/>
        <v>83021110</v>
      </c>
      <c r="R202" s="1">
        <v>83021110</v>
      </c>
      <c r="S202" s="44" t="str">
        <f t="shared" si="25"/>
        <v>1291</v>
      </c>
      <c r="T202" s="1">
        <v>1291</v>
      </c>
      <c r="U202" s="10">
        <v>0</v>
      </c>
      <c r="V202" s="11"/>
      <c r="W202" s="11"/>
      <c r="X202" s="11"/>
    </row>
    <row r="203" spans="1:24" x14ac:dyDescent="0.2">
      <c r="A203" s="6" t="str">
        <f t="shared" si="26"/>
        <v>3542</v>
      </c>
      <c r="B203" s="6">
        <v>3542</v>
      </c>
      <c r="C203" s="8" t="s">
        <v>270</v>
      </c>
      <c r="E203" s="1">
        <v>21</v>
      </c>
      <c r="F203" s="1">
        <v>30211106</v>
      </c>
      <c r="G203" s="44" t="str">
        <f t="shared" si="22"/>
        <v>30211106</v>
      </c>
      <c r="H203" s="47">
        <v>99003010</v>
      </c>
      <c r="I203" s="44" t="str">
        <f t="shared" si="28"/>
        <v>WT_99</v>
      </c>
      <c r="J203" s="71" t="str">
        <f t="shared" si="23"/>
        <v>Overige geen wettelijke taak</v>
      </c>
      <c r="K203" s="44" t="str">
        <f t="shared" si="24"/>
        <v>3010</v>
      </c>
      <c r="L203" s="1">
        <v>3010</v>
      </c>
      <c r="N203" s="1">
        <v>0</v>
      </c>
      <c r="O203" s="1">
        <v>0</v>
      </c>
      <c r="P203" s="1" t="s">
        <v>148</v>
      </c>
      <c r="Q203" s="44" t="str">
        <f t="shared" si="27"/>
        <v>83021110</v>
      </c>
      <c r="R203" s="1">
        <v>83021110</v>
      </c>
      <c r="S203" s="44" t="str">
        <f t="shared" si="25"/>
        <v>1291</v>
      </c>
      <c r="T203" s="1">
        <v>1291</v>
      </c>
      <c r="U203" s="10">
        <v>0</v>
      </c>
      <c r="V203" s="11"/>
      <c r="W203" s="11"/>
      <c r="X203" s="11"/>
    </row>
    <row r="204" spans="1:24" x14ac:dyDescent="0.2">
      <c r="A204" s="6" t="str">
        <f t="shared" si="26"/>
        <v>3543</v>
      </c>
      <c r="B204" s="6">
        <v>3543</v>
      </c>
      <c r="C204" s="8" t="s">
        <v>271</v>
      </c>
      <c r="E204" s="1">
        <v>21</v>
      </c>
      <c r="F204" s="1">
        <v>30211107</v>
      </c>
      <c r="G204" s="44" t="str">
        <f t="shared" si="22"/>
        <v>30211107</v>
      </c>
      <c r="H204" s="47">
        <v>99003010</v>
      </c>
      <c r="I204" s="44" t="str">
        <f t="shared" si="28"/>
        <v>WT_99</v>
      </c>
      <c r="J204" s="71" t="str">
        <f t="shared" si="23"/>
        <v>Overige geen wettelijke taak</v>
      </c>
      <c r="K204" s="44" t="str">
        <f t="shared" si="24"/>
        <v>3010</v>
      </c>
      <c r="L204" s="1">
        <v>3010</v>
      </c>
      <c r="N204" s="1">
        <v>0</v>
      </c>
      <c r="O204" s="1">
        <v>0</v>
      </c>
      <c r="P204" s="1" t="s">
        <v>148</v>
      </c>
      <c r="Q204" s="44" t="str">
        <f t="shared" si="27"/>
        <v>83021110</v>
      </c>
      <c r="R204" s="1">
        <v>83021110</v>
      </c>
      <c r="S204" s="44" t="str">
        <f t="shared" si="25"/>
        <v>1291</v>
      </c>
      <c r="T204" s="1">
        <v>1291</v>
      </c>
      <c r="U204" s="10">
        <v>0</v>
      </c>
      <c r="V204" s="11"/>
      <c r="W204" s="11"/>
      <c r="X204" s="11"/>
    </row>
    <row r="205" spans="1:24" x14ac:dyDescent="0.2">
      <c r="A205" s="6" t="str">
        <f t="shared" si="26"/>
        <v>3551</v>
      </c>
      <c r="B205" s="6">
        <v>3551</v>
      </c>
      <c r="C205" s="8" t="s">
        <v>272</v>
      </c>
      <c r="E205" s="1">
        <v>20</v>
      </c>
      <c r="F205" s="1">
        <v>30110603</v>
      </c>
      <c r="G205" s="44" t="str">
        <f t="shared" si="22"/>
        <v>30110603</v>
      </c>
      <c r="H205" s="47">
        <v>99003010</v>
      </c>
      <c r="I205" s="44" t="str">
        <f t="shared" si="28"/>
        <v>WT_99</v>
      </c>
      <c r="J205" s="71" t="str">
        <f t="shared" si="23"/>
        <v>Overige geen wettelijke taak</v>
      </c>
      <c r="K205" s="44" t="str">
        <f t="shared" si="24"/>
        <v>3010</v>
      </c>
      <c r="L205" s="1">
        <v>3010</v>
      </c>
      <c r="N205" s="1">
        <v>0</v>
      </c>
      <c r="O205" s="1">
        <v>0</v>
      </c>
      <c r="P205" s="1" t="s">
        <v>66</v>
      </c>
      <c r="Q205" s="44" t="str">
        <f t="shared" si="27"/>
        <v>83011070</v>
      </c>
      <c r="R205" s="1">
        <v>83011070</v>
      </c>
      <c r="S205" s="44" t="str">
        <f t="shared" si="25"/>
        <v>1171</v>
      </c>
      <c r="T205" s="1">
        <v>1171</v>
      </c>
      <c r="U205" s="10">
        <v>0</v>
      </c>
      <c r="V205" s="11"/>
      <c r="W205" s="11"/>
      <c r="X205" s="11"/>
    </row>
    <row r="206" spans="1:24" x14ac:dyDescent="0.2">
      <c r="A206" s="6" t="str">
        <f t="shared" si="26"/>
        <v>3552</v>
      </c>
      <c r="B206" s="6">
        <v>3552</v>
      </c>
      <c r="C206" s="8" t="s">
        <v>273</v>
      </c>
      <c r="E206" s="1">
        <v>20</v>
      </c>
      <c r="F206" s="1" t="s">
        <v>274</v>
      </c>
      <c r="G206" s="44" t="e">
        <f t="shared" si="22"/>
        <v>#VALUE!</v>
      </c>
      <c r="H206" s="47">
        <v>99003010</v>
      </c>
      <c r="I206" s="44" t="str">
        <f t="shared" si="28"/>
        <v>WT_99</v>
      </c>
      <c r="J206" s="71" t="str">
        <f t="shared" si="23"/>
        <v>Overige geen wettelijke taak</v>
      </c>
      <c r="K206" s="44" t="str">
        <f t="shared" si="24"/>
        <v>1310</v>
      </c>
      <c r="L206" s="1">
        <v>1310</v>
      </c>
      <c r="N206" s="1">
        <v>0</v>
      </c>
      <c r="O206" s="1">
        <v>0</v>
      </c>
      <c r="P206" s="1" t="s">
        <v>136</v>
      </c>
      <c r="Q206" s="44" t="str">
        <f t="shared" si="27"/>
        <v>81050010</v>
      </c>
      <c r="R206" s="1">
        <v>81050010</v>
      </c>
      <c r="S206" s="44" t="str">
        <f t="shared" si="25"/>
        <v>1311</v>
      </c>
      <c r="T206" s="1">
        <v>1311</v>
      </c>
      <c r="U206" s="10">
        <v>0</v>
      </c>
      <c r="V206" s="11"/>
      <c r="W206" s="11"/>
      <c r="X206" s="11"/>
    </row>
    <row r="207" spans="1:24" x14ac:dyDescent="0.2">
      <c r="A207" s="6" t="str">
        <f t="shared" si="26"/>
        <v>3571</v>
      </c>
      <c r="B207" s="6">
        <v>3571</v>
      </c>
      <c r="C207" s="8" t="s">
        <v>456</v>
      </c>
      <c r="E207" s="1">
        <v>20</v>
      </c>
      <c r="F207" s="1" t="s">
        <v>275</v>
      </c>
      <c r="G207" s="44" t="e">
        <f t="shared" si="22"/>
        <v>#VALUE!</v>
      </c>
      <c r="H207" s="47">
        <v>1008074</v>
      </c>
      <c r="I207" s="44" t="str">
        <f t="shared" si="28"/>
        <v>WT_01</v>
      </c>
      <c r="J207" s="71" t="str">
        <f t="shared" si="23"/>
        <v>Ontheffingen</v>
      </c>
      <c r="K207" s="44" t="str">
        <f t="shared" si="24"/>
        <v>1310</v>
      </c>
      <c r="L207" s="1">
        <v>1310</v>
      </c>
      <c r="N207" s="1">
        <v>0</v>
      </c>
      <c r="O207" s="1">
        <v>0</v>
      </c>
      <c r="P207" s="1" t="s">
        <v>136</v>
      </c>
      <c r="Q207" s="44" t="str">
        <f t="shared" si="27"/>
        <v>81050010</v>
      </c>
      <c r="R207" s="1">
        <v>81050010</v>
      </c>
      <c r="S207" s="44" t="str">
        <f t="shared" si="25"/>
        <v>1311</v>
      </c>
      <c r="T207" s="1">
        <v>1311</v>
      </c>
      <c r="U207" s="10">
        <v>155</v>
      </c>
      <c r="V207" s="11"/>
      <c r="W207" s="11"/>
      <c r="X207" s="11"/>
    </row>
    <row r="208" spans="1:24" x14ac:dyDescent="0.2">
      <c r="A208" s="6" t="str">
        <f t="shared" si="26"/>
        <v>3572</v>
      </c>
      <c r="B208" s="6">
        <v>3572</v>
      </c>
      <c r="C208" s="8" t="s">
        <v>276</v>
      </c>
      <c r="E208" s="1">
        <v>20</v>
      </c>
      <c r="F208" s="1" t="s">
        <v>277</v>
      </c>
      <c r="G208" s="44" t="e">
        <f t="shared" si="22"/>
        <v>#VALUE!</v>
      </c>
      <c r="H208" s="47">
        <v>1008020</v>
      </c>
      <c r="I208" s="44" t="str">
        <f t="shared" si="28"/>
        <v>WT_01</v>
      </c>
      <c r="J208" s="71" t="str">
        <f t="shared" si="23"/>
        <v>Ontheffingen</v>
      </c>
      <c r="K208" s="44" t="str">
        <f t="shared" si="24"/>
        <v>1310</v>
      </c>
      <c r="L208" s="1">
        <v>1310</v>
      </c>
      <c r="N208" s="1">
        <v>0</v>
      </c>
      <c r="O208" s="1">
        <v>0</v>
      </c>
      <c r="P208" s="1" t="s">
        <v>136</v>
      </c>
      <c r="Q208" s="44" t="str">
        <f t="shared" si="27"/>
        <v>81050010</v>
      </c>
      <c r="R208" s="1">
        <v>81050010</v>
      </c>
      <c r="S208" s="44" t="str">
        <f t="shared" si="25"/>
        <v>1311</v>
      </c>
      <c r="T208" s="1">
        <v>1311</v>
      </c>
      <c r="U208" s="10">
        <v>0</v>
      </c>
      <c r="V208" s="11"/>
      <c r="W208" s="11"/>
      <c r="X208" s="11"/>
    </row>
    <row r="209" spans="1:24" x14ac:dyDescent="0.2">
      <c r="A209" s="6" t="str">
        <f t="shared" si="26"/>
        <v>3573</v>
      </c>
      <c r="B209" s="6">
        <v>3573</v>
      </c>
      <c r="C209" s="8" t="s">
        <v>278</v>
      </c>
      <c r="E209" s="1">
        <v>20</v>
      </c>
      <c r="F209" s="1" t="s">
        <v>279</v>
      </c>
      <c r="G209" s="44" t="e">
        <f t="shared" si="22"/>
        <v>#VALUE!</v>
      </c>
      <c r="H209" s="47">
        <v>1008073</v>
      </c>
      <c r="I209" s="44" t="str">
        <f t="shared" si="28"/>
        <v>WT_01</v>
      </c>
      <c r="J209" s="71" t="str">
        <f t="shared" si="23"/>
        <v>Ontheffingen</v>
      </c>
      <c r="K209" s="44" t="str">
        <f t="shared" si="24"/>
        <v>1310</v>
      </c>
      <c r="L209" s="1">
        <v>1310</v>
      </c>
      <c r="N209" s="1">
        <v>0</v>
      </c>
      <c r="O209" s="1">
        <v>0</v>
      </c>
      <c r="P209" s="1" t="s">
        <v>136</v>
      </c>
      <c r="Q209" s="44" t="str">
        <f t="shared" si="27"/>
        <v>81050010</v>
      </c>
      <c r="R209" s="1">
        <v>81050010</v>
      </c>
      <c r="S209" s="44" t="str">
        <f t="shared" si="25"/>
        <v>1311</v>
      </c>
      <c r="T209" s="1">
        <v>1311</v>
      </c>
      <c r="U209" s="10">
        <v>101</v>
      </c>
      <c r="V209" s="11"/>
      <c r="W209" s="11"/>
      <c r="X209" s="11"/>
    </row>
    <row r="210" spans="1:24" x14ac:dyDescent="0.2">
      <c r="A210" s="6" t="str">
        <f t="shared" si="26"/>
        <v>3581</v>
      </c>
      <c r="B210" s="6">
        <v>3581</v>
      </c>
      <c r="C210" s="8" t="s">
        <v>280</v>
      </c>
      <c r="E210" s="1">
        <v>20</v>
      </c>
      <c r="F210" s="1">
        <v>3581</v>
      </c>
      <c r="G210" s="44" t="str">
        <f t="shared" si="22"/>
        <v>3581</v>
      </c>
      <c r="H210" s="47">
        <v>10001980</v>
      </c>
      <c r="I210" s="44" t="str">
        <f t="shared" si="28"/>
        <v>WT_10</v>
      </c>
      <c r="J210" s="71" t="str">
        <f t="shared" si="23"/>
        <v>Aanvragen APK erkenningen</v>
      </c>
      <c r="K210" s="44" t="str">
        <f t="shared" si="24"/>
        <v>4700</v>
      </c>
      <c r="L210" s="1">
        <v>4700</v>
      </c>
      <c r="N210" s="1">
        <v>0</v>
      </c>
      <c r="O210" s="1">
        <v>0</v>
      </c>
      <c r="P210" s="1" t="s">
        <v>281</v>
      </c>
      <c r="Q210" s="44" t="str">
        <f t="shared" si="27"/>
        <v>82183000</v>
      </c>
      <c r="R210" s="1">
        <v>82183000</v>
      </c>
      <c r="S210" s="44" t="str">
        <f t="shared" si="25"/>
        <v>1111</v>
      </c>
      <c r="T210" s="1">
        <v>1111</v>
      </c>
      <c r="U210" s="10">
        <v>15</v>
      </c>
      <c r="V210" s="11"/>
      <c r="W210" s="11"/>
      <c r="X210" s="11"/>
    </row>
    <row r="211" spans="1:24" x14ac:dyDescent="0.2">
      <c r="A211" s="6" t="str">
        <f t="shared" si="26"/>
        <v>3601</v>
      </c>
      <c r="B211" s="6">
        <v>3601</v>
      </c>
      <c r="C211" s="8" t="s">
        <v>282</v>
      </c>
      <c r="E211" s="1">
        <v>20</v>
      </c>
      <c r="F211" s="1">
        <v>30111501</v>
      </c>
      <c r="G211" s="44" t="str">
        <f t="shared" si="22"/>
        <v>30111501</v>
      </c>
      <c r="H211" s="47">
        <v>17200040</v>
      </c>
      <c r="I211" s="44" t="str">
        <f t="shared" si="28"/>
        <v>WT_17</v>
      </c>
      <c r="J211" s="71" t="str">
        <f t="shared" si="23"/>
        <v>Info Kentekenbew. Aan belanghebbende</v>
      </c>
      <c r="K211" s="44" t="str">
        <f t="shared" si="24"/>
        <v>3010</v>
      </c>
      <c r="L211" s="1">
        <v>3010</v>
      </c>
      <c r="N211" s="1">
        <v>0</v>
      </c>
      <c r="O211" s="1">
        <v>0</v>
      </c>
      <c r="P211" s="1" t="s">
        <v>283</v>
      </c>
      <c r="Q211" s="44" t="str">
        <f t="shared" si="27"/>
        <v>83011150</v>
      </c>
      <c r="R211" s="1">
        <v>83011150</v>
      </c>
      <c r="S211" s="44" t="str">
        <f t="shared" si="25"/>
        <v>1171</v>
      </c>
      <c r="T211" s="1">
        <v>1171</v>
      </c>
      <c r="U211" s="10">
        <v>495</v>
      </c>
      <c r="V211" s="11"/>
      <c r="W211" s="11"/>
      <c r="X211" s="11"/>
    </row>
    <row r="212" spans="1:24" x14ac:dyDescent="0.2">
      <c r="A212" s="6" t="str">
        <f t="shared" si="26"/>
        <v>3602</v>
      </c>
      <c r="B212" s="6">
        <v>3602</v>
      </c>
      <c r="C212" s="8" t="s">
        <v>284</v>
      </c>
      <c r="E212" s="1">
        <v>20</v>
      </c>
      <c r="F212" s="1">
        <v>30111502</v>
      </c>
      <c r="G212" s="44" t="str">
        <f t="shared" si="22"/>
        <v>30111502</v>
      </c>
      <c r="H212" s="47">
        <v>17200050</v>
      </c>
      <c r="I212" s="44" t="str">
        <f t="shared" si="28"/>
        <v>WT_17</v>
      </c>
      <c r="J212" s="71" t="str">
        <f t="shared" si="23"/>
        <v>Info Kentekenbew. Aan belanghebbende</v>
      </c>
      <c r="K212" s="44" t="str">
        <f t="shared" si="24"/>
        <v>3010</v>
      </c>
      <c r="L212" s="1">
        <v>3010</v>
      </c>
      <c r="N212" s="1">
        <v>0</v>
      </c>
      <c r="O212" s="1">
        <v>0</v>
      </c>
      <c r="P212" s="1" t="s">
        <v>283</v>
      </c>
      <c r="Q212" s="44" t="str">
        <f t="shared" si="27"/>
        <v>83011150</v>
      </c>
      <c r="R212" s="1">
        <v>83011150</v>
      </c>
      <c r="S212" s="44" t="str">
        <f t="shared" si="25"/>
        <v>1171</v>
      </c>
      <c r="T212" s="1">
        <v>1171</v>
      </c>
      <c r="U212" s="10">
        <v>85</v>
      </c>
      <c r="V212" s="11"/>
      <c r="W212" s="11"/>
      <c r="X212" s="11"/>
    </row>
    <row r="213" spans="1:24" x14ac:dyDescent="0.2">
      <c r="A213" s="6" t="str">
        <f t="shared" si="26"/>
        <v>3603</v>
      </c>
      <c r="B213" s="6">
        <v>3603</v>
      </c>
      <c r="C213" s="8" t="s">
        <v>285</v>
      </c>
      <c r="E213" s="1">
        <v>20</v>
      </c>
      <c r="F213" s="1">
        <v>30111503</v>
      </c>
      <c r="G213" s="44" t="str">
        <f t="shared" si="22"/>
        <v>30111503</v>
      </c>
      <c r="H213" s="47">
        <v>17200060</v>
      </c>
      <c r="I213" s="44" t="str">
        <f t="shared" si="28"/>
        <v>WT_17</v>
      </c>
      <c r="J213" s="71" t="str">
        <f t="shared" si="23"/>
        <v>Info Kentekenbew. Aan belanghebbende</v>
      </c>
      <c r="K213" s="44" t="str">
        <f t="shared" si="24"/>
        <v>3010</v>
      </c>
      <c r="L213" s="1">
        <v>3010</v>
      </c>
      <c r="N213" s="1">
        <v>0</v>
      </c>
      <c r="O213" s="1">
        <v>0</v>
      </c>
      <c r="P213" s="1" t="s">
        <v>283</v>
      </c>
      <c r="Q213" s="44" t="str">
        <f t="shared" si="27"/>
        <v>83011150</v>
      </c>
      <c r="R213" s="1">
        <v>83011150</v>
      </c>
      <c r="S213" s="44" t="str">
        <f t="shared" si="25"/>
        <v>1171</v>
      </c>
      <c r="T213" s="1">
        <v>1171</v>
      </c>
      <c r="U213" s="10">
        <v>0.45</v>
      </c>
      <c r="V213" s="11"/>
      <c r="W213" s="11"/>
      <c r="X213" s="11"/>
    </row>
    <row r="214" spans="1:24" x14ac:dyDescent="0.2">
      <c r="A214" s="6" t="str">
        <f t="shared" si="26"/>
        <v>3604</v>
      </c>
      <c r="B214" s="6">
        <v>3604</v>
      </c>
      <c r="C214" s="8" t="s">
        <v>286</v>
      </c>
      <c r="E214" s="1">
        <v>21</v>
      </c>
      <c r="F214" s="1">
        <v>30310118</v>
      </c>
      <c r="G214" s="44" t="str">
        <f t="shared" si="22"/>
        <v>30310118</v>
      </c>
      <c r="H214" s="47">
        <v>27100016</v>
      </c>
      <c r="I214" s="44" t="str">
        <f t="shared" si="28"/>
        <v>WT_27</v>
      </c>
      <c r="J214" s="71" t="str">
        <f t="shared" si="23"/>
        <v>Erkenning bedrijfsvoorrad</v>
      </c>
      <c r="K214" s="44" t="str">
        <f t="shared" si="24"/>
        <v>3010</v>
      </c>
      <c r="L214" s="1">
        <v>3010</v>
      </c>
      <c r="N214" s="1">
        <v>0</v>
      </c>
      <c r="O214" s="1">
        <v>0</v>
      </c>
      <c r="P214" s="1" t="s">
        <v>112</v>
      </c>
      <c r="Q214" s="44" t="str">
        <f t="shared" si="27"/>
        <v>83031011</v>
      </c>
      <c r="R214" s="1">
        <v>83031011</v>
      </c>
      <c r="S214" s="44" t="str">
        <f t="shared" si="25"/>
        <v>1271</v>
      </c>
      <c r="T214" s="1">
        <v>1271</v>
      </c>
      <c r="U214" s="10">
        <v>65</v>
      </c>
      <c r="V214" s="11"/>
      <c r="W214" s="11"/>
      <c r="X214" s="11"/>
    </row>
    <row r="215" spans="1:24" x14ac:dyDescent="0.2">
      <c r="A215" s="6" t="str">
        <f t="shared" si="26"/>
        <v>3605</v>
      </c>
      <c r="B215" s="6">
        <v>3605</v>
      </c>
      <c r="C215" s="8" t="s">
        <v>287</v>
      </c>
      <c r="E215" s="1">
        <v>20</v>
      </c>
      <c r="F215" s="1">
        <v>30210303</v>
      </c>
      <c r="G215" s="44" t="str">
        <f t="shared" si="22"/>
        <v>30210303</v>
      </c>
      <c r="H215" s="47">
        <v>29400023</v>
      </c>
      <c r="I215" s="44" t="str">
        <f t="shared" si="28"/>
        <v>WT_29</v>
      </c>
      <c r="J215" s="71" t="str">
        <f t="shared" si="23"/>
        <v>GAIK</v>
      </c>
      <c r="K215" s="44" t="str">
        <f t="shared" si="24"/>
        <v>3010</v>
      </c>
      <c r="L215" s="1">
        <v>3010</v>
      </c>
      <c r="N215" s="1">
        <v>0</v>
      </c>
      <c r="O215" s="1">
        <v>0</v>
      </c>
      <c r="P215" s="1" t="s">
        <v>288</v>
      </c>
      <c r="Q215" s="44" t="str">
        <f t="shared" si="27"/>
        <v>83021032</v>
      </c>
      <c r="R215" s="1">
        <v>83021032</v>
      </c>
      <c r="S215" s="44" t="str">
        <f t="shared" si="25"/>
        <v>1291</v>
      </c>
      <c r="T215" s="1">
        <v>1291</v>
      </c>
      <c r="U215" s="10">
        <v>25.25</v>
      </c>
      <c r="V215" s="11"/>
      <c r="W215" s="11"/>
      <c r="X215" s="11"/>
    </row>
    <row r="216" spans="1:24" x14ac:dyDescent="0.2">
      <c r="A216" s="6" t="str">
        <f t="shared" si="26"/>
        <v>3608</v>
      </c>
      <c r="B216" s="6">
        <v>3608</v>
      </c>
      <c r="C216" s="8" t="s">
        <v>289</v>
      </c>
      <c r="E216" s="1">
        <v>20</v>
      </c>
      <c r="F216" s="1">
        <v>1160</v>
      </c>
      <c r="G216" s="44" t="str">
        <f t="shared" si="22"/>
        <v>1160</v>
      </c>
      <c r="H216" s="47">
        <v>14103170</v>
      </c>
      <c r="I216" s="44" t="str">
        <f t="shared" si="28"/>
        <v>WT_14</v>
      </c>
      <c r="J216" s="71" t="str">
        <f t="shared" si="23"/>
        <v>Kentekenonderzoek</v>
      </c>
      <c r="K216" s="44" t="str">
        <f t="shared" si="24"/>
        <v>4600</v>
      </c>
      <c r="L216" s="1">
        <v>4600</v>
      </c>
      <c r="N216" s="1">
        <v>25</v>
      </c>
      <c r="O216" s="1">
        <v>30</v>
      </c>
      <c r="P216" s="1" t="s">
        <v>27</v>
      </c>
      <c r="Q216" s="44" t="str">
        <f t="shared" si="27"/>
        <v>82110200</v>
      </c>
      <c r="R216" s="1">
        <v>82110200</v>
      </c>
      <c r="S216" s="44" t="str">
        <f t="shared" si="25"/>
        <v>1141</v>
      </c>
      <c r="T216" s="1">
        <v>1141</v>
      </c>
      <c r="U216" s="10">
        <v>82</v>
      </c>
      <c r="V216" s="11"/>
      <c r="W216" s="11"/>
      <c r="X216" s="11"/>
    </row>
    <row r="217" spans="1:24" x14ac:dyDescent="0.2">
      <c r="A217" s="6" t="str">
        <f t="shared" si="26"/>
        <v>3610</v>
      </c>
      <c r="B217" s="6">
        <v>3610</v>
      </c>
      <c r="C217" s="8" t="s">
        <v>290</v>
      </c>
      <c r="E217" s="1">
        <v>20</v>
      </c>
      <c r="F217" s="1">
        <v>1162</v>
      </c>
      <c r="G217" s="44" t="str">
        <f t="shared" si="22"/>
        <v>1162</v>
      </c>
      <c r="H217" s="47">
        <v>14103160</v>
      </c>
      <c r="I217" s="44" t="str">
        <f t="shared" si="28"/>
        <v>WT_14</v>
      </c>
      <c r="J217" s="71" t="str">
        <f t="shared" si="23"/>
        <v>Kentekenonderzoek</v>
      </c>
      <c r="K217" s="44" t="str">
        <f t="shared" si="24"/>
        <v>4600</v>
      </c>
      <c r="L217" s="1">
        <v>4600</v>
      </c>
      <c r="N217" s="1">
        <v>25</v>
      </c>
      <c r="O217" s="1">
        <v>25</v>
      </c>
      <c r="P217" s="1" t="s">
        <v>50</v>
      </c>
      <c r="Q217" s="44" t="str">
        <f t="shared" si="27"/>
        <v>82110400</v>
      </c>
      <c r="R217" s="1">
        <v>82110400</v>
      </c>
      <c r="S217" s="44" t="str">
        <f t="shared" si="25"/>
        <v>1141</v>
      </c>
      <c r="T217" s="1">
        <v>1141</v>
      </c>
      <c r="U217" s="10">
        <v>55</v>
      </c>
      <c r="V217" s="11"/>
      <c r="W217" s="11"/>
      <c r="X217" s="11"/>
    </row>
    <row r="218" spans="1:24" x14ac:dyDescent="0.2">
      <c r="A218" s="6" t="str">
        <f t="shared" si="26"/>
        <v>3612</v>
      </c>
      <c r="B218" s="6">
        <v>3612</v>
      </c>
      <c r="C218" s="8" t="s">
        <v>291</v>
      </c>
      <c r="E218" s="1">
        <v>20</v>
      </c>
      <c r="F218" s="1">
        <v>1164</v>
      </c>
      <c r="G218" s="44" t="str">
        <f t="shared" si="22"/>
        <v>1164</v>
      </c>
      <c r="H218" s="47">
        <v>14103170</v>
      </c>
      <c r="I218" s="44" t="str">
        <f t="shared" si="28"/>
        <v>WT_14</v>
      </c>
      <c r="J218" s="71" t="str">
        <f t="shared" si="23"/>
        <v>Kentekenonderzoek</v>
      </c>
      <c r="K218" s="44" t="str">
        <f t="shared" si="24"/>
        <v>4600</v>
      </c>
      <c r="L218" s="1">
        <v>4600</v>
      </c>
      <c r="N218" s="1">
        <v>25</v>
      </c>
      <c r="O218" s="1">
        <v>30</v>
      </c>
      <c r="P218" s="1" t="s">
        <v>30</v>
      </c>
      <c r="Q218" s="44" t="str">
        <f t="shared" si="27"/>
        <v>82110500</v>
      </c>
      <c r="R218" s="1">
        <v>82110500</v>
      </c>
      <c r="S218" s="44" t="str">
        <f t="shared" si="25"/>
        <v>1141</v>
      </c>
      <c r="T218" s="1">
        <v>1141</v>
      </c>
      <c r="U218" s="10">
        <v>82</v>
      </c>
      <c r="V218" s="11"/>
      <c r="W218" s="11"/>
      <c r="X218" s="11"/>
    </row>
    <row r="219" spans="1:24" x14ac:dyDescent="0.2">
      <c r="A219" s="6" t="str">
        <f t="shared" si="26"/>
        <v>3621</v>
      </c>
      <c r="B219" s="6">
        <v>3621</v>
      </c>
      <c r="C219" s="8" t="s">
        <v>292</v>
      </c>
      <c r="E219" s="1">
        <v>21</v>
      </c>
      <c r="F219" s="1">
        <v>1549</v>
      </c>
      <c r="G219" s="44" t="str">
        <f t="shared" si="22"/>
        <v>1549</v>
      </c>
      <c r="H219" s="47">
        <v>27100016</v>
      </c>
      <c r="I219" s="44" t="str">
        <f t="shared" si="28"/>
        <v>WT_27</v>
      </c>
      <c r="J219" s="71" t="str">
        <f t="shared" si="23"/>
        <v>Erkenning bedrijfsvoorrad</v>
      </c>
      <c r="K219" s="44" t="str">
        <f t="shared" si="24"/>
        <v>4700</v>
      </c>
      <c r="L219" s="1">
        <v>4700</v>
      </c>
      <c r="N219" s="1">
        <v>0</v>
      </c>
      <c r="O219" s="1">
        <v>0</v>
      </c>
      <c r="P219" s="1" t="s">
        <v>43</v>
      </c>
      <c r="Q219" s="44" t="str">
        <f t="shared" si="27"/>
        <v>82146100</v>
      </c>
      <c r="R219" s="1">
        <v>82146100</v>
      </c>
      <c r="S219" s="44" t="str">
        <f t="shared" si="25"/>
        <v>1101</v>
      </c>
      <c r="T219" s="1">
        <v>1101</v>
      </c>
      <c r="U219" s="10">
        <v>65</v>
      </c>
      <c r="V219" s="11"/>
      <c r="W219" s="11"/>
      <c r="X219" s="11"/>
    </row>
    <row r="220" spans="1:24" x14ac:dyDescent="0.2">
      <c r="A220" s="6" t="str">
        <f t="shared" si="26"/>
        <v>3631</v>
      </c>
      <c r="B220" s="6">
        <v>3631</v>
      </c>
      <c r="C220" s="8" t="s">
        <v>293</v>
      </c>
      <c r="E220" s="1">
        <v>20</v>
      </c>
      <c r="G220" s="44" t="str">
        <f t="shared" si="22"/>
        <v/>
      </c>
      <c r="H220" s="47">
        <v>99003010</v>
      </c>
      <c r="I220" s="44" t="str">
        <f t="shared" si="28"/>
        <v>WT_99</v>
      </c>
      <c r="J220" s="71" t="str">
        <f t="shared" si="23"/>
        <v>Overige geen wettelijke taak</v>
      </c>
      <c r="K220" s="44" t="str">
        <f t="shared" si="24"/>
        <v>3010</v>
      </c>
      <c r="L220" s="1">
        <v>3010</v>
      </c>
      <c r="N220" s="1">
        <v>0</v>
      </c>
      <c r="O220" s="1">
        <v>0</v>
      </c>
      <c r="P220" s="1" t="s">
        <v>221</v>
      </c>
      <c r="Q220" s="44" t="str">
        <f t="shared" si="27"/>
        <v>14105020</v>
      </c>
      <c r="R220" s="1">
        <v>14105020</v>
      </c>
      <c r="S220" s="44" t="str">
        <f t="shared" si="25"/>
        <v>1909</v>
      </c>
      <c r="T220" s="1">
        <v>1909</v>
      </c>
      <c r="V220" s="11"/>
      <c r="W220" s="11"/>
      <c r="X220" s="11"/>
    </row>
    <row r="221" spans="1:24" x14ac:dyDescent="0.2">
      <c r="A221" s="6" t="str">
        <f t="shared" si="26"/>
        <v>3661</v>
      </c>
      <c r="B221" s="6">
        <v>3661</v>
      </c>
      <c r="C221" s="8" t="s">
        <v>294</v>
      </c>
      <c r="E221" s="1">
        <v>20</v>
      </c>
      <c r="F221" s="1">
        <v>30130202</v>
      </c>
      <c r="G221" s="44" t="str">
        <f t="shared" si="22"/>
        <v>30130202</v>
      </c>
      <c r="H221" s="47">
        <v>99003010</v>
      </c>
      <c r="I221" s="44" t="str">
        <f t="shared" si="28"/>
        <v>WT_99</v>
      </c>
      <c r="J221" s="71" t="str">
        <f t="shared" si="23"/>
        <v>Overige geen wettelijke taak</v>
      </c>
      <c r="K221" s="44" t="str">
        <f t="shared" si="24"/>
        <v>3010</v>
      </c>
      <c r="L221" s="1">
        <v>3010</v>
      </c>
      <c r="N221" s="1">
        <v>0</v>
      </c>
      <c r="O221" s="1">
        <v>0</v>
      </c>
      <c r="P221" s="1" t="s">
        <v>295</v>
      </c>
      <c r="Q221" s="44" t="str">
        <f t="shared" si="27"/>
        <v>83013040</v>
      </c>
      <c r="R221" s="1">
        <v>83013040</v>
      </c>
      <c r="S221" s="44" t="str">
        <f t="shared" si="25"/>
        <v>1201</v>
      </c>
      <c r="T221" s="1">
        <v>1201</v>
      </c>
      <c r="U221" s="10">
        <v>0</v>
      </c>
      <c r="V221" s="11"/>
      <c r="W221" s="11"/>
      <c r="X221" s="11"/>
    </row>
    <row r="222" spans="1:24" x14ac:dyDescent="0.2">
      <c r="A222" s="6" t="str">
        <f t="shared" si="26"/>
        <v>3671</v>
      </c>
      <c r="B222" s="6">
        <v>3671</v>
      </c>
      <c r="C222" s="8" t="s">
        <v>521</v>
      </c>
      <c r="E222" s="1">
        <v>21</v>
      </c>
      <c r="F222" s="1">
        <v>30310119</v>
      </c>
      <c r="G222" s="44" t="str">
        <f t="shared" si="22"/>
        <v>30310119</v>
      </c>
      <c r="H222" s="47">
        <v>27100017</v>
      </c>
      <c r="I222" s="44" t="str">
        <f t="shared" si="28"/>
        <v>WT_27</v>
      </c>
      <c r="J222" s="71" t="str">
        <f t="shared" si="23"/>
        <v>Erkenning bedrijfsvoorrad</v>
      </c>
      <c r="K222" s="44" t="str">
        <f t="shared" si="24"/>
        <v>3010</v>
      </c>
      <c r="L222" s="1">
        <v>3010</v>
      </c>
      <c r="N222" s="1">
        <v>0</v>
      </c>
      <c r="O222" s="1">
        <v>0</v>
      </c>
      <c r="P222" s="1" t="s">
        <v>112</v>
      </c>
      <c r="Q222" s="44" t="str">
        <f t="shared" si="27"/>
        <v>83031011</v>
      </c>
      <c r="R222" s="1">
        <v>83031011</v>
      </c>
      <c r="S222" s="44" t="str">
        <f t="shared" si="25"/>
        <v>1271</v>
      </c>
      <c r="T222" s="1">
        <v>1271</v>
      </c>
      <c r="U222" s="10">
        <v>51.5</v>
      </c>
      <c r="V222" s="11"/>
      <c r="W222" s="11"/>
      <c r="X222" s="11"/>
    </row>
    <row r="223" spans="1:24" x14ac:dyDescent="0.2">
      <c r="A223" s="6" t="str">
        <f t="shared" si="26"/>
        <v>3672</v>
      </c>
      <c r="B223" s="6">
        <v>3672</v>
      </c>
      <c r="C223" s="8" t="s">
        <v>296</v>
      </c>
      <c r="E223" s="1">
        <v>20</v>
      </c>
      <c r="F223" s="1">
        <v>30310120</v>
      </c>
      <c r="G223" s="44" t="str">
        <f t="shared" si="22"/>
        <v>30310120</v>
      </c>
      <c r="H223" s="47">
        <v>99003010</v>
      </c>
      <c r="I223" s="44" t="str">
        <f t="shared" si="28"/>
        <v>WT_99</v>
      </c>
      <c r="J223" s="71" t="str">
        <f t="shared" si="23"/>
        <v>Overige geen wettelijke taak</v>
      </c>
      <c r="K223" s="44" t="str">
        <f t="shared" si="24"/>
        <v>3010</v>
      </c>
      <c r="L223" s="1">
        <v>3010</v>
      </c>
      <c r="N223" s="1">
        <v>0</v>
      </c>
      <c r="O223" s="1">
        <v>0</v>
      </c>
      <c r="P223" s="1" t="s">
        <v>112</v>
      </c>
      <c r="Q223" s="44" t="str">
        <f t="shared" si="27"/>
        <v>83031011</v>
      </c>
      <c r="R223" s="1">
        <v>83031011</v>
      </c>
      <c r="S223" s="44" t="str">
        <f t="shared" si="25"/>
        <v>1271</v>
      </c>
      <c r="T223" s="1">
        <v>1271</v>
      </c>
      <c r="U223" s="10">
        <v>0</v>
      </c>
      <c r="V223" s="11"/>
      <c r="W223" s="11"/>
      <c r="X223" s="11"/>
    </row>
    <row r="224" spans="1:24" x14ac:dyDescent="0.2">
      <c r="A224" s="6" t="str">
        <f t="shared" si="26"/>
        <v>3673</v>
      </c>
      <c r="B224" s="6">
        <v>3673</v>
      </c>
      <c r="C224" s="8" t="s">
        <v>297</v>
      </c>
      <c r="E224" s="1">
        <v>20</v>
      </c>
      <c r="F224" s="1">
        <v>30310121</v>
      </c>
      <c r="G224" s="44" t="str">
        <f t="shared" si="22"/>
        <v>30310121</v>
      </c>
      <c r="H224" s="47">
        <v>99003010</v>
      </c>
      <c r="I224" s="44" t="str">
        <f t="shared" si="28"/>
        <v>WT_99</v>
      </c>
      <c r="J224" s="71" t="str">
        <f t="shared" si="23"/>
        <v>Overige geen wettelijke taak</v>
      </c>
      <c r="K224" s="44" t="str">
        <f t="shared" si="24"/>
        <v>3010</v>
      </c>
      <c r="L224" s="1">
        <v>3010</v>
      </c>
      <c r="N224" s="1">
        <v>0</v>
      </c>
      <c r="O224" s="1">
        <v>0</v>
      </c>
      <c r="P224" s="1" t="s">
        <v>112</v>
      </c>
      <c r="Q224" s="44" t="str">
        <f t="shared" si="27"/>
        <v>83031011</v>
      </c>
      <c r="R224" s="1">
        <v>83031011</v>
      </c>
      <c r="S224" s="44" t="str">
        <f t="shared" si="25"/>
        <v>1271</v>
      </c>
      <c r="T224" s="1">
        <v>1271</v>
      </c>
      <c r="U224" s="10">
        <v>0</v>
      </c>
      <c r="V224" s="11"/>
      <c r="W224" s="11"/>
      <c r="X224" s="11"/>
    </row>
    <row r="225" spans="1:24" x14ac:dyDescent="0.2">
      <c r="A225" s="6" t="str">
        <f t="shared" si="26"/>
        <v>3712</v>
      </c>
      <c r="B225" s="6">
        <v>3712</v>
      </c>
      <c r="C225" s="8" t="s">
        <v>1281</v>
      </c>
      <c r="E225" s="1">
        <v>21</v>
      </c>
      <c r="F225" s="1">
        <v>30310214</v>
      </c>
      <c r="G225" s="44" t="str">
        <f t="shared" si="22"/>
        <v>30310214</v>
      </c>
      <c r="H225" s="47">
        <v>26100017</v>
      </c>
      <c r="I225" s="44" t="str">
        <f t="shared" si="28"/>
        <v>WT_26</v>
      </c>
      <c r="J225" s="71" t="str">
        <f t="shared" si="23"/>
        <v>Toezicht bedrijfsvoorraad</v>
      </c>
      <c r="K225" s="44" t="str">
        <f t="shared" si="24"/>
        <v>3010</v>
      </c>
      <c r="L225" s="1">
        <v>3010</v>
      </c>
      <c r="N225" s="1">
        <v>0</v>
      </c>
      <c r="O225" s="1">
        <v>0</v>
      </c>
      <c r="P225" s="1" t="s">
        <v>253</v>
      </c>
      <c r="Q225" s="44" t="str">
        <f t="shared" si="27"/>
        <v>83031030</v>
      </c>
      <c r="R225" s="1">
        <v>83031030</v>
      </c>
      <c r="S225" s="44" t="str">
        <f t="shared" si="25"/>
        <v>1261</v>
      </c>
      <c r="T225" s="1">
        <v>1261</v>
      </c>
      <c r="U225" s="10">
        <v>52.5</v>
      </c>
      <c r="V225" s="11"/>
      <c r="W225" s="11"/>
      <c r="X225" s="11"/>
    </row>
    <row r="226" spans="1:24" x14ac:dyDescent="0.2">
      <c r="A226" s="6" t="str">
        <f t="shared" si="26"/>
        <v>3721</v>
      </c>
      <c r="B226" s="6">
        <v>3721</v>
      </c>
      <c r="C226" s="8" t="s">
        <v>298</v>
      </c>
      <c r="E226" s="1">
        <v>21</v>
      </c>
      <c r="F226" s="1">
        <v>1519</v>
      </c>
      <c r="G226" s="44" t="str">
        <f t="shared" si="22"/>
        <v>1519</v>
      </c>
      <c r="H226" s="47">
        <v>10001552</v>
      </c>
      <c r="I226" s="44" t="str">
        <f t="shared" si="28"/>
        <v>WT_10</v>
      </c>
      <c r="J226" s="71" t="str">
        <f t="shared" si="23"/>
        <v>Aanvragen APK erkenningen</v>
      </c>
      <c r="K226" s="44" t="str">
        <f t="shared" si="24"/>
        <v>4700</v>
      </c>
      <c r="L226" s="1">
        <v>4700</v>
      </c>
      <c r="N226" s="1">
        <v>0</v>
      </c>
      <c r="O226" s="1">
        <v>0</v>
      </c>
      <c r="P226" s="1" t="s">
        <v>299</v>
      </c>
      <c r="Q226" s="44" t="str">
        <f t="shared" si="27"/>
        <v>82140250</v>
      </c>
      <c r="R226" s="1">
        <v>82140250</v>
      </c>
      <c r="S226" s="44" t="str">
        <f t="shared" si="25"/>
        <v>1101</v>
      </c>
      <c r="T226" s="1">
        <v>1101</v>
      </c>
      <c r="U226" s="10">
        <v>108</v>
      </c>
      <c r="V226" s="11"/>
      <c r="W226" s="11"/>
      <c r="X226" s="11"/>
    </row>
    <row r="227" spans="1:24" x14ac:dyDescent="0.2">
      <c r="A227" s="6" t="str">
        <f t="shared" si="26"/>
        <v>3722</v>
      </c>
      <c r="B227" s="6">
        <v>3722</v>
      </c>
      <c r="C227" s="8" t="s">
        <v>300</v>
      </c>
      <c r="E227" s="1">
        <v>21</v>
      </c>
      <c r="F227" s="1" t="s">
        <v>301</v>
      </c>
      <c r="G227" s="44" t="str">
        <f t="shared" si="22"/>
        <v>0000Y-430</v>
      </c>
      <c r="H227" s="47">
        <v>99002040</v>
      </c>
      <c r="I227" s="44" t="str">
        <f t="shared" si="28"/>
        <v>WT_99</v>
      </c>
      <c r="J227" s="71" t="str">
        <f t="shared" si="23"/>
        <v>Overige geen wettelijke taak</v>
      </c>
      <c r="K227" s="44" t="str">
        <f t="shared" si="24"/>
        <v>4700</v>
      </c>
      <c r="L227" s="1">
        <v>4700</v>
      </c>
      <c r="N227" s="1">
        <v>0</v>
      </c>
      <c r="O227" s="1">
        <v>0</v>
      </c>
      <c r="P227" s="1" t="s">
        <v>302</v>
      </c>
      <c r="Q227" s="44" t="str">
        <f t="shared" si="27"/>
        <v>82150070</v>
      </c>
      <c r="R227" s="1">
        <v>82150070</v>
      </c>
      <c r="S227" s="44" t="str">
        <f t="shared" si="25"/>
        <v>1111</v>
      </c>
      <c r="T227" s="1">
        <v>1111</v>
      </c>
      <c r="U227" s="10">
        <v>0</v>
      </c>
      <c r="V227" s="11"/>
      <c r="W227" s="11"/>
      <c r="X227" s="11"/>
    </row>
    <row r="228" spans="1:24" x14ac:dyDescent="0.2">
      <c r="A228" s="6" t="str">
        <f t="shared" si="26"/>
        <v>3723</v>
      </c>
      <c r="B228" s="6">
        <v>3723</v>
      </c>
      <c r="C228" s="8" t="s">
        <v>303</v>
      </c>
      <c r="E228" s="1">
        <v>21</v>
      </c>
      <c r="F228" s="1" t="s">
        <v>304</v>
      </c>
      <c r="G228" s="44" t="str">
        <f t="shared" si="22"/>
        <v>0000Y-O</v>
      </c>
      <c r="H228" s="47">
        <v>99002040</v>
      </c>
      <c r="I228" s="44" t="str">
        <f t="shared" si="28"/>
        <v>WT_99</v>
      </c>
      <c r="J228" s="71" t="str">
        <f t="shared" si="23"/>
        <v>Overige geen wettelijke taak</v>
      </c>
      <c r="K228" s="44" t="str">
        <f t="shared" si="24"/>
        <v>4700</v>
      </c>
      <c r="L228" s="1">
        <v>4700</v>
      </c>
      <c r="N228" s="1">
        <v>0</v>
      </c>
      <c r="O228" s="1">
        <v>0</v>
      </c>
      <c r="P228" s="1" t="s">
        <v>302</v>
      </c>
      <c r="Q228" s="44" t="str">
        <f t="shared" si="27"/>
        <v>82150070</v>
      </c>
      <c r="R228" s="1">
        <v>82150070</v>
      </c>
      <c r="S228" s="44" t="str">
        <f t="shared" si="25"/>
        <v>1111</v>
      </c>
      <c r="T228" s="1">
        <v>1111</v>
      </c>
      <c r="U228" s="10">
        <v>0</v>
      </c>
      <c r="V228" s="11"/>
      <c r="W228" s="11"/>
      <c r="X228" s="11"/>
    </row>
    <row r="229" spans="1:24" x14ac:dyDescent="0.2">
      <c r="A229" s="6" t="str">
        <f t="shared" si="26"/>
        <v>3724</v>
      </c>
      <c r="B229" s="6">
        <v>3724</v>
      </c>
      <c r="C229" s="8" t="s">
        <v>305</v>
      </c>
      <c r="E229" s="1">
        <v>21</v>
      </c>
      <c r="F229" s="1" t="s">
        <v>306</v>
      </c>
      <c r="G229" s="44" t="str">
        <f t="shared" si="22"/>
        <v>0000Y-RL</v>
      </c>
      <c r="H229" s="47">
        <v>99002040</v>
      </c>
      <c r="I229" s="44" t="str">
        <f t="shared" si="28"/>
        <v>WT_99</v>
      </c>
      <c r="J229" s="71" t="str">
        <f t="shared" si="23"/>
        <v>Overige geen wettelijke taak</v>
      </c>
      <c r="K229" s="44" t="str">
        <f t="shared" si="24"/>
        <v>4700</v>
      </c>
      <c r="L229" s="1">
        <v>4700</v>
      </c>
      <c r="N229" s="1">
        <v>0</v>
      </c>
      <c r="O229" s="1">
        <v>0</v>
      </c>
      <c r="P229" s="1" t="s">
        <v>302</v>
      </c>
      <c r="Q229" s="44" t="str">
        <f t="shared" si="27"/>
        <v>82150070</v>
      </c>
      <c r="R229" s="1">
        <v>82150070</v>
      </c>
      <c r="S229" s="44" t="str">
        <f t="shared" si="25"/>
        <v>1111</v>
      </c>
      <c r="T229" s="1">
        <v>1111</v>
      </c>
      <c r="U229" s="10">
        <v>0</v>
      </c>
      <c r="V229" s="11"/>
      <c r="W229" s="11"/>
      <c r="X229" s="11"/>
    </row>
    <row r="230" spans="1:24" x14ac:dyDescent="0.2">
      <c r="A230" s="6" t="str">
        <f t="shared" si="26"/>
        <v>3725</v>
      </c>
      <c r="B230" s="6">
        <v>3725</v>
      </c>
      <c r="C230" s="8" t="s">
        <v>307</v>
      </c>
      <c r="E230" s="1">
        <v>21</v>
      </c>
      <c r="F230" s="1" t="s">
        <v>308</v>
      </c>
      <c r="G230" s="44" t="str">
        <f t="shared" si="22"/>
        <v>0000Y-RZ</v>
      </c>
      <c r="H230" s="47">
        <v>99002040</v>
      </c>
      <c r="I230" s="44" t="str">
        <f t="shared" si="28"/>
        <v>WT_99</v>
      </c>
      <c r="J230" s="71" t="str">
        <f t="shared" si="23"/>
        <v>Overige geen wettelijke taak</v>
      </c>
      <c r="K230" s="44" t="str">
        <f t="shared" si="24"/>
        <v>4700</v>
      </c>
      <c r="L230" s="1">
        <v>4700</v>
      </c>
      <c r="N230" s="1">
        <v>0</v>
      </c>
      <c r="O230" s="1">
        <v>0</v>
      </c>
      <c r="P230" s="1" t="s">
        <v>302</v>
      </c>
      <c r="Q230" s="44" t="str">
        <f t="shared" si="27"/>
        <v>82150070</v>
      </c>
      <c r="R230" s="1">
        <v>82150070</v>
      </c>
      <c r="S230" s="44" t="str">
        <f t="shared" si="25"/>
        <v>1111</v>
      </c>
      <c r="T230" s="1">
        <v>1111</v>
      </c>
      <c r="U230" s="10">
        <v>0</v>
      </c>
      <c r="V230" s="11"/>
      <c r="W230" s="11"/>
      <c r="X230" s="11"/>
    </row>
    <row r="231" spans="1:24" x14ac:dyDescent="0.2">
      <c r="A231" s="6" t="str">
        <f t="shared" si="26"/>
        <v>3726</v>
      </c>
      <c r="B231" s="6">
        <v>3726</v>
      </c>
      <c r="C231" s="8" t="s">
        <v>309</v>
      </c>
      <c r="E231" s="1">
        <v>20</v>
      </c>
      <c r="F231" s="1" t="s">
        <v>310</v>
      </c>
      <c r="G231" s="44" t="str">
        <f t="shared" si="22"/>
        <v>0000Y-WA</v>
      </c>
      <c r="H231" s="47">
        <v>99002040</v>
      </c>
      <c r="I231" s="44" t="str">
        <f t="shared" si="28"/>
        <v>WT_99</v>
      </c>
      <c r="J231" s="71" t="str">
        <f t="shared" si="23"/>
        <v>Overige geen wettelijke taak</v>
      </c>
      <c r="K231" s="44" t="str">
        <f t="shared" si="24"/>
        <v>4700</v>
      </c>
      <c r="L231" s="1">
        <v>4700</v>
      </c>
      <c r="N231" s="1">
        <v>0</v>
      </c>
      <c r="O231" s="1">
        <v>0</v>
      </c>
      <c r="P231" s="1" t="s">
        <v>302</v>
      </c>
      <c r="Q231" s="44" t="str">
        <f t="shared" si="27"/>
        <v>82150070</v>
      </c>
      <c r="R231" s="1">
        <v>82150070</v>
      </c>
      <c r="S231" s="44" t="str">
        <f t="shared" si="25"/>
        <v>1111</v>
      </c>
      <c r="T231" s="1">
        <v>1111</v>
      </c>
      <c r="U231" s="10">
        <v>0</v>
      </c>
      <c r="V231" s="11"/>
      <c r="W231" s="11"/>
      <c r="X231" s="11"/>
    </row>
    <row r="232" spans="1:24" x14ac:dyDescent="0.2">
      <c r="A232" s="6" t="str">
        <f t="shared" si="26"/>
        <v>3727</v>
      </c>
      <c r="B232" s="6">
        <v>3727</v>
      </c>
      <c r="C232" s="8" t="s">
        <v>311</v>
      </c>
      <c r="E232" s="1">
        <v>20</v>
      </c>
      <c r="F232" s="1" t="s">
        <v>312</v>
      </c>
      <c r="G232" s="44" t="str">
        <f t="shared" si="22"/>
        <v>0000Y-ZK</v>
      </c>
      <c r="H232" s="47">
        <v>99002040</v>
      </c>
      <c r="I232" s="44" t="str">
        <f t="shared" si="28"/>
        <v>WT_99</v>
      </c>
      <c r="J232" s="71" t="str">
        <f t="shared" si="23"/>
        <v>Overige geen wettelijke taak</v>
      </c>
      <c r="K232" s="44" t="str">
        <f t="shared" si="24"/>
        <v>4700</v>
      </c>
      <c r="L232" s="1">
        <v>4700</v>
      </c>
      <c r="N232" s="1">
        <v>0</v>
      </c>
      <c r="O232" s="1">
        <v>0</v>
      </c>
      <c r="P232" s="1" t="s">
        <v>302</v>
      </c>
      <c r="Q232" s="44" t="str">
        <f t="shared" si="27"/>
        <v>82150070</v>
      </c>
      <c r="R232" s="1">
        <v>82150070</v>
      </c>
      <c r="S232" s="44" t="str">
        <f t="shared" si="25"/>
        <v>1111</v>
      </c>
      <c r="T232" s="1">
        <v>1111</v>
      </c>
      <c r="U232" s="10">
        <v>0</v>
      </c>
      <c r="V232" s="11"/>
      <c r="W232" s="11"/>
      <c r="X232" s="11"/>
    </row>
    <row r="233" spans="1:24" x14ac:dyDescent="0.2">
      <c r="A233" s="6" t="str">
        <f t="shared" si="26"/>
        <v>3729</v>
      </c>
      <c r="B233" s="6">
        <v>3729</v>
      </c>
      <c r="C233" s="8" t="s">
        <v>1282</v>
      </c>
      <c r="E233" s="1">
        <v>20</v>
      </c>
      <c r="F233" s="1">
        <v>30113301</v>
      </c>
      <c r="G233" s="44" t="str">
        <f t="shared" si="22"/>
        <v>30113301</v>
      </c>
      <c r="H233" s="47">
        <v>17100099</v>
      </c>
      <c r="I233" s="44" t="str">
        <f t="shared" si="28"/>
        <v>WT_17</v>
      </c>
      <c r="J233" s="71" t="str">
        <f t="shared" si="23"/>
        <v>Info Kentekenbew. Aan belanghebbende</v>
      </c>
      <c r="K233" s="44" t="str">
        <f t="shared" si="24"/>
        <v>3010</v>
      </c>
      <c r="L233" s="1">
        <v>3010</v>
      </c>
      <c r="N233" s="1">
        <v>0</v>
      </c>
      <c r="O233" s="1">
        <v>0</v>
      </c>
      <c r="P233" s="1" t="s">
        <v>314</v>
      </c>
      <c r="Q233" s="44" t="str">
        <f t="shared" si="27"/>
        <v>83011420</v>
      </c>
      <c r="R233" s="1">
        <v>83011420</v>
      </c>
      <c r="S233" s="44" t="str">
        <f t="shared" si="25"/>
        <v>1171</v>
      </c>
      <c r="T233" s="1">
        <v>1171</v>
      </c>
      <c r="U233" s="10">
        <v>0.05</v>
      </c>
      <c r="V233" s="11"/>
      <c r="W233" s="11"/>
      <c r="X233" s="11"/>
    </row>
    <row r="234" spans="1:24" x14ac:dyDescent="0.2">
      <c r="A234" s="6" t="str">
        <f t="shared" si="26"/>
        <v>3730</v>
      </c>
      <c r="B234" s="6">
        <v>3730</v>
      </c>
      <c r="C234" s="8" t="s">
        <v>1283</v>
      </c>
      <c r="E234" s="1">
        <v>21</v>
      </c>
      <c r="F234" s="1">
        <v>30210102</v>
      </c>
      <c r="G234" s="44" t="str">
        <f t="shared" si="22"/>
        <v>30210102</v>
      </c>
      <c r="H234" s="47">
        <v>29100100</v>
      </c>
      <c r="I234" s="44" t="str">
        <f t="shared" si="28"/>
        <v>WT_29</v>
      </c>
      <c r="J234" s="71" t="str">
        <f t="shared" si="23"/>
        <v>GAIK</v>
      </c>
      <c r="K234" s="44" t="str">
        <f t="shared" si="24"/>
        <v>3010</v>
      </c>
      <c r="L234" s="1">
        <v>3010</v>
      </c>
      <c r="N234" s="1">
        <v>0</v>
      </c>
      <c r="O234" s="1">
        <v>0</v>
      </c>
      <c r="P234" s="1" t="s">
        <v>316</v>
      </c>
      <c r="Q234" s="44" t="str">
        <f t="shared" si="27"/>
        <v>83021011</v>
      </c>
      <c r="R234" s="1">
        <v>83021011</v>
      </c>
      <c r="S234" s="44" t="str">
        <f t="shared" si="25"/>
        <v>1291</v>
      </c>
      <c r="T234" s="1">
        <v>1291</v>
      </c>
      <c r="U234" s="10">
        <v>0.24</v>
      </c>
      <c r="V234" s="11"/>
      <c r="W234" s="11"/>
      <c r="X234" s="11"/>
    </row>
    <row r="235" spans="1:24" x14ac:dyDescent="0.2">
      <c r="A235" s="6" t="str">
        <f t="shared" si="26"/>
        <v>3731</v>
      </c>
      <c r="B235" s="6">
        <v>3731</v>
      </c>
      <c r="C235" s="8" t="s">
        <v>1284</v>
      </c>
      <c r="E235" s="1">
        <v>20</v>
      </c>
      <c r="F235" s="1">
        <v>30210103</v>
      </c>
      <c r="G235" s="44" t="str">
        <f t="shared" si="22"/>
        <v>30210103</v>
      </c>
      <c r="H235" s="47">
        <v>29100101</v>
      </c>
      <c r="I235" s="44" t="str">
        <f t="shared" si="28"/>
        <v>WT_29</v>
      </c>
      <c r="J235" s="71" t="str">
        <f t="shared" si="23"/>
        <v>GAIK</v>
      </c>
      <c r="K235" s="44" t="str">
        <f t="shared" si="24"/>
        <v>3010</v>
      </c>
      <c r="L235" s="1">
        <v>3010</v>
      </c>
      <c r="N235" s="1">
        <v>0</v>
      </c>
      <c r="O235" s="1">
        <v>0</v>
      </c>
      <c r="P235" s="1" t="s">
        <v>318</v>
      </c>
      <c r="Q235" s="44" t="str">
        <f t="shared" si="27"/>
        <v>83021012</v>
      </c>
      <c r="R235" s="1">
        <v>83021012</v>
      </c>
      <c r="S235" s="44" t="str">
        <f t="shared" si="25"/>
        <v>1291</v>
      </c>
      <c r="T235" s="1">
        <v>1291</v>
      </c>
      <c r="U235" s="10">
        <v>1.25</v>
      </c>
      <c r="V235" s="11"/>
      <c r="W235" s="11"/>
      <c r="X235" s="11"/>
    </row>
    <row r="236" spans="1:24" ht="13.8" x14ac:dyDescent="0.25">
      <c r="A236" s="6" t="str">
        <f t="shared" si="26"/>
        <v>3734</v>
      </c>
      <c r="B236" s="6">
        <v>3734</v>
      </c>
      <c r="C236" s="8" t="s">
        <v>319</v>
      </c>
      <c r="E236" s="1">
        <v>21</v>
      </c>
      <c r="F236" s="1">
        <v>30310123</v>
      </c>
      <c r="G236" s="44" t="str">
        <f t="shared" si="22"/>
        <v>30310123</v>
      </c>
      <c r="H236" s="47">
        <v>27100016</v>
      </c>
      <c r="I236" s="44" t="str">
        <f t="shared" si="28"/>
        <v>WT_27</v>
      </c>
      <c r="J236" s="71" t="str">
        <f t="shared" si="23"/>
        <v>Erkenning bedrijfsvoorrad</v>
      </c>
      <c r="K236" s="44" t="str">
        <f t="shared" si="24"/>
        <v>3010</v>
      </c>
      <c r="L236" s="1">
        <v>3010</v>
      </c>
      <c r="N236" s="1">
        <v>0</v>
      </c>
      <c r="O236" s="1">
        <v>0</v>
      </c>
      <c r="P236" s="1" t="s">
        <v>112</v>
      </c>
      <c r="Q236" s="44" t="str">
        <f t="shared" si="27"/>
        <v>83031011</v>
      </c>
      <c r="R236" s="1">
        <v>83031011</v>
      </c>
      <c r="S236" s="44" t="str">
        <f t="shared" si="25"/>
        <v>1271</v>
      </c>
      <c r="T236" s="1">
        <v>1271</v>
      </c>
      <c r="U236" s="10">
        <v>65</v>
      </c>
      <c r="V236" s="11"/>
      <c r="W236" s="26"/>
      <c r="X236" s="27"/>
    </row>
    <row r="237" spans="1:24" ht="13.8" x14ac:dyDescent="0.25">
      <c r="A237" s="6" t="str">
        <f t="shared" si="26"/>
        <v>3735</v>
      </c>
      <c r="B237" s="6">
        <v>3735</v>
      </c>
      <c r="C237" s="8" t="s">
        <v>320</v>
      </c>
      <c r="E237" s="1">
        <v>21</v>
      </c>
      <c r="F237" s="1">
        <v>30310124</v>
      </c>
      <c r="G237" s="44" t="str">
        <f t="shared" si="22"/>
        <v>30310124</v>
      </c>
      <c r="H237" s="47">
        <v>27100042</v>
      </c>
      <c r="I237" s="44" t="str">
        <f t="shared" si="28"/>
        <v>WT_27</v>
      </c>
      <c r="J237" s="71" t="str">
        <f t="shared" si="23"/>
        <v>Erkenning bedrijfsvoorrad</v>
      </c>
      <c r="K237" s="44" t="str">
        <f t="shared" si="24"/>
        <v>3010</v>
      </c>
      <c r="L237" s="1">
        <v>3010</v>
      </c>
      <c r="N237" s="1">
        <v>0</v>
      </c>
      <c r="O237" s="1">
        <v>0</v>
      </c>
      <c r="P237" s="1" t="s">
        <v>321</v>
      </c>
      <c r="Q237" s="44" t="str">
        <f t="shared" si="27"/>
        <v>83031036</v>
      </c>
      <c r="R237" s="1">
        <v>83031036</v>
      </c>
      <c r="S237" s="44" t="str">
        <f t="shared" si="25"/>
        <v>1271</v>
      </c>
      <c r="T237" s="1">
        <v>1271</v>
      </c>
      <c r="U237" s="10">
        <v>108</v>
      </c>
      <c r="V237" s="11"/>
      <c r="W237" s="30"/>
      <c r="X237" s="31"/>
    </row>
    <row r="238" spans="1:24" x14ac:dyDescent="0.2">
      <c r="A238" s="6" t="str">
        <f t="shared" si="26"/>
        <v>3741</v>
      </c>
      <c r="B238" s="6">
        <v>3741</v>
      </c>
      <c r="C238" s="8" t="s">
        <v>1285</v>
      </c>
      <c r="E238" s="1">
        <v>20</v>
      </c>
      <c r="F238" s="1">
        <v>30110721</v>
      </c>
      <c r="G238" s="44" t="str">
        <f t="shared" si="22"/>
        <v>30110721</v>
      </c>
      <c r="H238" s="47">
        <v>17100101</v>
      </c>
      <c r="I238" s="44" t="str">
        <f t="shared" si="28"/>
        <v>WT_17</v>
      </c>
      <c r="J238" s="71" t="str">
        <f t="shared" si="23"/>
        <v>Info Kentekenbew. Aan belanghebbende</v>
      </c>
      <c r="K238" s="44" t="str">
        <f t="shared" si="24"/>
        <v>3010</v>
      </c>
      <c r="L238" s="1">
        <v>3010</v>
      </c>
      <c r="N238" s="1">
        <v>0</v>
      </c>
      <c r="O238" s="1">
        <v>0</v>
      </c>
      <c r="P238" s="1" t="s">
        <v>323</v>
      </c>
      <c r="Q238" s="44" t="str">
        <f t="shared" si="27"/>
        <v>83011061</v>
      </c>
      <c r="R238" s="1">
        <v>83011061</v>
      </c>
      <c r="S238" s="44" t="str">
        <f t="shared" si="25"/>
        <v>1171</v>
      </c>
      <c r="T238" s="1">
        <v>1171</v>
      </c>
      <c r="U238" s="10">
        <v>0.05</v>
      </c>
      <c r="V238" s="11"/>
      <c r="W238" s="11"/>
      <c r="X238" s="11"/>
    </row>
    <row r="239" spans="1:24" x14ac:dyDescent="0.2">
      <c r="A239" s="6" t="str">
        <f t="shared" si="26"/>
        <v>3771</v>
      </c>
      <c r="B239" s="6">
        <v>3771</v>
      </c>
      <c r="C239" s="8" t="s">
        <v>432</v>
      </c>
      <c r="E239" s="1">
        <v>20</v>
      </c>
      <c r="F239" s="1">
        <v>30110102</v>
      </c>
      <c r="G239" s="44" t="str">
        <f t="shared" si="22"/>
        <v>30110102</v>
      </c>
      <c r="H239" s="47">
        <v>19100060</v>
      </c>
      <c r="I239" s="44" t="str">
        <f t="shared" si="28"/>
        <v>WT_19</v>
      </c>
      <c r="J239" s="71" t="str">
        <f t="shared" si="23"/>
        <v>Informatie verstrekking WAM</v>
      </c>
      <c r="K239" s="44" t="str">
        <f t="shared" si="24"/>
        <v>3010</v>
      </c>
      <c r="L239" s="1">
        <v>3010</v>
      </c>
      <c r="N239" s="1">
        <v>0</v>
      </c>
      <c r="O239" s="1">
        <v>0</v>
      </c>
      <c r="P239" s="1" t="s">
        <v>173</v>
      </c>
      <c r="Q239" s="44" t="str">
        <f t="shared" si="27"/>
        <v>83011250</v>
      </c>
      <c r="R239" s="1">
        <v>83011250</v>
      </c>
      <c r="S239" s="44" t="str">
        <f t="shared" si="25"/>
        <v>1171</v>
      </c>
      <c r="T239" s="1">
        <v>1171</v>
      </c>
      <c r="U239" s="10">
        <v>500</v>
      </c>
      <c r="V239" s="11"/>
      <c r="W239" s="11"/>
      <c r="X239" s="11"/>
    </row>
    <row r="240" spans="1:24" x14ac:dyDescent="0.2">
      <c r="A240" s="6" t="str">
        <f t="shared" si="26"/>
        <v>3774</v>
      </c>
      <c r="B240" s="6">
        <v>3774</v>
      </c>
      <c r="C240" s="8" t="s">
        <v>433</v>
      </c>
      <c r="E240" s="1">
        <v>21</v>
      </c>
      <c r="F240" s="1">
        <v>1644</v>
      </c>
      <c r="G240" s="44" t="str">
        <f t="shared" si="22"/>
        <v>1644</v>
      </c>
      <c r="H240" s="47">
        <v>10001517</v>
      </c>
      <c r="I240" s="44" t="str">
        <f t="shared" si="28"/>
        <v>WT_10</v>
      </c>
      <c r="J240" s="71" t="str">
        <f t="shared" si="23"/>
        <v>Aanvragen APK erkenningen</v>
      </c>
      <c r="K240" s="44" t="str">
        <f t="shared" si="24"/>
        <v>4700</v>
      </c>
      <c r="L240" s="1">
        <v>4700</v>
      </c>
      <c r="N240" s="1">
        <v>0</v>
      </c>
      <c r="O240" s="1">
        <v>0</v>
      </c>
      <c r="P240" s="1" t="s">
        <v>443</v>
      </c>
      <c r="Q240" s="44" t="str">
        <f t="shared" si="27"/>
        <v>82148000</v>
      </c>
      <c r="R240" s="1">
        <v>82148000</v>
      </c>
      <c r="S240" s="44" t="str">
        <f t="shared" si="25"/>
        <v>1101</v>
      </c>
      <c r="T240" s="1">
        <v>1101</v>
      </c>
      <c r="U240" s="10">
        <v>286</v>
      </c>
      <c r="V240" s="11"/>
      <c r="W240" s="11"/>
      <c r="X240" s="11"/>
    </row>
    <row r="241" spans="1:24" x14ac:dyDescent="0.2">
      <c r="A241" s="6" t="str">
        <f t="shared" si="26"/>
        <v>3775</v>
      </c>
      <c r="B241" s="6">
        <v>3775</v>
      </c>
      <c r="C241" s="8" t="s">
        <v>434</v>
      </c>
      <c r="E241" s="1">
        <v>21</v>
      </c>
      <c r="F241" s="1">
        <v>1645</v>
      </c>
      <c r="G241" s="44" t="str">
        <f t="shared" si="22"/>
        <v>1645</v>
      </c>
      <c r="H241" s="47">
        <v>11001524</v>
      </c>
      <c r="I241" s="44" t="str">
        <f t="shared" si="28"/>
        <v>WT_11</v>
      </c>
      <c r="J241" s="71" t="str">
        <f t="shared" si="23"/>
        <v>Toezicht APK</v>
      </c>
      <c r="K241" s="44" t="str">
        <f t="shared" si="24"/>
        <v>4700</v>
      </c>
      <c r="L241" s="1">
        <v>4700</v>
      </c>
      <c r="N241" s="1">
        <v>0</v>
      </c>
      <c r="O241" s="1">
        <v>0</v>
      </c>
      <c r="P241" s="1" t="s">
        <v>444</v>
      </c>
      <c r="Q241" s="44" t="str">
        <f t="shared" si="27"/>
        <v>82158000</v>
      </c>
      <c r="R241" s="1">
        <v>82158000</v>
      </c>
      <c r="S241" s="44" t="str">
        <f t="shared" si="25"/>
        <v>1111</v>
      </c>
      <c r="T241" s="1">
        <v>1111</v>
      </c>
      <c r="U241" s="10">
        <v>92</v>
      </c>
      <c r="V241" s="11"/>
      <c r="W241" s="11"/>
      <c r="X241" s="11"/>
    </row>
    <row r="242" spans="1:24" x14ac:dyDescent="0.2">
      <c r="A242" s="6" t="str">
        <f t="shared" si="26"/>
        <v>3776</v>
      </c>
      <c r="B242" s="6">
        <v>3776</v>
      </c>
      <c r="C242" s="8" t="s">
        <v>435</v>
      </c>
      <c r="E242" s="1">
        <v>21</v>
      </c>
      <c r="F242" s="1">
        <v>1646</v>
      </c>
      <c r="G242" s="44" t="str">
        <f t="shared" si="22"/>
        <v>1646</v>
      </c>
      <c r="H242" s="47">
        <v>11001572</v>
      </c>
      <c r="I242" s="44" t="str">
        <f t="shared" si="28"/>
        <v>WT_11</v>
      </c>
      <c r="J242" s="71" t="str">
        <f t="shared" si="23"/>
        <v>Toezicht APK</v>
      </c>
      <c r="K242" s="44" t="str">
        <f t="shared" si="24"/>
        <v>4700</v>
      </c>
      <c r="L242" s="1">
        <v>4700</v>
      </c>
      <c r="N242" s="1">
        <v>0</v>
      </c>
      <c r="O242" s="1">
        <v>0</v>
      </c>
      <c r="P242" s="1" t="s">
        <v>445</v>
      </c>
      <c r="Q242" s="44" t="str">
        <f t="shared" si="27"/>
        <v>82168000</v>
      </c>
      <c r="R242" s="1">
        <v>82168000</v>
      </c>
      <c r="S242" s="44" t="str">
        <f t="shared" si="25"/>
        <v>1111</v>
      </c>
      <c r="T242" s="1">
        <v>1111</v>
      </c>
      <c r="U242" s="10">
        <v>11.2</v>
      </c>
      <c r="V242" s="11"/>
      <c r="W242" s="11"/>
      <c r="X242" s="11"/>
    </row>
    <row r="243" spans="1:24" x14ac:dyDescent="0.2">
      <c r="A243" s="6" t="str">
        <f t="shared" si="26"/>
        <v>3777</v>
      </c>
      <c r="B243" s="6">
        <v>3777</v>
      </c>
      <c r="C243" s="8" t="s">
        <v>436</v>
      </c>
      <c r="E243" s="1">
        <v>21</v>
      </c>
      <c r="F243" s="1">
        <v>1640</v>
      </c>
      <c r="G243" s="44" t="str">
        <f t="shared" si="22"/>
        <v>1640</v>
      </c>
      <c r="H243" s="47">
        <v>10001516</v>
      </c>
      <c r="I243" s="44" t="str">
        <f t="shared" si="28"/>
        <v>WT_10</v>
      </c>
      <c r="J243" s="71" t="str">
        <f t="shared" si="23"/>
        <v>Aanvragen APK erkenningen</v>
      </c>
      <c r="K243" s="44" t="str">
        <f t="shared" si="24"/>
        <v>4700</v>
      </c>
      <c r="L243" s="1">
        <v>4700</v>
      </c>
      <c r="N243" s="1">
        <v>0</v>
      </c>
      <c r="O243" s="1">
        <v>0</v>
      </c>
      <c r="P243" s="1" t="s">
        <v>446</v>
      </c>
      <c r="Q243" s="44" t="str">
        <f t="shared" si="27"/>
        <v>82149000</v>
      </c>
      <c r="R243" s="1">
        <v>82149000</v>
      </c>
      <c r="S243" s="44" t="str">
        <f t="shared" si="25"/>
        <v>1101</v>
      </c>
      <c r="T243" s="1">
        <v>1101</v>
      </c>
      <c r="U243" s="10">
        <v>377</v>
      </c>
      <c r="V243" s="11"/>
      <c r="W243" s="11"/>
      <c r="X243" s="11"/>
    </row>
    <row r="244" spans="1:24" x14ac:dyDescent="0.2">
      <c r="A244" s="6" t="str">
        <f t="shared" si="26"/>
        <v>3778</v>
      </c>
      <c r="B244" s="6">
        <v>3778</v>
      </c>
      <c r="C244" s="8" t="s">
        <v>437</v>
      </c>
      <c r="E244" s="1">
        <v>21</v>
      </c>
      <c r="F244" s="1">
        <v>1641</v>
      </c>
      <c r="G244" s="44" t="str">
        <f t="shared" si="22"/>
        <v>1641</v>
      </c>
      <c r="H244" s="47">
        <v>11001523</v>
      </c>
      <c r="I244" s="44" t="str">
        <f t="shared" si="28"/>
        <v>WT_11</v>
      </c>
      <c r="J244" s="71" t="str">
        <f t="shared" si="23"/>
        <v>Toezicht APK</v>
      </c>
      <c r="K244" s="44" t="str">
        <f t="shared" si="24"/>
        <v>4700</v>
      </c>
      <c r="L244" s="1">
        <v>4700</v>
      </c>
      <c r="N244" s="1">
        <v>0</v>
      </c>
      <c r="O244" s="1">
        <v>0</v>
      </c>
      <c r="P244" s="1" t="s">
        <v>447</v>
      </c>
      <c r="Q244" s="44" t="str">
        <f t="shared" si="27"/>
        <v>82159000</v>
      </c>
      <c r="R244" s="1">
        <v>82159000</v>
      </c>
      <c r="S244" s="44" t="str">
        <f t="shared" si="25"/>
        <v>1111</v>
      </c>
      <c r="T244" s="1">
        <v>1111</v>
      </c>
      <c r="U244" s="10">
        <v>184</v>
      </c>
      <c r="V244" s="11"/>
      <c r="W244" s="11"/>
      <c r="X244" s="11"/>
    </row>
    <row r="245" spans="1:24" x14ac:dyDescent="0.2">
      <c r="A245" s="6" t="str">
        <f t="shared" si="26"/>
        <v>3779</v>
      </c>
      <c r="B245" s="6">
        <v>3779</v>
      </c>
      <c r="C245" s="8" t="s">
        <v>438</v>
      </c>
      <c r="E245" s="1">
        <v>21</v>
      </c>
      <c r="F245" s="1">
        <v>1642</v>
      </c>
      <c r="G245" s="44" t="str">
        <f t="shared" si="22"/>
        <v>1642</v>
      </c>
      <c r="H245" s="47">
        <v>11001570</v>
      </c>
      <c r="I245" s="44" t="str">
        <f t="shared" si="28"/>
        <v>WT_11</v>
      </c>
      <c r="J245" s="71" t="str">
        <f t="shared" si="23"/>
        <v>Toezicht APK</v>
      </c>
      <c r="K245" s="44" t="str">
        <f t="shared" si="24"/>
        <v>4700</v>
      </c>
      <c r="L245" s="1">
        <v>4700</v>
      </c>
      <c r="N245" s="1">
        <v>0</v>
      </c>
      <c r="O245" s="1">
        <v>0</v>
      </c>
      <c r="P245" s="1" t="s">
        <v>448</v>
      </c>
      <c r="Q245" s="44" t="str">
        <f t="shared" si="27"/>
        <v>82169100</v>
      </c>
      <c r="R245" s="1">
        <v>82169100</v>
      </c>
      <c r="S245" s="44" t="str">
        <f t="shared" si="25"/>
        <v>1111</v>
      </c>
      <c r="T245" s="1">
        <v>1111</v>
      </c>
      <c r="U245" s="10">
        <v>5.5</v>
      </c>
      <c r="V245" s="11"/>
      <c r="W245" s="11"/>
      <c r="X245" s="11"/>
    </row>
    <row r="246" spans="1:24" x14ac:dyDescent="0.2">
      <c r="A246" s="6" t="str">
        <f t="shared" si="26"/>
        <v>3781</v>
      </c>
      <c r="B246" s="6">
        <v>3781</v>
      </c>
      <c r="C246" s="8" t="s">
        <v>324</v>
      </c>
      <c r="E246" s="1">
        <v>21</v>
      </c>
      <c r="F246" s="1" t="s">
        <v>325</v>
      </c>
      <c r="G246" s="44" t="str">
        <f t="shared" si="22"/>
        <v>0000Y-0W</v>
      </c>
      <c r="H246" s="47">
        <v>99002040</v>
      </c>
      <c r="I246" s="44" t="str">
        <f t="shared" si="28"/>
        <v>WT_99</v>
      </c>
      <c r="J246" s="71" t="str">
        <f t="shared" si="23"/>
        <v>Overige geen wettelijke taak</v>
      </c>
      <c r="K246" s="44" t="str">
        <f t="shared" si="24"/>
        <v>4700</v>
      </c>
      <c r="L246" s="1">
        <v>4700</v>
      </c>
      <c r="N246" s="1">
        <v>0</v>
      </c>
      <c r="O246" s="1">
        <v>0</v>
      </c>
      <c r="P246" s="1" t="s">
        <v>302</v>
      </c>
      <c r="Q246" s="44" t="str">
        <f t="shared" si="27"/>
        <v>82150070</v>
      </c>
      <c r="R246" s="1">
        <v>82150070</v>
      </c>
      <c r="S246" s="44" t="str">
        <f t="shared" si="25"/>
        <v>1111</v>
      </c>
      <c r="T246" s="1">
        <v>1111</v>
      </c>
      <c r="U246" s="10">
        <v>0</v>
      </c>
      <c r="V246" s="11"/>
      <c r="W246" s="11"/>
      <c r="X246" s="11"/>
    </row>
    <row r="247" spans="1:24" x14ac:dyDescent="0.2">
      <c r="A247" s="6" t="str">
        <f t="shared" si="26"/>
        <v>3783</v>
      </c>
      <c r="B247" s="6">
        <v>3783</v>
      </c>
      <c r="C247" s="8" t="s">
        <v>1286</v>
      </c>
      <c r="E247" s="1">
        <v>20</v>
      </c>
      <c r="F247" s="1">
        <v>30110723</v>
      </c>
      <c r="G247" s="44" t="str">
        <f t="shared" si="22"/>
        <v>30110723</v>
      </c>
      <c r="H247" s="47">
        <v>17100021</v>
      </c>
      <c r="I247" s="44" t="str">
        <f t="shared" si="28"/>
        <v>WT_17</v>
      </c>
      <c r="J247" s="71" t="str">
        <f t="shared" si="23"/>
        <v>Info Kentekenbew. Aan belanghebbende</v>
      </c>
      <c r="K247" s="44" t="str">
        <f t="shared" si="24"/>
        <v>3010</v>
      </c>
      <c r="L247" s="1">
        <v>3010</v>
      </c>
      <c r="N247" s="1">
        <v>0</v>
      </c>
      <c r="O247" s="1">
        <v>0</v>
      </c>
      <c r="P247" s="1" t="s">
        <v>323</v>
      </c>
      <c r="Q247" s="44" t="str">
        <f t="shared" si="27"/>
        <v>83011061</v>
      </c>
      <c r="R247" s="1">
        <v>83011061</v>
      </c>
      <c r="S247" s="44" t="str">
        <f t="shared" si="25"/>
        <v>1171</v>
      </c>
      <c r="T247" s="1">
        <v>1171</v>
      </c>
      <c r="U247" s="10">
        <v>0.14000000000000001</v>
      </c>
      <c r="V247" s="11"/>
      <c r="W247" s="11"/>
      <c r="X247" s="11"/>
    </row>
    <row r="248" spans="1:24" x14ac:dyDescent="0.2">
      <c r="A248" s="6" t="str">
        <f t="shared" si="26"/>
        <v>3784</v>
      </c>
      <c r="B248" s="6">
        <v>3784</v>
      </c>
      <c r="C248" s="8" t="s">
        <v>440</v>
      </c>
      <c r="E248" s="1">
        <v>20</v>
      </c>
      <c r="F248" s="1">
        <v>30130801</v>
      </c>
      <c r="G248" s="44" t="str">
        <f t="shared" si="22"/>
        <v>30130801</v>
      </c>
      <c r="H248" s="47">
        <v>20100009</v>
      </c>
      <c r="I248" s="44" t="str">
        <f t="shared" si="28"/>
        <v>WT_20</v>
      </c>
      <c r="J248" s="71" t="str">
        <f t="shared" si="23"/>
        <v>Info afgegeven rijbewijzen</v>
      </c>
      <c r="K248" s="44" t="str">
        <f t="shared" si="24"/>
        <v>3010</v>
      </c>
      <c r="L248" s="1">
        <v>3010</v>
      </c>
      <c r="N248" s="1">
        <v>0</v>
      </c>
      <c r="O248" s="1">
        <v>0</v>
      </c>
      <c r="P248" s="1" t="s">
        <v>81</v>
      </c>
      <c r="Q248" s="44" t="str">
        <f t="shared" si="27"/>
        <v>83013070</v>
      </c>
      <c r="R248" s="1">
        <v>83013070</v>
      </c>
      <c r="S248" s="44" t="str">
        <f t="shared" si="25"/>
        <v>1201</v>
      </c>
      <c r="T248" s="1">
        <v>1201</v>
      </c>
      <c r="U248" s="10">
        <v>0.14000000000000001</v>
      </c>
      <c r="V248" s="11"/>
      <c r="W248" s="11"/>
      <c r="X248" s="11"/>
    </row>
    <row r="249" spans="1:24" x14ac:dyDescent="0.2">
      <c r="A249" s="6" t="str">
        <f t="shared" si="26"/>
        <v>3785</v>
      </c>
      <c r="B249" s="6">
        <v>3785</v>
      </c>
      <c r="C249" s="8" t="s">
        <v>441</v>
      </c>
      <c r="E249" s="1">
        <v>20</v>
      </c>
      <c r="F249" s="1">
        <v>30110203</v>
      </c>
      <c r="G249" s="44" t="str">
        <f t="shared" si="22"/>
        <v>30110203</v>
      </c>
      <c r="H249" s="47">
        <v>17100103</v>
      </c>
      <c r="I249" s="44" t="str">
        <f t="shared" si="28"/>
        <v>WT_17</v>
      </c>
      <c r="J249" s="71" t="str">
        <f t="shared" si="23"/>
        <v>Info Kentekenbew. Aan belanghebbende</v>
      </c>
      <c r="K249" s="44" t="str">
        <f t="shared" si="24"/>
        <v>3010</v>
      </c>
      <c r="L249" s="1">
        <v>3010</v>
      </c>
      <c r="N249" s="1">
        <v>0</v>
      </c>
      <c r="O249" s="1">
        <v>0</v>
      </c>
      <c r="P249" s="1" t="s">
        <v>449</v>
      </c>
      <c r="Q249" s="44" t="str">
        <f t="shared" si="27"/>
        <v>83011062</v>
      </c>
      <c r="R249" s="1">
        <v>83011062</v>
      </c>
      <c r="S249" s="44" t="str">
        <f t="shared" si="25"/>
        <v>1171</v>
      </c>
      <c r="T249" s="1">
        <v>1171</v>
      </c>
      <c r="U249" s="10">
        <v>0</v>
      </c>
      <c r="V249" s="11"/>
      <c r="W249" s="11"/>
      <c r="X249" s="11"/>
    </row>
    <row r="250" spans="1:24" x14ac:dyDescent="0.2">
      <c r="A250" s="6" t="str">
        <f t="shared" si="26"/>
        <v>3792</v>
      </c>
      <c r="B250" s="6">
        <v>3792</v>
      </c>
      <c r="C250" s="8" t="s">
        <v>1287</v>
      </c>
      <c r="E250" s="1">
        <v>21</v>
      </c>
      <c r="F250" s="1">
        <v>30210404</v>
      </c>
      <c r="G250" s="44" t="str">
        <f t="shared" si="22"/>
        <v>30210404</v>
      </c>
      <c r="H250" s="47">
        <v>25100030</v>
      </c>
      <c r="I250" s="44" t="str">
        <f t="shared" si="28"/>
        <v>WT_25</v>
      </c>
      <c r="J250" s="71" t="str">
        <f t="shared" si="23"/>
        <v>Afgifte vervangend kentekenbewijs</v>
      </c>
      <c r="K250" s="44" t="str">
        <f t="shared" si="24"/>
        <v>3010</v>
      </c>
      <c r="L250" s="1">
        <v>3010</v>
      </c>
      <c r="N250" s="1">
        <v>0</v>
      </c>
      <c r="O250" s="1">
        <v>0</v>
      </c>
      <c r="P250" s="1" t="s">
        <v>898</v>
      </c>
      <c r="Q250" s="44" t="str">
        <f t="shared" si="27"/>
        <v>83021043</v>
      </c>
      <c r="R250" s="1">
        <v>83021043</v>
      </c>
      <c r="S250" s="44" t="str">
        <f t="shared" si="25"/>
        <v>1251</v>
      </c>
      <c r="T250" s="1">
        <v>1251</v>
      </c>
      <c r="U250" s="10">
        <v>31.5</v>
      </c>
      <c r="V250" s="11"/>
      <c r="W250" s="11"/>
      <c r="X250" s="11"/>
    </row>
    <row r="251" spans="1:24" x14ac:dyDescent="0.2">
      <c r="A251" s="6" t="str">
        <f t="shared" si="26"/>
        <v>3802</v>
      </c>
      <c r="B251" s="6">
        <v>3802</v>
      </c>
      <c r="C251" s="8" t="s">
        <v>459</v>
      </c>
      <c r="E251" s="1">
        <v>20</v>
      </c>
      <c r="F251" s="1">
        <v>30310125</v>
      </c>
      <c r="G251" s="44" t="str">
        <f t="shared" si="22"/>
        <v>30310125</v>
      </c>
      <c r="H251" s="47"/>
      <c r="I251" s="44" t="str">
        <f t="shared" si="28"/>
        <v>WT_00</v>
      </c>
      <c r="J251" s="71" t="e">
        <f t="shared" si="23"/>
        <v>#N/A</v>
      </c>
      <c r="K251" s="44" t="str">
        <f t="shared" si="24"/>
        <v>3010</v>
      </c>
      <c r="L251" s="1">
        <v>3010</v>
      </c>
      <c r="N251" s="1">
        <v>0</v>
      </c>
      <c r="O251" s="1">
        <v>0</v>
      </c>
      <c r="P251" s="1" t="s">
        <v>100</v>
      </c>
      <c r="Q251" s="44" t="str">
        <f t="shared" si="27"/>
        <v>83022111</v>
      </c>
      <c r="R251" s="1">
        <v>83022111</v>
      </c>
      <c r="S251" s="44" t="str">
        <f t="shared" si="25"/>
        <v>1271</v>
      </c>
      <c r="T251" s="1">
        <v>1271</v>
      </c>
      <c r="U251" s="10">
        <v>0</v>
      </c>
      <c r="V251" s="11"/>
      <c r="W251" s="11"/>
      <c r="X251" s="11"/>
    </row>
    <row r="252" spans="1:24" x14ac:dyDescent="0.2">
      <c r="A252" s="6" t="str">
        <f t="shared" si="26"/>
        <v>3812</v>
      </c>
      <c r="B252" s="6">
        <v>3812</v>
      </c>
      <c r="C252" s="8" t="s">
        <v>460</v>
      </c>
      <c r="E252" s="1">
        <v>20</v>
      </c>
      <c r="F252" s="1">
        <v>30440106</v>
      </c>
      <c r="G252" s="44" t="str">
        <f t="shared" si="22"/>
        <v>30440106</v>
      </c>
      <c r="H252" s="47"/>
      <c r="I252" s="44" t="str">
        <f t="shared" si="28"/>
        <v>WT_00</v>
      </c>
      <c r="J252" s="71" t="e">
        <f t="shared" si="23"/>
        <v>#N/A</v>
      </c>
      <c r="K252" s="44" t="str">
        <f t="shared" si="24"/>
        <v>3010</v>
      </c>
      <c r="L252" s="1">
        <v>3010</v>
      </c>
      <c r="N252" s="1">
        <v>0</v>
      </c>
      <c r="O252" s="1">
        <v>0</v>
      </c>
      <c r="P252" s="1" t="s">
        <v>462</v>
      </c>
      <c r="Q252" s="44" t="str">
        <f t="shared" si="27"/>
        <v>83044100</v>
      </c>
      <c r="R252" s="1">
        <v>83044100</v>
      </c>
      <c r="S252" s="44" t="str">
        <f t="shared" si="25"/>
        <v>1221</v>
      </c>
      <c r="T252" s="1">
        <v>1221</v>
      </c>
      <c r="U252" s="10">
        <v>0</v>
      </c>
      <c r="V252" s="11"/>
      <c r="W252" s="11"/>
      <c r="X252" s="11"/>
    </row>
    <row r="253" spans="1:24" x14ac:dyDescent="0.2">
      <c r="A253" s="6" t="str">
        <f t="shared" si="26"/>
        <v>3813</v>
      </c>
      <c r="B253" s="6">
        <v>3813</v>
      </c>
      <c r="C253" s="8" t="s">
        <v>1288</v>
      </c>
      <c r="E253" s="1">
        <v>20</v>
      </c>
      <c r="F253" s="1">
        <v>30440107</v>
      </c>
      <c r="G253" s="44" t="str">
        <f t="shared" si="22"/>
        <v>30440107</v>
      </c>
      <c r="H253" s="47">
        <v>22100040</v>
      </c>
      <c r="I253" s="44" t="str">
        <f t="shared" si="28"/>
        <v>WT_22</v>
      </c>
      <c r="J253" s="71" t="str">
        <f t="shared" si="23"/>
        <v>Inlichtingen CRR (excl. Voorziening)</v>
      </c>
      <c r="K253" s="44" t="str">
        <f t="shared" si="24"/>
        <v>3010</v>
      </c>
      <c r="L253" s="1">
        <v>3010</v>
      </c>
      <c r="N253" s="1">
        <v>0</v>
      </c>
      <c r="O253" s="1">
        <v>0</v>
      </c>
      <c r="P253" s="1" t="s">
        <v>462</v>
      </c>
      <c r="Q253" s="44" t="str">
        <f t="shared" si="27"/>
        <v>83044100</v>
      </c>
      <c r="R253" s="1">
        <v>83044100</v>
      </c>
      <c r="S253" s="44" t="str">
        <f t="shared" si="25"/>
        <v>1221</v>
      </c>
      <c r="T253" s="1">
        <v>1221</v>
      </c>
      <c r="U253" s="10">
        <v>35</v>
      </c>
      <c r="V253" s="11"/>
      <c r="W253" s="11"/>
      <c r="X253" s="11"/>
    </row>
    <row r="254" spans="1:24" x14ac:dyDescent="0.2">
      <c r="A254" s="6" t="str">
        <f t="shared" si="26"/>
        <v>3822</v>
      </c>
      <c r="B254" s="6">
        <v>3822</v>
      </c>
      <c r="C254" s="8" t="s">
        <v>463</v>
      </c>
      <c r="E254" s="1">
        <v>20</v>
      </c>
      <c r="F254" s="1" t="s">
        <v>464</v>
      </c>
      <c r="G254" s="44" t="e">
        <f t="shared" si="22"/>
        <v>#VALUE!</v>
      </c>
      <c r="H254" s="47">
        <v>1002040</v>
      </c>
      <c r="I254" s="44" t="str">
        <f t="shared" si="28"/>
        <v>WT_01</v>
      </c>
      <c r="J254" s="71" t="str">
        <f t="shared" si="23"/>
        <v>Ontheffingen</v>
      </c>
      <c r="K254" s="44" t="str">
        <f t="shared" si="24"/>
        <v>1310</v>
      </c>
      <c r="L254" s="1">
        <v>1310</v>
      </c>
      <c r="N254" s="1">
        <v>0</v>
      </c>
      <c r="O254" s="1">
        <v>0</v>
      </c>
      <c r="P254" s="1" t="s">
        <v>136</v>
      </c>
      <c r="Q254" s="44" t="str">
        <f t="shared" si="27"/>
        <v>81050010</v>
      </c>
      <c r="R254" s="1">
        <v>81050010</v>
      </c>
      <c r="S254" s="44" t="str">
        <f t="shared" si="25"/>
        <v>1311</v>
      </c>
      <c r="T254" s="1">
        <v>1311</v>
      </c>
      <c r="U254" s="10">
        <v>87</v>
      </c>
      <c r="V254" s="11"/>
      <c r="W254" s="11"/>
      <c r="X254" s="11"/>
    </row>
    <row r="255" spans="1:24" x14ac:dyDescent="0.2">
      <c r="A255" s="6" t="str">
        <f t="shared" si="26"/>
        <v>3824</v>
      </c>
      <c r="B255" s="6">
        <v>3824</v>
      </c>
      <c r="C255" s="8" t="s">
        <v>886</v>
      </c>
      <c r="E255" s="1">
        <v>20</v>
      </c>
      <c r="F255" s="1">
        <v>30110725</v>
      </c>
      <c r="G255" s="44" t="str">
        <f t="shared" si="22"/>
        <v>30110725</v>
      </c>
      <c r="H255" s="47">
        <v>17300040</v>
      </c>
      <c r="I255" s="44" t="str">
        <f t="shared" si="28"/>
        <v>WT_17</v>
      </c>
      <c r="J255" s="71" t="str">
        <f t="shared" si="23"/>
        <v>Info Kentekenbew. Aan belanghebbende</v>
      </c>
      <c r="K255" s="44" t="str">
        <f t="shared" si="24"/>
        <v>3010</v>
      </c>
      <c r="L255" s="1">
        <v>3010</v>
      </c>
      <c r="N255" s="1">
        <v>0</v>
      </c>
      <c r="O255" s="1">
        <v>0</v>
      </c>
      <c r="P255" s="1" t="s">
        <v>465</v>
      </c>
      <c r="Q255" s="44" t="str">
        <f t="shared" si="27"/>
        <v>83011360</v>
      </c>
      <c r="R255" s="1">
        <v>83011360</v>
      </c>
      <c r="S255" s="44" t="str">
        <f t="shared" si="25"/>
        <v>1171</v>
      </c>
      <c r="T255" s="1">
        <v>1171</v>
      </c>
      <c r="U255" s="10">
        <v>0</v>
      </c>
      <c r="V255" s="11"/>
      <c r="W255" s="11"/>
      <c r="X255" s="11"/>
    </row>
    <row r="256" spans="1:24" x14ac:dyDescent="0.2">
      <c r="A256" s="6" t="str">
        <f t="shared" si="26"/>
        <v>3832</v>
      </c>
      <c r="B256" s="6">
        <v>3832</v>
      </c>
      <c r="C256" s="8" t="s">
        <v>467</v>
      </c>
      <c r="E256" s="1">
        <v>20</v>
      </c>
      <c r="F256" s="1">
        <v>30110509</v>
      </c>
      <c r="G256" s="44" t="str">
        <f t="shared" si="22"/>
        <v>30110509</v>
      </c>
      <c r="H256" s="47">
        <v>17300020</v>
      </c>
      <c r="I256" s="44" t="str">
        <f t="shared" si="28"/>
        <v>WT_17</v>
      </c>
      <c r="J256" s="71" t="str">
        <f t="shared" si="23"/>
        <v>Info Kentekenbew. Aan belanghebbende</v>
      </c>
      <c r="K256" s="44" t="str">
        <f t="shared" si="24"/>
        <v>3010</v>
      </c>
      <c r="L256" s="1">
        <v>3010</v>
      </c>
      <c r="N256" s="1">
        <v>0</v>
      </c>
      <c r="O256" s="1">
        <v>0</v>
      </c>
      <c r="P256" s="1" t="s">
        <v>468</v>
      </c>
      <c r="Q256" s="44" t="str">
        <f t="shared" si="27"/>
        <v>83011340</v>
      </c>
      <c r="R256" s="1">
        <v>83011340</v>
      </c>
      <c r="S256" s="44" t="str">
        <f t="shared" si="25"/>
        <v>1171</v>
      </c>
      <c r="T256" s="1">
        <v>1171</v>
      </c>
      <c r="U256" s="10">
        <v>90</v>
      </c>
      <c r="V256" s="11"/>
      <c r="W256" s="11"/>
      <c r="X256" s="11"/>
    </row>
    <row r="257" spans="1:24" x14ac:dyDescent="0.2">
      <c r="A257" s="6" t="str">
        <f t="shared" si="26"/>
        <v>3844</v>
      </c>
      <c r="B257" s="6">
        <v>3844</v>
      </c>
      <c r="C257" s="8" t="s">
        <v>474</v>
      </c>
      <c r="E257" s="1">
        <v>20</v>
      </c>
      <c r="F257" s="1">
        <v>30110604</v>
      </c>
      <c r="G257" s="44" t="str">
        <f t="shared" si="22"/>
        <v>30110604</v>
      </c>
      <c r="H257" s="47"/>
      <c r="I257" s="44" t="str">
        <f t="shared" si="28"/>
        <v>WT_00</v>
      </c>
      <c r="J257" s="71" t="e">
        <f t="shared" si="23"/>
        <v>#N/A</v>
      </c>
      <c r="K257" s="44" t="str">
        <f t="shared" si="24"/>
        <v>3010</v>
      </c>
      <c r="L257" s="1">
        <v>3010</v>
      </c>
      <c r="N257" s="1">
        <v>0</v>
      </c>
      <c r="O257" s="1">
        <v>0</v>
      </c>
      <c r="P257" s="77" t="s">
        <v>1478</v>
      </c>
      <c r="Q257" s="44" t="str">
        <f t="shared" si="27"/>
        <v>83011060</v>
      </c>
      <c r="R257" s="1">
        <v>83011060</v>
      </c>
      <c r="S257" s="44" t="str">
        <f t="shared" si="25"/>
        <v>1291</v>
      </c>
      <c r="T257" s="1">
        <v>1291</v>
      </c>
      <c r="U257" s="10">
        <v>0</v>
      </c>
      <c r="V257" s="11"/>
      <c r="W257" s="11"/>
      <c r="X257" s="11"/>
    </row>
    <row r="258" spans="1:24" x14ac:dyDescent="0.2">
      <c r="A258" s="6" t="str">
        <f t="shared" si="26"/>
        <v>3852</v>
      </c>
      <c r="B258" s="6">
        <v>3852</v>
      </c>
      <c r="C258" s="8" t="s">
        <v>481</v>
      </c>
      <c r="E258" s="1">
        <v>21</v>
      </c>
      <c r="F258" s="1">
        <v>1647</v>
      </c>
      <c r="G258" s="44" t="str">
        <f t="shared" si="22"/>
        <v>1647</v>
      </c>
      <c r="H258" s="47">
        <v>11001573</v>
      </c>
      <c r="I258" s="44" t="str">
        <f t="shared" si="28"/>
        <v>WT_11</v>
      </c>
      <c r="J258" s="71" t="str">
        <f t="shared" si="23"/>
        <v>Toezicht APK</v>
      </c>
      <c r="K258" s="44" t="str">
        <f t="shared" si="24"/>
        <v>4700</v>
      </c>
      <c r="L258" s="1">
        <v>4700</v>
      </c>
      <c r="N258" s="1">
        <v>0</v>
      </c>
      <c r="O258" s="1">
        <v>0</v>
      </c>
      <c r="P258" s="1" t="s">
        <v>445</v>
      </c>
      <c r="Q258" s="44" t="str">
        <f t="shared" si="27"/>
        <v>82168000</v>
      </c>
      <c r="R258" s="1">
        <v>82168000</v>
      </c>
      <c r="S258" s="44" t="str">
        <f t="shared" si="25"/>
        <v>1111</v>
      </c>
      <c r="T258" s="1">
        <v>1111</v>
      </c>
      <c r="U258" s="10">
        <v>0</v>
      </c>
      <c r="V258" s="11"/>
      <c r="W258" s="11"/>
      <c r="X258" s="11"/>
    </row>
    <row r="259" spans="1:24" x14ac:dyDescent="0.2">
      <c r="A259" s="6" t="str">
        <f t="shared" si="26"/>
        <v>3853</v>
      </c>
      <c r="B259" s="6">
        <v>3853</v>
      </c>
      <c r="C259" s="8" t="s">
        <v>476</v>
      </c>
      <c r="E259" s="1">
        <v>20</v>
      </c>
      <c r="F259" s="1">
        <v>30500101</v>
      </c>
      <c r="G259" s="44" t="str">
        <f t="shared" si="22"/>
        <v>30500101</v>
      </c>
      <c r="H259" s="47"/>
      <c r="I259" s="44" t="str">
        <f t="shared" si="28"/>
        <v>WT_00</v>
      </c>
      <c r="J259" s="71" t="e">
        <f t="shared" si="23"/>
        <v>#N/A</v>
      </c>
      <c r="K259" s="44" t="str">
        <f t="shared" si="24"/>
        <v>3010</v>
      </c>
      <c r="L259" s="1">
        <v>3010</v>
      </c>
      <c r="N259" s="1">
        <v>0</v>
      </c>
      <c r="O259" s="1">
        <v>0</v>
      </c>
      <c r="P259" s="1" t="s">
        <v>480</v>
      </c>
      <c r="Q259" s="44" t="str">
        <f t="shared" si="27"/>
        <v>87501100</v>
      </c>
      <c r="R259" s="1">
        <v>87501100</v>
      </c>
      <c r="S259" s="44" t="str">
        <f t="shared" si="25"/>
        <v>1501</v>
      </c>
      <c r="T259" s="1">
        <v>1501</v>
      </c>
      <c r="U259" s="10">
        <v>0</v>
      </c>
      <c r="V259" s="11"/>
      <c r="W259" s="11"/>
      <c r="X259" s="11"/>
    </row>
    <row r="260" spans="1:24" x14ac:dyDescent="0.2">
      <c r="A260" s="6" t="str">
        <f t="shared" si="26"/>
        <v>3854</v>
      </c>
      <c r="B260" s="6">
        <v>3854</v>
      </c>
      <c r="C260" s="8" t="s">
        <v>477</v>
      </c>
      <c r="E260" s="1">
        <v>20</v>
      </c>
      <c r="F260" s="1">
        <v>30500102</v>
      </c>
      <c r="G260" s="44" t="str">
        <f t="shared" ref="G260:G323" si="29">TEXT(,F260)</f>
        <v>30500102</v>
      </c>
      <c r="H260" s="47"/>
      <c r="I260" s="44" t="str">
        <f t="shared" si="28"/>
        <v>WT_00</v>
      </c>
      <c r="J260" s="71" t="e">
        <f t="shared" ref="J260:J323" si="30">VLOOKUP(I260,WettelijkeTaken,2)</f>
        <v>#N/A</v>
      </c>
      <c r="K260" s="44" t="str">
        <f t="shared" ref="K260:K323" si="31">TEXT(,L260)</f>
        <v>3010</v>
      </c>
      <c r="L260" s="1">
        <v>3010</v>
      </c>
      <c r="N260" s="1">
        <v>0</v>
      </c>
      <c r="O260" s="1">
        <v>0</v>
      </c>
      <c r="P260" s="1" t="s">
        <v>480</v>
      </c>
      <c r="Q260" s="44" t="str">
        <f t="shared" si="27"/>
        <v>87501100</v>
      </c>
      <c r="R260" s="1">
        <v>87501100</v>
      </c>
      <c r="S260" s="44" t="str">
        <f t="shared" ref="S260:S323" si="32">TEXT(,T260)</f>
        <v>1501</v>
      </c>
      <c r="T260" s="1">
        <v>1501</v>
      </c>
      <c r="U260" s="10">
        <v>0</v>
      </c>
      <c r="V260" s="11"/>
      <c r="W260" s="11"/>
      <c r="X260" s="11"/>
    </row>
    <row r="261" spans="1:24" x14ac:dyDescent="0.2">
      <c r="A261" s="6" t="str">
        <f t="shared" ref="A261:A324" si="33">TEXT(,B261)</f>
        <v>3855</v>
      </c>
      <c r="B261" s="6">
        <v>3855</v>
      </c>
      <c r="C261" s="8" t="s">
        <v>478</v>
      </c>
      <c r="E261" s="1">
        <v>20</v>
      </c>
      <c r="F261" s="1">
        <v>30500103</v>
      </c>
      <c r="G261" s="44" t="str">
        <f t="shared" si="29"/>
        <v>30500103</v>
      </c>
      <c r="H261" s="47"/>
      <c r="I261" s="44" t="str">
        <f t="shared" si="28"/>
        <v>WT_00</v>
      </c>
      <c r="J261" s="71" t="e">
        <f t="shared" si="30"/>
        <v>#N/A</v>
      </c>
      <c r="K261" s="44" t="str">
        <f t="shared" si="31"/>
        <v>3010</v>
      </c>
      <c r="L261" s="1">
        <v>3010</v>
      </c>
      <c r="N261" s="1">
        <v>0</v>
      </c>
      <c r="O261" s="1">
        <v>0</v>
      </c>
      <c r="P261" s="1" t="s">
        <v>480</v>
      </c>
      <c r="Q261" s="44" t="str">
        <f t="shared" ref="Q261:Q324" si="34">TEXT(,R261)</f>
        <v>87501100</v>
      </c>
      <c r="R261" s="1">
        <v>87501100</v>
      </c>
      <c r="S261" s="44" t="str">
        <f t="shared" si="32"/>
        <v>1501</v>
      </c>
      <c r="T261" s="1">
        <v>1501</v>
      </c>
      <c r="U261" s="10">
        <v>0</v>
      </c>
      <c r="V261" s="11"/>
      <c r="W261" s="11"/>
      <c r="X261" s="11"/>
    </row>
    <row r="262" spans="1:24" x14ac:dyDescent="0.2">
      <c r="A262" s="6" t="str">
        <f t="shared" si="33"/>
        <v>3856</v>
      </c>
      <c r="B262" s="6">
        <v>3856</v>
      </c>
      <c r="C262" s="8" t="s">
        <v>479</v>
      </c>
      <c r="E262" s="1">
        <v>20</v>
      </c>
      <c r="F262" s="1">
        <v>30500104</v>
      </c>
      <c r="G262" s="44" t="str">
        <f t="shared" si="29"/>
        <v>30500104</v>
      </c>
      <c r="H262" s="47"/>
      <c r="I262" s="44" t="str">
        <f t="shared" si="28"/>
        <v>WT_00</v>
      </c>
      <c r="J262" s="71" t="e">
        <f t="shared" si="30"/>
        <v>#N/A</v>
      </c>
      <c r="K262" s="44" t="str">
        <f t="shared" si="31"/>
        <v>3010</v>
      </c>
      <c r="L262" s="1">
        <v>3010</v>
      </c>
      <c r="N262" s="1">
        <v>0</v>
      </c>
      <c r="O262" s="1">
        <v>0</v>
      </c>
      <c r="P262" s="1" t="s">
        <v>480</v>
      </c>
      <c r="Q262" s="44" t="str">
        <f t="shared" si="34"/>
        <v>87501100</v>
      </c>
      <c r="R262" s="1">
        <v>87501100</v>
      </c>
      <c r="S262" s="44" t="str">
        <f t="shared" si="32"/>
        <v>1501</v>
      </c>
      <c r="T262" s="1">
        <v>1501</v>
      </c>
      <c r="U262" s="10">
        <v>0</v>
      </c>
      <c r="V262" s="11"/>
      <c r="W262" s="11"/>
      <c r="X262" s="11"/>
    </row>
    <row r="263" spans="1:24" x14ac:dyDescent="0.2">
      <c r="A263" s="6" t="str">
        <f t="shared" si="33"/>
        <v>3857</v>
      </c>
      <c r="B263" s="6">
        <v>3857</v>
      </c>
      <c r="C263" s="8" t="s">
        <v>1289</v>
      </c>
      <c r="E263" s="1">
        <v>21</v>
      </c>
      <c r="F263" s="1">
        <v>30340102</v>
      </c>
      <c r="G263" s="44" t="str">
        <f t="shared" si="29"/>
        <v>30340102</v>
      </c>
      <c r="H263" s="47">
        <v>27100021</v>
      </c>
      <c r="I263" s="44" t="str">
        <f t="shared" ref="I263:I326" si="35">"WT_"&amp;TEXT(FLOOR(H263/1000000,1),"00")</f>
        <v>WT_27</v>
      </c>
      <c r="J263" s="71" t="str">
        <f t="shared" si="30"/>
        <v>Erkenning bedrijfsvoorrad</v>
      </c>
      <c r="K263" s="44" t="str">
        <f t="shared" si="31"/>
        <v>3010</v>
      </c>
      <c r="L263" s="1">
        <v>3010</v>
      </c>
      <c r="N263" s="1">
        <v>0</v>
      </c>
      <c r="O263" s="1">
        <v>0</v>
      </c>
      <c r="P263" s="1" t="s">
        <v>124</v>
      </c>
      <c r="Q263" s="44" t="str">
        <f t="shared" si="34"/>
        <v>83034010</v>
      </c>
      <c r="R263" s="1">
        <v>83034010</v>
      </c>
      <c r="S263" s="44" t="str">
        <f t="shared" si="32"/>
        <v>1271</v>
      </c>
      <c r="T263" s="1">
        <v>1271</v>
      </c>
      <c r="U263" s="10">
        <v>1450</v>
      </c>
      <c r="V263" s="11"/>
      <c r="W263" s="11"/>
      <c r="X263" s="11"/>
    </row>
    <row r="264" spans="1:24" x14ac:dyDescent="0.2">
      <c r="A264" s="6" t="str">
        <f t="shared" si="33"/>
        <v>3858</v>
      </c>
      <c r="B264" s="6">
        <v>3858</v>
      </c>
      <c r="C264" s="8" t="s">
        <v>482</v>
      </c>
      <c r="E264" s="1">
        <v>20</v>
      </c>
      <c r="F264" s="1" t="s">
        <v>484</v>
      </c>
      <c r="G264" s="44" t="str">
        <f t="shared" si="29"/>
        <v>00A0P</v>
      </c>
      <c r="H264" s="47">
        <v>11001573</v>
      </c>
      <c r="I264" s="44" t="str">
        <f t="shared" si="35"/>
        <v>WT_11</v>
      </c>
      <c r="J264" s="71" t="str">
        <f t="shared" si="30"/>
        <v>Toezicht APK</v>
      </c>
      <c r="K264" s="44" t="str">
        <f t="shared" si="31"/>
        <v>4700</v>
      </c>
      <c r="L264" s="1">
        <v>4700</v>
      </c>
      <c r="N264" s="1">
        <v>0</v>
      </c>
      <c r="O264" s="1">
        <v>0</v>
      </c>
      <c r="P264" s="1" t="s">
        <v>445</v>
      </c>
      <c r="Q264" s="44" t="str">
        <f t="shared" si="34"/>
        <v>82168000</v>
      </c>
      <c r="R264" s="1">
        <v>82168000</v>
      </c>
      <c r="S264" s="44" t="str">
        <f t="shared" si="32"/>
        <v>1111</v>
      </c>
      <c r="T264" s="1">
        <v>1111</v>
      </c>
      <c r="U264" s="10">
        <v>0</v>
      </c>
      <c r="V264" s="11"/>
      <c r="W264" s="11"/>
      <c r="X264" s="11"/>
    </row>
    <row r="265" spans="1:24" x14ac:dyDescent="0.2">
      <c r="A265" s="6" t="str">
        <f t="shared" si="33"/>
        <v>3860</v>
      </c>
      <c r="B265" s="6">
        <v>3860</v>
      </c>
      <c r="C265" s="8" t="s">
        <v>483</v>
      </c>
      <c r="E265" s="1">
        <v>20</v>
      </c>
      <c r="F265" s="1" t="s">
        <v>485</v>
      </c>
      <c r="G265" s="44" t="str">
        <f t="shared" si="29"/>
        <v>PAIKA</v>
      </c>
      <c r="H265" s="48">
        <v>14850961</v>
      </c>
      <c r="I265" s="44" t="str">
        <f t="shared" si="35"/>
        <v>WT_14</v>
      </c>
      <c r="J265" s="71" t="str">
        <f t="shared" si="30"/>
        <v>Kentekenonderzoek</v>
      </c>
      <c r="K265" s="44" t="str">
        <f t="shared" si="31"/>
        <v>4600</v>
      </c>
      <c r="L265" s="1">
        <v>4600</v>
      </c>
      <c r="N265" s="1">
        <v>0</v>
      </c>
      <c r="O265" s="1">
        <v>0</v>
      </c>
      <c r="P265" s="1" t="s">
        <v>15</v>
      </c>
      <c r="Q265" s="44" t="str">
        <f t="shared" si="34"/>
        <v>82181000</v>
      </c>
      <c r="R265" s="1">
        <v>82181000</v>
      </c>
      <c r="S265" s="44" t="str">
        <f t="shared" si="32"/>
        <v>1141</v>
      </c>
      <c r="T265" s="1">
        <v>1141</v>
      </c>
      <c r="U265" s="10">
        <v>36</v>
      </c>
      <c r="V265" s="11"/>
      <c r="W265" s="11"/>
      <c r="X265" s="11"/>
    </row>
    <row r="266" spans="1:24" ht="13.8" x14ac:dyDescent="0.25">
      <c r="A266" s="6" t="str">
        <f t="shared" si="33"/>
        <v>3900</v>
      </c>
      <c r="B266" s="6">
        <v>3900</v>
      </c>
      <c r="C266" s="8" t="s">
        <v>940</v>
      </c>
      <c r="D266" t="s">
        <v>939</v>
      </c>
      <c r="E266" s="1">
        <v>20</v>
      </c>
      <c r="F266" s="1" t="s">
        <v>487</v>
      </c>
      <c r="G266" s="44" t="e">
        <f t="shared" si="29"/>
        <v>#VALUE!</v>
      </c>
      <c r="H266" s="48">
        <v>2001010</v>
      </c>
      <c r="I266" s="44" t="str">
        <f t="shared" si="35"/>
        <v>WT_02</v>
      </c>
      <c r="J266" s="71" t="str">
        <f t="shared" si="30"/>
        <v>Toezicht type keuringen</v>
      </c>
      <c r="K266" s="44" t="str">
        <f t="shared" si="31"/>
        <v>1112</v>
      </c>
      <c r="L266" s="1">
        <v>1112</v>
      </c>
      <c r="N266" s="1">
        <v>0</v>
      </c>
      <c r="O266" s="1">
        <v>0</v>
      </c>
      <c r="P266" s="1" t="s">
        <v>488</v>
      </c>
      <c r="Q266" s="44" t="str">
        <f t="shared" si="34"/>
        <v>81040020</v>
      </c>
      <c r="R266" s="1">
        <v>81040020</v>
      </c>
      <c r="S266" s="44" t="str">
        <f t="shared" si="32"/>
        <v>1021</v>
      </c>
      <c r="T266" s="1">
        <v>1021</v>
      </c>
      <c r="U266" s="10">
        <v>485</v>
      </c>
      <c r="V266" s="11"/>
      <c r="W266" s="11"/>
      <c r="X266" s="11"/>
    </row>
    <row r="267" spans="1:24" ht="12.75" customHeight="1" x14ac:dyDescent="0.2">
      <c r="A267" s="6" t="str">
        <f t="shared" si="33"/>
        <v>3902</v>
      </c>
      <c r="B267" s="6">
        <v>3902</v>
      </c>
      <c r="C267" s="8" t="s">
        <v>1234</v>
      </c>
      <c r="E267" s="1">
        <v>20</v>
      </c>
      <c r="F267" s="1">
        <v>30221201</v>
      </c>
      <c r="G267" s="44" t="str">
        <f t="shared" si="29"/>
        <v>30221201</v>
      </c>
      <c r="H267" s="46">
        <v>25100110</v>
      </c>
      <c r="I267" s="44" t="str">
        <f t="shared" si="35"/>
        <v>WT_25</v>
      </c>
      <c r="J267" s="71" t="str">
        <f t="shared" si="30"/>
        <v>Afgifte vervangend kentekenbewijs</v>
      </c>
      <c r="K267" s="44" t="str">
        <f t="shared" si="31"/>
        <v>3010</v>
      </c>
      <c r="L267" s="1">
        <v>3010</v>
      </c>
      <c r="N267" s="1">
        <v>0</v>
      </c>
      <c r="O267" s="1">
        <v>0</v>
      </c>
      <c r="P267" s="1" t="s">
        <v>5</v>
      </c>
      <c r="Q267" s="44" t="str">
        <f t="shared" si="34"/>
        <v>83021040</v>
      </c>
      <c r="R267" s="1">
        <v>83021040</v>
      </c>
      <c r="S267" s="44" t="str">
        <f t="shared" si="32"/>
        <v>1291</v>
      </c>
      <c r="T267" s="1">
        <v>1291</v>
      </c>
      <c r="U267" s="10">
        <v>31.5</v>
      </c>
      <c r="V267" s="11"/>
      <c r="W267" s="11"/>
      <c r="X267" s="11"/>
    </row>
    <row r="268" spans="1:24" x14ac:dyDescent="0.2">
      <c r="A268" s="6" t="str">
        <f t="shared" si="33"/>
        <v>3903</v>
      </c>
      <c r="B268" s="6">
        <v>3903</v>
      </c>
      <c r="C268" s="8" t="s">
        <v>1290</v>
      </c>
      <c r="E268" s="1">
        <v>20</v>
      </c>
      <c r="F268" s="1">
        <v>30221202</v>
      </c>
      <c r="G268" s="44" t="str">
        <f t="shared" si="29"/>
        <v>30221202</v>
      </c>
      <c r="H268" s="46">
        <v>25100120</v>
      </c>
      <c r="I268" s="44" t="str">
        <f t="shared" si="35"/>
        <v>WT_25</v>
      </c>
      <c r="J268" s="71" t="str">
        <f t="shared" si="30"/>
        <v>Afgifte vervangend kentekenbewijs</v>
      </c>
      <c r="K268" s="44" t="str">
        <f t="shared" si="31"/>
        <v>3010</v>
      </c>
      <c r="L268" s="1">
        <v>3010</v>
      </c>
      <c r="N268" s="1">
        <v>5</v>
      </c>
      <c r="O268" s="1">
        <v>0</v>
      </c>
      <c r="P268" s="1" t="s">
        <v>914</v>
      </c>
      <c r="Q268" s="44" t="str">
        <f t="shared" si="34"/>
        <v>83021060</v>
      </c>
      <c r="R268" s="1">
        <v>83021060</v>
      </c>
      <c r="S268" s="44" t="str">
        <f t="shared" si="32"/>
        <v>1251</v>
      </c>
      <c r="T268" s="1">
        <v>1251</v>
      </c>
      <c r="U268" s="10">
        <v>1</v>
      </c>
      <c r="V268" s="11"/>
      <c r="W268" s="11"/>
      <c r="X268" s="11"/>
    </row>
    <row r="269" spans="1:24" x14ac:dyDescent="0.2">
      <c r="A269" s="6" t="str">
        <f t="shared" si="33"/>
        <v>3904</v>
      </c>
      <c r="B269" s="6">
        <v>3904</v>
      </c>
      <c r="C269" s="8" t="s">
        <v>546</v>
      </c>
      <c r="E269" s="1">
        <v>20</v>
      </c>
      <c r="F269" s="1">
        <v>30221203</v>
      </c>
      <c r="G269" s="44" t="str">
        <f t="shared" si="29"/>
        <v>30221203</v>
      </c>
      <c r="H269" s="48"/>
      <c r="I269" s="44" t="str">
        <f t="shared" si="35"/>
        <v>WT_00</v>
      </c>
      <c r="J269" s="71" t="e">
        <f t="shared" si="30"/>
        <v>#N/A</v>
      </c>
      <c r="K269" s="44" t="str">
        <f t="shared" si="31"/>
        <v>3010</v>
      </c>
      <c r="L269" s="1">
        <v>3010</v>
      </c>
      <c r="N269" s="1">
        <v>0</v>
      </c>
      <c r="O269" s="1">
        <v>0</v>
      </c>
      <c r="P269" s="1" t="s">
        <v>99</v>
      </c>
      <c r="Q269" s="44" t="str">
        <f t="shared" si="34"/>
        <v>83022040</v>
      </c>
      <c r="R269" s="1">
        <v>83022040</v>
      </c>
      <c r="S269" s="44" t="str">
        <f t="shared" si="32"/>
        <v>1291</v>
      </c>
      <c r="T269" s="1">
        <v>1291</v>
      </c>
      <c r="U269" s="10">
        <v>0</v>
      </c>
      <c r="V269" s="11"/>
      <c r="W269" s="11"/>
      <c r="X269" s="11"/>
    </row>
    <row r="270" spans="1:24" x14ac:dyDescent="0.2">
      <c r="A270" s="6" t="str">
        <f t="shared" si="33"/>
        <v>3905</v>
      </c>
      <c r="B270" s="6">
        <v>3905</v>
      </c>
      <c r="C270" s="8" t="s">
        <v>533</v>
      </c>
      <c r="E270" s="1">
        <v>21</v>
      </c>
      <c r="F270" s="1">
        <v>30221204</v>
      </c>
      <c r="G270" s="44" t="str">
        <f t="shared" si="29"/>
        <v>30221204</v>
      </c>
      <c r="H270" s="48"/>
      <c r="I270" s="44" t="str">
        <f t="shared" si="35"/>
        <v>WT_00</v>
      </c>
      <c r="J270" s="71" t="e">
        <f t="shared" si="30"/>
        <v>#N/A</v>
      </c>
      <c r="K270" s="44" t="str">
        <f t="shared" si="31"/>
        <v>3010</v>
      </c>
      <c r="L270" s="1">
        <v>3010</v>
      </c>
      <c r="N270" s="1">
        <v>0</v>
      </c>
      <c r="O270" s="1">
        <v>0</v>
      </c>
      <c r="P270" s="1" t="s">
        <v>99</v>
      </c>
      <c r="Q270" s="44" t="str">
        <f t="shared" si="34"/>
        <v>83022040</v>
      </c>
      <c r="R270" s="1">
        <v>83022040</v>
      </c>
      <c r="S270" s="44" t="str">
        <f t="shared" si="32"/>
        <v>1291</v>
      </c>
      <c r="T270" s="1">
        <v>1291</v>
      </c>
      <c r="U270" s="10">
        <v>0</v>
      </c>
      <c r="V270" s="11"/>
      <c r="W270" s="11"/>
      <c r="X270" s="11"/>
    </row>
    <row r="271" spans="1:24" x14ac:dyDescent="0.2">
      <c r="A271" s="6" t="str">
        <f t="shared" si="33"/>
        <v>3908</v>
      </c>
      <c r="B271" s="6">
        <v>3908</v>
      </c>
      <c r="C271" s="8" t="s">
        <v>547</v>
      </c>
      <c r="E271" s="1">
        <v>21</v>
      </c>
      <c r="F271" s="1">
        <v>30221207</v>
      </c>
      <c r="G271" s="44" t="str">
        <f t="shared" si="29"/>
        <v>30221207</v>
      </c>
      <c r="H271" s="48"/>
      <c r="I271" s="44" t="str">
        <f t="shared" si="35"/>
        <v>WT_00</v>
      </c>
      <c r="J271" s="71" t="e">
        <f t="shared" si="30"/>
        <v>#N/A</v>
      </c>
      <c r="K271" s="44" t="str">
        <f t="shared" si="31"/>
        <v>3010</v>
      </c>
      <c r="L271" s="1">
        <v>3010</v>
      </c>
      <c r="N271" s="1">
        <v>0</v>
      </c>
      <c r="O271" s="1">
        <v>0</v>
      </c>
      <c r="P271" s="1" t="s">
        <v>99</v>
      </c>
      <c r="Q271" s="44" t="str">
        <f t="shared" si="34"/>
        <v>83022040</v>
      </c>
      <c r="R271" s="1">
        <v>83022040</v>
      </c>
      <c r="S271" s="44" t="str">
        <f t="shared" si="32"/>
        <v>1291</v>
      </c>
      <c r="T271" s="1">
        <v>1291</v>
      </c>
      <c r="U271" s="10">
        <v>0</v>
      </c>
      <c r="V271" s="11"/>
      <c r="W271" s="11"/>
      <c r="X271" s="11"/>
    </row>
    <row r="272" spans="1:24" x14ac:dyDescent="0.2">
      <c r="A272" s="6" t="str">
        <f t="shared" si="33"/>
        <v>3909</v>
      </c>
      <c r="B272" s="6">
        <v>3909</v>
      </c>
      <c r="C272" s="8" t="s">
        <v>548</v>
      </c>
      <c r="E272" s="1">
        <v>20</v>
      </c>
      <c r="F272" s="1">
        <v>30221208</v>
      </c>
      <c r="G272" s="44" t="str">
        <f t="shared" si="29"/>
        <v>30221208</v>
      </c>
      <c r="H272" s="48"/>
      <c r="I272" s="44" t="str">
        <f t="shared" si="35"/>
        <v>WT_00</v>
      </c>
      <c r="J272" s="71" t="e">
        <f t="shared" si="30"/>
        <v>#N/A</v>
      </c>
      <c r="K272" s="44" t="str">
        <f t="shared" si="31"/>
        <v>3010</v>
      </c>
      <c r="L272" s="1">
        <v>3010</v>
      </c>
      <c r="N272" s="1">
        <v>0</v>
      </c>
      <c r="O272" s="1">
        <v>0</v>
      </c>
      <c r="P272" s="1" t="s">
        <v>99</v>
      </c>
      <c r="Q272" s="44" t="str">
        <f t="shared" si="34"/>
        <v>83022040</v>
      </c>
      <c r="R272" s="1">
        <v>83022040</v>
      </c>
      <c r="S272" s="44" t="str">
        <f t="shared" si="32"/>
        <v>1291</v>
      </c>
      <c r="T272" s="1">
        <v>1291</v>
      </c>
      <c r="U272" s="10">
        <v>0</v>
      </c>
      <c r="V272" s="11"/>
      <c r="W272" s="11"/>
      <c r="X272" s="11"/>
    </row>
    <row r="273" spans="1:24" x14ac:dyDescent="0.2">
      <c r="A273" s="6" t="str">
        <f t="shared" si="33"/>
        <v>3910</v>
      </c>
      <c r="B273" s="6">
        <v>3910</v>
      </c>
      <c r="C273" s="8" t="s">
        <v>549</v>
      </c>
      <c r="E273" s="1">
        <v>21</v>
      </c>
      <c r="F273" s="1">
        <v>30221209</v>
      </c>
      <c r="G273" s="44" t="str">
        <f t="shared" si="29"/>
        <v>30221209</v>
      </c>
      <c r="H273" s="46">
        <v>29300110</v>
      </c>
      <c r="I273" s="44" t="str">
        <f t="shared" si="35"/>
        <v>WT_29</v>
      </c>
      <c r="J273" s="71" t="str">
        <f t="shared" si="30"/>
        <v>GAIK</v>
      </c>
      <c r="K273" s="44" t="str">
        <f t="shared" si="31"/>
        <v>3010</v>
      </c>
      <c r="L273" s="1">
        <v>3010</v>
      </c>
      <c r="N273" s="1">
        <v>0</v>
      </c>
      <c r="O273" s="1">
        <v>0</v>
      </c>
      <c r="P273" s="1" t="s">
        <v>900</v>
      </c>
      <c r="Q273" s="44" t="str">
        <f t="shared" si="34"/>
        <v>83022041</v>
      </c>
      <c r="R273" s="1">
        <v>83022041</v>
      </c>
      <c r="S273" s="44" t="str">
        <f t="shared" si="32"/>
        <v>1293</v>
      </c>
      <c r="T273" s="1">
        <v>1293</v>
      </c>
      <c r="U273" s="10">
        <v>2.9</v>
      </c>
      <c r="V273" s="11"/>
      <c r="W273" s="11"/>
      <c r="X273" s="11"/>
    </row>
    <row r="274" spans="1:24" x14ac:dyDescent="0.2">
      <c r="A274" s="6" t="str">
        <f t="shared" si="33"/>
        <v>3911</v>
      </c>
      <c r="B274" s="6">
        <v>3911</v>
      </c>
      <c r="C274" s="8" t="s">
        <v>550</v>
      </c>
      <c r="E274" s="1">
        <v>20</v>
      </c>
      <c r="F274" s="1">
        <v>30221210</v>
      </c>
      <c r="G274" s="44" t="str">
        <f t="shared" si="29"/>
        <v>30221210</v>
      </c>
      <c r="H274" s="46">
        <v>29400210</v>
      </c>
      <c r="I274" s="44" t="str">
        <f t="shared" si="35"/>
        <v>WT_29</v>
      </c>
      <c r="J274" s="71" t="str">
        <f t="shared" si="30"/>
        <v>GAIK</v>
      </c>
      <c r="K274" s="44" t="str">
        <f t="shared" si="31"/>
        <v>3010</v>
      </c>
      <c r="L274" s="1">
        <v>3010</v>
      </c>
      <c r="N274" s="1">
        <v>0</v>
      </c>
      <c r="O274" s="1">
        <v>0</v>
      </c>
      <c r="P274" s="1" t="s">
        <v>551</v>
      </c>
      <c r="Q274" s="44" t="str">
        <f t="shared" si="34"/>
        <v>83021610</v>
      </c>
      <c r="R274" s="1">
        <v>83021610</v>
      </c>
      <c r="S274" s="44" t="str">
        <f t="shared" si="32"/>
        <v>1291</v>
      </c>
      <c r="T274" s="1">
        <v>1291</v>
      </c>
      <c r="U274" s="10">
        <v>5</v>
      </c>
      <c r="V274" s="11"/>
      <c r="W274" s="11"/>
      <c r="X274" s="11"/>
    </row>
    <row r="275" spans="1:24" x14ac:dyDescent="0.2">
      <c r="A275" s="6" t="str">
        <f t="shared" si="33"/>
        <v>3912</v>
      </c>
      <c r="B275" s="6">
        <v>3912</v>
      </c>
      <c r="C275" s="8" t="s">
        <v>552</v>
      </c>
      <c r="E275" s="1">
        <v>20</v>
      </c>
      <c r="F275" s="1">
        <v>30221211</v>
      </c>
      <c r="G275" s="44" t="str">
        <f t="shared" si="29"/>
        <v>30221211</v>
      </c>
      <c r="H275" s="48"/>
      <c r="I275" s="44" t="str">
        <f t="shared" si="35"/>
        <v>WT_00</v>
      </c>
      <c r="J275" s="71" t="e">
        <f t="shared" si="30"/>
        <v>#N/A</v>
      </c>
      <c r="K275" s="44" t="str">
        <f t="shared" si="31"/>
        <v>3010</v>
      </c>
      <c r="L275" s="1">
        <v>3010</v>
      </c>
      <c r="N275" s="1">
        <v>0</v>
      </c>
      <c r="O275" s="1">
        <v>0</v>
      </c>
      <c r="P275" s="1" t="s">
        <v>99</v>
      </c>
      <c r="Q275" s="44" t="str">
        <f t="shared" si="34"/>
        <v>83022040</v>
      </c>
      <c r="R275" s="1">
        <v>83022040</v>
      </c>
      <c r="S275" s="44" t="str">
        <f t="shared" si="32"/>
        <v>1291</v>
      </c>
      <c r="T275" s="1">
        <v>1291</v>
      </c>
      <c r="U275" s="10">
        <v>0</v>
      </c>
      <c r="V275" s="11"/>
      <c r="W275" s="11"/>
      <c r="X275" s="11"/>
    </row>
    <row r="276" spans="1:24" x14ac:dyDescent="0.2">
      <c r="A276" s="6" t="str">
        <f t="shared" si="33"/>
        <v>3913</v>
      </c>
      <c r="B276" s="6">
        <v>3913</v>
      </c>
      <c r="C276" s="8" t="s">
        <v>553</v>
      </c>
      <c r="E276" s="1">
        <v>20</v>
      </c>
      <c r="F276" s="1">
        <v>30221212</v>
      </c>
      <c r="G276" s="44" t="str">
        <f t="shared" si="29"/>
        <v>30221212</v>
      </c>
      <c r="H276" s="48"/>
      <c r="I276" s="44" t="str">
        <f t="shared" si="35"/>
        <v>WT_00</v>
      </c>
      <c r="J276" s="71" t="e">
        <f t="shared" si="30"/>
        <v>#N/A</v>
      </c>
      <c r="K276" s="44" t="str">
        <f t="shared" si="31"/>
        <v>3010</v>
      </c>
      <c r="L276" s="1">
        <v>3010</v>
      </c>
      <c r="N276" s="1">
        <v>0</v>
      </c>
      <c r="O276" s="1">
        <v>0</v>
      </c>
      <c r="P276" s="1" t="s">
        <v>99</v>
      </c>
      <c r="Q276" s="44" t="str">
        <f t="shared" si="34"/>
        <v>83022040</v>
      </c>
      <c r="R276" s="1">
        <v>83022040</v>
      </c>
      <c r="S276" s="44" t="str">
        <f t="shared" si="32"/>
        <v>1291</v>
      </c>
      <c r="T276" s="1">
        <v>1291</v>
      </c>
      <c r="U276" s="10">
        <v>0</v>
      </c>
      <c r="V276" s="11"/>
      <c r="W276" s="11"/>
      <c r="X276" s="11"/>
    </row>
    <row r="277" spans="1:24" x14ac:dyDescent="0.2">
      <c r="A277" s="6" t="str">
        <f t="shared" si="33"/>
        <v>3914</v>
      </c>
      <c r="B277" s="6">
        <v>3914</v>
      </c>
      <c r="C277" s="8" t="s">
        <v>554</v>
      </c>
      <c r="E277" s="1">
        <v>20</v>
      </c>
      <c r="F277" s="1">
        <v>30221213</v>
      </c>
      <c r="G277" s="44" t="str">
        <f t="shared" si="29"/>
        <v>30221213</v>
      </c>
      <c r="H277" s="48"/>
      <c r="I277" s="44" t="str">
        <f t="shared" si="35"/>
        <v>WT_00</v>
      </c>
      <c r="J277" s="71" t="e">
        <f t="shared" si="30"/>
        <v>#N/A</v>
      </c>
      <c r="K277" s="44" t="str">
        <f t="shared" si="31"/>
        <v>3010</v>
      </c>
      <c r="L277" s="1">
        <v>3010</v>
      </c>
      <c r="N277" s="1">
        <v>0</v>
      </c>
      <c r="O277" s="1">
        <v>0</v>
      </c>
      <c r="P277" s="1" t="s">
        <v>99</v>
      </c>
      <c r="Q277" s="44" t="str">
        <f t="shared" si="34"/>
        <v>83022040</v>
      </c>
      <c r="R277" s="1">
        <v>83022040</v>
      </c>
      <c r="S277" s="44" t="str">
        <f t="shared" si="32"/>
        <v>1291</v>
      </c>
      <c r="T277" s="1">
        <v>1291</v>
      </c>
      <c r="U277" s="10">
        <v>0</v>
      </c>
      <c r="V277" s="11"/>
      <c r="W277" s="11"/>
      <c r="X277" s="11"/>
    </row>
    <row r="278" spans="1:24" x14ac:dyDescent="0.2">
      <c r="A278" s="6" t="str">
        <f t="shared" si="33"/>
        <v>3915</v>
      </c>
      <c r="B278" s="6">
        <v>3915</v>
      </c>
      <c r="C278" s="8" t="s">
        <v>1291</v>
      </c>
      <c r="E278" s="1">
        <v>20</v>
      </c>
      <c r="F278" s="1">
        <v>30221214</v>
      </c>
      <c r="G278" s="44" t="str">
        <f t="shared" si="29"/>
        <v>30221214</v>
      </c>
      <c r="H278" s="46">
        <v>29400310</v>
      </c>
      <c r="I278" s="44" t="str">
        <f t="shared" si="35"/>
        <v>WT_29</v>
      </c>
      <c r="J278" s="71" t="str">
        <f t="shared" si="30"/>
        <v>GAIK</v>
      </c>
      <c r="K278" s="44" t="str">
        <f t="shared" si="31"/>
        <v>3010</v>
      </c>
      <c r="L278" s="1">
        <v>3010</v>
      </c>
      <c r="N278" s="1">
        <v>10</v>
      </c>
      <c r="O278" s="1">
        <v>0</v>
      </c>
      <c r="P278" s="1" t="s">
        <v>540</v>
      </c>
      <c r="Q278" s="44" t="str">
        <f t="shared" si="34"/>
        <v>83021611</v>
      </c>
      <c r="R278" s="1">
        <v>83021611</v>
      </c>
      <c r="S278" s="44" t="str">
        <f t="shared" si="32"/>
        <v>1291</v>
      </c>
      <c r="T278" s="1">
        <v>1291</v>
      </c>
      <c r="U278" s="10">
        <v>200</v>
      </c>
      <c r="V278" s="11"/>
      <c r="W278" s="11"/>
      <c r="X278" s="11"/>
    </row>
    <row r="279" spans="1:24" ht="12.75" customHeight="1" x14ac:dyDescent="0.2">
      <c r="A279" s="6" t="str">
        <f t="shared" si="33"/>
        <v>3917</v>
      </c>
      <c r="B279" s="6">
        <v>3917</v>
      </c>
      <c r="C279" s="8" t="s">
        <v>1292</v>
      </c>
      <c r="E279" s="1">
        <v>20</v>
      </c>
      <c r="F279" s="1">
        <v>30110506</v>
      </c>
      <c r="G279" s="44" t="str">
        <f t="shared" si="29"/>
        <v>30110506</v>
      </c>
      <c r="H279" s="48">
        <v>17100191</v>
      </c>
      <c r="I279" s="44" t="str">
        <f t="shared" si="35"/>
        <v>WT_17</v>
      </c>
      <c r="J279" s="71" t="str">
        <f t="shared" si="30"/>
        <v>Info Kentekenbew. Aan belanghebbende</v>
      </c>
      <c r="K279" s="44" t="str">
        <f t="shared" si="31"/>
        <v>3010</v>
      </c>
      <c r="L279" s="1">
        <v>3010</v>
      </c>
      <c r="N279" s="1">
        <v>0</v>
      </c>
      <c r="O279" s="1">
        <v>0</v>
      </c>
      <c r="P279" s="1" t="s">
        <v>490</v>
      </c>
      <c r="Q279" s="44" t="str">
        <f t="shared" si="34"/>
        <v>83011310</v>
      </c>
      <c r="R279" s="1">
        <v>83011310</v>
      </c>
      <c r="S279" s="44" t="str">
        <f t="shared" si="32"/>
        <v>1171</v>
      </c>
      <c r="T279" s="1">
        <v>1171</v>
      </c>
      <c r="U279" s="10">
        <v>4.9000000000000004</v>
      </c>
      <c r="V279" s="11"/>
      <c r="W279" s="11"/>
      <c r="X279" s="11"/>
    </row>
    <row r="280" spans="1:24" x14ac:dyDescent="0.2">
      <c r="A280" s="6" t="str">
        <f t="shared" si="33"/>
        <v>3918</v>
      </c>
      <c r="B280" s="6">
        <v>3918</v>
      </c>
      <c r="C280" s="8" t="s">
        <v>555</v>
      </c>
      <c r="E280" s="1">
        <v>20</v>
      </c>
      <c r="F280" s="1">
        <v>30223112</v>
      </c>
      <c r="G280" s="44" t="str">
        <f t="shared" si="29"/>
        <v>30223112</v>
      </c>
      <c r="H280" s="46">
        <v>23100120</v>
      </c>
      <c r="I280" s="44" t="str">
        <f t="shared" si="35"/>
        <v>WT_23</v>
      </c>
      <c r="J280" s="71" t="str">
        <f t="shared" si="30"/>
        <v>Schorsen geldig kentekenbewijs</v>
      </c>
      <c r="K280" s="44" t="str">
        <f t="shared" si="31"/>
        <v>3010</v>
      </c>
      <c r="L280" s="1">
        <v>3010</v>
      </c>
      <c r="N280" s="1">
        <v>0</v>
      </c>
      <c r="O280" s="1">
        <v>0</v>
      </c>
      <c r="P280" s="1" t="s">
        <v>894</v>
      </c>
      <c r="Q280" s="44" t="str">
        <f t="shared" si="34"/>
        <v>83022311</v>
      </c>
      <c r="R280" s="1">
        <v>83022311</v>
      </c>
      <c r="S280" s="44" t="str">
        <f t="shared" si="32"/>
        <v>1231</v>
      </c>
      <c r="T280" s="1">
        <v>1231</v>
      </c>
      <c r="U280" s="10">
        <v>68.09</v>
      </c>
      <c r="V280" s="11"/>
      <c r="W280" s="11"/>
      <c r="X280" s="11"/>
    </row>
    <row r="281" spans="1:24" x14ac:dyDescent="0.2">
      <c r="A281" s="6" t="str">
        <f t="shared" si="33"/>
        <v>3919</v>
      </c>
      <c r="B281" s="6">
        <v>3919</v>
      </c>
      <c r="C281" s="8" t="s">
        <v>556</v>
      </c>
      <c r="E281" s="1">
        <v>20</v>
      </c>
      <c r="F281" s="1">
        <v>30223113</v>
      </c>
      <c r="G281" s="44" t="str">
        <f t="shared" si="29"/>
        <v>30223113</v>
      </c>
      <c r="H281" s="46">
        <v>23100130</v>
      </c>
      <c r="I281" s="44" t="str">
        <f t="shared" si="35"/>
        <v>WT_23</v>
      </c>
      <c r="J281" s="71" t="str">
        <f t="shared" si="30"/>
        <v>Schorsen geldig kentekenbewijs</v>
      </c>
      <c r="K281" s="44" t="str">
        <f t="shared" si="31"/>
        <v>3010</v>
      </c>
      <c r="L281" s="1">
        <v>3010</v>
      </c>
      <c r="N281" s="1">
        <v>0</v>
      </c>
      <c r="O281" s="1">
        <v>0</v>
      </c>
      <c r="P281" s="1" t="s">
        <v>895</v>
      </c>
      <c r="Q281" s="44" t="str">
        <f t="shared" si="34"/>
        <v>83022331</v>
      </c>
      <c r="R281" s="1">
        <v>83022331</v>
      </c>
      <c r="S281" s="44" t="str">
        <f t="shared" si="32"/>
        <v>1231</v>
      </c>
      <c r="T281" s="1">
        <v>1231</v>
      </c>
      <c r="U281" s="10">
        <v>19.09</v>
      </c>
      <c r="V281" s="11"/>
      <c r="W281" s="11"/>
      <c r="X281" s="11"/>
    </row>
    <row r="282" spans="1:24" x14ac:dyDescent="0.2">
      <c r="A282" s="6" t="str">
        <f t="shared" si="33"/>
        <v>3920</v>
      </c>
      <c r="B282" s="6">
        <v>3920</v>
      </c>
      <c r="C282" s="8" t="s">
        <v>557</v>
      </c>
      <c r="E282" s="1">
        <v>20</v>
      </c>
      <c r="F282" s="1">
        <v>30223114</v>
      </c>
      <c r="G282" s="44" t="str">
        <f t="shared" si="29"/>
        <v>30223114</v>
      </c>
      <c r="H282" s="46">
        <v>23100140</v>
      </c>
      <c r="I282" s="44" t="str">
        <f t="shared" si="35"/>
        <v>WT_23</v>
      </c>
      <c r="J282" s="71" t="str">
        <f t="shared" si="30"/>
        <v>Schorsen geldig kentekenbewijs</v>
      </c>
      <c r="K282" s="44" t="str">
        <f t="shared" si="31"/>
        <v>3010</v>
      </c>
      <c r="L282" s="1">
        <v>3010</v>
      </c>
      <c r="N282" s="1">
        <v>0</v>
      </c>
      <c r="O282" s="1">
        <v>0</v>
      </c>
      <c r="P282" s="1" t="s">
        <v>896</v>
      </c>
      <c r="Q282" s="44" t="str">
        <f t="shared" si="34"/>
        <v>83022341</v>
      </c>
      <c r="R282" s="1">
        <v>83022341</v>
      </c>
      <c r="S282" s="44" t="str">
        <f t="shared" si="32"/>
        <v>1231</v>
      </c>
      <c r="T282" s="1">
        <v>1231</v>
      </c>
      <c r="U282" s="10">
        <v>115.09</v>
      </c>
      <c r="V282" s="11"/>
      <c r="W282" s="11"/>
      <c r="X282" s="11"/>
    </row>
    <row r="283" spans="1:24" x14ac:dyDescent="0.2">
      <c r="A283" s="6" t="str">
        <f t="shared" si="33"/>
        <v>3921</v>
      </c>
      <c r="B283" s="6">
        <v>3921</v>
      </c>
      <c r="C283" s="8" t="s">
        <v>558</v>
      </c>
      <c r="E283" s="1">
        <v>20</v>
      </c>
      <c r="F283" s="1">
        <v>30223115</v>
      </c>
      <c r="G283" s="44" t="str">
        <f t="shared" si="29"/>
        <v>30223115</v>
      </c>
      <c r="H283" s="46">
        <v>23100150</v>
      </c>
      <c r="I283" s="44" t="str">
        <f t="shared" si="35"/>
        <v>WT_23</v>
      </c>
      <c r="J283" s="71" t="str">
        <f t="shared" si="30"/>
        <v>Schorsen geldig kentekenbewijs</v>
      </c>
      <c r="K283" s="44" t="str">
        <f t="shared" si="31"/>
        <v>3010</v>
      </c>
      <c r="L283" s="1">
        <v>3010</v>
      </c>
      <c r="N283" s="1">
        <v>0</v>
      </c>
      <c r="O283" s="1">
        <v>0</v>
      </c>
      <c r="P283" s="1" t="s">
        <v>897</v>
      </c>
      <c r="Q283" s="44" t="str">
        <f t="shared" si="34"/>
        <v>83022351</v>
      </c>
      <c r="R283" s="1">
        <v>83022351</v>
      </c>
      <c r="S283" s="44" t="str">
        <f t="shared" si="32"/>
        <v>1231</v>
      </c>
      <c r="T283" s="1">
        <v>1231</v>
      </c>
      <c r="U283" s="10">
        <v>6.09</v>
      </c>
      <c r="V283" s="11"/>
      <c r="W283" s="11"/>
      <c r="X283" s="11"/>
    </row>
    <row r="284" spans="1:24" x14ac:dyDescent="0.2">
      <c r="A284" s="6" t="str">
        <f t="shared" si="33"/>
        <v>3922</v>
      </c>
      <c r="B284" s="6">
        <v>3922</v>
      </c>
      <c r="C284" s="8" t="s">
        <v>559</v>
      </c>
      <c r="E284" s="1">
        <v>20</v>
      </c>
      <c r="F284" s="1">
        <v>30223116</v>
      </c>
      <c r="G284" s="44" t="str">
        <f t="shared" si="29"/>
        <v>30223116</v>
      </c>
      <c r="H284" s="46">
        <v>23100020</v>
      </c>
      <c r="I284" s="44" t="str">
        <f t="shared" si="35"/>
        <v>WT_23</v>
      </c>
      <c r="J284" s="71" t="str">
        <f t="shared" si="30"/>
        <v>Schorsen geldig kentekenbewijs</v>
      </c>
      <c r="K284" s="44" t="str">
        <f t="shared" si="31"/>
        <v>3010</v>
      </c>
      <c r="L284" s="1">
        <v>3010</v>
      </c>
      <c r="N284" s="1">
        <v>0</v>
      </c>
      <c r="O284" s="1">
        <v>0</v>
      </c>
      <c r="P284" s="1" t="s">
        <v>12</v>
      </c>
      <c r="Q284" s="44" t="str">
        <f t="shared" si="34"/>
        <v>83022310</v>
      </c>
      <c r="R284" s="1">
        <v>83022310</v>
      </c>
      <c r="S284" s="44" t="str">
        <f t="shared" si="32"/>
        <v>1231</v>
      </c>
      <c r="T284" s="1">
        <v>1231</v>
      </c>
      <c r="U284" s="10">
        <v>73</v>
      </c>
      <c r="V284" s="11"/>
      <c r="W284" s="11"/>
      <c r="X284" s="11"/>
    </row>
    <row r="285" spans="1:24" x14ac:dyDescent="0.2">
      <c r="A285" s="6" t="str">
        <f t="shared" si="33"/>
        <v>3923</v>
      </c>
      <c r="B285" s="6">
        <v>3923</v>
      </c>
      <c r="C285" s="8" t="s">
        <v>560</v>
      </c>
      <c r="E285" s="1">
        <v>20</v>
      </c>
      <c r="F285" s="1">
        <v>30223117</v>
      </c>
      <c r="G285" s="44" t="str">
        <f t="shared" si="29"/>
        <v>30223117</v>
      </c>
      <c r="H285" s="46">
        <v>23100030</v>
      </c>
      <c r="I285" s="44" t="str">
        <f t="shared" si="35"/>
        <v>WT_23</v>
      </c>
      <c r="J285" s="71" t="str">
        <f t="shared" si="30"/>
        <v>Schorsen geldig kentekenbewijs</v>
      </c>
      <c r="K285" s="44" t="str">
        <f t="shared" si="31"/>
        <v>3010</v>
      </c>
      <c r="L285" s="1">
        <v>3010</v>
      </c>
      <c r="N285" s="1">
        <v>0</v>
      </c>
      <c r="O285" s="1">
        <v>0</v>
      </c>
      <c r="P285" s="1" t="s">
        <v>892</v>
      </c>
      <c r="Q285" s="44" t="str">
        <f t="shared" si="34"/>
        <v>83022330</v>
      </c>
      <c r="R285" s="1">
        <v>83022330</v>
      </c>
      <c r="S285" s="44" t="str">
        <f t="shared" si="32"/>
        <v>1231</v>
      </c>
      <c r="T285" s="1">
        <v>1231</v>
      </c>
      <c r="U285" s="10">
        <v>24</v>
      </c>
      <c r="V285" s="11"/>
      <c r="W285" s="11"/>
      <c r="X285" s="11"/>
    </row>
    <row r="286" spans="1:24" x14ac:dyDescent="0.2">
      <c r="A286" s="6" t="str">
        <f t="shared" si="33"/>
        <v>3924</v>
      </c>
      <c r="B286" s="6">
        <v>3924</v>
      </c>
      <c r="C286" s="8" t="s">
        <v>561</v>
      </c>
      <c r="E286" s="1">
        <v>20</v>
      </c>
      <c r="F286" s="1">
        <v>30223118</v>
      </c>
      <c r="G286" s="44" t="str">
        <f t="shared" si="29"/>
        <v>30223118</v>
      </c>
      <c r="H286" s="46">
        <v>23100040</v>
      </c>
      <c r="I286" s="44" t="str">
        <f t="shared" si="35"/>
        <v>WT_23</v>
      </c>
      <c r="J286" s="71" t="str">
        <f t="shared" si="30"/>
        <v>Schorsen geldig kentekenbewijs</v>
      </c>
      <c r="K286" s="44" t="str">
        <f t="shared" si="31"/>
        <v>3010</v>
      </c>
      <c r="L286" s="1">
        <v>3010</v>
      </c>
      <c r="N286" s="1">
        <v>0</v>
      </c>
      <c r="O286" s="1">
        <v>0</v>
      </c>
      <c r="P286" s="1" t="s">
        <v>893</v>
      </c>
      <c r="Q286" s="44" t="str">
        <f t="shared" si="34"/>
        <v>83022340</v>
      </c>
      <c r="R286" s="1">
        <v>83022340</v>
      </c>
      <c r="S286" s="44" t="str">
        <f t="shared" si="32"/>
        <v>1231</v>
      </c>
      <c r="T286" s="1">
        <v>1231</v>
      </c>
      <c r="U286" s="10">
        <v>120</v>
      </c>
      <c r="V286" s="11"/>
      <c r="W286" s="11"/>
      <c r="X286" s="11"/>
    </row>
    <row r="287" spans="1:24" x14ac:dyDescent="0.2">
      <c r="A287" s="6" t="str">
        <f t="shared" si="33"/>
        <v>3925</v>
      </c>
      <c r="B287" s="6">
        <v>3925</v>
      </c>
      <c r="C287" s="8" t="s">
        <v>562</v>
      </c>
      <c r="E287" s="1">
        <v>20</v>
      </c>
      <c r="F287" s="1">
        <v>30223119</v>
      </c>
      <c r="G287" s="44" t="str">
        <f t="shared" si="29"/>
        <v>30223119</v>
      </c>
      <c r="H287" s="46">
        <v>23100050</v>
      </c>
      <c r="I287" s="44" t="str">
        <f t="shared" si="35"/>
        <v>WT_23</v>
      </c>
      <c r="J287" s="71" t="str">
        <f t="shared" si="30"/>
        <v>Schorsen geldig kentekenbewijs</v>
      </c>
      <c r="K287" s="44" t="str">
        <f t="shared" si="31"/>
        <v>3010</v>
      </c>
      <c r="L287" s="1">
        <v>3010</v>
      </c>
      <c r="N287" s="1">
        <v>0</v>
      </c>
      <c r="O287" s="1">
        <v>0</v>
      </c>
      <c r="P287" s="1" t="s">
        <v>891</v>
      </c>
      <c r="Q287" s="44" t="str">
        <f t="shared" si="34"/>
        <v>83022350</v>
      </c>
      <c r="R287" s="1">
        <v>83022350</v>
      </c>
      <c r="S287" s="44" t="str">
        <f t="shared" si="32"/>
        <v>1231</v>
      </c>
      <c r="T287" s="1">
        <v>1231</v>
      </c>
      <c r="U287" s="10">
        <v>11</v>
      </c>
      <c r="V287" s="11"/>
      <c r="W287" s="11"/>
      <c r="X287" s="11"/>
    </row>
    <row r="288" spans="1:24" x14ac:dyDescent="0.2">
      <c r="A288" s="6" t="str">
        <f t="shared" si="33"/>
        <v>3926</v>
      </c>
      <c r="B288" s="6">
        <v>3926</v>
      </c>
      <c r="C288" s="8" t="s">
        <v>563</v>
      </c>
      <c r="E288" s="1">
        <v>20</v>
      </c>
      <c r="F288" s="1">
        <v>30220107</v>
      </c>
      <c r="G288" s="44" t="str">
        <f t="shared" si="29"/>
        <v>30220107</v>
      </c>
      <c r="H288" s="46">
        <v>29100169</v>
      </c>
      <c r="I288" s="44" t="str">
        <f t="shared" si="35"/>
        <v>WT_29</v>
      </c>
      <c r="J288" s="71" t="str">
        <f t="shared" si="30"/>
        <v>GAIK</v>
      </c>
      <c r="K288" s="44" t="str">
        <f t="shared" si="31"/>
        <v>3010</v>
      </c>
      <c r="L288" s="1">
        <v>3010</v>
      </c>
      <c r="N288" s="1">
        <v>0</v>
      </c>
      <c r="O288" s="1">
        <v>0</v>
      </c>
      <c r="P288" s="1" t="s">
        <v>97</v>
      </c>
      <c r="Q288" s="44" t="str">
        <f t="shared" si="34"/>
        <v>83022010</v>
      </c>
      <c r="R288" s="1">
        <v>83022010</v>
      </c>
      <c r="S288" s="44" t="str">
        <f t="shared" si="32"/>
        <v>1292</v>
      </c>
      <c r="T288" s="1">
        <v>1292</v>
      </c>
      <c r="U288" s="10">
        <v>6.06</v>
      </c>
      <c r="V288" s="11"/>
      <c r="W288" s="11"/>
      <c r="X288" s="11"/>
    </row>
    <row r="289" spans="1:24" x14ac:dyDescent="0.2">
      <c r="A289" s="6" t="str">
        <f t="shared" si="33"/>
        <v>3927</v>
      </c>
      <c r="B289" s="6">
        <v>3927</v>
      </c>
      <c r="C289" s="8" t="s">
        <v>564</v>
      </c>
      <c r="E289" s="1">
        <v>20</v>
      </c>
      <c r="F289" s="1">
        <v>30220302</v>
      </c>
      <c r="G289" s="44" t="str">
        <f t="shared" si="29"/>
        <v>30220302</v>
      </c>
      <c r="H289" s="46">
        <v>29100120</v>
      </c>
      <c r="I289" s="44" t="str">
        <f t="shared" si="35"/>
        <v>WT_29</v>
      </c>
      <c r="J289" s="71" t="str">
        <f t="shared" si="30"/>
        <v>GAIK</v>
      </c>
      <c r="K289" s="44" t="str">
        <f t="shared" si="31"/>
        <v>3010</v>
      </c>
      <c r="L289" s="1">
        <v>3010</v>
      </c>
      <c r="N289" s="1">
        <v>0</v>
      </c>
      <c r="O289" s="1">
        <v>0</v>
      </c>
      <c r="P289" s="1" t="s">
        <v>13</v>
      </c>
      <c r="Q289" s="44" t="str">
        <f t="shared" si="34"/>
        <v>83022030</v>
      </c>
      <c r="R289" s="1">
        <v>83022030</v>
      </c>
      <c r="S289" s="44" t="str">
        <f t="shared" si="32"/>
        <v>1291</v>
      </c>
      <c r="T289" s="1">
        <v>1291</v>
      </c>
      <c r="U289" s="10">
        <v>9.91</v>
      </c>
      <c r="V289" s="11"/>
      <c r="W289" s="11"/>
      <c r="X289" s="11"/>
    </row>
    <row r="290" spans="1:24" x14ac:dyDescent="0.2">
      <c r="A290" s="6" t="str">
        <f t="shared" si="33"/>
        <v>3928</v>
      </c>
      <c r="B290" s="6">
        <v>3928</v>
      </c>
      <c r="C290" s="8" t="s">
        <v>565</v>
      </c>
      <c r="E290" s="1">
        <v>21</v>
      </c>
      <c r="F290" s="1">
        <v>30220402</v>
      </c>
      <c r="G290" s="44" t="str">
        <f t="shared" si="29"/>
        <v>30220402</v>
      </c>
      <c r="H290" s="46">
        <v>29200110</v>
      </c>
      <c r="I290" s="44" t="str">
        <f t="shared" si="35"/>
        <v>WT_29</v>
      </c>
      <c r="J290" s="71" t="str">
        <f t="shared" si="30"/>
        <v>GAIK</v>
      </c>
      <c r="K290" s="44" t="str">
        <f t="shared" si="31"/>
        <v>3010</v>
      </c>
      <c r="L290" s="1">
        <v>3010</v>
      </c>
      <c r="N290" s="1">
        <v>0</v>
      </c>
      <c r="O290" s="1">
        <v>0</v>
      </c>
      <c r="P290" s="1" t="s">
        <v>99</v>
      </c>
      <c r="Q290" s="44" t="str">
        <f t="shared" si="34"/>
        <v>83022040</v>
      </c>
      <c r="R290" s="1">
        <v>83022040</v>
      </c>
      <c r="S290" s="44" t="str">
        <f t="shared" si="32"/>
        <v>1292</v>
      </c>
      <c r="T290" s="1">
        <v>1292</v>
      </c>
      <c r="U290" s="10">
        <v>6.06</v>
      </c>
      <c r="V290" s="11"/>
      <c r="W290" s="11"/>
      <c r="X290" s="11"/>
    </row>
    <row r="291" spans="1:24" x14ac:dyDescent="0.2">
      <c r="A291" s="6" t="str">
        <f t="shared" si="33"/>
        <v>3929</v>
      </c>
      <c r="B291" s="6">
        <v>3929</v>
      </c>
      <c r="C291" s="8" t="s">
        <v>535</v>
      </c>
      <c r="E291" s="1">
        <v>21</v>
      </c>
      <c r="F291" s="1">
        <v>30211214</v>
      </c>
      <c r="G291" s="44" t="str">
        <f t="shared" si="29"/>
        <v>30211214</v>
      </c>
      <c r="H291" s="46">
        <v>29400110</v>
      </c>
      <c r="I291" s="44" t="str">
        <f t="shared" si="35"/>
        <v>WT_29</v>
      </c>
      <c r="J291" s="71" t="str">
        <f t="shared" si="30"/>
        <v>GAIK</v>
      </c>
      <c r="K291" s="44" t="str">
        <f t="shared" si="31"/>
        <v>3010</v>
      </c>
      <c r="L291" s="1">
        <v>3010</v>
      </c>
      <c r="N291" s="1">
        <v>0</v>
      </c>
      <c r="O291" s="1">
        <v>0</v>
      </c>
      <c r="P291" s="1" t="s">
        <v>4</v>
      </c>
      <c r="Q291" s="44" t="str">
        <f t="shared" si="34"/>
        <v>83021123</v>
      </c>
      <c r="R291" s="1">
        <v>83021123</v>
      </c>
      <c r="S291" s="44" t="str">
        <f t="shared" si="32"/>
        <v>1291</v>
      </c>
      <c r="T291" s="1">
        <v>1291</v>
      </c>
      <c r="U291" s="10">
        <v>9.5399999999999991</v>
      </c>
      <c r="V291" s="11"/>
      <c r="W291" s="11"/>
      <c r="X291" s="11"/>
    </row>
    <row r="292" spans="1:24" x14ac:dyDescent="0.2">
      <c r="A292" s="6" t="str">
        <f t="shared" si="33"/>
        <v>3930</v>
      </c>
      <c r="B292" s="6">
        <v>3930</v>
      </c>
      <c r="C292" s="8" t="s">
        <v>566</v>
      </c>
      <c r="E292" s="1">
        <v>21</v>
      </c>
      <c r="F292" s="1">
        <v>30221103</v>
      </c>
      <c r="G292" s="44" t="str">
        <f t="shared" si="29"/>
        <v>30221103</v>
      </c>
      <c r="H292" s="46">
        <v>29300120</v>
      </c>
      <c r="I292" s="44" t="str">
        <f t="shared" si="35"/>
        <v>WT_29</v>
      </c>
      <c r="J292" s="71" t="str">
        <f t="shared" si="30"/>
        <v>GAIK</v>
      </c>
      <c r="K292" s="44" t="str">
        <f t="shared" si="31"/>
        <v>3010</v>
      </c>
      <c r="L292" s="1">
        <v>3010</v>
      </c>
      <c r="N292" s="1">
        <v>0</v>
      </c>
      <c r="O292" s="1">
        <v>0</v>
      </c>
      <c r="P292" s="1" t="s">
        <v>912</v>
      </c>
      <c r="Q292" s="44" t="str">
        <f t="shared" si="34"/>
        <v>83022042</v>
      </c>
      <c r="R292" s="1">
        <v>83022042</v>
      </c>
      <c r="S292" s="44" t="str">
        <f t="shared" si="32"/>
        <v>1291</v>
      </c>
      <c r="T292" s="1">
        <v>1291</v>
      </c>
      <c r="U292" s="10">
        <v>3.16</v>
      </c>
      <c r="V292" s="11"/>
      <c r="W292" s="11"/>
      <c r="X292" s="11"/>
    </row>
    <row r="293" spans="1:24" x14ac:dyDescent="0.2">
      <c r="A293" s="6" t="str">
        <f t="shared" si="33"/>
        <v>3931</v>
      </c>
      <c r="B293" s="6">
        <v>3931</v>
      </c>
      <c r="C293" s="8" t="s">
        <v>1293</v>
      </c>
      <c r="E293" s="1">
        <v>21</v>
      </c>
      <c r="F293" s="1">
        <v>30340202</v>
      </c>
      <c r="G293" s="44" t="str">
        <f t="shared" si="29"/>
        <v>30340202</v>
      </c>
      <c r="H293" s="46">
        <v>26100045</v>
      </c>
      <c r="I293" s="44" t="str">
        <f t="shared" si="35"/>
        <v>WT_26</v>
      </c>
      <c r="J293" s="71" t="str">
        <f t="shared" si="30"/>
        <v>Toezicht bedrijfsvoorraad</v>
      </c>
      <c r="K293" s="44" t="str">
        <f t="shared" si="31"/>
        <v>3010</v>
      </c>
      <c r="L293" s="1">
        <v>3010</v>
      </c>
      <c r="N293" s="1">
        <v>0</v>
      </c>
      <c r="O293" s="1">
        <v>0</v>
      </c>
      <c r="P293" s="1" t="s">
        <v>125</v>
      </c>
      <c r="Q293" s="44" t="str">
        <f t="shared" si="34"/>
        <v>83034020</v>
      </c>
      <c r="R293" s="1">
        <v>83034020</v>
      </c>
      <c r="S293" s="44" t="str">
        <f t="shared" si="32"/>
        <v>1261</v>
      </c>
      <c r="T293" s="1">
        <v>1261</v>
      </c>
      <c r="U293" s="10">
        <v>1500</v>
      </c>
      <c r="V293" s="11"/>
      <c r="W293" s="11"/>
      <c r="X293" s="11"/>
    </row>
    <row r="294" spans="1:24" x14ac:dyDescent="0.2">
      <c r="A294" s="6" t="str">
        <f t="shared" si="33"/>
        <v>3933</v>
      </c>
      <c r="B294" s="6">
        <v>3933</v>
      </c>
      <c r="C294" s="8" t="s">
        <v>567</v>
      </c>
      <c r="E294" s="1">
        <v>20</v>
      </c>
      <c r="F294" s="1">
        <v>30221216</v>
      </c>
      <c r="G294" s="44" t="str">
        <f t="shared" si="29"/>
        <v>30221216</v>
      </c>
      <c r="H294" s="48"/>
      <c r="I294" s="44" t="str">
        <f t="shared" si="35"/>
        <v>WT_00</v>
      </c>
      <c r="J294" s="71" t="e">
        <f t="shared" si="30"/>
        <v>#N/A</v>
      </c>
      <c r="K294" s="44" t="str">
        <f t="shared" si="31"/>
        <v>3010</v>
      </c>
      <c r="L294" s="1">
        <v>3010</v>
      </c>
      <c r="N294" s="1">
        <v>0</v>
      </c>
      <c r="O294" s="1">
        <v>0</v>
      </c>
      <c r="P294" s="1" t="s">
        <v>99</v>
      </c>
      <c r="Q294" s="44" t="str">
        <f t="shared" si="34"/>
        <v>83022040</v>
      </c>
      <c r="R294" s="1">
        <v>83022040</v>
      </c>
      <c r="S294" s="44" t="str">
        <f t="shared" si="32"/>
        <v>1291</v>
      </c>
      <c r="T294" s="1">
        <v>1291</v>
      </c>
      <c r="U294" s="10">
        <v>0</v>
      </c>
      <c r="V294" s="11"/>
      <c r="W294" s="11"/>
      <c r="X294" s="11"/>
    </row>
    <row r="295" spans="1:24" x14ac:dyDescent="0.2">
      <c r="A295" s="6" t="str">
        <f t="shared" si="33"/>
        <v>3934</v>
      </c>
      <c r="B295" s="6">
        <v>3934</v>
      </c>
      <c r="C295" s="8" t="s">
        <v>885</v>
      </c>
      <c r="E295" s="1">
        <v>20</v>
      </c>
      <c r="F295" s="1">
        <v>30111504</v>
      </c>
      <c r="G295" s="44" t="str">
        <f t="shared" si="29"/>
        <v>30111504</v>
      </c>
      <c r="H295" s="48">
        <v>17200067</v>
      </c>
      <c r="I295" s="44" t="str">
        <f t="shared" si="35"/>
        <v>WT_17</v>
      </c>
      <c r="J295" s="71" t="str">
        <f t="shared" si="30"/>
        <v>Info Kentekenbew. Aan belanghebbende</v>
      </c>
      <c r="K295" s="44" t="str">
        <f t="shared" si="31"/>
        <v>3010</v>
      </c>
      <c r="L295" s="1">
        <v>3010</v>
      </c>
      <c r="N295" s="1">
        <v>0</v>
      </c>
      <c r="O295" s="1">
        <v>0</v>
      </c>
      <c r="P295" s="1" t="s">
        <v>283</v>
      </c>
      <c r="Q295" s="44" t="str">
        <f t="shared" si="34"/>
        <v>83011150</v>
      </c>
      <c r="R295" s="1">
        <v>83011150</v>
      </c>
      <c r="S295" s="44" t="str">
        <f t="shared" si="32"/>
        <v>1171</v>
      </c>
      <c r="T295" s="1">
        <v>1171</v>
      </c>
      <c r="U295" s="10">
        <v>0</v>
      </c>
      <c r="V295" s="11"/>
      <c r="W295" s="11"/>
      <c r="X295" s="11"/>
    </row>
    <row r="296" spans="1:24" x14ac:dyDescent="0.2">
      <c r="A296" s="6" t="str">
        <f t="shared" si="33"/>
        <v>3935</v>
      </c>
      <c r="B296" s="6">
        <v>3935</v>
      </c>
      <c r="C296" s="8" t="s">
        <v>537</v>
      </c>
      <c r="E296" s="1">
        <v>20</v>
      </c>
      <c r="F296" s="1">
        <v>30111505</v>
      </c>
      <c r="G296" s="44" t="str">
        <f t="shared" si="29"/>
        <v>30111505</v>
      </c>
      <c r="H296" s="48"/>
      <c r="I296" s="44" t="str">
        <f t="shared" si="35"/>
        <v>WT_00</v>
      </c>
      <c r="J296" s="71" t="e">
        <f t="shared" si="30"/>
        <v>#N/A</v>
      </c>
      <c r="K296" s="44" t="str">
        <f t="shared" si="31"/>
        <v>3010</v>
      </c>
      <c r="L296" s="1">
        <v>3010</v>
      </c>
      <c r="N296" s="1">
        <v>0</v>
      </c>
      <c r="O296" s="1">
        <v>0</v>
      </c>
      <c r="P296" s="1" t="s">
        <v>283</v>
      </c>
      <c r="Q296" s="44" t="str">
        <f t="shared" si="34"/>
        <v>83011150</v>
      </c>
      <c r="R296" s="1">
        <v>83011150</v>
      </c>
      <c r="S296" s="44" t="str">
        <f t="shared" si="32"/>
        <v>1171</v>
      </c>
      <c r="T296" s="1">
        <v>1171</v>
      </c>
      <c r="U296" s="10">
        <v>0</v>
      </c>
      <c r="V296" s="11"/>
      <c r="W296" s="11"/>
      <c r="X296" s="11"/>
    </row>
    <row r="297" spans="1:24" x14ac:dyDescent="0.2">
      <c r="A297" s="6" t="str">
        <f t="shared" si="33"/>
        <v>3936</v>
      </c>
      <c r="B297" s="6">
        <v>3936</v>
      </c>
      <c r="C297" s="8" t="s">
        <v>1294</v>
      </c>
      <c r="E297" s="1">
        <v>20</v>
      </c>
      <c r="F297" s="1">
        <v>30111506</v>
      </c>
      <c r="G297" s="44" t="str">
        <f t="shared" si="29"/>
        <v>30111506</v>
      </c>
      <c r="H297" s="48">
        <v>17200066</v>
      </c>
      <c r="I297" s="44" t="str">
        <f t="shared" si="35"/>
        <v>WT_17</v>
      </c>
      <c r="J297" s="71" t="str">
        <f t="shared" si="30"/>
        <v>Info Kentekenbew. Aan belanghebbende</v>
      </c>
      <c r="K297" s="44" t="str">
        <f t="shared" si="31"/>
        <v>3010</v>
      </c>
      <c r="L297" s="1">
        <v>3010</v>
      </c>
      <c r="N297" s="1">
        <v>0</v>
      </c>
      <c r="O297" s="1">
        <v>0</v>
      </c>
      <c r="P297" s="1" t="s">
        <v>283</v>
      </c>
      <c r="Q297" s="44" t="str">
        <f t="shared" si="34"/>
        <v>83011150</v>
      </c>
      <c r="R297" s="1">
        <v>83011150</v>
      </c>
      <c r="S297" s="44" t="str">
        <f t="shared" si="32"/>
        <v>1171</v>
      </c>
      <c r="T297" s="1">
        <v>1171</v>
      </c>
      <c r="U297" s="10">
        <v>0</v>
      </c>
      <c r="V297" s="11"/>
      <c r="W297" s="11"/>
      <c r="X297" s="11"/>
    </row>
    <row r="298" spans="1:24" ht="13.8" x14ac:dyDescent="0.25">
      <c r="A298" s="6" t="str">
        <f t="shared" si="33"/>
        <v>3937</v>
      </c>
      <c r="B298" s="6">
        <v>3937</v>
      </c>
      <c r="C298" s="8" t="s">
        <v>600</v>
      </c>
      <c r="D298" t="s">
        <v>941</v>
      </c>
      <c r="E298" s="1">
        <v>20</v>
      </c>
      <c r="G298" s="44" t="str">
        <f t="shared" si="29"/>
        <v/>
      </c>
      <c r="H298" s="48">
        <v>100010</v>
      </c>
      <c r="I298" s="44" t="str">
        <f t="shared" si="35"/>
        <v>WT_00</v>
      </c>
      <c r="J298" s="71" t="e">
        <f t="shared" si="30"/>
        <v>#N/A</v>
      </c>
      <c r="K298" s="44" t="str">
        <f t="shared" si="31"/>
        <v>1111</v>
      </c>
      <c r="L298" s="1">
        <v>1111</v>
      </c>
      <c r="N298" s="1">
        <v>0</v>
      </c>
      <c r="O298" s="1">
        <v>0</v>
      </c>
      <c r="P298" s="1" t="s">
        <v>601</v>
      </c>
      <c r="Q298" s="44" t="str">
        <f t="shared" si="34"/>
        <v>81081004</v>
      </c>
      <c r="R298" s="1">
        <v>81081004</v>
      </c>
      <c r="S298" s="44" t="str">
        <f t="shared" si="32"/>
        <v>1031</v>
      </c>
      <c r="T298" s="1">
        <v>1031</v>
      </c>
      <c r="U298" s="10">
        <v>92</v>
      </c>
      <c r="V298" s="11"/>
      <c r="W298" s="11"/>
      <c r="X298" s="11"/>
    </row>
    <row r="299" spans="1:24" ht="13.8" x14ac:dyDescent="0.25">
      <c r="A299" s="6" t="str">
        <f t="shared" si="33"/>
        <v>3938</v>
      </c>
      <c r="B299" s="6">
        <v>3938</v>
      </c>
      <c r="C299" s="8" t="s">
        <v>602</v>
      </c>
      <c r="D299" t="s">
        <v>942</v>
      </c>
      <c r="E299" s="1">
        <v>20</v>
      </c>
      <c r="G299" s="44" t="str">
        <f t="shared" si="29"/>
        <v/>
      </c>
      <c r="H299" s="48">
        <v>110030</v>
      </c>
      <c r="I299" s="44" t="str">
        <f t="shared" si="35"/>
        <v>WT_00</v>
      </c>
      <c r="J299" s="71" t="e">
        <f t="shared" si="30"/>
        <v>#N/A</v>
      </c>
      <c r="K299" s="44" t="str">
        <f t="shared" si="31"/>
        <v>1225</v>
      </c>
      <c r="L299" s="1">
        <v>1225</v>
      </c>
      <c r="N299" s="1">
        <v>0</v>
      </c>
      <c r="O299" s="1">
        <v>0</v>
      </c>
      <c r="P299" s="1" t="s">
        <v>603</v>
      </c>
      <c r="Q299" s="44" t="str">
        <f t="shared" si="34"/>
        <v>81030070</v>
      </c>
      <c r="R299" s="1">
        <v>81030070</v>
      </c>
      <c r="S299" s="44" t="str">
        <f t="shared" si="32"/>
        <v>1031</v>
      </c>
      <c r="T299" s="1">
        <v>1031</v>
      </c>
      <c r="U299" s="10">
        <v>125</v>
      </c>
      <c r="V299" s="11"/>
      <c r="W299" s="11"/>
      <c r="X299" s="11"/>
    </row>
    <row r="300" spans="1:24" ht="13.8" x14ac:dyDescent="0.25">
      <c r="A300" s="6" t="str">
        <f t="shared" si="33"/>
        <v>3939</v>
      </c>
      <c r="B300" s="6">
        <v>3939</v>
      </c>
      <c r="C300" s="8" t="s">
        <v>604</v>
      </c>
      <c r="D300" t="s">
        <v>943</v>
      </c>
      <c r="E300" s="1">
        <v>20</v>
      </c>
      <c r="G300" s="44" t="str">
        <f t="shared" si="29"/>
        <v/>
      </c>
      <c r="H300" s="48">
        <v>110030</v>
      </c>
      <c r="I300" s="44" t="str">
        <f t="shared" si="35"/>
        <v>WT_00</v>
      </c>
      <c r="J300" s="71" t="e">
        <f t="shared" si="30"/>
        <v>#N/A</v>
      </c>
      <c r="K300" s="44" t="str">
        <f t="shared" si="31"/>
        <v>1230</v>
      </c>
      <c r="L300" s="1">
        <v>1230</v>
      </c>
      <c r="N300" s="1">
        <v>0</v>
      </c>
      <c r="O300" s="1">
        <v>0</v>
      </c>
      <c r="P300" s="1" t="s">
        <v>605</v>
      </c>
      <c r="Q300" s="44" t="str">
        <f t="shared" si="34"/>
        <v>81030130</v>
      </c>
      <c r="R300" s="1">
        <v>81030130</v>
      </c>
      <c r="S300" s="44" t="str">
        <f t="shared" si="32"/>
        <v>1031</v>
      </c>
      <c r="T300" s="1">
        <v>1031</v>
      </c>
      <c r="U300" s="10">
        <v>125</v>
      </c>
      <c r="V300" s="11"/>
      <c r="W300" s="11"/>
      <c r="X300" s="11"/>
    </row>
    <row r="301" spans="1:24" ht="13.8" x14ac:dyDescent="0.25">
      <c r="A301" s="6" t="str">
        <f t="shared" si="33"/>
        <v>3940</v>
      </c>
      <c r="B301" s="6">
        <v>3940</v>
      </c>
      <c r="C301" s="8" t="s">
        <v>606</v>
      </c>
      <c r="D301" t="s">
        <v>944</v>
      </c>
      <c r="E301" s="1">
        <v>20</v>
      </c>
      <c r="G301" s="44" t="str">
        <f t="shared" si="29"/>
        <v/>
      </c>
      <c r="H301" s="48">
        <v>110030</v>
      </c>
      <c r="I301" s="44" t="str">
        <f t="shared" si="35"/>
        <v>WT_00</v>
      </c>
      <c r="J301" s="71" t="e">
        <f t="shared" si="30"/>
        <v>#N/A</v>
      </c>
      <c r="K301" s="44" t="str">
        <f t="shared" si="31"/>
        <v>1230</v>
      </c>
      <c r="L301" s="1">
        <v>1230</v>
      </c>
      <c r="N301" s="1">
        <v>0</v>
      </c>
      <c r="O301" s="1">
        <v>0</v>
      </c>
      <c r="P301" s="1" t="s">
        <v>607</v>
      </c>
      <c r="Q301" s="44" t="str">
        <f t="shared" si="34"/>
        <v>81081001</v>
      </c>
      <c r="R301" s="1">
        <v>81081001</v>
      </c>
      <c r="S301" s="44" t="str">
        <f t="shared" si="32"/>
        <v>1031</v>
      </c>
      <c r="T301" s="1">
        <v>1031</v>
      </c>
      <c r="U301" s="10">
        <v>125</v>
      </c>
      <c r="V301" s="11"/>
      <c r="W301" s="11"/>
      <c r="X301" s="11"/>
    </row>
    <row r="302" spans="1:24" ht="13.8" x14ac:dyDescent="0.25">
      <c r="A302" s="6" t="str">
        <f t="shared" si="33"/>
        <v>3941</v>
      </c>
      <c r="B302" s="6">
        <v>3941</v>
      </c>
      <c r="C302" s="8" t="s">
        <v>608</v>
      </c>
      <c r="D302" t="s">
        <v>945</v>
      </c>
      <c r="E302" s="1">
        <v>20</v>
      </c>
      <c r="G302" s="44" t="str">
        <f t="shared" si="29"/>
        <v/>
      </c>
      <c r="H302" s="48">
        <v>110030</v>
      </c>
      <c r="I302" s="44" t="str">
        <f t="shared" si="35"/>
        <v>WT_00</v>
      </c>
      <c r="J302" s="71" t="e">
        <f t="shared" si="30"/>
        <v>#N/A</v>
      </c>
      <c r="K302" s="44" t="str">
        <f t="shared" si="31"/>
        <v>1225</v>
      </c>
      <c r="L302" s="1">
        <v>1225</v>
      </c>
      <c r="N302" s="1">
        <v>0</v>
      </c>
      <c r="O302" s="1">
        <v>0</v>
      </c>
      <c r="P302" s="1" t="s">
        <v>142</v>
      </c>
      <c r="Q302" s="44" t="str">
        <f t="shared" si="34"/>
        <v>81081000</v>
      </c>
      <c r="R302" s="1">
        <v>81081000</v>
      </c>
      <c r="S302" s="44" t="str">
        <f t="shared" si="32"/>
        <v>1031</v>
      </c>
      <c r="T302" s="1">
        <v>1031</v>
      </c>
      <c r="U302" s="10">
        <v>125</v>
      </c>
      <c r="V302" s="11"/>
      <c r="W302" s="11"/>
      <c r="X302" s="11"/>
    </row>
    <row r="303" spans="1:24" ht="13.8" x14ac:dyDescent="0.25">
      <c r="A303" s="6" t="str">
        <f t="shared" si="33"/>
        <v>3942</v>
      </c>
      <c r="B303" s="6">
        <v>3942</v>
      </c>
      <c r="C303" s="8" t="s">
        <v>609</v>
      </c>
      <c r="D303" t="s">
        <v>946</v>
      </c>
      <c r="E303" s="1">
        <v>20</v>
      </c>
      <c r="G303" s="44" t="str">
        <f t="shared" si="29"/>
        <v/>
      </c>
      <c r="H303" s="48">
        <v>2000081</v>
      </c>
      <c r="I303" s="44" t="str">
        <f t="shared" si="35"/>
        <v>WT_02</v>
      </c>
      <c r="J303" s="71" t="str">
        <f t="shared" si="30"/>
        <v>Toezicht type keuringen</v>
      </c>
      <c r="K303" s="44" t="str">
        <f t="shared" si="31"/>
        <v>1225</v>
      </c>
      <c r="L303" s="1">
        <v>1225</v>
      </c>
      <c r="N303" s="1">
        <v>0</v>
      </c>
      <c r="O303" s="1">
        <v>0</v>
      </c>
      <c r="P303" s="1" t="s">
        <v>610</v>
      </c>
      <c r="Q303" s="44" t="str">
        <f t="shared" si="34"/>
        <v>81080035</v>
      </c>
      <c r="R303" s="1">
        <v>81080035</v>
      </c>
      <c r="S303" s="44" t="str">
        <f t="shared" si="32"/>
        <v>1031</v>
      </c>
      <c r="T303" s="1">
        <v>1031</v>
      </c>
      <c r="U303" s="10">
        <v>135</v>
      </c>
      <c r="V303" s="11"/>
      <c r="W303" s="11"/>
      <c r="X303" s="11"/>
    </row>
    <row r="304" spans="1:24" ht="13.8" x14ac:dyDescent="0.25">
      <c r="A304" s="6" t="str">
        <f t="shared" si="33"/>
        <v>3943</v>
      </c>
      <c r="B304" s="6">
        <v>3943</v>
      </c>
      <c r="C304" s="8" t="s">
        <v>611</v>
      </c>
      <c r="D304" t="s">
        <v>947</v>
      </c>
      <c r="E304" s="1">
        <v>20</v>
      </c>
      <c r="G304" s="44" t="str">
        <f t="shared" si="29"/>
        <v/>
      </c>
      <c r="H304" s="48">
        <v>2000081</v>
      </c>
      <c r="I304" s="44" t="str">
        <f t="shared" si="35"/>
        <v>WT_02</v>
      </c>
      <c r="J304" s="71" t="str">
        <f t="shared" si="30"/>
        <v>Toezicht type keuringen</v>
      </c>
      <c r="K304" s="44" t="str">
        <f t="shared" si="31"/>
        <v>1230</v>
      </c>
      <c r="L304" s="1">
        <v>1230</v>
      </c>
      <c r="N304" s="1">
        <v>0</v>
      </c>
      <c r="O304" s="1">
        <v>0</v>
      </c>
      <c r="P304" s="1" t="s">
        <v>612</v>
      </c>
      <c r="Q304" s="44" t="str">
        <f t="shared" si="34"/>
        <v>81080020</v>
      </c>
      <c r="R304" s="1">
        <v>81080020</v>
      </c>
      <c r="S304" s="44" t="str">
        <f t="shared" si="32"/>
        <v>1031</v>
      </c>
      <c r="T304" s="1">
        <v>1031</v>
      </c>
      <c r="U304" s="10">
        <v>135</v>
      </c>
      <c r="V304" s="11"/>
      <c r="W304" s="11"/>
      <c r="X304" s="11"/>
    </row>
    <row r="305" spans="1:24" ht="13.8" x14ac:dyDescent="0.25">
      <c r="A305" s="6" t="str">
        <f t="shared" si="33"/>
        <v>3944</v>
      </c>
      <c r="B305" s="6">
        <v>3944</v>
      </c>
      <c r="C305" s="8" t="s">
        <v>613</v>
      </c>
      <c r="D305" t="s">
        <v>948</v>
      </c>
      <c r="E305" s="1">
        <v>20</v>
      </c>
      <c r="G305" s="44" t="str">
        <f t="shared" si="29"/>
        <v/>
      </c>
      <c r="H305" s="48">
        <v>2000091</v>
      </c>
      <c r="I305" s="44" t="str">
        <f t="shared" si="35"/>
        <v>WT_02</v>
      </c>
      <c r="J305" s="71" t="str">
        <f t="shared" si="30"/>
        <v>Toezicht type keuringen</v>
      </c>
      <c r="K305" s="44" t="str">
        <f t="shared" si="31"/>
        <v>1225</v>
      </c>
      <c r="L305" s="1">
        <v>1225</v>
      </c>
      <c r="N305" s="1">
        <v>0</v>
      </c>
      <c r="O305" s="1">
        <v>0</v>
      </c>
      <c r="P305" s="1" t="s">
        <v>610</v>
      </c>
      <c r="Q305" s="44" t="str">
        <f t="shared" si="34"/>
        <v>81080035</v>
      </c>
      <c r="R305" s="1">
        <v>81080035</v>
      </c>
      <c r="S305" s="44" t="str">
        <f t="shared" si="32"/>
        <v>1031</v>
      </c>
      <c r="T305" s="1">
        <v>1031</v>
      </c>
      <c r="U305" s="10">
        <v>296</v>
      </c>
      <c r="V305" s="11"/>
      <c r="W305" s="11"/>
      <c r="X305" s="11"/>
    </row>
    <row r="306" spans="1:24" ht="13.8" x14ac:dyDescent="0.25">
      <c r="A306" s="6" t="str">
        <f t="shared" si="33"/>
        <v>3945</v>
      </c>
      <c r="B306" s="6">
        <v>3945</v>
      </c>
      <c r="C306" s="8" t="s">
        <v>614</v>
      </c>
      <c r="D306" t="s">
        <v>949</v>
      </c>
      <c r="E306" s="1">
        <v>20</v>
      </c>
      <c r="G306" s="44" t="str">
        <f t="shared" si="29"/>
        <v/>
      </c>
      <c r="H306" s="48">
        <v>2000091</v>
      </c>
      <c r="I306" s="44" t="str">
        <f t="shared" si="35"/>
        <v>WT_02</v>
      </c>
      <c r="J306" s="71" t="str">
        <f t="shared" si="30"/>
        <v>Toezicht type keuringen</v>
      </c>
      <c r="K306" s="44" t="str">
        <f t="shared" si="31"/>
        <v>1230</v>
      </c>
      <c r="L306" s="1">
        <v>1230</v>
      </c>
      <c r="N306" s="1">
        <v>0</v>
      </c>
      <c r="O306" s="1">
        <v>0</v>
      </c>
      <c r="P306" s="1" t="s">
        <v>612</v>
      </c>
      <c r="Q306" s="44" t="str">
        <f t="shared" si="34"/>
        <v>81080020</v>
      </c>
      <c r="R306" s="1">
        <v>81080020</v>
      </c>
      <c r="S306" s="44" t="str">
        <f t="shared" si="32"/>
        <v>1031</v>
      </c>
      <c r="T306" s="1">
        <v>1031</v>
      </c>
      <c r="U306" s="10">
        <v>296</v>
      </c>
      <c r="V306" s="11"/>
      <c r="W306" s="11"/>
      <c r="X306" s="11"/>
    </row>
    <row r="307" spans="1:24" ht="13.8" x14ac:dyDescent="0.25">
      <c r="A307" s="6" t="str">
        <f t="shared" si="33"/>
        <v>3946</v>
      </c>
      <c r="B307" s="6">
        <v>3946</v>
      </c>
      <c r="C307" s="8" t="s">
        <v>615</v>
      </c>
      <c r="D307" t="s">
        <v>950</v>
      </c>
      <c r="E307" s="1">
        <v>20</v>
      </c>
      <c r="G307" s="44" t="str">
        <f t="shared" si="29"/>
        <v/>
      </c>
      <c r="H307" s="48">
        <v>2000070</v>
      </c>
      <c r="I307" s="44" t="str">
        <f t="shared" si="35"/>
        <v>WT_02</v>
      </c>
      <c r="J307" s="71" t="str">
        <f t="shared" si="30"/>
        <v>Toezicht type keuringen</v>
      </c>
      <c r="K307" s="44" t="str">
        <f t="shared" si="31"/>
        <v>1225</v>
      </c>
      <c r="L307" s="1">
        <v>1225</v>
      </c>
      <c r="N307" s="1">
        <v>0</v>
      </c>
      <c r="O307" s="1">
        <v>0</v>
      </c>
      <c r="P307" s="1" t="s">
        <v>616</v>
      </c>
      <c r="Q307" s="44" t="str">
        <f t="shared" si="34"/>
        <v>81080036</v>
      </c>
      <c r="R307" s="1">
        <v>81080036</v>
      </c>
      <c r="S307" s="44" t="str">
        <f t="shared" si="32"/>
        <v>1031</v>
      </c>
      <c r="T307" s="1">
        <v>1031</v>
      </c>
      <c r="U307" s="10">
        <v>63</v>
      </c>
      <c r="V307" s="11"/>
      <c r="W307" s="11"/>
      <c r="X307" s="11"/>
    </row>
    <row r="308" spans="1:24" ht="13.8" x14ac:dyDescent="0.25">
      <c r="A308" s="6" t="str">
        <f t="shared" si="33"/>
        <v>3947</v>
      </c>
      <c r="B308" s="6">
        <v>3947</v>
      </c>
      <c r="C308" s="8" t="s">
        <v>617</v>
      </c>
      <c r="D308" t="s">
        <v>951</v>
      </c>
      <c r="E308" s="1">
        <v>20</v>
      </c>
      <c r="G308" s="44" t="str">
        <f t="shared" si="29"/>
        <v/>
      </c>
      <c r="H308" s="48">
        <v>2000070</v>
      </c>
      <c r="I308" s="44" t="str">
        <f t="shared" si="35"/>
        <v>WT_02</v>
      </c>
      <c r="J308" s="71" t="str">
        <f t="shared" si="30"/>
        <v>Toezicht type keuringen</v>
      </c>
      <c r="K308" s="44" t="str">
        <f t="shared" si="31"/>
        <v>1230</v>
      </c>
      <c r="L308" s="1">
        <v>1230</v>
      </c>
      <c r="N308" s="1">
        <v>0</v>
      </c>
      <c r="O308" s="1">
        <v>0</v>
      </c>
      <c r="P308" s="1" t="s">
        <v>618</v>
      </c>
      <c r="Q308" s="44" t="str">
        <f t="shared" si="34"/>
        <v>81080021</v>
      </c>
      <c r="R308" s="1">
        <v>81080021</v>
      </c>
      <c r="S308" s="44" t="str">
        <f t="shared" si="32"/>
        <v>1031</v>
      </c>
      <c r="T308" s="1">
        <v>1031</v>
      </c>
      <c r="U308" s="10">
        <v>63</v>
      </c>
      <c r="V308" s="11"/>
      <c r="W308" s="11"/>
      <c r="X308" s="11"/>
    </row>
    <row r="309" spans="1:24" ht="13.8" x14ac:dyDescent="0.25">
      <c r="A309" s="6" t="str">
        <f t="shared" si="33"/>
        <v>3948</v>
      </c>
      <c r="B309" s="6">
        <v>3948</v>
      </c>
      <c r="C309" s="8" t="s">
        <v>619</v>
      </c>
      <c r="D309" t="s">
        <v>952</v>
      </c>
      <c r="E309" s="1">
        <v>20</v>
      </c>
      <c r="G309" s="44" t="str">
        <f t="shared" si="29"/>
        <v/>
      </c>
      <c r="H309" s="48">
        <v>3001010</v>
      </c>
      <c r="I309" s="44" t="str">
        <f t="shared" si="35"/>
        <v>WT_03</v>
      </c>
      <c r="J309" s="71" t="str">
        <f t="shared" si="30"/>
        <v>Type goedkeuring</v>
      </c>
      <c r="K309" s="44" t="str">
        <f t="shared" si="31"/>
        <v>1111</v>
      </c>
      <c r="L309" s="1">
        <v>1111</v>
      </c>
      <c r="N309" s="1">
        <v>0</v>
      </c>
      <c r="O309" s="1">
        <v>0</v>
      </c>
      <c r="P309" s="1" t="s">
        <v>620</v>
      </c>
      <c r="Q309" s="44" t="str">
        <f t="shared" si="34"/>
        <v>81010050</v>
      </c>
      <c r="R309" s="1">
        <v>81010050</v>
      </c>
      <c r="S309" s="44" t="str">
        <f t="shared" si="32"/>
        <v>1031</v>
      </c>
      <c r="T309" s="1">
        <v>1031</v>
      </c>
      <c r="U309" s="10">
        <v>263</v>
      </c>
      <c r="V309" s="11"/>
      <c r="W309" s="11"/>
      <c r="X309" s="11"/>
    </row>
    <row r="310" spans="1:24" ht="13.8" x14ac:dyDescent="0.25">
      <c r="A310" s="6" t="str">
        <f t="shared" si="33"/>
        <v>3949</v>
      </c>
      <c r="B310" s="6">
        <v>3949</v>
      </c>
      <c r="C310" s="8" t="s">
        <v>621</v>
      </c>
      <c r="D310" t="s">
        <v>953</v>
      </c>
      <c r="E310" s="1">
        <v>20</v>
      </c>
      <c r="G310" s="44" t="str">
        <f t="shared" si="29"/>
        <v/>
      </c>
      <c r="H310" s="48">
        <v>3001010</v>
      </c>
      <c r="I310" s="44" t="str">
        <f t="shared" si="35"/>
        <v>WT_03</v>
      </c>
      <c r="J310" s="71" t="str">
        <f t="shared" si="30"/>
        <v>Type goedkeuring</v>
      </c>
      <c r="K310" s="44" t="str">
        <f t="shared" si="31"/>
        <v>1111</v>
      </c>
      <c r="L310" s="1">
        <v>1111</v>
      </c>
      <c r="N310" s="1">
        <v>0</v>
      </c>
      <c r="O310" s="1">
        <v>0</v>
      </c>
      <c r="P310" s="1" t="s">
        <v>622</v>
      </c>
      <c r="Q310" s="44" t="str">
        <f t="shared" si="34"/>
        <v>81010070</v>
      </c>
      <c r="R310" s="1">
        <v>81010070</v>
      </c>
      <c r="S310" s="44" t="str">
        <f t="shared" si="32"/>
        <v>1031</v>
      </c>
      <c r="T310" s="1">
        <v>1031</v>
      </c>
      <c r="U310" s="10">
        <v>263</v>
      </c>
      <c r="V310" s="11"/>
      <c r="W310" s="11"/>
      <c r="X310" s="11"/>
    </row>
    <row r="311" spans="1:24" ht="13.8" x14ac:dyDescent="0.25">
      <c r="A311" s="6" t="str">
        <f t="shared" si="33"/>
        <v>3950</v>
      </c>
      <c r="B311" s="6">
        <v>3950</v>
      </c>
      <c r="C311" s="8" t="s">
        <v>623</v>
      </c>
      <c r="D311" t="s">
        <v>954</v>
      </c>
      <c r="E311" s="1">
        <v>20</v>
      </c>
      <c r="G311" s="44" t="str">
        <f t="shared" si="29"/>
        <v/>
      </c>
      <c r="H311" s="48">
        <v>3001011</v>
      </c>
      <c r="I311" s="44" t="str">
        <f t="shared" si="35"/>
        <v>WT_03</v>
      </c>
      <c r="J311" s="71" t="str">
        <f t="shared" si="30"/>
        <v>Type goedkeuring</v>
      </c>
      <c r="K311" s="44" t="str">
        <f t="shared" si="31"/>
        <v>1111</v>
      </c>
      <c r="L311" s="1">
        <v>1111</v>
      </c>
      <c r="N311" s="1">
        <v>0</v>
      </c>
      <c r="O311" s="1">
        <v>0</v>
      </c>
      <c r="P311" s="1" t="s">
        <v>620</v>
      </c>
      <c r="Q311" s="44" t="str">
        <f t="shared" si="34"/>
        <v>81010050</v>
      </c>
      <c r="R311" s="1">
        <v>81010050</v>
      </c>
      <c r="S311" s="44" t="str">
        <f t="shared" si="32"/>
        <v>1031</v>
      </c>
      <c r="T311" s="1">
        <v>1031</v>
      </c>
      <c r="U311" s="10">
        <v>1312</v>
      </c>
      <c r="V311" s="11"/>
      <c r="W311" s="11"/>
      <c r="X311" s="11"/>
    </row>
    <row r="312" spans="1:24" ht="13.8" x14ac:dyDescent="0.25">
      <c r="A312" s="6" t="str">
        <f t="shared" si="33"/>
        <v>3951</v>
      </c>
      <c r="B312" s="6">
        <v>3951</v>
      </c>
      <c r="C312" s="8" t="s">
        <v>624</v>
      </c>
      <c r="D312" t="s">
        <v>955</v>
      </c>
      <c r="E312" s="1">
        <v>20</v>
      </c>
      <c r="G312" s="44" t="str">
        <f t="shared" si="29"/>
        <v/>
      </c>
      <c r="H312" s="48">
        <v>3001011</v>
      </c>
      <c r="I312" s="44" t="str">
        <f t="shared" si="35"/>
        <v>WT_03</v>
      </c>
      <c r="J312" s="71" t="str">
        <f t="shared" si="30"/>
        <v>Type goedkeuring</v>
      </c>
      <c r="K312" s="44" t="str">
        <f t="shared" si="31"/>
        <v>1111</v>
      </c>
      <c r="L312" s="1">
        <v>1111</v>
      </c>
      <c r="N312" s="1">
        <v>0</v>
      </c>
      <c r="O312" s="1">
        <v>0</v>
      </c>
      <c r="P312" s="1" t="s">
        <v>622</v>
      </c>
      <c r="Q312" s="44" t="str">
        <f t="shared" si="34"/>
        <v>81010070</v>
      </c>
      <c r="R312" s="1">
        <v>81010070</v>
      </c>
      <c r="S312" s="44" t="str">
        <f t="shared" si="32"/>
        <v>1031</v>
      </c>
      <c r="T312" s="1">
        <v>1031</v>
      </c>
      <c r="U312" s="10">
        <v>1312</v>
      </c>
      <c r="V312" s="11"/>
      <c r="W312" s="11"/>
      <c r="X312" s="11"/>
    </row>
    <row r="313" spans="1:24" ht="13.8" x14ac:dyDescent="0.25">
      <c r="A313" s="6" t="str">
        <f t="shared" si="33"/>
        <v>3952</v>
      </c>
      <c r="B313" s="6">
        <v>3952</v>
      </c>
      <c r="C313" s="8" t="s">
        <v>625</v>
      </c>
      <c r="D313" t="s">
        <v>956</v>
      </c>
      <c r="E313" s="1">
        <v>20</v>
      </c>
      <c r="G313" s="44" t="str">
        <f t="shared" si="29"/>
        <v/>
      </c>
      <c r="H313" s="48">
        <v>3001020</v>
      </c>
      <c r="I313" s="44" t="str">
        <f t="shared" si="35"/>
        <v>WT_03</v>
      </c>
      <c r="J313" s="71" t="str">
        <f t="shared" si="30"/>
        <v>Type goedkeuring</v>
      </c>
      <c r="K313" s="44" t="str">
        <f t="shared" si="31"/>
        <v>1111</v>
      </c>
      <c r="L313" s="1">
        <v>1111</v>
      </c>
      <c r="N313" s="1">
        <v>0</v>
      </c>
      <c r="O313" s="1">
        <v>0</v>
      </c>
      <c r="P313" s="1" t="s">
        <v>620</v>
      </c>
      <c r="Q313" s="44" t="str">
        <f t="shared" si="34"/>
        <v>81010050</v>
      </c>
      <c r="R313" s="1">
        <v>81010050</v>
      </c>
      <c r="S313" s="44" t="str">
        <f t="shared" si="32"/>
        <v>1031</v>
      </c>
      <c r="T313" s="1">
        <v>1031</v>
      </c>
      <c r="U313" s="10">
        <v>210</v>
      </c>
      <c r="V313" s="11"/>
      <c r="W313" s="11"/>
      <c r="X313" s="11"/>
    </row>
    <row r="314" spans="1:24" ht="13.8" x14ac:dyDescent="0.25">
      <c r="A314" s="6" t="str">
        <f t="shared" si="33"/>
        <v>3953</v>
      </c>
      <c r="B314" s="6">
        <v>3953</v>
      </c>
      <c r="C314" s="8" t="s">
        <v>626</v>
      </c>
      <c r="D314" t="s">
        <v>957</v>
      </c>
      <c r="E314" s="1">
        <v>20</v>
      </c>
      <c r="G314" s="44" t="str">
        <f t="shared" si="29"/>
        <v/>
      </c>
      <c r="H314" s="48">
        <v>3001020</v>
      </c>
      <c r="I314" s="44" t="str">
        <f t="shared" si="35"/>
        <v>WT_03</v>
      </c>
      <c r="J314" s="71" t="str">
        <f t="shared" si="30"/>
        <v>Type goedkeuring</v>
      </c>
      <c r="K314" s="44" t="str">
        <f t="shared" si="31"/>
        <v>1111</v>
      </c>
      <c r="L314" s="1">
        <v>1111</v>
      </c>
      <c r="N314" s="1">
        <v>0</v>
      </c>
      <c r="O314" s="1">
        <v>0</v>
      </c>
      <c r="P314" s="1" t="s">
        <v>622</v>
      </c>
      <c r="Q314" s="44" t="str">
        <f t="shared" si="34"/>
        <v>81010070</v>
      </c>
      <c r="R314" s="1">
        <v>81010070</v>
      </c>
      <c r="S314" s="44" t="str">
        <f t="shared" si="32"/>
        <v>1031</v>
      </c>
      <c r="T314" s="1">
        <v>1031</v>
      </c>
      <c r="U314" s="10">
        <v>210</v>
      </c>
      <c r="V314" s="11"/>
      <c r="W314" s="11"/>
      <c r="X314" s="11"/>
    </row>
    <row r="315" spans="1:24" ht="13.8" x14ac:dyDescent="0.25">
      <c r="A315" s="6" t="str">
        <f t="shared" si="33"/>
        <v>3954</v>
      </c>
      <c r="B315" s="6">
        <v>3954</v>
      </c>
      <c r="C315" s="8" t="s">
        <v>627</v>
      </c>
      <c r="D315" t="s">
        <v>958</v>
      </c>
      <c r="E315" s="1">
        <v>20</v>
      </c>
      <c r="G315" s="44" t="str">
        <f t="shared" si="29"/>
        <v/>
      </c>
      <c r="H315" s="48">
        <v>3001021</v>
      </c>
      <c r="I315" s="44" t="str">
        <f t="shared" si="35"/>
        <v>WT_03</v>
      </c>
      <c r="J315" s="71" t="str">
        <f t="shared" si="30"/>
        <v>Type goedkeuring</v>
      </c>
      <c r="K315" s="44" t="str">
        <f t="shared" si="31"/>
        <v>1111</v>
      </c>
      <c r="L315" s="1">
        <v>1111</v>
      </c>
      <c r="N315" s="1">
        <v>0</v>
      </c>
      <c r="O315" s="1">
        <v>0</v>
      </c>
      <c r="P315" s="1" t="s">
        <v>620</v>
      </c>
      <c r="Q315" s="44" t="str">
        <f t="shared" si="34"/>
        <v>81010050</v>
      </c>
      <c r="R315" s="1">
        <v>81010050</v>
      </c>
      <c r="S315" s="44" t="str">
        <f t="shared" si="32"/>
        <v>1031</v>
      </c>
      <c r="T315" s="1">
        <v>1031</v>
      </c>
      <c r="U315" s="10">
        <v>1050</v>
      </c>
      <c r="V315" s="11"/>
      <c r="W315" s="11"/>
      <c r="X315" s="11"/>
    </row>
    <row r="316" spans="1:24" ht="13.8" x14ac:dyDescent="0.25">
      <c r="A316" s="6" t="str">
        <f t="shared" si="33"/>
        <v>3955</v>
      </c>
      <c r="B316" s="6">
        <v>3955</v>
      </c>
      <c r="C316" s="8" t="s">
        <v>628</v>
      </c>
      <c r="D316" t="s">
        <v>959</v>
      </c>
      <c r="E316" s="1">
        <v>20</v>
      </c>
      <c r="G316" s="44" t="str">
        <f t="shared" si="29"/>
        <v/>
      </c>
      <c r="H316" s="48">
        <v>3001021</v>
      </c>
      <c r="I316" s="44" t="str">
        <f t="shared" si="35"/>
        <v>WT_03</v>
      </c>
      <c r="J316" s="71" t="str">
        <f t="shared" si="30"/>
        <v>Type goedkeuring</v>
      </c>
      <c r="K316" s="44" t="str">
        <f t="shared" si="31"/>
        <v>1111</v>
      </c>
      <c r="L316" s="1">
        <v>1111</v>
      </c>
      <c r="N316" s="1">
        <v>0</v>
      </c>
      <c r="O316" s="1">
        <v>0</v>
      </c>
      <c r="P316" s="1" t="s">
        <v>622</v>
      </c>
      <c r="Q316" s="44" t="str">
        <f t="shared" si="34"/>
        <v>81010070</v>
      </c>
      <c r="R316" s="1">
        <v>81010070</v>
      </c>
      <c r="S316" s="44" t="str">
        <f t="shared" si="32"/>
        <v>1031</v>
      </c>
      <c r="T316" s="1">
        <v>1031</v>
      </c>
      <c r="U316" s="10">
        <v>1050</v>
      </c>
      <c r="V316" s="11"/>
      <c r="W316" s="11"/>
      <c r="X316" s="11"/>
    </row>
    <row r="317" spans="1:24" ht="13.8" x14ac:dyDescent="0.25">
      <c r="A317" s="6" t="str">
        <f t="shared" si="33"/>
        <v>3956</v>
      </c>
      <c r="B317" s="6">
        <v>3956</v>
      </c>
      <c r="C317" s="8" t="s">
        <v>629</v>
      </c>
      <c r="D317" t="s">
        <v>960</v>
      </c>
      <c r="E317" s="1">
        <v>20</v>
      </c>
      <c r="G317" s="44" t="str">
        <f t="shared" si="29"/>
        <v/>
      </c>
      <c r="H317" s="48">
        <v>3002036</v>
      </c>
      <c r="I317" s="44" t="str">
        <f t="shared" si="35"/>
        <v>WT_03</v>
      </c>
      <c r="J317" s="71" t="str">
        <f t="shared" si="30"/>
        <v>Type goedkeuring</v>
      </c>
      <c r="K317" s="44" t="str">
        <f t="shared" si="31"/>
        <v>1111</v>
      </c>
      <c r="L317" s="1">
        <v>1111</v>
      </c>
      <c r="N317" s="1">
        <v>0</v>
      </c>
      <c r="O317" s="1">
        <v>0</v>
      </c>
      <c r="P317" s="1" t="s">
        <v>620</v>
      </c>
      <c r="Q317" s="44" t="str">
        <f t="shared" si="34"/>
        <v>81010050</v>
      </c>
      <c r="R317" s="1">
        <v>81010050</v>
      </c>
      <c r="S317" s="44" t="str">
        <f t="shared" si="32"/>
        <v>1031</v>
      </c>
      <c r="T317" s="1">
        <v>1031</v>
      </c>
      <c r="U317" s="10">
        <v>156</v>
      </c>
      <c r="V317" s="11"/>
      <c r="W317" s="11"/>
      <c r="X317" s="11"/>
    </row>
    <row r="318" spans="1:24" ht="13.8" x14ac:dyDescent="0.25">
      <c r="A318" s="6" t="str">
        <f t="shared" si="33"/>
        <v>3957</v>
      </c>
      <c r="B318" s="6">
        <v>3957</v>
      </c>
      <c r="C318" s="8" t="s">
        <v>630</v>
      </c>
      <c r="D318" t="s">
        <v>961</v>
      </c>
      <c r="E318" s="1">
        <v>20</v>
      </c>
      <c r="G318" s="44" t="str">
        <f t="shared" si="29"/>
        <v/>
      </c>
      <c r="H318" s="48">
        <v>3002036</v>
      </c>
      <c r="I318" s="44" t="str">
        <f t="shared" si="35"/>
        <v>WT_03</v>
      </c>
      <c r="J318" s="71" t="str">
        <f t="shared" si="30"/>
        <v>Type goedkeuring</v>
      </c>
      <c r="K318" s="44" t="str">
        <f t="shared" si="31"/>
        <v>1111</v>
      </c>
      <c r="L318" s="1">
        <v>1111</v>
      </c>
      <c r="N318" s="1">
        <v>0</v>
      </c>
      <c r="O318" s="1">
        <v>0</v>
      </c>
      <c r="P318" s="1" t="s">
        <v>622</v>
      </c>
      <c r="Q318" s="44" t="str">
        <f t="shared" si="34"/>
        <v>81010070</v>
      </c>
      <c r="R318" s="1">
        <v>81010070</v>
      </c>
      <c r="S318" s="44" t="str">
        <f t="shared" si="32"/>
        <v>1031</v>
      </c>
      <c r="T318" s="1">
        <v>1031</v>
      </c>
      <c r="U318" s="10">
        <v>156</v>
      </c>
      <c r="V318" s="11"/>
      <c r="W318" s="11"/>
      <c r="X318" s="11"/>
    </row>
    <row r="319" spans="1:24" x14ac:dyDescent="0.2">
      <c r="A319" s="6" t="str">
        <f t="shared" si="33"/>
        <v>3958</v>
      </c>
      <c r="B319" s="6">
        <v>3958</v>
      </c>
      <c r="C319" s="8" t="s">
        <v>1295</v>
      </c>
      <c r="E319" s="1">
        <v>20</v>
      </c>
      <c r="F319" s="1">
        <v>30130203</v>
      </c>
      <c r="G319" s="44" t="str">
        <f t="shared" si="29"/>
        <v>30130203</v>
      </c>
      <c r="H319" s="48">
        <v>20200010</v>
      </c>
      <c r="I319" s="44" t="str">
        <f t="shared" si="35"/>
        <v>WT_20</v>
      </c>
      <c r="J319" s="71" t="str">
        <f t="shared" si="30"/>
        <v>Info afgegeven rijbewijzen</v>
      </c>
      <c r="K319" s="44" t="str">
        <f t="shared" si="31"/>
        <v>3010</v>
      </c>
      <c r="L319" s="1">
        <v>3010</v>
      </c>
      <c r="N319" s="1">
        <v>0</v>
      </c>
      <c r="O319" s="1">
        <v>0</v>
      </c>
      <c r="P319" s="1" t="s">
        <v>61</v>
      </c>
      <c r="Q319" s="44" t="str">
        <f t="shared" si="34"/>
        <v>83011050</v>
      </c>
      <c r="R319" s="1">
        <v>83011050</v>
      </c>
      <c r="S319" s="44" t="str">
        <f t="shared" si="32"/>
        <v>1201</v>
      </c>
      <c r="T319" s="1">
        <v>1201</v>
      </c>
      <c r="U319" s="10">
        <v>4.5</v>
      </c>
      <c r="V319" s="11"/>
      <c r="W319" s="11"/>
      <c r="X319" s="11"/>
    </row>
    <row r="320" spans="1:24" x14ac:dyDescent="0.2">
      <c r="A320" s="6" t="str">
        <f t="shared" si="33"/>
        <v>3959</v>
      </c>
      <c r="B320" s="6">
        <v>3959</v>
      </c>
      <c r="C320" s="8" t="s">
        <v>1296</v>
      </c>
      <c r="E320" s="1">
        <v>20</v>
      </c>
      <c r="F320" s="1">
        <v>30221217</v>
      </c>
      <c r="G320" s="44" t="str">
        <f t="shared" si="29"/>
        <v>30221217</v>
      </c>
      <c r="H320" s="48">
        <v>29400300</v>
      </c>
      <c r="I320" s="44" t="str">
        <f t="shared" si="35"/>
        <v>WT_29</v>
      </c>
      <c r="J320" s="71" t="str">
        <f t="shared" si="30"/>
        <v>GAIK</v>
      </c>
      <c r="K320" s="44" t="str">
        <f t="shared" si="31"/>
        <v>3010</v>
      </c>
      <c r="L320" s="1">
        <v>3010</v>
      </c>
      <c r="N320" s="1">
        <v>10</v>
      </c>
      <c r="O320" s="1">
        <v>0</v>
      </c>
      <c r="P320" s="1" t="s">
        <v>540</v>
      </c>
      <c r="Q320" s="44" t="str">
        <f t="shared" si="34"/>
        <v>83021611</v>
      </c>
      <c r="R320" s="1">
        <v>83021611</v>
      </c>
      <c r="S320" s="44" t="str">
        <f t="shared" si="32"/>
        <v>1291</v>
      </c>
      <c r="T320" s="1">
        <v>1291</v>
      </c>
      <c r="U320" s="10">
        <v>50</v>
      </c>
      <c r="V320" s="11"/>
      <c r="W320" s="11"/>
      <c r="X320" s="11"/>
    </row>
    <row r="321" spans="1:24" ht="13.8" x14ac:dyDescent="0.25">
      <c r="A321" s="6" t="str">
        <f t="shared" si="33"/>
        <v>3960</v>
      </c>
      <c r="B321" s="6">
        <v>3960</v>
      </c>
      <c r="C321" s="8" t="s">
        <v>631</v>
      </c>
      <c r="D321" t="s">
        <v>962</v>
      </c>
      <c r="E321" s="1">
        <v>20</v>
      </c>
      <c r="G321" s="44" t="str">
        <f t="shared" si="29"/>
        <v/>
      </c>
      <c r="H321" s="48">
        <v>100010</v>
      </c>
      <c r="I321" s="44" t="str">
        <f t="shared" si="35"/>
        <v>WT_00</v>
      </c>
      <c r="J321" s="71" t="e">
        <f t="shared" si="30"/>
        <v>#N/A</v>
      </c>
      <c r="K321" s="44" t="str">
        <f t="shared" si="31"/>
        <v>1112</v>
      </c>
      <c r="L321" s="1">
        <v>1112</v>
      </c>
      <c r="N321" s="1">
        <v>0</v>
      </c>
      <c r="O321" s="1">
        <v>0</v>
      </c>
      <c r="P321" s="1" t="s">
        <v>632</v>
      </c>
      <c r="Q321" s="44" t="str">
        <f t="shared" si="34"/>
        <v>81081003</v>
      </c>
      <c r="R321" s="1">
        <v>81081003</v>
      </c>
      <c r="S321" s="44" t="str">
        <f t="shared" si="32"/>
        <v>1021</v>
      </c>
      <c r="T321" s="1">
        <v>1021</v>
      </c>
      <c r="U321" s="10">
        <v>92</v>
      </c>
      <c r="V321" s="11"/>
      <c r="W321" s="11"/>
      <c r="X321" s="11"/>
    </row>
    <row r="322" spans="1:24" ht="13.8" x14ac:dyDescent="0.25">
      <c r="A322" s="6" t="str">
        <f t="shared" si="33"/>
        <v>3961</v>
      </c>
      <c r="B322" s="6">
        <v>3961</v>
      </c>
      <c r="C322" s="8" t="s">
        <v>633</v>
      </c>
      <c r="D322" t="s">
        <v>963</v>
      </c>
      <c r="E322" s="1">
        <v>20</v>
      </c>
      <c r="G322" s="44" t="str">
        <f t="shared" si="29"/>
        <v/>
      </c>
      <c r="H322" s="48">
        <v>100010</v>
      </c>
      <c r="I322" s="44" t="str">
        <f t="shared" si="35"/>
        <v>WT_00</v>
      </c>
      <c r="J322" s="71" t="e">
        <f t="shared" si="30"/>
        <v>#N/A</v>
      </c>
      <c r="K322" s="44" t="str">
        <f t="shared" si="31"/>
        <v>1225</v>
      </c>
      <c r="L322" s="1">
        <v>1225</v>
      </c>
      <c r="N322" s="1">
        <v>0</v>
      </c>
      <c r="O322" s="1">
        <v>0</v>
      </c>
      <c r="P322" s="1" t="s">
        <v>142</v>
      </c>
      <c r="Q322" s="44" t="str">
        <f t="shared" si="34"/>
        <v>81081000</v>
      </c>
      <c r="R322" s="1">
        <v>81081000</v>
      </c>
      <c r="S322" s="44" t="str">
        <f t="shared" si="32"/>
        <v>1031</v>
      </c>
      <c r="T322" s="1">
        <v>1031</v>
      </c>
      <c r="U322" s="10">
        <v>92</v>
      </c>
      <c r="V322" s="11"/>
      <c r="W322" s="11"/>
      <c r="X322" s="11"/>
    </row>
    <row r="323" spans="1:24" ht="13.8" x14ac:dyDescent="0.25">
      <c r="A323" s="6" t="str">
        <f t="shared" si="33"/>
        <v>3962</v>
      </c>
      <c r="B323" s="6">
        <v>3962</v>
      </c>
      <c r="C323" s="8" t="s">
        <v>634</v>
      </c>
      <c r="D323" t="s">
        <v>964</v>
      </c>
      <c r="E323" s="1">
        <v>20</v>
      </c>
      <c r="G323" s="44" t="str">
        <f t="shared" si="29"/>
        <v/>
      </c>
      <c r="H323" s="48">
        <v>100010</v>
      </c>
      <c r="I323" s="44" t="str">
        <f t="shared" si="35"/>
        <v>WT_00</v>
      </c>
      <c r="J323" s="71" t="e">
        <f t="shared" si="30"/>
        <v>#N/A</v>
      </c>
      <c r="K323" s="44" t="str">
        <f t="shared" si="31"/>
        <v>1230</v>
      </c>
      <c r="L323" s="1">
        <v>1230</v>
      </c>
      <c r="N323" s="1">
        <v>0</v>
      </c>
      <c r="O323" s="1">
        <v>0</v>
      </c>
      <c r="P323" s="1" t="s">
        <v>607</v>
      </c>
      <c r="Q323" s="44" t="str">
        <f t="shared" si="34"/>
        <v>81081001</v>
      </c>
      <c r="R323" s="1">
        <v>81081001</v>
      </c>
      <c r="S323" s="44" t="str">
        <f t="shared" si="32"/>
        <v>1031</v>
      </c>
      <c r="T323" s="1">
        <v>1031</v>
      </c>
      <c r="U323" s="10">
        <v>92</v>
      </c>
      <c r="V323" s="11"/>
      <c r="W323" s="11"/>
      <c r="X323" s="11"/>
    </row>
    <row r="324" spans="1:24" ht="13.8" x14ac:dyDescent="0.25">
      <c r="A324" s="6" t="str">
        <f t="shared" si="33"/>
        <v>3963</v>
      </c>
      <c r="B324" s="6">
        <v>3963</v>
      </c>
      <c r="C324" s="8" t="s">
        <v>635</v>
      </c>
      <c r="D324" t="s">
        <v>965</v>
      </c>
      <c r="E324" s="1">
        <v>20</v>
      </c>
      <c r="G324" s="44" t="str">
        <f t="shared" ref="G324:G387" si="36">TEXT(,F324)</f>
        <v/>
      </c>
      <c r="H324" s="48">
        <v>100010</v>
      </c>
      <c r="I324" s="44" t="str">
        <f t="shared" si="35"/>
        <v>WT_00</v>
      </c>
      <c r="J324" s="71" t="e">
        <f t="shared" ref="J324:J387" si="37">VLOOKUP(I324,WettelijkeTaken,2)</f>
        <v>#N/A</v>
      </c>
      <c r="K324" s="44" t="str">
        <f t="shared" ref="K324:K387" si="38">TEXT(,L324)</f>
        <v>1232</v>
      </c>
      <c r="L324" s="1">
        <v>1232</v>
      </c>
      <c r="N324" s="1">
        <v>0</v>
      </c>
      <c r="O324" s="1">
        <v>0</v>
      </c>
      <c r="P324" s="1" t="s">
        <v>636</v>
      </c>
      <c r="Q324" s="44" t="str">
        <f t="shared" si="34"/>
        <v>81081006</v>
      </c>
      <c r="R324" s="1">
        <v>81081006</v>
      </c>
      <c r="S324" s="44" t="str">
        <f t="shared" ref="S324:S387" si="39">TEXT(,T324)</f>
        <v>1031</v>
      </c>
      <c r="T324" s="1">
        <v>1031</v>
      </c>
      <c r="U324" s="10">
        <v>92</v>
      </c>
      <c r="V324" s="11"/>
      <c r="W324" s="11"/>
      <c r="X324" s="11"/>
    </row>
    <row r="325" spans="1:24" ht="13.8" x14ac:dyDescent="0.25">
      <c r="A325" s="6" t="str">
        <f t="shared" ref="A325:A388" si="40">TEXT(,B325)</f>
        <v>3964</v>
      </c>
      <c r="B325" s="6">
        <v>3964</v>
      </c>
      <c r="C325" s="8" t="s">
        <v>637</v>
      </c>
      <c r="D325" t="s">
        <v>966</v>
      </c>
      <c r="E325" s="1">
        <v>20</v>
      </c>
      <c r="G325" s="44" t="str">
        <f t="shared" si="36"/>
        <v/>
      </c>
      <c r="H325" s="48">
        <v>100010</v>
      </c>
      <c r="I325" s="44" t="str">
        <f t="shared" si="35"/>
        <v>WT_00</v>
      </c>
      <c r="J325" s="71" t="e">
        <f t="shared" si="37"/>
        <v>#N/A</v>
      </c>
      <c r="K325" s="44" t="str">
        <f t="shared" si="38"/>
        <v>1231</v>
      </c>
      <c r="L325" s="1">
        <v>1231</v>
      </c>
      <c r="N325" s="1">
        <v>0</v>
      </c>
      <c r="O325" s="1">
        <v>0</v>
      </c>
      <c r="P325" s="1" t="s">
        <v>638</v>
      </c>
      <c r="Q325" s="44" t="str">
        <f t="shared" ref="Q325:Q388" si="41">TEXT(,R325)</f>
        <v>81081005</v>
      </c>
      <c r="R325" s="1">
        <v>81081005</v>
      </c>
      <c r="S325" s="44" t="str">
        <f t="shared" si="39"/>
        <v>1031</v>
      </c>
      <c r="T325" s="1">
        <v>1031</v>
      </c>
      <c r="U325" s="10">
        <v>92</v>
      </c>
      <c r="V325" s="11"/>
      <c r="W325" s="11"/>
      <c r="X325" s="11"/>
    </row>
    <row r="326" spans="1:24" ht="13.8" x14ac:dyDescent="0.25">
      <c r="A326" s="6" t="str">
        <f t="shared" si="40"/>
        <v>3965</v>
      </c>
      <c r="B326" s="6">
        <v>3965</v>
      </c>
      <c r="C326" s="8" t="s">
        <v>639</v>
      </c>
      <c r="D326" t="s">
        <v>967</v>
      </c>
      <c r="E326" s="1">
        <v>20</v>
      </c>
      <c r="G326" s="44" t="str">
        <f t="shared" si="36"/>
        <v/>
      </c>
      <c r="H326" s="48">
        <v>100010</v>
      </c>
      <c r="I326" s="44" t="str">
        <f t="shared" si="35"/>
        <v>WT_00</v>
      </c>
      <c r="J326" s="71" t="e">
        <f t="shared" si="37"/>
        <v>#N/A</v>
      </c>
      <c r="K326" s="44" t="str">
        <f t="shared" si="38"/>
        <v>1240</v>
      </c>
      <c r="L326" s="1">
        <v>1240</v>
      </c>
      <c r="N326" s="1">
        <v>0</v>
      </c>
      <c r="O326" s="1">
        <v>0</v>
      </c>
      <c r="P326" s="1" t="s">
        <v>640</v>
      </c>
      <c r="Q326" s="44" t="str">
        <f t="shared" si="41"/>
        <v>81081002</v>
      </c>
      <c r="R326" s="1">
        <v>81081002</v>
      </c>
      <c r="S326" s="44" t="str">
        <f t="shared" si="39"/>
        <v>1031</v>
      </c>
      <c r="T326" s="1">
        <v>1031</v>
      </c>
      <c r="U326" s="10">
        <v>92</v>
      </c>
      <c r="V326" s="11"/>
      <c r="W326" s="11"/>
      <c r="X326" s="11"/>
    </row>
    <row r="327" spans="1:24" ht="13.8" x14ac:dyDescent="0.25">
      <c r="A327" s="6" t="str">
        <f t="shared" si="40"/>
        <v>3966</v>
      </c>
      <c r="B327" s="6">
        <v>3966</v>
      </c>
      <c r="C327" s="8" t="s">
        <v>641</v>
      </c>
      <c r="D327" t="s">
        <v>968</v>
      </c>
      <c r="E327" s="1">
        <v>20</v>
      </c>
      <c r="G327" s="44" t="str">
        <f t="shared" si="36"/>
        <v/>
      </c>
      <c r="H327" s="48">
        <v>100010</v>
      </c>
      <c r="I327" s="44" t="str">
        <f t="shared" ref="I327:I390" si="42">"WT_"&amp;TEXT(FLOOR(H327/1000000,1),"00")</f>
        <v>WT_00</v>
      </c>
      <c r="J327" s="71" t="e">
        <f t="shared" si="37"/>
        <v>#N/A</v>
      </c>
      <c r="K327" s="44" t="str">
        <f t="shared" si="38"/>
        <v>1243</v>
      </c>
      <c r="L327" s="1">
        <v>1243</v>
      </c>
      <c r="N327" s="1">
        <v>0</v>
      </c>
      <c r="O327" s="1">
        <v>0</v>
      </c>
      <c r="P327" s="1" t="s">
        <v>642</v>
      </c>
      <c r="Q327" s="44" t="str">
        <f t="shared" si="41"/>
        <v>81080060</v>
      </c>
      <c r="R327" s="1">
        <v>81080060</v>
      </c>
      <c r="S327" s="44" t="str">
        <f t="shared" si="39"/>
        <v>1031</v>
      </c>
      <c r="T327" s="1">
        <v>1031</v>
      </c>
      <c r="U327" s="10">
        <v>92</v>
      </c>
      <c r="V327" s="11">
        <v>19.32</v>
      </c>
      <c r="W327" s="11"/>
      <c r="X327" s="11">
        <v>111.32</v>
      </c>
    </row>
    <row r="328" spans="1:24" ht="13.8" x14ac:dyDescent="0.25">
      <c r="A328" s="6" t="str">
        <f t="shared" si="40"/>
        <v>3967</v>
      </c>
      <c r="B328" s="6">
        <v>3967</v>
      </c>
      <c r="C328" s="8" t="s">
        <v>644</v>
      </c>
      <c r="D328" t="s">
        <v>969</v>
      </c>
      <c r="E328" s="1">
        <v>20</v>
      </c>
      <c r="G328" s="44" t="str">
        <f t="shared" si="36"/>
        <v/>
      </c>
      <c r="H328" s="48">
        <v>110030</v>
      </c>
      <c r="I328" s="44" t="str">
        <f t="shared" si="42"/>
        <v>WT_00</v>
      </c>
      <c r="J328" s="71" t="e">
        <f t="shared" si="37"/>
        <v>#N/A</v>
      </c>
      <c r="K328" s="44" t="str">
        <f t="shared" si="38"/>
        <v>1240</v>
      </c>
      <c r="L328" s="1">
        <v>1240</v>
      </c>
      <c r="N328" s="1">
        <v>0</v>
      </c>
      <c r="O328" s="1">
        <v>0</v>
      </c>
      <c r="P328" s="1" t="s">
        <v>645</v>
      </c>
      <c r="Q328" s="44" t="str">
        <f t="shared" si="41"/>
        <v>81030071</v>
      </c>
      <c r="R328" s="1">
        <v>81030071</v>
      </c>
      <c r="S328" s="44" t="str">
        <f t="shared" si="39"/>
        <v>1031</v>
      </c>
      <c r="T328" s="1">
        <v>1031</v>
      </c>
      <c r="U328" s="10">
        <v>125</v>
      </c>
      <c r="V328" s="11"/>
      <c r="W328" s="11"/>
      <c r="X328" s="11"/>
    </row>
    <row r="329" spans="1:24" ht="13.8" x14ac:dyDescent="0.25">
      <c r="A329" s="6" t="str">
        <f t="shared" si="40"/>
        <v>3968</v>
      </c>
      <c r="B329" s="6">
        <v>3968</v>
      </c>
      <c r="C329" s="8" t="s">
        <v>646</v>
      </c>
      <c r="D329" t="s">
        <v>970</v>
      </c>
      <c r="E329" s="1">
        <v>20</v>
      </c>
      <c r="G329" s="44" t="str">
        <f t="shared" si="36"/>
        <v/>
      </c>
      <c r="H329" s="48">
        <v>110030</v>
      </c>
      <c r="I329" s="44" t="str">
        <f t="shared" si="42"/>
        <v>WT_00</v>
      </c>
      <c r="J329" s="71" t="e">
        <f t="shared" si="37"/>
        <v>#N/A</v>
      </c>
      <c r="K329" s="44" t="str">
        <f t="shared" si="38"/>
        <v>1240</v>
      </c>
      <c r="L329" s="1">
        <v>1240</v>
      </c>
      <c r="N329" s="1">
        <v>0</v>
      </c>
      <c r="O329" s="1">
        <v>0</v>
      </c>
      <c r="P329" s="1" t="s">
        <v>647</v>
      </c>
      <c r="Q329" s="44" t="str">
        <f t="shared" si="41"/>
        <v>81030131</v>
      </c>
      <c r="R329" s="1">
        <v>81030131</v>
      </c>
      <c r="S329" s="44" t="str">
        <f t="shared" si="39"/>
        <v>1031</v>
      </c>
      <c r="T329" s="1">
        <v>1031</v>
      </c>
      <c r="U329" s="10">
        <v>125</v>
      </c>
      <c r="V329" s="11"/>
      <c r="W329" s="11"/>
      <c r="X329" s="11"/>
    </row>
    <row r="330" spans="1:24" ht="13.8" x14ac:dyDescent="0.25">
      <c r="A330" s="6" t="str">
        <f t="shared" si="40"/>
        <v>3969</v>
      </c>
      <c r="B330" s="6">
        <v>3969</v>
      </c>
      <c r="C330" s="8" t="s">
        <v>1221</v>
      </c>
      <c r="D330" t="s">
        <v>971</v>
      </c>
      <c r="E330" s="1">
        <v>20</v>
      </c>
      <c r="G330" s="44" t="str">
        <f t="shared" si="36"/>
        <v/>
      </c>
      <c r="H330" s="48">
        <v>110030</v>
      </c>
      <c r="I330" s="44" t="str">
        <f t="shared" si="42"/>
        <v>WT_00</v>
      </c>
      <c r="J330" s="71" t="e">
        <f t="shared" si="37"/>
        <v>#N/A</v>
      </c>
      <c r="K330" s="44" t="str">
        <f t="shared" si="38"/>
        <v>1230</v>
      </c>
      <c r="L330" s="1">
        <v>1230</v>
      </c>
      <c r="N330" s="1">
        <v>0</v>
      </c>
      <c r="O330" s="1">
        <v>0</v>
      </c>
      <c r="P330" s="1" t="s">
        <v>648</v>
      </c>
      <c r="Q330" s="44" t="str">
        <f t="shared" si="41"/>
        <v>81030190</v>
      </c>
      <c r="R330" s="1">
        <v>81030190</v>
      </c>
      <c r="S330" s="44" t="str">
        <f t="shared" si="39"/>
        <v>1031</v>
      </c>
      <c r="T330" s="1">
        <v>1031</v>
      </c>
      <c r="U330" s="10">
        <v>125</v>
      </c>
      <c r="V330" s="11"/>
      <c r="W330" s="11"/>
      <c r="X330" s="11"/>
    </row>
    <row r="331" spans="1:24" ht="13.8" x14ac:dyDescent="0.25">
      <c r="A331" s="6" t="str">
        <f t="shared" si="40"/>
        <v>3970</v>
      </c>
      <c r="B331" s="6">
        <v>3970</v>
      </c>
      <c r="C331" s="8" t="s">
        <v>649</v>
      </c>
      <c r="D331" t="s">
        <v>972</v>
      </c>
      <c r="E331" s="1">
        <v>20</v>
      </c>
      <c r="G331" s="44" t="str">
        <f t="shared" si="36"/>
        <v/>
      </c>
      <c r="H331" s="48">
        <v>110030</v>
      </c>
      <c r="I331" s="44" t="str">
        <f t="shared" si="42"/>
        <v>WT_00</v>
      </c>
      <c r="J331" s="71" t="e">
        <f t="shared" si="37"/>
        <v>#N/A</v>
      </c>
      <c r="K331" s="44" t="str">
        <f t="shared" si="38"/>
        <v>1240</v>
      </c>
      <c r="L331" s="1">
        <v>1240</v>
      </c>
      <c r="N331" s="1">
        <v>0</v>
      </c>
      <c r="O331" s="1">
        <v>0</v>
      </c>
      <c r="P331" s="1" t="s">
        <v>650</v>
      </c>
      <c r="Q331" s="44" t="str">
        <f t="shared" si="41"/>
        <v>81030191</v>
      </c>
      <c r="R331" s="1">
        <v>81030191</v>
      </c>
      <c r="S331" s="44" t="str">
        <f t="shared" si="39"/>
        <v>1031</v>
      </c>
      <c r="T331" s="1">
        <v>1031</v>
      </c>
      <c r="U331" s="10">
        <v>125</v>
      </c>
      <c r="V331" s="11"/>
      <c r="W331" s="11"/>
      <c r="X331" s="11"/>
    </row>
    <row r="332" spans="1:24" ht="13.8" x14ac:dyDescent="0.25">
      <c r="A332" s="6" t="str">
        <f t="shared" si="40"/>
        <v>3971</v>
      </c>
      <c r="B332" s="6">
        <v>3971</v>
      </c>
      <c r="C332" s="8" t="s">
        <v>651</v>
      </c>
      <c r="D332" t="s">
        <v>973</v>
      </c>
      <c r="E332" s="1">
        <v>20</v>
      </c>
      <c r="G332" s="44" t="str">
        <f t="shared" si="36"/>
        <v/>
      </c>
      <c r="H332" s="48">
        <v>110030</v>
      </c>
      <c r="I332" s="44" t="str">
        <f t="shared" si="42"/>
        <v>WT_00</v>
      </c>
      <c r="J332" s="71" t="e">
        <f t="shared" si="37"/>
        <v>#N/A</v>
      </c>
      <c r="K332" s="44" t="str">
        <f t="shared" si="38"/>
        <v>1225</v>
      </c>
      <c r="L332" s="1">
        <v>1225</v>
      </c>
      <c r="N332" s="1">
        <v>0</v>
      </c>
      <c r="O332" s="1">
        <v>0</v>
      </c>
      <c r="P332" s="1" t="s">
        <v>652</v>
      </c>
      <c r="Q332" s="44" t="str">
        <f t="shared" si="41"/>
        <v>81030020</v>
      </c>
      <c r="R332" s="1">
        <v>81030020</v>
      </c>
      <c r="S332" s="44" t="str">
        <f t="shared" si="39"/>
        <v>1031</v>
      </c>
      <c r="T332" s="1">
        <v>1031</v>
      </c>
      <c r="U332" s="10">
        <v>125</v>
      </c>
      <c r="V332" s="11"/>
      <c r="W332" s="11"/>
      <c r="X332" s="11"/>
    </row>
    <row r="333" spans="1:24" ht="13.8" x14ac:dyDescent="0.25">
      <c r="A333" s="6" t="str">
        <f t="shared" si="40"/>
        <v>3972</v>
      </c>
      <c r="B333" s="6">
        <v>3972</v>
      </c>
      <c r="C333" s="8" t="s">
        <v>653</v>
      </c>
      <c r="D333" t="s">
        <v>974</v>
      </c>
      <c r="E333" s="1">
        <v>20</v>
      </c>
      <c r="G333" s="44" t="str">
        <f t="shared" si="36"/>
        <v/>
      </c>
      <c r="H333" s="48">
        <v>110030</v>
      </c>
      <c r="I333" s="44" t="str">
        <f t="shared" si="42"/>
        <v>WT_00</v>
      </c>
      <c r="J333" s="71" t="e">
        <f t="shared" si="37"/>
        <v>#N/A</v>
      </c>
      <c r="K333" s="44" t="str">
        <f t="shared" si="38"/>
        <v>1240</v>
      </c>
      <c r="L333" s="1">
        <v>1240</v>
      </c>
      <c r="N333" s="1">
        <v>0</v>
      </c>
      <c r="O333" s="1">
        <v>0</v>
      </c>
      <c r="P333" s="1" t="s">
        <v>654</v>
      </c>
      <c r="Q333" s="44" t="str">
        <f t="shared" si="41"/>
        <v>81030021</v>
      </c>
      <c r="R333" s="1">
        <v>81030021</v>
      </c>
      <c r="S333" s="44" t="str">
        <f t="shared" si="39"/>
        <v>1031</v>
      </c>
      <c r="T333" s="1">
        <v>1031</v>
      </c>
      <c r="U333" s="10">
        <v>125</v>
      </c>
      <c r="V333" s="11"/>
      <c r="W333" s="11"/>
      <c r="X333" s="11"/>
    </row>
    <row r="334" spans="1:24" ht="13.8" x14ac:dyDescent="0.25">
      <c r="A334" s="6" t="str">
        <f t="shared" si="40"/>
        <v>3973</v>
      </c>
      <c r="B334" s="6">
        <v>3973</v>
      </c>
      <c r="C334" s="8" t="s">
        <v>655</v>
      </c>
      <c r="D334" t="s">
        <v>975</v>
      </c>
      <c r="E334" s="1">
        <v>20</v>
      </c>
      <c r="G334" s="44" t="str">
        <f t="shared" si="36"/>
        <v/>
      </c>
      <c r="H334" s="48">
        <v>110030</v>
      </c>
      <c r="I334" s="44" t="str">
        <f t="shared" si="42"/>
        <v>WT_00</v>
      </c>
      <c r="J334" s="71" t="e">
        <f t="shared" si="37"/>
        <v>#N/A</v>
      </c>
      <c r="K334" s="44" t="str">
        <f t="shared" si="38"/>
        <v>1230</v>
      </c>
      <c r="L334" s="1">
        <v>1230</v>
      </c>
      <c r="N334" s="1">
        <v>0</v>
      </c>
      <c r="O334" s="1">
        <v>0</v>
      </c>
      <c r="P334" s="1" t="s">
        <v>656</v>
      </c>
      <c r="Q334" s="44" t="str">
        <f t="shared" si="41"/>
        <v>81030300</v>
      </c>
      <c r="R334" s="1">
        <v>81030300</v>
      </c>
      <c r="S334" s="44" t="str">
        <f t="shared" si="39"/>
        <v>1031</v>
      </c>
      <c r="T334" s="1">
        <v>1031</v>
      </c>
      <c r="U334" s="10">
        <v>125</v>
      </c>
      <c r="V334" s="11"/>
      <c r="W334" s="11"/>
      <c r="X334" s="11"/>
    </row>
    <row r="335" spans="1:24" ht="13.8" x14ac:dyDescent="0.25">
      <c r="A335" s="6" t="str">
        <f t="shared" si="40"/>
        <v>3974</v>
      </c>
      <c r="B335" s="6">
        <v>3974</v>
      </c>
      <c r="C335" s="8" t="s">
        <v>657</v>
      </c>
      <c r="D335" t="s">
        <v>976</v>
      </c>
      <c r="E335" s="1">
        <v>20</v>
      </c>
      <c r="G335" s="44" t="str">
        <f t="shared" si="36"/>
        <v/>
      </c>
      <c r="H335" s="48">
        <v>110030</v>
      </c>
      <c r="I335" s="44" t="str">
        <f t="shared" si="42"/>
        <v>WT_00</v>
      </c>
      <c r="J335" s="71" t="e">
        <f t="shared" si="37"/>
        <v>#N/A</v>
      </c>
      <c r="K335" s="44" t="str">
        <f t="shared" si="38"/>
        <v>1232</v>
      </c>
      <c r="L335" s="1">
        <v>1232</v>
      </c>
      <c r="N335" s="1">
        <v>0</v>
      </c>
      <c r="O335" s="1">
        <v>0</v>
      </c>
      <c r="P335" s="1" t="s">
        <v>658</v>
      </c>
      <c r="Q335" s="44" t="str">
        <f t="shared" si="41"/>
        <v>81030220</v>
      </c>
      <c r="R335" s="1">
        <v>81030220</v>
      </c>
      <c r="S335" s="44" t="str">
        <f t="shared" si="39"/>
        <v>1031</v>
      </c>
      <c r="T335" s="1">
        <v>1031</v>
      </c>
      <c r="U335" s="10">
        <v>125</v>
      </c>
      <c r="V335" s="11"/>
      <c r="W335" s="11"/>
      <c r="X335" s="11"/>
    </row>
    <row r="336" spans="1:24" ht="13.8" x14ac:dyDescent="0.25">
      <c r="A336" s="6" t="str">
        <f t="shared" si="40"/>
        <v>3975</v>
      </c>
      <c r="B336" s="6">
        <v>3975</v>
      </c>
      <c r="C336" s="8" t="s">
        <v>659</v>
      </c>
      <c r="D336" t="s">
        <v>977</v>
      </c>
      <c r="E336" s="1">
        <v>20</v>
      </c>
      <c r="G336" s="44" t="str">
        <f t="shared" si="36"/>
        <v/>
      </c>
      <c r="H336" s="48">
        <v>110030</v>
      </c>
      <c r="I336" s="44" t="str">
        <f t="shared" si="42"/>
        <v>WT_00</v>
      </c>
      <c r="J336" s="71" t="e">
        <f t="shared" si="37"/>
        <v>#N/A</v>
      </c>
      <c r="K336" s="44" t="str">
        <f t="shared" si="38"/>
        <v>1231</v>
      </c>
      <c r="L336" s="1">
        <v>1231</v>
      </c>
      <c r="N336" s="1">
        <v>0</v>
      </c>
      <c r="O336" s="1">
        <v>0</v>
      </c>
      <c r="P336" s="1" t="s">
        <v>660</v>
      </c>
      <c r="Q336" s="44" t="str">
        <f t="shared" si="41"/>
        <v>81030230</v>
      </c>
      <c r="R336" s="1">
        <v>81030230</v>
      </c>
      <c r="S336" s="44" t="str">
        <f t="shared" si="39"/>
        <v>1031</v>
      </c>
      <c r="T336" s="1">
        <v>1031</v>
      </c>
      <c r="U336" s="10">
        <v>125</v>
      </c>
      <c r="V336" s="11"/>
      <c r="W336" s="11"/>
      <c r="X336" s="11"/>
    </row>
    <row r="337" spans="1:24" ht="13.8" x14ac:dyDescent="0.25">
      <c r="A337" s="6" t="str">
        <f t="shared" si="40"/>
        <v>3976</v>
      </c>
      <c r="B337" s="6">
        <v>3976</v>
      </c>
      <c r="C337" s="8" t="s">
        <v>661</v>
      </c>
      <c r="D337" t="s">
        <v>978</v>
      </c>
      <c r="E337" s="1">
        <v>20</v>
      </c>
      <c r="G337" s="44" t="str">
        <f t="shared" si="36"/>
        <v/>
      </c>
      <c r="H337" s="48">
        <v>110030</v>
      </c>
      <c r="I337" s="44" t="str">
        <f t="shared" si="42"/>
        <v>WT_00</v>
      </c>
      <c r="J337" s="71" t="e">
        <f t="shared" si="37"/>
        <v>#N/A</v>
      </c>
      <c r="K337" s="44" t="str">
        <f t="shared" si="38"/>
        <v>1230</v>
      </c>
      <c r="L337" s="1">
        <v>1230</v>
      </c>
      <c r="N337" s="1">
        <v>0</v>
      </c>
      <c r="O337" s="1">
        <v>0</v>
      </c>
      <c r="P337" s="1" t="s">
        <v>662</v>
      </c>
      <c r="Q337" s="44" t="str">
        <f t="shared" si="41"/>
        <v>81030262</v>
      </c>
      <c r="R337" s="1">
        <v>81030262</v>
      </c>
      <c r="S337" s="44" t="str">
        <f t="shared" si="39"/>
        <v>1031</v>
      </c>
      <c r="T337" s="1">
        <v>1031</v>
      </c>
      <c r="U337" s="10">
        <v>125</v>
      </c>
      <c r="V337" s="11"/>
      <c r="W337" s="11"/>
      <c r="X337" s="11"/>
    </row>
    <row r="338" spans="1:24" ht="13.8" x14ac:dyDescent="0.25">
      <c r="A338" s="6" t="str">
        <f t="shared" si="40"/>
        <v>3977</v>
      </c>
      <c r="B338" s="6">
        <v>3977</v>
      </c>
      <c r="C338" s="8" t="s">
        <v>663</v>
      </c>
      <c r="D338" t="s">
        <v>979</v>
      </c>
      <c r="E338" s="1">
        <v>20</v>
      </c>
      <c r="G338" s="44" t="str">
        <f t="shared" si="36"/>
        <v/>
      </c>
      <c r="H338" s="48">
        <v>110030</v>
      </c>
      <c r="I338" s="44" t="str">
        <f t="shared" si="42"/>
        <v>WT_00</v>
      </c>
      <c r="J338" s="71" t="e">
        <f t="shared" si="37"/>
        <v>#N/A</v>
      </c>
      <c r="K338" s="44" t="str">
        <f t="shared" si="38"/>
        <v>1225</v>
      </c>
      <c r="L338" s="1">
        <v>1225</v>
      </c>
      <c r="N338" s="1">
        <v>0</v>
      </c>
      <c r="O338" s="1">
        <v>0</v>
      </c>
      <c r="P338" s="1" t="s">
        <v>664</v>
      </c>
      <c r="Q338" s="44" t="str">
        <f t="shared" si="41"/>
        <v>81030261</v>
      </c>
      <c r="R338" s="1">
        <v>81030261</v>
      </c>
      <c r="S338" s="44" t="str">
        <f t="shared" si="39"/>
        <v>1031</v>
      </c>
      <c r="T338" s="1">
        <v>1031</v>
      </c>
      <c r="U338" s="10">
        <v>125</v>
      </c>
      <c r="V338" s="11"/>
      <c r="W338" s="11"/>
      <c r="X338" s="11"/>
    </row>
    <row r="339" spans="1:24" ht="13.8" x14ac:dyDescent="0.25">
      <c r="A339" s="6" t="str">
        <f t="shared" si="40"/>
        <v>3978</v>
      </c>
      <c r="B339" s="6">
        <v>3978</v>
      </c>
      <c r="C339" s="8" t="s">
        <v>665</v>
      </c>
      <c r="D339" t="s">
        <v>980</v>
      </c>
      <c r="E339" s="1">
        <v>20</v>
      </c>
      <c r="G339" s="44" t="str">
        <f t="shared" si="36"/>
        <v/>
      </c>
      <c r="H339" s="48">
        <v>110030</v>
      </c>
      <c r="I339" s="44" t="str">
        <f t="shared" si="42"/>
        <v>WT_00</v>
      </c>
      <c r="J339" s="71" t="e">
        <f t="shared" si="37"/>
        <v>#N/A</v>
      </c>
      <c r="K339" s="44" t="str">
        <f t="shared" si="38"/>
        <v>1240</v>
      </c>
      <c r="L339" s="1">
        <v>1240</v>
      </c>
      <c r="N339" s="1">
        <v>0</v>
      </c>
      <c r="O339" s="1">
        <v>0</v>
      </c>
      <c r="P339" s="1" t="s">
        <v>666</v>
      </c>
      <c r="Q339" s="44" t="str">
        <f t="shared" si="41"/>
        <v>81030260</v>
      </c>
      <c r="R339" s="1">
        <v>81030260</v>
      </c>
      <c r="S339" s="44" t="str">
        <f t="shared" si="39"/>
        <v>1031</v>
      </c>
      <c r="T339" s="1">
        <v>1031</v>
      </c>
      <c r="U339" s="10">
        <v>125</v>
      </c>
      <c r="V339" s="11"/>
      <c r="W339" s="11"/>
      <c r="X339" s="11"/>
    </row>
    <row r="340" spans="1:24" ht="13.8" x14ac:dyDescent="0.25">
      <c r="A340" s="6" t="str">
        <f t="shared" si="40"/>
        <v>3979</v>
      </c>
      <c r="B340" s="6">
        <v>3979</v>
      </c>
      <c r="C340" s="8" t="s">
        <v>667</v>
      </c>
      <c r="D340" t="s">
        <v>981</v>
      </c>
      <c r="E340" s="1">
        <v>20</v>
      </c>
      <c r="G340" s="44" t="str">
        <f t="shared" si="36"/>
        <v/>
      </c>
      <c r="H340" s="48">
        <v>110030</v>
      </c>
      <c r="I340" s="44" t="str">
        <f t="shared" si="42"/>
        <v>WT_00</v>
      </c>
      <c r="J340" s="71" t="e">
        <f t="shared" si="37"/>
        <v>#N/A</v>
      </c>
      <c r="K340" s="44" t="str">
        <f t="shared" si="38"/>
        <v>1240</v>
      </c>
      <c r="L340" s="1">
        <v>1240</v>
      </c>
      <c r="N340" s="1">
        <v>0</v>
      </c>
      <c r="O340" s="1">
        <v>0</v>
      </c>
      <c r="P340" s="1" t="s">
        <v>640</v>
      </c>
      <c r="Q340" s="44" t="str">
        <f t="shared" si="41"/>
        <v>81081002</v>
      </c>
      <c r="R340" s="1">
        <v>81081002</v>
      </c>
      <c r="S340" s="44" t="str">
        <f t="shared" si="39"/>
        <v>1031</v>
      </c>
      <c r="T340" s="1">
        <v>1031</v>
      </c>
      <c r="U340" s="10">
        <v>125</v>
      </c>
      <c r="V340" s="11"/>
      <c r="W340" s="11"/>
      <c r="X340" s="11"/>
    </row>
    <row r="341" spans="1:24" ht="13.8" x14ac:dyDescent="0.25">
      <c r="A341" s="6" t="str">
        <f t="shared" si="40"/>
        <v>3980</v>
      </c>
      <c r="B341" s="6">
        <v>3980</v>
      </c>
      <c r="C341" s="8" t="s">
        <v>668</v>
      </c>
      <c r="D341" t="s">
        <v>982</v>
      </c>
      <c r="E341" s="1">
        <v>20</v>
      </c>
      <c r="G341" s="44" t="str">
        <f t="shared" si="36"/>
        <v/>
      </c>
      <c r="H341" s="48">
        <v>110030</v>
      </c>
      <c r="I341" s="44" t="str">
        <f t="shared" si="42"/>
        <v>WT_00</v>
      </c>
      <c r="J341" s="71" t="e">
        <f t="shared" si="37"/>
        <v>#N/A</v>
      </c>
      <c r="K341" s="44" t="str">
        <f t="shared" si="38"/>
        <v>1243</v>
      </c>
      <c r="L341" s="1">
        <v>1243</v>
      </c>
      <c r="N341" s="1">
        <v>0</v>
      </c>
      <c r="O341" s="1">
        <v>0</v>
      </c>
      <c r="P341" s="1" t="s">
        <v>642</v>
      </c>
      <c r="Q341" s="44" t="str">
        <f t="shared" si="41"/>
        <v>81080060</v>
      </c>
      <c r="R341" s="1">
        <v>81080060</v>
      </c>
      <c r="S341" s="44" t="str">
        <f t="shared" si="39"/>
        <v>1031</v>
      </c>
      <c r="T341" s="1">
        <v>1031</v>
      </c>
      <c r="U341" s="10">
        <v>125</v>
      </c>
      <c r="V341" s="11">
        <v>26.25</v>
      </c>
      <c r="W341" s="11"/>
      <c r="X341" s="11">
        <v>151.25</v>
      </c>
    </row>
    <row r="342" spans="1:24" ht="13.8" x14ac:dyDescent="0.25">
      <c r="A342" s="6" t="str">
        <f t="shared" si="40"/>
        <v>3981</v>
      </c>
      <c r="B342" s="6">
        <v>3981</v>
      </c>
      <c r="C342" s="8" t="s">
        <v>669</v>
      </c>
      <c r="D342" t="s">
        <v>983</v>
      </c>
      <c r="E342" s="1">
        <v>20</v>
      </c>
      <c r="G342" s="44" t="str">
        <f t="shared" si="36"/>
        <v/>
      </c>
      <c r="H342" s="48">
        <v>2000081</v>
      </c>
      <c r="I342" s="44" t="str">
        <f t="shared" si="42"/>
        <v>WT_02</v>
      </c>
      <c r="J342" s="71" t="str">
        <f t="shared" si="37"/>
        <v>Toezicht type keuringen</v>
      </c>
      <c r="K342" s="44" t="str">
        <f t="shared" si="38"/>
        <v>1111</v>
      </c>
      <c r="L342" s="1">
        <v>1111</v>
      </c>
      <c r="N342" s="1">
        <v>0</v>
      </c>
      <c r="O342" s="1">
        <v>0</v>
      </c>
      <c r="P342" s="1" t="s">
        <v>670</v>
      </c>
      <c r="Q342" s="44" t="str">
        <f t="shared" si="41"/>
        <v>81080037</v>
      </c>
      <c r="R342" s="1">
        <v>81080037</v>
      </c>
      <c r="S342" s="44" t="str">
        <f t="shared" si="39"/>
        <v>1031</v>
      </c>
      <c r="T342" s="1">
        <v>1031</v>
      </c>
      <c r="U342" s="10">
        <v>135</v>
      </c>
      <c r="V342" s="11"/>
      <c r="W342" s="11"/>
      <c r="X342" s="11"/>
    </row>
    <row r="343" spans="1:24" ht="13.8" x14ac:dyDescent="0.25">
      <c r="A343" s="6" t="str">
        <f t="shared" si="40"/>
        <v>3982</v>
      </c>
      <c r="B343" s="6">
        <v>3982</v>
      </c>
      <c r="C343" s="8" t="s">
        <v>671</v>
      </c>
      <c r="D343" t="s">
        <v>984</v>
      </c>
      <c r="E343" s="1">
        <v>20</v>
      </c>
      <c r="G343" s="44" t="str">
        <f t="shared" si="36"/>
        <v/>
      </c>
      <c r="H343" s="48">
        <v>2000081</v>
      </c>
      <c r="I343" s="44" t="str">
        <f t="shared" si="42"/>
        <v>WT_02</v>
      </c>
      <c r="J343" s="71" t="str">
        <f t="shared" si="37"/>
        <v>Toezicht type keuringen</v>
      </c>
      <c r="K343" s="44" t="str">
        <f t="shared" si="38"/>
        <v>1112</v>
      </c>
      <c r="L343" s="1">
        <v>1112</v>
      </c>
      <c r="N343" s="1">
        <v>0</v>
      </c>
      <c r="O343" s="1">
        <v>0</v>
      </c>
      <c r="P343" s="1" t="s">
        <v>672</v>
      </c>
      <c r="Q343" s="44" t="str">
        <f t="shared" si="41"/>
        <v>81080030</v>
      </c>
      <c r="R343" s="1">
        <v>81080030</v>
      </c>
      <c r="S343" s="44" t="str">
        <f t="shared" si="39"/>
        <v>1021</v>
      </c>
      <c r="T343" s="1">
        <v>1021</v>
      </c>
      <c r="U343" s="10">
        <v>135</v>
      </c>
      <c r="V343" s="11"/>
      <c r="W343" s="11"/>
      <c r="X343" s="11"/>
    </row>
    <row r="344" spans="1:24" ht="13.8" x14ac:dyDescent="0.25">
      <c r="A344" s="6" t="str">
        <f t="shared" si="40"/>
        <v>3983</v>
      </c>
      <c r="B344" s="6">
        <v>3983</v>
      </c>
      <c r="C344" s="8" t="s">
        <v>673</v>
      </c>
      <c r="D344" t="s">
        <v>985</v>
      </c>
      <c r="E344" s="1">
        <v>20</v>
      </c>
      <c r="G344" s="44" t="str">
        <f t="shared" si="36"/>
        <v/>
      </c>
      <c r="H344" s="48">
        <v>2000081</v>
      </c>
      <c r="I344" s="44" t="str">
        <f t="shared" si="42"/>
        <v>WT_02</v>
      </c>
      <c r="J344" s="71" t="str">
        <f t="shared" si="37"/>
        <v>Toezicht type keuringen</v>
      </c>
      <c r="K344" s="44" t="str">
        <f t="shared" si="38"/>
        <v>1232</v>
      </c>
      <c r="L344" s="1">
        <v>1232</v>
      </c>
      <c r="N344" s="1">
        <v>0</v>
      </c>
      <c r="O344" s="1">
        <v>0</v>
      </c>
      <c r="P344" s="1" t="s">
        <v>674</v>
      </c>
      <c r="Q344" s="44" t="str">
        <f t="shared" si="41"/>
        <v>81080050</v>
      </c>
      <c r="R344" s="1">
        <v>81080050</v>
      </c>
      <c r="S344" s="44" t="str">
        <f t="shared" si="39"/>
        <v>1031</v>
      </c>
      <c r="T344" s="1">
        <v>1031</v>
      </c>
      <c r="U344" s="10">
        <v>135</v>
      </c>
      <c r="V344" s="11"/>
      <c r="W344" s="11"/>
      <c r="X344" s="11"/>
    </row>
    <row r="345" spans="1:24" ht="13.8" x14ac:dyDescent="0.25">
      <c r="A345" s="6" t="str">
        <f t="shared" si="40"/>
        <v>3984</v>
      </c>
      <c r="B345" s="6">
        <v>3984</v>
      </c>
      <c r="C345" s="8" t="s">
        <v>675</v>
      </c>
      <c r="D345" t="s">
        <v>986</v>
      </c>
      <c r="E345" s="1">
        <v>20</v>
      </c>
      <c r="G345" s="44" t="str">
        <f t="shared" si="36"/>
        <v/>
      </c>
      <c r="H345" s="48">
        <v>2000081</v>
      </c>
      <c r="I345" s="44" t="str">
        <f t="shared" si="42"/>
        <v>WT_02</v>
      </c>
      <c r="J345" s="71" t="str">
        <f t="shared" si="37"/>
        <v>Toezicht type keuringen</v>
      </c>
      <c r="K345" s="44" t="str">
        <f t="shared" si="38"/>
        <v>1231</v>
      </c>
      <c r="L345" s="1">
        <v>1231</v>
      </c>
      <c r="N345" s="1">
        <v>0</v>
      </c>
      <c r="O345" s="1">
        <v>0</v>
      </c>
      <c r="P345" s="1" t="s">
        <v>676</v>
      </c>
      <c r="Q345" s="44" t="str">
        <f t="shared" si="41"/>
        <v>81080051</v>
      </c>
      <c r="R345" s="1">
        <v>81080051</v>
      </c>
      <c r="S345" s="44" t="str">
        <f t="shared" si="39"/>
        <v>1031</v>
      </c>
      <c r="T345" s="1">
        <v>1031</v>
      </c>
      <c r="U345" s="10">
        <v>135</v>
      </c>
      <c r="V345" s="11"/>
      <c r="W345" s="11"/>
      <c r="X345" s="11"/>
    </row>
    <row r="346" spans="1:24" ht="13.8" x14ac:dyDescent="0.25">
      <c r="A346" s="6" t="str">
        <f t="shared" si="40"/>
        <v>3985</v>
      </c>
      <c r="B346" s="6">
        <v>3985</v>
      </c>
      <c r="C346" s="8" t="s">
        <v>677</v>
      </c>
      <c r="D346" t="s">
        <v>987</v>
      </c>
      <c r="E346" s="1">
        <v>20</v>
      </c>
      <c r="G346" s="44" t="str">
        <f t="shared" si="36"/>
        <v/>
      </c>
      <c r="H346" s="48">
        <v>2000081</v>
      </c>
      <c r="I346" s="44" t="str">
        <f t="shared" si="42"/>
        <v>WT_02</v>
      </c>
      <c r="J346" s="71" t="str">
        <f t="shared" si="37"/>
        <v>Toezicht type keuringen</v>
      </c>
      <c r="K346" s="44" t="str">
        <f t="shared" si="38"/>
        <v>1240</v>
      </c>
      <c r="L346" s="1">
        <v>1240</v>
      </c>
      <c r="N346" s="1">
        <v>0</v>
      </c>
      <c r="O346" s="1">
        <v>0</v>
      </c>
      <c r="P346" s="1" t="s">
        <v>678</v>
      </c>
      <c r="Q346" s="44" t="str">
        <f t="shared" si="41"/>
        <v>81080025</v>
      </c>
      <c r="R346" s="1">
        <v>81080025</v>
      </c>
      <c r="S346" s="44" t="str">
        <f t="shared" si="39"/>
        <v>1031</v>
      </c>
      <c r="T346" s="1">
        <v>1031</v>
      </c>
      <c r="U346" s="10">
        <v>135</v>
      </c>
      <c r="V346" s="11"/>
      <c r="W346" s="11"/>
      <c r="X346" s="11"/>
    </row>
    <row r="347" spans="1:24" ht="13.8" x14ac:dyDescent="0.25">
      <c r="A347" s="6" t="str">
        <f t="shared" si="40"/>
        <v>3986</v>
      </c>
      <c r="B347" s="6">
        <v>3986</v>
      </c>
      <c r="C347" s="8" t="s">
        <v>679</v>
      </c>
      <c r="D347" t="s">
        <v>988</v>
      </c>
      <c r="E347" s="1">
        <v>20</v>
      </c>
      <c r="G347" s="44" t="str">
        <f t="shared" si="36"/>
        <v/>
      </c>
      <c r="H347" s="48">
        <v>2000091</v>
      </c>
      <c r="I347" s="44" t="str">
        <f t="shared" si="42"/>
        <v>WT_02</v>
      </c>
      <c r="J347" s="71" t="str">
        <f t="shared" si="37"/>
        <v>Toezicht type keuringen</v>
      </c>
      <c r="K347" s="44" t="str">
        <f t="shared" si="38"/>
        <v>1111</v>
      </c>
      <c r="L347" s="1">
        <v>1111</v>
      </c>
      <c r="N347" s="1">
        <v>0</v>
      </c>
      <c r="O347" s="1">
        <v>0</v>
      </c>
      <c r="P347" s="1" t="s">
        <v>670</v>
      </c>
      <c r="Q347" s="44" t="str">
        <f t="shared" si="41"/>
        <v>81080037</v>
      </c>
      <c r="R347" s="1">
        <v>81080037</v>
      </c>
      <c r="S347" s="44" t="str">
        <f t="shared" si="39"/>
        <v>1031</v>
      </c>
      <c r="T347" s="1">
        <v>1031</v>
      </c>
      <c r="U347" s="10">
        <v>296</v>
      </c>
      <c r="V347" s="11"/>
      <c r="W347" s="11"/>
      <c r="X347" s="11"/>
    </row>
    <row r="348" spans="1:24" ht="13.8" x14ac:dyDescent="0.25">
      <c r="A348" s="6" t="str">
        <f t="shared" si="40"/>
        <v>3987</v>
      </c>
      <c r="B348" s="6">
        <v>3987</v>
      </c>
      <c r="C348" s="8" t="s">
        <v>680</v>
      </c>
      <c r="D348" t="s">
        <v>989</v>
      </c>
      <c r="E348" s="1">
        <v>20</v>
      </c>
      <c r="G348" s="44" t="str">
        <f t="shared" si="36"/>
        <v/>
      </c>
      <c r="H348" s="48">
        <v>2000091</v>
      </c>
      <c r="I348" s="44" t="str">
        <f t="shared" si="42"/>
        <v>WT_02</v>
      </c>
      <c r="J348" s="71" t="str">
        <f t="shared" si="37"/>
        <v>Toezicht type keuringen</v>
      </c>
      <c r="K348" s="44" t="str">
        <f t="shared" si="38"/>
        <v>1112</v>
      </c>
      <c r="L348" s="1">
        <v>1112</v>
      </c>
      <c r="N348" s="1">
        <v>0</v>
      </c>
      <c r="O348" s="1">
        <v>0</v>
      </c>
      <c r="P348" s="1" t="s">
        <v>672</v>
      </c>
      <c r="Q348" s="44" t="str">
        <f t="shared" si="41"/>
        <v>81080030</v>
      </c>
      <c r="R348" s="1">
        <v>81080030</v>
      </c>
      <c r="S348" s="44" t="str">
        <f t="shared" si="39"/>
        <v>1021</v>
      </c>
      <c r="T348" s="1">
        <v>1021</v>
      </c>
      <c r="U348" s="10">
        <v>296</v>
      </c>
      <c r="V348" s="11"/>
      <c r="W348" s="11"/>
      <c r="X348" s="11"/>
    </row>
    <row r="349" spans="1:24" ht="13.8" x14ac:dyDescent="0.25">
      <c r="A349" s="6" t="str">
        <f t="shared" si="40"/>
        <v>3988</v>
      </c>
      <c r="B349" s="6">
        <v>3988</v>
      </c>
      <c r="C349" s="8" t="s">
        <v>681</v>
      </c>
      <c r="D349" t="s">
        <v>990</v>
      </c>
      <c r="E349" s="1">
        <v>20</v>
      </c>
      <c r="G349" s="44" t="str">
        <f t="shared" si="36"/>
        <v/>
      </c>
      <c r="H349" s="48">
        <v>2000091</v>
      </c>
      <c r="I349" s="44" t="str">
        <f t="shared" si="42"/>
        <v>WT_02</v>
      </c>
      <c r="J349" s="71" t="str">
        <f t="shared" si="37"/>
        <v>Toezicht type keuringen</v>
      </c>
      <c r="K349" s="44" t="str">
        <f t="shared" si="38"/>
        <v>1232</v>
      </c>
      <c r="L349" s="1">
        <v>1232</v>
      </c>
      <c r="N349" s="1">
        <v>0</v>
      </c>
      <c r="O349" s="1">
        <v>0</v>
      </c>
      <c r="P349" s="1" t="s">
        <v>674</v>
      </c>
      <c r="Q349" s="44" t="str">
        <f t="shared" si="41"/>
        <v>81080050</v>
      </c>
      <c r="R349" s="1">
        <v>81080050</v>
      </c>
      <c r="S349" s="44" t="str">
        <f t="shared" si="39"/>
        <v>1031</v>
      </c>
      <c r="T349" s="1">
        <v>1031</v>
      </c>
      <c r="U349" s="10">
        <v>296</v>
      </c>
      <c r="V349" s="11"/>
      <c r="W349" s="11"/>
      <c r="X349" s="11"/>
    </row>
    <row r="350" spans="1:24" ht="13.8" x14ac:dyDescent="0.25">
      <c r="A350" s="6" t="str">
        <f t="shared" si="40"/>
        <v>3989</v>
      </c>
      <c r="B350" s="6">
        <v>3989</v>
      </c>
      <c r="C350" s="8" t="s">
        <v>682</v>
      </c>
      <c r="D350" t="s">
        <v>991</v>
      </c>
      <c r="E350" s="1">
        <v>20</v>
      </c>
      <c r="G350" s="44" t="str">
        <f t="shared" si="36"/>
        <v/>
      </c>
      <c r="H350" s="48">
        <v>2000091</v>
      </c>
      <c r="I350" s="44" t="str">
        <f t="shared" si="42"/>
        <v>WT_02</v>
      </c>
      <c r="J350" s="71" t="str">
        <f t="shared" si="37"/>
        <v>Toezicht type keuringen</v>
      </c>
      <c r="K350" s="44" t="str">
        <f t="shared" si="38"/>
        <v>1231</v>
      </c>
      <c r="L350" s="1">
        <v>1231</v>
      </c>
      <c r="N350" s="1">
        <v>0</v>
      </c>
      <c r="O350" s="1">
        <v>0</v>
      </c>
      <c r="P350" s="1" t="s">
        <v>676</v>
      </c>
      <c r="Q350" s="44" t="str">
        <f t="shared" si="41"/>
        <v>81080051</v>
      </c>
      <c r="R350" s="1">
        <v>81080051</v>
      </c>
      <c r="S350" s="44" t="str">
        <f t="shared" si="39"/>
        <v>1031</v>
      </c>
      <c r="T350" s="1">
        <v>1031</v>
      </c>
      <c r="U350" s="10">
        <v>296</v>
      </c>
      <c r="V350" s="11"/>
      <c r="W350" s="11"/>
      <c r="X350" s="11"/>
    </row>
    <row r="351" spans="1:24" ht="13.8" x14ac:dyDescent="0.25">
      <c r="A351" s="6" t="str">
        <f t="shared" si="40"/>
        <v>3990</v>
      </c>
      <c r="B351" s="6">
        <v>3990</v>
      </c>
      <c r="C351" s="8" t="s">
        <v>683</v>
      </c>
      <c r="D351" t="s">
        <v>992</v>
      </c>
      <c r="E351" s="1">
        <v>20</v>
      </c>
      <c r="G351" s="44" t="str">
        <f t="shared" si="36"/>
        <v/>
      </c>
      <c r="H351" s="48">
        <v>2000091</v>
      </c>
      <c r="I351" s="44" t="str">
        <f t="shared" si="42"/>
        <v>WT_02</v>
      </c>
      <c r="J351" s="71" t="str">
        <f t="shared" si="37"/>
        <v>Toezicht type keuringen</v>
      </c>
      <c r="K351" s="44" t="str">
        <f t="shared" si="38"/>
        <v>1240</v>
      </c>
      <c r="L351" s="1">
        <v>1240</v>
      </c>
      <c r="N351" s="1">
        <v>0</v>
      </c>
      <c r="O351" s="1">
        <v>0</v>
      </c>
      <c r="P351" s="1" t="s">
        <v>678</v>
      </c>
      <c r="Q351" s="44" t="str">
        <f t="shared" si="41"/>
        <v>81080025</v>
      </c>
      <c r="R351" s="1">
        <v>81080025</v>
      </c>
      <c r="S351" s="44" t="str">
        <f t="shared" si="39"/>
        <v>1031</v>
      </c>
      <c r="T351" s="1">
        <v>1031</v>
      </c>
      <c r="U351" s="10">
        <v>296</v>
      </c>
      <c r="V351" s="11"/>
      <c r="W351" s="11"/>
      <c r="X351" s="11"/>
    </row>
    <row r="352" spans="1:24" ht="13.8" x14ac:dyDescent="0.25">
      <c r="A352" s="6" t="str">
        <f t="shared" si="40"/>
        <v>3991</v>
      </c>
      <c r="B352" s="6">
        <v>3991</v>
      </c>
      <c r="C352" s="8" t="s">
        <v>684</v>
      </c>
      <c r="D352" t="s">
        <v>993</v>
      </c>
      <c r="E352" s="1">
        <v>20</v>
      </c>
      <c r="G352" s="44" t="str">
        <f t="shared" si="36"/>
        <v/>
      </c>
      <c r="H352" s="48">
        <v>2000070</v>
      </c>
      <c r="I352" s="44" t="str">
        <f t="shared" si="42"/>
        <v>WT_02</v>
      </c>
      <c r="J352" s="71" t="str">
        <f t="shared" si="37"/>
        <v>Toezicht type keuringen</v>
      </c>
      <c r="K352" s="44" t="str">
        <f t="shared" si="38"/>
        <v>1111</v>
      </c>
      <c r="L352" s="1">
        <v>1111</v>
      </c>
      <c r="N352" s="1">
        <v>0</v>
      </c>
      <c r="O352" s="1">
        <v>0</v>
      </c>
      <c r="P352" s="1" t="s">
        <v>685</v>
      </c>
      <c r="Q352" s="44" t="str">
        <f t="shared" si="41"/>
        <v>81080038</v>
      </c>
      <c r="R352" s="1">
        <v>81080038</v>
      </c>
      <c r="S352" s="44" t="str">
        <f t="shared" si="39"/>
        <v>1031</v>
      </c>
      <c r="T352" s="1">
        <v>1031</v>
      </c>
      <c r="U352" s="10">
        <v>63</v>
      </c>
      <c r="V352" s="11"/>
      <c r="W352" s="11"/>
      <c r="X352" s="11"/>
    </row>
    <row r="353" spans="1:24" ht="13.8" x14ac:dyDescent="0.25">
      <c r="A353" s="6" t="str">
        <f t="shared" si="40"/>
        <v>3992</v>
      </c>
      <c r="B353" s="6">
        <v>3992</v>
      </c>
      <c r="C353" s="8" t="s">
        <v>686</v>
      </c>
      <c r="D353" t="s">
        <v>994</v>
      </c>
      <c r="E353" s="1">
        <v>20</v>
      </c>
      <c r="G353" s="44" t="str">
        <f t="shared" si="36"/>
        <v/>
      </c>
      <c r="H353" s="48">
        <v>2000070</v>
      </c>
      <c r="I353" s="44" t="str">
        <f t="shared" si="42"/>
        <v>WT_02</v>
      </c>
      <c r="J353" s="71" t="str">
        <f t="shared" si="37"/>
        <v>Toezicht type keuringen</v>
      </c>
      <c r="K353" s="44" t="str">
        <f t="shared" si="38"/>
        <v>1112</v>
      </c>
      <c r="L353" s="1">
        <v>1112</v>
      </c>
      <c r="N353" s="1">
        <v>0</v>
      </c>
      <c r="O353" s="1">
        <v>0</v>
      </c>
      <c r="P353" s="1" t="s">
        <v>887</v>
      </c>
      <c r="Q353" s="44" t="str">
        <f t="shared" si="41"/>
        <v>81080031</v>
      </c>
      <c r="R353" s="1">
        <v>81080031</v>
      </c>
      <c r="S353" s="44" t="str">
        <f t="shared" si="39"/>
        <v>1021</v>
      </c>
      <c r="T353" s="1">
        <v>1021</v>
      </c>
      <c r="U353" s="10">
        <v>63</v>
      </c>
      <c r="V353" s="11"/>
      <c r="W353" s="11"/>
      <c r="X353" s="11"/>
    </row>
    <row r="354" spans="1:24" ht="13.8" x14ac:dyDescent="0.25">
      <c r="A354" s="6" t="str">
        <f t="shared" si="40"/>
        <v>3993</v>
      </c>
      <c r="B354" s="6">
        <v>3993</v>
      </c>
      <c r="C354" s="8" t="s">
        <v>687</v>
      </c>
      <c r="D354" t="s">
        <v>995</v>
      </c>
      <c r="E354" s="1">
        <v>20</v>
      </c>
      <c r="G354" s="44" t="str">
        <f t="shared" si="36"/>
        <v/>
      </c>
      <c r="H354" s="48">
        <v>2000070</v>
      </c>
      <c r="I354" s="44" t="str">
        <f t="shared" si="42"/>
        <v>WT_02</v>
      </c>
      <c r="J354" s="71" t="str">
        <f t="shared" si="37"/>
        <v>Toezicht type keuringen</v>
      </c>
      <c r="K354" s="44" t="str">
        <f t="shared" si="38"/>
        <v>1232</v>
      </c>
      <c r="L354" s="1">
        <v>1232</v>
      </c>
      <c r="N354" s="1">
        <v>0</v>
      </c>
      <c r="O354" s="1">
        <v>0</v>
      </c>
      <c r="P354" s="1" t="s">
        <v>688</v>
      </c>
      <c r="Q354" s="44" t="str">
        <f t="shared" si="41"/>
        <v>81080052</v>
      </c>
      <c r="R354" s="1">
        <v>81080052</v>
      </c>
      <c r="S354" s="44" t="str">
        <f t="shared" si="39"/>
        <v>1031</v>
      </c>
      <c r="T354" s="1">
        <v>1031</v>
      </c>
      <c r="U354" s="10">
        <v>63</v>
      </c>
      <c r="V354" s="11"/>
      <c r="W354" s="11"/>
      <c r="X354" s="11"/>
    </row>
    <row r="355" spans="1:24" ht="13.8" x14ac:dyDescent="0.25">
      <c r="A355" s="6" t="str">
        <f t="shared" si="40"/>
        <v>3994</v>
      </c>
      <c r="B355" s="6">
        <v>3994</v>
      </c>
      <c r="C355" s="8" t="s">
        <v>689</v>
      </c>
      <c r="D355" t="s">
        <v>996</v>
      </c>
      <c r="E355" s="1">
        <v>20</v>
      </c>
      <c r="G355" s="44" t="str">
        <f t="shared" si="36"/>
        <v/>
      </c>
      <c r="H355" s="48">
        <v>2000070</v>
      </c>
      <c r="I355" s="44" t="str">
        <f t="shared" si="42"/>
        <v>WT_02</v>
      </c>
      <c r="J355" s="71" t="str">
        <f t="shared" si="37"/>
        <v>Toezicht type keuringen</v>
      </c>
      <c r="K355" s="44" t="str">
        <f t="shared" si="38"/>
        <v>1231</v>
      </c>
      <c r="L355" s="1">
        <v>1231</v>
      </c>
      <c r="N355" s="1">
        <v>0</v>
      </c>
      <c r="O355" s="1">
        <v>0</v>
      </c>
      <c r="P355" s="1" t="s">
        <v>690</v>
      </c>
      <c r="Q355" s="44" t="str">
        <f t="shared" si="41"/>
        <v>81080053</v>
      </c>
      <c r="R355" s="1">
        <v>81080053</v>
      </c>
      <c r="S355" s="44" t="str">
        <f t="shared" si="39"/>
        <v>1031</v>
      </c>
      <c r="T355" s="1">
        <v>1031</v>
      </c>
      <c r="U355" s="10">
        <v>63</v>
      </c>
      <c r="V355" s="11"/>
      <c r="W355" s="11"/>
      <c r="X355" s="11"/>
    </row>
    <row r="356" spans="1:24" ht="13.8" x14ac:dyDescent="0.25">
      <c r="A356" s="6" t="str">
        <f t="shared" si="40"/>
        <v>3995</v>
      </c>
      <c r="B356" s="6">
        <v>3995</v>
      </c>
      <c r="C356" s="8" t="s">
        <v>691</v>
      </c>
      <c r="D356" t="s">
        <v>997</v>
      </c>
      <c r="E356" s="1">
        <v>20</v>
      </c>
      <c r="G356" s="44" t="str">
        <f t="shared" si="36"/>
        <v/>
      </c>
      <c r="H356" s="48">
        <v>2000070</v>
      </c>
      <c r="I356" s="44" t="str">
        <f t="shared" si="42"/>
        <v>WT_02</v>
      </c>
      <c r="J356" s="71" t="str">
        <f t="shared" si="37"/>
        <v>Toezicht type keuringen</v>
      </c>
      <c r="K356" s="44" t="str">
        <f t="shared" si="38"/>
        <v>1240</v>
      </c>
      <c r="L356" s="1">
        <v>1240</v>
      </c>
      <c r="N356" s="1">
        <v>0</v>
      </c>
      <c r="O356" s="1">
        <v>0</v>
      </c>
      <c r="P356" s="1" t="s">
        <v>692</v>
      </c>
      <c r="Q356" s="44" t="str">
        <f t="shared" si="41"/>
        <v>81080026</v>
      </c>
      <c r="R356" s="1">
        <v>81080026</v>
      </c>
      <c r="S356" s="44" t="str">
        <f t="shared" si="39"/>
        <v>1031</v>
      </c>
      <c r="T356" s="1">
        <v>1031</v>
      </c>
      <c r="U356" s="10">
        <v>63</v>
      </c>
      <c r="V356" s="11"/>
      <c r="W356" s="11"/>
      <c r="X356" s="11"/>
    </row>
    <row r="357" spans="1:24" ht="13.8" x14ac:dyDescent="0.25">
      <c r="A357" s="6" t="str">
        <f t="shared" si="40"/>
        <v>3996</v>
      </c>
      <c r="B357" s="6">
        <v>3996</v>
      </c>
      <c r="C357" s="8" t="s">
        <v>498</v>
      </c>
      <c r="D357" t="s">
        <v>998</v>
      </c>
      <c r="E357" s="1">
        <v>20</v>
      </c>
      <c r="G357" s="44" t="str">
        <f t="shared" si="36"/>
        <v/>
      </c>
      <c r="H357" s="48">
        <v>110031</v>
      </c>
      <c r="I357" s="44" t="str">
        <f t="shared" si="42"/>
        <v>WT_00</v>
      </c>
      <c r="J357" s="71" t="e">
        <f t="shared" si="37"/>
        <v>#N/A</v>
      </c>
      <c r="K357" s="44" t="str">
        <f t="shared" si="38"/>
        <v>1111</v>
      </c>
      <c r="L357" s="1">
        <v>1111</v>
      </c>
      <c r="N357" s="1">
        <v>0</v>
      </c>
      <c r="O357" s="1">
        <v>0</v>
      </c>
      <c r="P357" s="1" t="s">
        <v>601</v>
      </c>
      <c r="Q357" s="44" t="str">
        <f t="shared" si="41"/>
        <v>81081004</v>
      </c>
      <c r="R357" s="1">
        <v>81081004</v>
      </c>
      <c r="S357" s="44" t="str">
        <f t="shared" si="39"/>
        <v>1031</v>
      </c>
      <c r="T357" s="1">
        <v>1031</v>
      </c>
      <c r="U357" s="10">
        <v>62</v>
      </c>
      <c r="V357" s="11"/>
      <c r="W357" s="11"/>
      <c r="X357" s="11"/>
    </row>
    <row r="358" spans="1:24" ht="13.8" x14ac:dyDescent="0.25">
      <c r="A358" s="6" t="str">
        <f t="shared" si="40"/>
        <v>3997</v>
      </c>
      <c r="B358" s="6">
        <v>3997</v>
      </c>
      <c r="C358" s="8" t="s">
        <v>499</v>
      </c>
      <c r="D358" t="s">
        <v>999</v>
      </c>
      <c r="E358" s="1">
        <v>20</v>
      </c>
      <c r="G358" s="44" t="str">
        <f t="shared" si="36"/>
        <v/>
      </c>
      <c r="H358" s="48">
        <v>110031</v>
      </c>
      <c r="I358" s="44" t="str">
        <f t="shared" si="42"/>
        <v>WT_00</v>
      </c>
      <c r="J358" s="71" t="e">
        <f t="shared" si="37"/>
        <v>#N/A</v>
      </c>
      <c r="K358" s="44" t="str">
        <f t="shared" si="38"/>
        <v>1112</v>
      </c>
      <c r="L358" s="1">
        <v>1112</v>
      </c>
      <c r="N358" s="1">
        <v>0</v>
      </c>
      <c r="O358" s="1">
        <v>0</v>
      </c>
      <c r="P358" s="1" t="s">
        <v>632</v>
      </c>
      <c r="Q358" s="44" t="str">
        <f t="shared" si="41"/>
        <v>81081003</v>
      </c>
      <c r="R358" s="1">
        <v>81081003</v>
      </c>
      <c r="S358" s="44" t="str">
        <f t="shared" si="39"/>
        <v>1021</v>
      </c>
      <c r="T358" s="1">
        <v>1021</v>
      </c>
      <c r="U358" s="10">
        <v>62</v>
      </c>
      <c r="V358" s="11"/>
      <c r="W358" s="11"/>
      <c r="X358" s="11"/>
    </row>
    <row r="359" spans="1:24" ht="13.8" x14ac:dyDescent="0.25">
      <c r="A359" s="6" t="str">
        <f t="shared" si="40"/>
        <v>3998</v>
      </c>
      <c r="B359" s="6">
        <v>3998</v>
      </c>
      <c r="C359" s="8" t="s">
        <v>500</v>
      </c>
      <c r="D359" t="s">
        <v>1000</v>
      </c>
      <c r="E359" s="1">
        <v>20</v>
      </c>
      <c r="G359" s="44" t="str">
        <f t="shared" si="36"/>
        <v/>
      </c>
      <c r="H359" s="48">
        <v>110031</v>
      </c>
      <c r="I359" s="44" t="str">
        <f t="shared" si="42"/>
        <v>WT_00</v>
      </c>
      <c r="J359" s="71" t="e">
        <f t="shared" si="37"/>
        <v>#N/A</v>
      </c>
      <c r="K359" s="44" t="str">
        <f t="shared" si="38"/>
        <v>1225</v>
      </c>
      <c r="L359" s="1">
        <v>1225</v>
      </c>
      <c r="N359" s="1">
        <v>0</v>
      </c>
      <c r="O359" s="1">
        <v>0</v>
      </c>
      <c r="P359" s="1" t="s">
        <v>142</v>
      </c>
      <c r="Q359" s="44" t="str">
        <f t="shared" si="41"/>
        <v>81081000</v>
      </c>
      <c r="R359" s="1">
        <v>81081000</v>
      </c>
      <c r="S359" s="44" t="str">
        <f t="shared" si="39"/>
        <v>1031</v>
      </c>
      <c r="T359" s="1">
        <v>1031</v>
      </c>
      <c r="U359" s="10">
        <v>62</v>
      </c>
      <c r="V359" s="11"/>
      <c r="W359" s="11"/>
      <c r="X359" s="11"/>
    </row>
    <row r="360" spans="1:24" ht="13.8" x14ac:dyDescent="0.25">
      <c r="A360" s="6" t="str">
        <f t="shared" si="40"/>
        <v>3999</v>
      </c>
      <c r="B360" s="6">
        <v>3999</v>
      </c>
      <c r="C360" s="8" t="s">
        <v>501</v>
      </c>
      <c r="D360" t="s">
        <v>1001</v>
      </c>
      <c r="E360" s="1">
        <v>20</v>
      </c>
      <c r="G360" s="44" t="str">
        <f t="shared" si="36"/>
        <v/>
      </c>
      <c r="H360" s="48">
        <v>110031</v>
      </c>
      <c r="I360" s="44" t="str">
        <f t="shared" si="42"/>
        <v>WT_00</v>
      </c>
      <c r="J360" s="71" t="e">
        <f t="shared" si="37"/>
        <v>#N/A</v>
      </c>
      <c r="K360" s="44" t="str">
        <f t="shared" si="38"/>
        <v>1230</v>
      </c>
      <c r="L360" s="1">
        <v>1230</v>
      </c>
      <c r="N360" s="1">
        <v>0</v>
      </c>
      <c r="O360" s="1">
        <v>0</v>
      </c>
      <c r="P360" s="1" t="s">
        <v>607</v>
      </c>
      <c r="Q360" s="44" t="str">
        <f t="shared" si="41"/>
        <v>81081001</v>
      </c>
      <c r="R360" s="1">
        <v>81081001</v>
      </c>
      <c r="S360" s="44" t="str">
        <f t="shared" si="39"/>
        <v>1031</v>
      </c>
      <c r="T360" s="1">
        <v>1031</v>
      </c>
      <c r="U360" s="10">
        <v>62</v>
      </c>
      <c r="V360" s="11"/>
      <c r="W360" s="11"/>
      <c r="X360" s="11"/>
    </row>
    <row r="361" spans="1:24" ht="13.8" x14ac:dyDescent="0.25">
      <c r="A361" s="6" t="str">
        <f t="shared" si="40"/>
        <v>4000</v>
      </c>
      <c r="B361" s="6">
        <v>4000</v>
      </c>
      <c r="C361" s="8" t="s">
        <v>502</v>
      </c>
      <c r="D361" t="s">
        <v>1002</v>
      </c>
      <c r="E361" s="1">
        <v>20</v>
      </c>
      <c r="G361" s="44" t="str">
        <f t="shared" si="36"/>
        <v/>
      </c>
      <c r="H361" s="48">
        <v>110031</v>
      </c>
      <c r="I361" s="44" t="str">
        <f t="shared" si="42"/>
        <v>WT_00</v>
      </c>
      <c r="J361" s="71" t="e">
        <f t="shared" si="37"/>
        <v>#N/A</v>
      </c>
      <c r="K361" s="44" t="str">
        <f t="shared" si="38"/>
        <v>1232</v>
      </c>
      <c r="L361" s="1">
        <v>1232</v>
      </c>
      <c r="N361" s="1">
        <v>0</v>
      </c>
      <c r="O361" s="1">
        <v>0</v>
      </c>
      <c r="P361" s="1" t="s">
        <v>636</v>
      </c>
      <c r="Q361" s="44" t="str">
        <f t="shared" si="41"/>
        <v>81081006</v>
      </c>
      <c r="R361" s="1">
        <v>81081006</v>
      </c>
      <c r="S361" s="44" t="str">
        <f t="shared" si="39"/>
        <v>1031</v>
      </c>
      <c r="T361" s="1">
        <v>1031</v>
      </c>
      <c r="U361" s="10">
        <v>62</v>
      </c>
      <c r="V361" s="11"/>
      <c r="W361" s="11"/>
      <c r="X361" s="11"/>
    </row>
    <row r="362" spans="1:24" ht="13.8" x14ac:dyDescent="0.25">
      <c r="A362" s="6" t="str">
        <f t="shared" si="40"/>
        <v>4001</v>
      </c>
      <c r="B362" s="6">
        <v>4001</v>
      </c>
      <c r="C362" s="8" t="s">
        <v>503</v>
      </c>
      <c r="D362" t="s">
        <v>1003</v>
      </c>
      <c r="E362" s="1">
        <v>20</v>
      </c>
      <c r="G362" s="44" t="str">
        <f t="shared" si="36"/>
        <v/>
      </c>
      <c r="H362" s="48">
        <v>110031</v>
      </c>
      <c r="I362" s="44" t="str">
        <f t="shared" si="42"/>
        <v>WT_00</v>
      </c>
      <c r="J362" s="71" t="e">
        <f t="shared" si="37"/>
        <v>#N/A</v>
      </c>
      <c r="K362" s="44" t="str">
        <f t="shared" si="38"/>
        <v>1231</v>
      </c>
      <c r="L362" s="1">
        <v>1231</v>
      </c>
      <c r="N362" s="1">
        <v>0</v>
      </c>
      <c r="O362" s="1">
        <v>0</v>
      </c>
      <c r="P362" s="1" t="s">
        <v>638</v>
      </c>
      <c r="Q362" s="44" t="str">
        <f t="shared" si="41"/>
        <v>81081005</v>
      </c>
      <c r="R362" s="1">
        <v>81081005</v>
      </c>
      <c r="S362" s="44" t="str">
        <f t="shared" si="39"/>
        <v>1031</v>
      </c>
      <c r="T362" s="1">
        <v>1031</v>
      </c>
      <c r="U362" s="10">
        <v>62</v>
      </c>
      <c r="V362" s="11"/>
      <c r="W362" s="11"/>
      <c r="X362" s="11"/>
    </row>
    <row r="363" spans="1:24" ht="13.8" x14ac:dyDescent="0.25">
      <c r="A363" s="6" t="str">
        <f t="shared" si="40"/>
        <v>4002</v>
      </c>
      <c r="B363" s="6">
        <v>4002</v>
      </c>
      <c r="C363" s="8" t="s">
        <v>504</v>
      </c>
      <c r="D363" t="s">
        <v>1004</v>
      </c>
      <c r="E363" s="1">
        <v>20</v>
      </c>
      <c r="G363" s="44" t="str">
        <f t="shared" si="36"/>
        <v/>
      </c>
      <c r="H363" s="48">
        <v>110031</v>
      </c>
      <c r="I363" s="44" t="str">
        <f t="shared" si="42"/>
        <v>WT_00</v>
      </c>
      <c r="J363" s="71" t="e">
        <f t="shared" si="37"/>
        <v>#N/A</v>
      </c>
      <c r="K363" s="44" t="str">
        <f t="shared" si="38"/>
        <v>1240</v>
      </c>
      <c r="L363" s="1">
        <v>1240</v>
      </c>
      <c r="N363" s="1">
        <v>0</v>
      </c>
      <c r="O363" s="1">
        <v>0</v>
      </c>
      <c r="P363" s="1" t="s">
        <v>640</v>
      </c>
      <c r="Q363" s="44" t="str">
        <f t="shared" si="41"/>
        <v>81081002</v>
      </c>
      <c r="R363" s="1">
        <v>81081002</v>
      </c>
      <c r="S363" s="44" t="str">
        <f t="shared" si="39"/>
        <v>1031</v>
      </c>
      <c r="T363" s="1">
        <v>1031</v>
      </c>
      <c r="U363" s="10">
        <v>62</v>
      </c>
      <c r="V363" s="11"/>
      <c r="W363" s="11"/>
      <c r="X363" s="11"/>
    </row>
    <row r="364" spans="1:24" ht="13.8" x14ac:dyDescent="0.25">
      <c r="A364" s="6" t="str">
        <f t="shared" si="40"/>
        <v>4003</v>
      </c>
      <c r="B364" s="6">
        <v>4003</v>
      </c>
      <c r="C364" s="8" t="s">
        <v>505</v>
      </c>
      <c r="D364" t="s">
        <v>1005</v>
      </c>
      <c r="E364" s="1">
        <v>20</v>
      </c>
      <c r="G364" s="44" t="str">
        <f t="shared" si="36"/>
        <v/>
      </c>
      <c r="H364" s="48">
        <v>110031</v>
      </c>
      <c r="I364" s="44" t="str">
        <f t="shared" si="42"/>
        <v>WT_00</v>
      </c>
      <c r="J364" s="71" t="e">
        <f t="shared" si="37"/>
        <v>#N/A</v>
      </c>
      <c r="K364" s="44" t="str">
        <f t="shared" si="38"/>
        <v>1243</v>
      </c>
      <c r="L364" s="1">
        <v>1243</v>
      </c>
      <c r="N364" s="1">
        <v>0</v>
      </c>
      <c r="O364" s="1">
        <v>0</v>
      </c>
      <c r="P364" s="1" t="s">
        <v>642</v>
      </c>
      <c r="Q364" s="44" t="str">
        <f t="shared" si="41"/>
        <v>81080060</v>
      </c>
      <c r="R364" s="1">
        <v>81080060</v>
      </c>
      <c r="S364" s="44" t="str">
        <f t="shared" si="39"/>
        <v>1031</v>
      </c>
      <c r="T364" s="1">
        <v>1031</v>
      </c>
      <c r="U364" s="10">
        <v>62</v>
      </c>
      <c r="V364" s="11">
        <v>13.02</v>
      </c>
      <c r="W364" s="11"/>
      <c r="X364" s="11">
        <v>75.02</v>
      </c>
    </row>
    <row r="365" spans="1:24" ht="13.8" x14ac:dyDescent="0.25">
      <c r="A365" s="6" t="str">
        <f t="shared" si="40"/>
        <v>4004</v>
      </c>
      <c r="B365" s="6">
        <v>4004</v>
      </c>
      <c r="C365" s="8" t="s">
        <v>693</v>
      </c>
      <c r="D365" t="s">
        <v>1006</v>
      </c>
      <c r="E365" s="1">
        <v>20</v>
      </c>
      <c r="G365" s="44" t="str">
        <f t="shared" si="36"/>
        <v/>
      </c>
      <c r="H365" s="48">
        <v>2000030</v>
      </c>
      <c r="I365" s="44" t="str">
        <f t="shared" si="42"/>
        <v>WT_02</v>
      </c>
      <c r="J365" s="71" t="str">
        <f t="shared" si="37"/>
        <v>Toezicht type keuringen</v>
      </c>
      <c r="K365" s="44" t="str">
        <f t="shared" si="38"/>
        <v>1111</v>
      </c>
      <c r="L365" s="1">
        <v>1111</v>
      </c>
      <c r="N365" s="1">
        <v>0</v>
      </c>
      <c r="O365" s="1">
        <v>0</v>
      </c>
      <c r="P365" s="1" t="s">
        <v>694</v>
      </c>
      <c r="Q365" s="44" t="str">
        <f t="shared" si="41"/>
        <v>81070022</v>
      </c>
      <c r="R365" s="1">
        <v>81070022</v>
      </c>
      <c r="S365" s="44" t="str">
        <f t="shared" si="39"/>
        <v>1031</v>
      </c>
      <c r="T365" s="1">
        <v>1031</v>
      </c>
      <c r="U365" s="10">
        <v>13</v>
      </c>
      <c r="V365" s="11"/>
      <c r="W365" s="11"/>
      <c r="X365" s="11"/>
    </row>
    <row r="366" spans="1:24" ht="13.8" x14ac:dyDescent="0.25">
      <c r="A366" s="6" t="str">
        <f t="shared" si="40"/>
        <v>4005</v>
      </c>
      <c r="B366" s="6">
        <v>4005</v>
      </c>
      <c r="C366" s="8" t="s">
        <v>695</v>
      </c>
      <c r="D366" t="s">
        <v>1007</v>
      </c>
      <c r="E366" s="1">
        <v>20</v>
      </c>
      <c r="G366" s="44" t="str">
        <f t="shared" si="36"/>
        <v/>
      </c>
      <c r="H366" s="48">
        <v>2000030</v>
      </c>
      <c r="I366" s="44" t="str">
        <f t="shared" si="42"/>
        <v>WT_02</v>
      </c>
      <c r="J366" s="71" t="str">
        <f t="shared" si="37"/>
        <v>Toezicht type keuringen</v>
      </c>
      <c r="K366" s="44" t="str">
        <f t="shared" si="38"/>
        <v>1230</v>
      </c>
      <c r="L366" s="1">
        <v>1230</v>
      </c>
      <c r="N366" s="1">
        <v>0</v>
      </c>
      <c r="O366" s="1">
        <v>0</v>
      </c>
      <c r="P366" s="1" t="s">
        <v>696</v>
      </c>
      <c r="Q366" s="44" t="str">
        <f t="shared" si="41"/>
        <v>81070021</v>
      </c>
      <c r="R366" s="1">
        <v>81070021</v>
      </c>
      <c r="S366" s="44" t="str">
        <f t="shared" si="39"/>
        <v>1031</v>
      </c>
      <c r="T366" s="1">
        <v>1031</v>
      </c>
      <c r="U366" s="10">
        <v>13</v>
      </c>
      <c r="V366" s="11"/>
      <c r="W366" s="11"/>
      <c r="X366" s="11"/>
    </row>
    <row r="367" spans="1:24" ht="13.8" x14ac:dyDescent="0.25">
      <c r="A367" s="6" t="str">
        <f t="shared" si="40"/>
        <v>4006</v>
      </c>
      <c r="B367" s="6">
        <v>4006</v>
      </c>
      <c r="C367" s="8" t="s">
        <v>697</v>
      </c>
      <c r="D367" t="s">
        <v>1008</v>
      </c>
      <c r="E367" s="1">
        <v>20</v>
      </c>
      <c r="G367" s="44" t="str">
        <f t="shared" si="36"/>
        <v/>
      </c>
      <c r="H367" s="48">
        <v>2000061</v>
      </c>
      <c r="I367" s="44" t="str">
        <f t="shared" si="42"/>
        <v>WT_02</v>
      </c>
      <c r="J367" s="71" t="str">
        <f t="shared" si="37"/>
        <v>Toezicht type keuringen</v>
      </c>
      <c r="K367" s="44" t="str">
        <f t="shared" si="38"/>
        <v>1225</v>
      </c>
      <c r="L367" s="1">
        <v>1225</v>
      </c>
      <c r="N367" s="1">
        <v>0</v>
      </c>
      <c r="O367" s="1">
        <v>0</v>
      </c>
      <c r="P367" s="1" t="s">
        <v>142</v>
      </c>
      <c r="Q367" s="44" t="str">
        <f t="shared" si="41"/>
        <v>81081000</v>
      </c>
      <c r="R367" s="1">
        <v>81081000</v>
      </c>
      <c r="S367" s="44" t="str">
        <f t="shared" si="39"/>
        <v>1031</v>
      </c>
      <c r="T367" s="1">
        <v>1031</v>
      </c>
      <c r="U367" s="10">
        <v>128</v>
      </c>
      <c r="V367" s="11"/>
      <c r="W367" s="11"/>
      <c r="X367" s="11"/>
    </row>
    <row r="368" spans="1:24" ht="13.8" x14ac:dyDescent="0.25">
      <c r="A368" s="6" t="str">
        <f t="shared" si="40"/>
        <v>4007</v>
      </c>
      <c r="B368" s="6">
        <v>4007</v>
      </c>
      <c r="C368" s="8" t="s">
        <v>698</v>
      </c>
      <c r="D368" t="s">
        <v>1009</v>
      </c>
      <c r="E368" s="1">
        <v>20</v>
      </c>
      <c r="G368" s="44" t="str">
        <f t="shared" si="36"/>
        <v/>
      </c>
      <c r="H368" s="48">
        <v>2000061</v>
      </c>
      <c r="I368" s="44" t="str">
        <f t="shared" si="42"/>
        <v>WT_02</v>
      </c>
      <c r="J368" s="71" t="str">
        <f t="shared" si="37"/>
        <v>Toezicht type keuringen</v>
      </c>
      <c r="K368" s="44" t="str">
        <f t="shared" si="38"/>
        <v>1240</v>
      </c>
      <c r="L368" s="1">
        <v>1240</v>
      </c>
      <c r="N368" s="1">
        <v>0</v>
      </c>
      <c r="O368" s="1">
        <v>0</v>
      </c>
      <c r="P368" s="1" t="s">
        <v>640</v>
      </c>
      <c r="Q368" s="44" t="str">
        <f t="shared" si="41"/>
        <v>81081002</v>
      </c>
      <c r="R368" s="1">
        <v>81081002</v>
      </c>
      <c r="S368" s="44" t="str">
        <f t="shared" si="39"/>
        <v>1031</v>
      </c>
      <c r="T368" s="1">
        <v>1031</v>
      </c>
      <c r="U368" s="10">
        <v>128</v>
      </c>
      <c r="V368" s="11"/>
      <c r="W368" s="11"/>
      <c r="X368" s="11"/>
    </row>
    <row r="369" spans="1:24" ht="13.8" x14ac:dyDescent="0.25">
      <c r="A369" s="6" t="str">
        <f t="shared" si="40"/>
        <v>4008</v>
      </c>
      <c r="B369" s="6">
        <v>4008</v>
      </c>
      <c r="C369" s="8" t="s">
        <v>699</v>
      </c>
      <c r="D369" t="s">
        <v>1010</v>
      </c>
      <c r="E369" s="1">
        <v>20</v>
      </c>
      <c r="G369" s="44" t="str">
        <f t="shared" si="36"/>
        <v/>
      </c>
      <c r="H369" s="48">
        <v>2000061</v>
      </c>
      <c r="I369" s="44" t="str">
        <f t="shared" si="42"/>
        <v>WT_02</v>
      </c>
      <c r="J369" s="71" t="str">
        <f t="shared" si="37"/>
        <v>Toezicht type keuringen</v>
      </c>
      <c r="K369" s="44" t="str">
        <f t="shared" si="38"/>
        <v>1230</v>
      </c>
      <c r="L369" s="1">
        <v>1230</v>
      </c>
      <c r="N369" s="1">
        <v>0</v>
      </c>
      <c r="O369" s="1">
        <v>0</v>
      </c>
      <c r="P369" s="1" t="s">
        <v>607</v>
      </c>
      <c r="Q369" s="44" t="str">
        <f t="shared" si="41"/>
        <v>81081001</v>
      </c>
      <c r="R369" s="1">
        <v>81081001</v>
      </c>
      <c r="S369" s="44" t="str">
        <f t="shared" si="39"/>
        <v>1031</v>
      </c>
      <c r="T369" s="1">
        <v>1031</v>
      </c>
      <c r="U369" s="10">
        <v>128</v>
      </c>
      <c r="V369" s="11"/>
      <c r="W369" s="11"/>
      <c r="X369" s="11"/>
    </row>
    <row r="370" spans="1:24" ht="13.8" x14ac:dyDescent="0.25">
      <c r="A370" s="6" t="str">
        <f t="shared" si="40"/>
        <v>4009</v>
      </c>
      <c r="B370" s="6">
        <v>4009</v>
      </c>
      <c r="C370" s="8" t="s">
        <v>700</v>
      </c>
      <c r="D370" t="s">
        <v>1011</v>
      </c>
      <c r="E370" s="1">
        <v>20</v>
      </c>
      <c r="G370" s="44" t="str">
        <f t="shared" si="36"/>
        <v/>
      </c>
      <c r="H370" s="48">
        <v>2000062</v>
      </c>
      <c r="I370" s="44" t="str">
        <f t="shared" si="42"/>
        <v>WT_02</v>
      </c>
      <c r="J370" s="71" t="str">
        <f t="shared" si="37"/>
        <v>Toezicht type keuringen</v>
      </c>
      <c r="K370" s="44" t="str">
        <f t="shared" si="38"/>
        <v>1225</v>
      </c>
      <c r="L370" s="1">
        <v>1225</v>
      </c>
      <c r="N370" s="1">
        <v>0</v>
      </c>
      <c r="O370" s="1">
        <v>0</v>
      </c>
      <c r="P370" s="1" t="s">
        <v>142</v>
      </c>
      <c r="Q370" s="44" t="str">
        <f t="shared" si="41"/>
        <v>81081000</v>
      </c>
      <c r="R370" s="1">
        <v>81081000</v>
      </c>
      <c r="S370" s="44" t="str">
        <f t="shared" si="39"/>
        <v>1031</v>
      </c>
      <c r="T370" s="1">
        <v>1031</v>
      </c>
      <c r="U370" s="10">
        <v>64</v>
      </c>
      <c r="V370" s="11"/>
      <c r="W370" s="11"/>
      <c r="X370" s="11"/>
    </row>
    <row r="371" spans="1:24" ht="13.8" x14ac:dyDescent="0.25">
      <c r="A371" s="6" t="str">
        <f t="shared" si="40"/>
        <v>4010</v>
      </c>
      <c r="B371" s="6">
        <v>4010</v>
      </c>
      <c r="C371" s="8" t="s">
        <v>701</v>
      </c>
      <c r="D371" t="s">
        <v>1012</v>
      </c>
      <c r="E371" s="1">
        <v>20</v>
      </c>
      <c r="G371" s="44" t="str">
        <f t="shared" si="36"/>
        <v/>
      </c>
      <c r="H371" s="48">
        <v>2000062</v>
      </c>
      <c r="I371" s="44" t="str">
        <f t="shared" si="42"/>
        <v>WT_02</v>
      </c>
      <c r="J371" s="71" t="str">
        <f t="shared" si="37"/>
        <v>Toezicht type keuringen</v>
      </c>
      <c r="K371" s="44" t="str">
        <f t="shared" si="38"/>
        <v>1240</v>
      </c>
      <c r="L371" s="1">
        <v>1240</v>
      </c>
      <c r="N371" s="1">
        <v>0</v>
      </c>
      <c r="O371" s="1">
        <v>0</v>
      </c>
      <c r="P371" s="1" t="s">
        <v>640</v>
      </c>
      <c r="Q371" s="44" t="str">
        <f t="shared" si="41"/>
        <v>81081002</v>
      </c>
      <c r="R371" s="1">
        <v>81081002</v>
      </c>
      <c r="S371" s="44" t="str">
        <f t="shared" si="39"/>
        <v>1031</v>
      </c>
      <c r="T371" s="1">
        <v>1031</v>
      </c>
      <c r="U371" s="10">
        <v>64</v>
      </c>
      <c r="V371" s="11"/>
      <c r="W371" s="11"/>
      <c r="X371" s="11"/>
    </row>
    <row r="372" spans="1:24" ht="13.8" x14ac:dyDescent="0.25">
      <c r="A372" s="6" t="str">
        <f t="shared" si="40"/>
        <v>4011</v>
      </c>
      <c r="B372" s="6">
        <v>4011</v>
      </c>
      <c r="C372" s="8" t="s">
        <v>702</v>
      </c>
      <c r="D372" t="s">
        <v>1013</v>
      </c>
      <c r="E372" s="1">
        <v>20</v>
      </c>
      <c r="G372" s="44" t="str">
        <f t="shared" si="36"/>
        <v/>
      </c>
      <c r="H372" s="48">
        <v>2000062</v>
      </c>
      <c r="I372" s="44" t="str">
        <f t="shared" si="42"/>
        <v>WT_02</v>
      </c>
      <c r="J372" s="71" t="str">
        <f t="shared" si="37"/>
        <v>Toezicht type keuringen</v>
      </c>
      <c r="K372" s="44" t="str">
        <f t="shared" si="38"/>
        <v>1230</v>
      </c>
      <c r="L372" s="1">
        <v>1230</v>
      </c>
      <c r="N372" s="1">
        <v>0</v>
      </c>
      <c r="O372" s="1">
        <v>0</v>
      </c>
      <c r="P372" s="1" t="s">
        <v>607</v>
      </c>
      <c r="Q372" s="44" t="str">
        <f t="shared" si="41"/>
        <v>81081001</v>
      </c>
      <c r="R372" s="1">
        <v>81081001</v>
      </c>
      <c r="S372" s="44" t="str">
        <f t="shared" si="39"/>
        <v>1031</v>
      </c>
      <c r="T372" s="1">
        <v>1031</v>
      </c>
      <c r="U372" s="10">
        <v>64</v>
      </c>
      <c r="V372" s="11"/>
      <c r="W372" s="11"/>
      <c r="X372" s="11"/>
    </row>
    <row r="373" spans="1:24" ht="13.8" x14ac:dyDescent="0.25">
      <c r="A373" s="6" t="str">
        <f t="shared" si="40"/>
        <v>4012</v>
      </c>
      <c r="B373" s="6">
        <v>4012</v>
      </c>
      <c r="C373" s="8" t="s">
        <v>703</v>
      </c>
      <c r="D373" t="s">
        <v>1014</v>
      </c>
      <c r="E373" s="1">
        <v>20</v>
      </c>
      <c r="G373" s="44" t="str">
        <f t="shared" si="36"/>
        <v/>
      </c>
      <c r="H373" s="48">
        <v>2000067</v>
      </c>
      <c r="I373" s="44" t="str">
        <f t="shared" si="42"/>
        <v>WT_02</v>
      </c>
      <c r="J373" s="71" t="str">
        <f t="shared" si="37"/>
        <v>Toezicht type keuringen</v>
      </c>
      <c r="K373" s="44" t="str">
        <f t="shared" si="38"/>
        <v>1230</v>
      </c>
      <c r="L373" s="1">
        <v>1230</v>
      </c>
      <c r="N373" s="1">
        <v>0</v>
      </c>
      <c r="O373" s="1">
        <v>0</v>
      </c>
      <c r="P373" s="1" t="s">
        <v>607</v>
      </c>
      <c r="Q373" s="44" t="str">
        <f t="shared" si="41"/>
        <v>81081001</v>
      </c>
      <c r="R373" s="1">
        <v>81081001</v>
      </c>
      <c r="S373" s="44" t="str">
        <f t="shared" si="39"/>
        <v>1031</v>
      </c>
      <c r="T373" s="1">
        <v>1031</v>
      </c>
      <c r="U373" s="10">
        <v>64</v>
      </c>
      <c r="V373" s="11"/>
      <c r="W373" s="11"/>
      <c r="X373" s="11"/>
    </row>
    <row r="374" spans="1:24" ht="13.8" x14ac:dyDescent="0.25">
      <c r="A374" s="6" t="str">
        <f t="shared" si="40"/>
        <v>4013</v>
      </c>
      <c r="B374" s="6">
        <v>4013</v>
      </c>
      <c r="C374" s="8" t="s">
        <v>704</v>
      </c>
      <c r="D374" t="s">
        <v>1015</v>
      </c>
      <c r="E374" s="1">
        <v>20</v>
      </c>
      <c r="G374" s="44" t="str">
        <f t="shared" si="36"/>
        <v/>
      </c>
      <c r="H374" s="48">
        <v>2000067</v>
      </c>
      <c r="I374" s="44" t="str">
        <f t="shared" si="42"/>
        <v>WT_02</v>
      </c>
      <c r="J374" s="71" t="str">
        <f t="shared" si="37"/>
        <v>Toezicht type keuringen</v>
      </c>
      <c r="K374" s="44" t="str">
        <f t="shared" si="38"/>
        <v>1240</v>
      </c>
      <c r="L374" s="1">
        <v>1240</v>
      </c>
      <c r="N374" s="1">
        <v>0</v>
      </c>
      <c r="O374" s="1">
        <v>0</v>
      </c>
      <c r="P374" s="1" t="s">
        <v>640</v>
      </c>
      <c r="Q374" s="44" t="str">
        <f t="shared" si="41"/>
        <v>81081002</v>
      </c>
      <c r="R374" s="1">
        <v>81081002</v>
      </c>
      <c r="S374" s="44" t="str">
        <f t="shared" si="39"/>
        <v>1031</v>
      </c>
      <c r="T374" s="1">
        <v>1031</v>
      </c>
      <c r="U374" s="10">
        <v>64</v>
      </c>
      <c r="V374" s="11"/>
      <c r="W374" s="11"/>
      <c r="X374" s="11"/>
    </row>
    <row r="375" spans="1:24" ht="13.8" x14ac:dyDescent="0.25">
      <c r="A375" s="6" t="str">
        <f t="shared" si="40"/>
        <v>4014</v>
      </c>
      <c r="B375" s="6">
        <v>4014</v>
      </c>
      <c r="C375" s="8" t="s">
        <v>705</v>
      </c>
      <c r="D375" t="s">
        <v>1016</v>
      </c>
      <c r="E375" s="1">
        <v>20</v>
      </c>
      <c r="G375" s="44" t="str">
        <f t="shared" si="36"/>
        <v/>
      </c>
      <c r="H375" s="48">
        <v>3001010</v>
      </c>
      <c r="I375" s="44" t="str">
        <f t="shared" si="42"/>
        <v>WT_03</v>
      </c>
      <c r="J375" s="71" t="str">
        <f t="shared" si="37"/>
        <v>Type goedkeuring</v>
      </c>
      <c r="K375" s="44" t="str">
        <f t="shared" si="38"/>
        <v>1111</v>
      </c>
      <c r="L375" s="1">
        <v>1111</v>
      </c>
      <c r="N375" s="1">
        <v>0</v>
      </c>
      <c r="O375" s="1">
        <v>0</v>
      </c>
      <c r="P375" s="1" t="s">
        <v>601</v>
      </c>
      <c r="Q375" s="44" t="str">
        <f t="shared" si="41"/>
        <v>81081004</v>
      </c>
      <c r="R375" s="1">
        <v>81081004</v>
      </c>
      <c r="S375" s="44" t="str">
        <f t="shared" si="39"/>
        <v>1031</v>
      </c>
      <c r="T375" s="1">
        <v>1031</v>
      </c>
      <c r="U375" s="10">
        <v>263</v>
      </c>
      <c r="V375" s="11"/>
      <c r="W375" s="11"/>
      <c r="X375" s="11"/>
    </row>
    <row r="376" spans="1:24" ht="13.8" x14ac:dyDescent="0.25">
      <c r="A376" s="6" t="str">
        <f t="shared" si="40"/>
        <v>4015</v>
      </c>
      <c r="B376" s="6">
        <v>4015</v>
      </c>
      <c r="C376" s="8" t="s">
        <v>706</v>
      </c>
      <c r="D376" t="s">
        <v>1017</v>
      </c>
      <c r="E376" s="1">
        <v>20</v>
      </c>
      <c r="G376" s="44" t="str">
        <f t="shared" si="36"/>
        <v/>
      </c>
      <c r="H376" s="48">
        <v>2000069</v>
      </c>
      <c r="I376" s="44" t="str">
        <f t="shared" si="42"/>
        <v>WT_02</v>
      </c>
      <c r="J376" s="71" t="str">
        <f t="shared" si="37"/>
        <v>Toezicht type keuringen</v>
      </c>
      <c r="K376" s="44" t="str">
        <f t="shared" si="38"/>
        <v>1111</v>
      </c>
      <c r="L376" s="1">
        <v>1111</v>
      </c>
      <c r="N376" s="1">
        <v>0</v>
      </c>
      <c r="O376" s="1">
        <v>0</v>
      </c>
      <c r="P376" s="1" t="s">
        <v>601</v>
      </c>
      <c r="Q376" s="44" t="str">
        <f t="shared" si="41"/>
        <v>81081004</v>
      </c>
      <c r="R376" s="1">
        <v>81081004</v>
      </c>
      <c r="S376" s="44" t="str">
        <f t="shared" si="39"/>
        <v>1031</v>
      </c>
      <c r="T376" s="1">
        <v>1031</v>
      </c>
      <c r="U376" s="10">
        <v>263</v>
      </c>
      <c r="V376" s="11"/>
      <c r="W376" s="11"/>
      <c r="X376" s="11"/>
    </row>
    <row r="377" spans="1:24" ht="13.8" x14ac:dyDescent="0.25">
      <c r="A377" s="6" t="str">
        <f t="shared" si="40"/>
        <v>4016</v>
      </c>
      <c r="B377" s="6">
        <v>4016</v>
      </c>
      <c r="C377" s="8" t="s">
        <v>707</v>
      </c>
      <c r="D377" t="s">
        <v>1018</v>
      </c>
      <c r="E377" s="1">
        <v>20</v>
      </c>
      <c r="G377" s="44" t="str">
        <f t="shared" si="36"/>
        <v/>
      </c>
      <c r="H377" s="48">
        <v>2001008</v>
      </c>
      <c r="I377" s="44" t="str">
        <f t="shared" si="42"/>
        <v>WT_02</v>
      </c>
      <c r="J377" s="71" t="str">
        <f t="shared" si="37"/>
        <v>Toezicht type keuringen</v>
      </c>
      <c r="K377" s="44" t="str">
        <f t="shared" si="38"/>
        <v>1112</v>
      </c>
      <c r="L377" s="1">
        <v>1112</v>
      </c>
      <c r="N377" s="1">
        <v>0</v>
      </c>
      <c r="O377" s="1">
        <v>0</v>
      </c>
      <c r="P377" s="1" t="s">
        <v>708</v>
      </c>
      <c r="Q377" s="44" t="str">
        <f t="shared" si="41"/>
        <v>81040010</v>
      </c>
      <c r="R377" s="1">
        <v>81040010</v>
      </c>
      <c r="S377" s="44" t="str">
        <f t="shared" si="39"/>
        <v>1031</v>
      </c>
      <c r="T377" s="1">
        <v>1031</v>
      </c>
      <c r="U377" s="10">
        <v>360</v>
      </c>
      <c r="V377" s="11"/>
      <c r="W377" s="11"/>
      <c r="X377" s="11"/>
    </row>
    <row r="378" spans="1:24" ht="13.8" x14ac:dyDescent="0.25">
      <c r="A378" s="6" t="str">
        <f t="shared" si="40"/>
        <v>4017</v>
      </c>
      <c r="B378" s="6">
        <v>4017</v>
      </c>
      <c r="C378" s="8" t="s">
        <v>709</v>
      </c>
      <c r="D378" t="s">
        <v>1019</v>
      </c>
      <c r="E378" s="1">
        <v>20</v>
      </c>
      <c r="G378" s="44" t="str">
        <f t="shared" si="36"/>
        <v/>
      </c>
      <c r="H378" s="48">
        <v>2001009</v>
      </c>
      <c r="I378" s="44" t="str">
        <f t="shared" si="42"/>
        <v>WT_02</v>
      </c>
      <c r="J378" s="71" t="str">
        <f t="shared" si="37"/>
        <v>Toezicht type keuringen</v>
      </c>
      <c r="K378" s="44" t="str">
        <f t="shared" si="38"/>
        <v>1112</v>
      </c>
      <c r="L378" s="1">
        <v>1112</v>
      </c>
      <c r="N378" s="1">
        <v>0</v>
      </c>
      <c r="O378" s="1">
        <v>0</v>
      </c>
      <c r="P378" s="1" t="s">
        <v>708</v>
      </c>
      <c r="Q378" s="44" t="str">
        <f t="shared" si="41"/>
        <v>81040010</v>
      </c>
      <c r="R378" s="1">
        <v>81040010</v>
      </c>
      <c r="S378" s="44" t="str">
        <f t="shared" si="39"/>
        <v>1031</v>
      </c>
      <c r="T378" s="1">
        <v>1031</v>
      </c>
      <c r="U378" s="10">
        <v>360</v>
      </c>
      <c r="V378" s="11"/>
      <c r="W378" s="11"/>
      <c r="X378" s="11"/>
    </row>
    <row r="379" spans="1:24" ht="13.8" x14ac:dyDescent="0.25">
      <c r="A379" s="6" t="str">
        <f t="shared" si="40"/>
        <v>4018</v>
      </c>
      <c r="B379" s="6">
        <v>4018</v>
      </c>
      <c r="C379" s="8" t="s">
        <v>710</v>
      </c>
      <c r="D379" t="s">
        <v>1020</v>
      </c>
      <c r="E379" s="1">
        <v>20</v>
      </c>
      <c r="G379" s="44" t="str">
        <f t="shared" si="36"/>
        <v/>
      </c>
      <c r="H379" s="48">
        <v>3001010</v>
      </c>
      <c r="I379" s="44" t="str">
        <f t="shared" si="42"/>
        <v>WT_03</v>
      </c>
      <c r="J379" s="71" t="str">
        <f t="shared" si="37"/>
        <v>Type goedkeuring</v>
      </c>
      <c r="K379" s="44" t="str">
        <f t="shared" si="38"/>
        <v>1111</v>
      </c>
      <c r="L379" s="1">
        <v>1111</v>
      </c>
      <c r="N379" s="1">
        <v>0</v>
      </c>
      <c r="O379" s="1">
        <v>0</v>
      </c>
      <c r="P379" s="1" t="s">
        <v>711</v>
      </c>
      <c r="Q379" s="44" t="str">
        <f t="shared" si="41"/>
        <v>81010100</v>
      </c>
      <c r="R379" s="1">
        <v>81010100</v>
      </c>
      <c r="S379" s="44" t="str">
        <f t="shared" si="39"/>
        <v>1031</v>
      </c>
      <c r="T379" s="1">
        <v>1031</v>
      </c>
      <c r="U379" s="10">
        <v>263</v>
      </c>
      <c r="V379" s="11"/>
      <c r="W379" s="11"/>
      <c r="X379" s="11"/>
    </row>
    <row r="380" spans="1:24" ht="13.8" x14ac:dyDescent="0.25">
      <c r="A380" s="6" t="str">
        <f t="shared" si="40"/>
        <v>4019</v>
      </c>
      <c r="B380" s="6">
        <v>4019</v>
      </c>
      <c r="C380" s="8" t="s">
        <v>712</v>
      </c>
      <c r="D380" t="s">
        <v>1021</v>
      </c>
      <c r="E380" s="1">
        <v>20</v>
      </c>
      <c r="G380" s="44" t="str">
        <f t="shared" si="36"/>
        <v/>
      </c>
      <c r="H380" s="48">
        <v>3001010</v>
      </c>
      <c r="I380" s="44" t="str">
        <f t="shared" si="42"/>
        <v>WT_03</v>
      </c>
      <c r="J380" s="71" t="str">
        <f t="shared" si="37"/>
        <v>Type goedkeuring</v>
      </c>
      <c r="K380" s="44" t="str">
        <f t="shared" si="38"/>
        <v>1111</v>
      </c>
      <c r="L380" s="1">
        <v>1111</v>
      </c>
      <c r="N380" s="1">
        <v>0</v>
      </c>
      <c r="O380" s="1">
        <v>0</v>
      </c>
      <c r="P380" s="1" t="s">
        <v>711</v>
      </c>
      <c r="Q380" s="44" t="str">
        <f t="shared" si="41"/>
        <v>81010100</v>
      </c>
      <c r="R380" s="1">
        <v>81010100</v>
      </c>
      <c r="S380" s="44" t="str">
        <f t="shared" si="39"/>
        <v>1031</v>
      </c>
      <c r="T380" s="1">
        <v>1031</v>
      </c>
      <c r="U380" s="10">
        <v>263</v>
      </c>
      <c r="V380" s="11"/>
      <c r="W380" s="11"/>
      <c r="X380" s="11"/>
    </row>
    <row r="381" spans="1:24" ht="13.8" x14ac:dyDescent="0.25">
      <c r="A381" s="6" t="str">
        <f t="shared" si="40"/>
        <v>4020</v>
      </c>
      <c r="B381" s="6">
        <v>4020</v>
      </c>
      <c r="C381" s="8" t="s">
        <v>713</v>
      </c>
      <c r="D381" t="s">
        <v>1022</v>
      </c>
      <c r="E381" s="1">
        <v>20</v>
      </c>
      <c r="G381" s="44" t="str">
        <f t="shared" si="36"/>
        <v/>
      </c>
      <c r="H381" s="48">
        <v>3001010</v>
      </c>
      <c r="I381" s="44" t="str">
        <f t="shared" si="42"/>
        <v>WT_03</v>
      </c>
      <c r="J381" s="71" t="str">
        <f t="shared" si="37"/>
        <v>Type goedkeuring</v>
      </c>
      <c r="K381" s="44" t="str">
        <f t="shared" si="38"/>
        <v>1111</v>
      </c>
      <c r="L381" s="1">
        <v>1111</v>
      </c>
      <c r="N381" s="1">
        <v>0</v>
      </c>
      <c r="O381" s="1">
        <v>0</v>
      </c>
      <c r="P381" s="1" t="s">
        <v>714</v>
      </c>
      <c r="Q381" s="44" t="str">
        <f t="shared" si="41"/>
        <v>81010020</v>
      </c>
      <c r="R381" s="1">
        <v>81010020</v>
      </c>
      <c r="S381" s="44" t="str">
        <f t="shared" si="39"/>
        <v>1031</v>
      </c>
      <c r="T381" s="1">
        <v>1031</v>
      </c>
      <c r="U381" s="10">
        <v>263</v>
      </c>
      <c r="V381" s="11"/>
      <c r="W381" s="11"/>
      <c r="X381" s="11"/>
    </row>
    <row r="382" spans="1:24" ht="13.8" x14ac:dyDescent="0.25">
      <c r="A382" s="6" t="str">
        <f t="shared" si="40"/>
        <v>4021</v>
      </c>
      <c r="B382" s="6">
        <v>4021</v>
      </c>
      <c r="C382" s="8" t="s">
        <v>715</v>
      </c>
      <c r="D382" t="s">
        <v>1023</v>
      </c>
      <c r="E382" s="1">
        <v>20</v>
      </c>
      <c r="G382" s="44" t="str">
        <f t="shared" si="36"/>
        <v/>
      </c>
      <c r="H382" s="48">
        <v>3001010</v>
      </c>
      <c r="I382" s="44" t="str">
        <f t="shared" si="42"/>
        <v>WT_03</v>
      </c>
      <c r="J382" s="71" t="str">
        <f t="shared" si="37"/>
        <v>Type goedkeuring</v>
      </c>
      <c r="K382" s="44" t="str">
        <f t="shared" si="38"/>
        <v>1111</v>
      </c>
      <c r="L382" s="1">
        <v>1111</v>
      </c>
      <c r="N382" s="1">
        <v>0</v>
      </c>
      <c r="O382" s="1">
        <v>0</v>
      </c>
      <c r="P382" s="1" t="s">
        <v>720</v>
      </c>
      <c r="Q382" s="44" t="str">
        <f t="shared" si="41"/>
        <v>81010150</v>
      </c>
      <c r="R382" s="1">
        <v>81010150</v>
      </c>
      <c r="S382" s="44" t="str">
        <f t="shared" si="39"/>
        <v>1031</v>
      </c>
      <c r="T382" s="1">
        <v>1031</v>
      </c>
      <c r="U382" s="10">
        <v>263</v>
      </c>
      <c r="V382" s="11"/>
      <c r="W382" s="11"/>
      <c r="X382" s="11"/>
    </row>
    <row r="383" spans="1:24" ht="13.8" x14ac:dyDescent="0.25">
      <c r="A383" s="6" t="str">
        <f t="shared" si="40"/>
        <v>4022</v>
      </c>
      <c r="B383" s="6">
        <v>4022</v>
      </c>
      <c r="C383" s="8" t="s">
        <v>716</v>
      </c>
      <c r="D383" t="s">
        <v>1024</v>
      </c>
      <c r="E383" s="1">
        <v>20</v>
      </c>
      <c r="G383" s="44" t="str">
        <f t="shared" si="36"/>
        <v/>
      </c>
      <c r="H383" s="48">
        <v>3001011</v>
      </c>
      <c r="I383" s="44" t="str">
        <f t="shared" si="42"/>
        <v>WT_03</v>
      </c>
      <c r="J383" s="71" t="str">
        <f t="shared" si="37"/>
        <v>Type goedkeuring</v>
      </c>
      <c r="K383" s="44" t="str">
        <f t="shared" si="38"/>
        <v>1111</v>
      </c>
      <c r="L383" s="1">
        <v>1111</v>
      </c>
      <c r="N383" s="1">
        <v>0</v>
      </c>
      <c r="O383" s="1">
        <v>0</v>
      </c>
      <c r="P383" s="1" t="s">
        <v>711</v>
      </c>
      <c r="Q383" s="44" t="str">
        <f t="shared" si="41"/>
        <v>81010100</v>
      </c>
      <c r="R383" s="1">
        <v>81010100</v>
      </c>
      <c r="S383" s="44" t="str">
        <f t="shared" si="39"/>
        <v>1031</v>
      </c>
      <c r="T383" s="1">
        <v>1031</v>
      </c>
      <c r="U383" s="10">
        <v>1312</v>
      </c>
      <c r="V383" s="11"/>
      <c r="W383" s="11"/>
      <c r="X383" s="11"/>
    </row>
    <row r="384" spans="1:24" ht="13.8" x14ac:dyDescent="0.25">
      <c r="A384" s="6" t="str">
        <f t="shared" si="40"/>
        <v>4023</v>
      </c>
      <c r="B384" s="6">
        <v>4023</v>
      </c>
      <c r="C384" s="8" t="s">
        <v>717</v>
      </c>
      <c r="D384" t="s">
        <v>1025</v>
      </c>
      <c r="E384" s="1">
        <v>20</v>
      </c>
      <c r="G384" s="44" t="str">
        <f t="shared" si="36"/>
        <v/>
      </c>
      <c r="H384" s="48">
        <v>3001011</v>
      </c>
      <c r="I384" s="44" t="str">
        <f t="shared" si="42"/>
        <v>WT_03</v>
      </c>
      <c r="J384" s="71" t="str">
        <f t="shared" si="37"/>
        <v>Type goedkeuring</v>
      </c>
      <c r="K384" s="44" t="str">
        <f t="shared" si="38"/>
        <v>1111</v>
      </c>
      <c r="L384" s="1">
        <v>1111</v>
      </c>
      <c r="N384" s="1">
        <v>0</v>
      </c>
      <c r="O384" s="1">
        <v>0</v>
      </c>
      <c r="P384" s="1" t="s">
        <v>711</v>
      </c>
      <c r="Q384" s="44" t="str">
        <f t="shared" si="41"/>
        <v>81010100</v>
      </c>
      <c r="R384" s="1">
        <v>81010100</v>
      </c>
      <c r="S384" s="44" t="str">
        <f t="shared" si="39"/>
        <v>1031</v>
      </c>
      <c r="T384" s="1">
        <v>1031</v>
      </c>
      <c r="U384" s="10">
        <v>1312</v>
      </c>
      <c r="V384" s="11"/>
      <c r="W384" s="11"/>
      <c r="X384" s="11"/>
    </row>
    <row r="385" spans="1:24" ht="13.8" x14ac:dyDescent="0.25">
      <c r="A385" s="6" t="str">
        <f t="shared" si="40"/>
        <v>4024</v>
      </c>
      <c r="B385" s="6">
        <v>4024</v>
      </c>
      <c r="C385" s="8" t="s">
        <v>718</v>
      </c>
      <c r="D385" t="s">
        <v>1026</v>
      </c>
      <c r="E385" s="1">
        <v>20</v>
      </c>
      <c r="G385" s="44" t="str">
        <f t="shared" si="36"/>
        <v/>
      </c>
      <c r="H385" s="48">
        <v>3001011</v>
      </c>
      <c r="I385" s="44" t="str">
        <f t="shared" si="42"/>
        <v>WT_03</v>
      </c>
      <c r="J385" s="71" t="str">
        <f t="shared" si="37"/>
        <v>Type goedkeuring</v>
      </c>
      <c r="K385" s="44" t="str">
        <f t="shared" si="38"/>
        <v>1111</v>
      </c>
      <c r="L385" s="1">
        <v>1111</v>
      </c>
      <c r="N385" s="1">
        <v>0</v>
      </c>
      <c r="O385" s="1">
        <v>0</v>
      </c>
      <c r="P385" s="1" t="s">
        <v>714</v>
      </c>
      <c r="Q385" s="44" t="str">
        <f t="shared" si="41"/>
        <v>81010020</v>
      </c>
      <c r="R385" s="1">
        <v>81010020</v>
      </c>
      <c r="S385" s="44" t="str">
        <f t="shared" si="39"/>
        <v>1031</v>
      </c>
      <c r="T385" s="1">
        <v>1031</v>
      </c>
      <c r="U385" s="10">
        <v>1312</v>
      </c>
      <c r="V385" s="11"/>
      <c r="W385" s="11"/>
      <c r="X385" s="11"/>
    </row>
    <row r="386" spans="1:24" ht="13.8" x14ac:dyDescent="0.25">
      <c r="A386" s="6" t="str">
        <f t="shared" si="40"/>
        <v>4025</v>
      </c>
      <c r="B386" s="6">
        <v>4025</v>
      </c>
      <c r="C386" s="8" t="s">
        <v>719</v>
      </c>
      <c r="D386" t="s">
        <v>1027</v>
      </c>
      <c r="E386" s="1">
        <v>20</v>
      </c>
      <c r="G386" s="44" t="str">
        <f t="shared" si="36"/>
        <v/>
      </c>
      <c r="H386" s="48">
        <v>3001011</v>
      </c>
      <c r="I386" s="44" t="str">
        <f t="shared" si="42"/>
        <v>WT_03</v>
      </c>
      <c r="J386" s="71" t="str">
        <f t="shared" si="37"/>
        <v>Type goedkeuring</v>
      </c>
      <c r="K386" s="44" t="str">
        <f t="shared" si="38"/>
        <v>1111</v>
      </c>
      <c r="L386" s="1">
        <v>1111</v>
      </c>
      <c r="N386" s="1">
        <v>0</v>
      </c>
      <c r="O386" s="1">
        <v>0</v>
      </c>
      <c r="P386" s="1" t="s">
        <v>720</v>
      </c>
      <c r="Q386" s="44" t="str">
        <f t="shared" si="41"/>
        <v>81010150</v>
      </c>
      <c r="R386" s="1">
        <v>81010150</v>
      </c>
      <c r="S386" s="44" t="str">
        <f t="shared" si="39"/>
        <v>1031</v>
      </c>
      <c r="T386" s="1">
        <v>1031</v>
      </c>
      <c r="U386" s="10">
        <v>1312</v>
      </c>
      <c r="V386" s="11"/>
      <c r="W386" s="11"/>
      <c r="X386" s="11"/>
    </row>
    <row r="387" spans="1:24" ht="13.8" x14ac:dyDescent="0.25">
      <c r="A387" s="6" t="str">
        <f t="shared" si="40"/>
        <v>4026</v>
      </c>
      <c r="B387" s="6">
        <v>4026</v>
      </c>
      <c r="C387" s="8" t="s">
        <v>721</v>
      </c>
      <c r="D387" t="s">
        <v>1028</v>
      </c>
      <c r="E387" s="1">
        <v>20</v>
      </c>
      <c r="G387" s="44" t="str">
        <f t="shared" si="36"/>
        <v/>
      </c>
      <c r="H387" s="48">
        <v>3001020</v>
      </c>
      <c r="I387" s="44" t="str">
        <f t="shared" si="42"/>
        <v>WT_03</v>
      </c>
      <c r="J387" s="71" t="str">
        <f t="shared" si="37"/>
        <v>Type goedkeuring</v>
      </c>
      <c r="K387" s="44" t="str">
        <f t="shared" si="38"/>
        <v>1111</v>
      </c>
      <c r="L387" s="1">
        <v>1111</v>
      </c>
      <c r="N387" s="1">
        <v>0</v>
      </c>
      <c r="O387" s="1">
        <v>0</v>
      </c>
      <c r="P387" s="1" t="s">
        <v>711</v>
      </c>
      <c r="Q387" s="44" t="str">
        <f t="shared" si="41"/>
        <v>81010100</v>
      </c>
      <c r="R387" s="1">
        <v>81010100</v>
      </c>
      <c r="S387" s="44" t="str">
        <f t="shared" si="39"/>
        <v>1031</v>
      </c>
      <c r="T387" s="1">
        <v>1031</v>
      </c>
      <c r="U387" s="10">
        <v>210</v>
      </c>
      <c r="V387" s="11"/>
      <c r="W387" s="11"/>
      <c r="X387" s="11"/>
    </row>
    <row r="388" spans="1:24" ht="13.8" x14ac:dyDescent="0.25">
      <c r="A388" s="6" t="str">
        <f t="shared" si="40"/>
        <v>4027</v>
      </c>
      <c r="B388" s="6">
        <v>4027</v>
      </c>
      <c r="C388" s="8" t="s">
        <v>722</v>
      </c>
      <c r="D388" t="s">
        <v>1029</v>
      </c>
      <c r="E388" s="1">
        <v>20</v>
      </c>
      <c r="G388" s="44" t="str">
        <f t="shared" ref="G388:G451" si="43">TEXT(,F388)</f>
        <v/>
      </c>
      <c r="H388" s="48">
        <v>3001020</v>
      </c>
      <c r="I388" s="44" t="str">
        <f t="shared" si="42"/>
        <v>WT_03</v>
      </c>
      <c r="J388" s="71" t="str">
        <f t="shared" ref="J388:J451" si="44">VLOOKUP(I388,WettelijkeTaken,2)</f>
        <v>Type goedkeuring</v>
      </c>
      <c r="K388" s="44" t="str">
        <f t="shared" ref="K388:K451" si="45">TEXT(,L388)</f>
        <v>1111</v>
      </c>
      <c r="L388" s="1">
        <v>1111</v>
      </c>
      <c r="N388" s="1">
        <v>0</v>
      </c>
      <c r="O388" s="1">
        <v>0</v>
      </c>
      <c r="P388" s="1" t="s">
        <v>711</v>
      </c>
      <c r="Q388" s="44" t="str">
        <f t="shared" si="41"/>
        <v>81010100</v>
      </c>
      <c r="R388" s="1">
        <v>81010100</v>
      </c>
      <c r="S388" s="44" t="str">
        <f t="shared" ref="S388:S451" si="46">TEXT(,T388)</f>
        <v>1031</v>
      </c>
      <c r="T388" s="1">
        <v>1031</v>
      </c>
      <c r="U388" s="10">
        <v>210</v>
      </c>
      <c r="V388" s="11"/>
      <c r="W388" s="11"/>
      <c r="X388" s="11"/>
    </row>
    <row r="389" spans="1:24" ht="13.8" x14ac:dyDescent="0.25">
      <c r="A389" s="6" t="str">
        <f t="shared" ref="A389:A452" si="47">TEXT(,B389)</f>
        <v>4028</v>
      </c>
      <c r="B389" s="6">
        <v>4028</v>
      </c>
      <c r="C389" s="8" t="s">
        <v>723</v>
      </c>
      <c r="D389" t="s">
        <v>1030</v>
      </c>
      <c r="E389" s="1">
        <v>20</v>
      </c>
      <c r="G389" s="44" t="str">
        <f t="shared" si="43"/>
        <v/>
      </c>
      <c r="H389" s="48">
        <v>3001020</v>
      </c>
      <c r="I389" s="44" t="str">
        <f t="shared" si="42"/>
        <v>WT_03</v>
      </c>
      <c r="J389" s="71" t="str">
        <f t="shared" si="44"/>
        <v>Type goedkeuring</v>
      </c>
      <c r="K389" s="44" t="str">
        <f t="shared" si="45"/>
        <v>1111</v>
      </c>
      <c r="L389" s="1">
        <v>1111</v>
      </c>
      <c r="N389" s="1">
        <v>0</v>
      </c>
      <c r="O389" s="1">
        <v>0</v>
      </c>
      <c r="P389" s="1" t="s">
        <v>714</v>
      </c>
      <c r="Q389" s="44" t="str">
        <f t="shared" ref="Q389:Q452" si="48">TEXT(,R389)</f>
        <v>81010020</v>
      </c>
      <c r="R389" s="1">
        <v>81010020</v>
      </c>
      <c r="S389" s="44" t="str">
        <f t="shared" si="46"/>
        <v>1031</v>
      </c>
      <c r="T389" s="1">
        <v>1031</v>
      </c>
      <c r="U389" s="10">
        <v>210</v>
      </c>
      <c r="V389" s="11"/>
      <c r="W389" s="11"/>
      <c r="X389" s="11"/>
    </row>
    <row r="390" spans="1:24" ht="13.8" x14ac:dyDescent="0.25">
      <c r="A390" s="6" t="str">
        <f t="shared" si="47"/>
        <v>4029</v>
      </c>
      <c r="B390" s="6">
        <v>4029</v>
      </c>
      <c r="C390" s="8" t="s">
        <v>724</v>
      </c>
      <c r="D390" t="s">
        <v>1031</v>
      </c>
      <c r="E390" s="1">
        <v>20</v>
      </c>
      <c r="G390" s="44" t="str">
        <f t="shared" si="43"/>
        <v/>
      </c>
      <c r="H390" s="48">
        <v>3001020</v>
      </c>
      <c r="I390" s="44" t="str">
        <f t="shared" si="42"/>
        <v>WT_03</v>
      </c>
      <c r="J390" s="71" t="str">
        <f t="shared" si="44"/>
        <v>Type goedkeuring</v>
      </c>
      <c r="K390" s="44" t="str">
        <f t="shared" si="45"/>
        <v>1111</v>
      </c>
      <c r="L390" s="1">
        <v>1111</v>
      </c>
      <c r="N390" s="1">
        <v>0</v>
      </c>
      <c r="O390" s="1">
        <v>0</v>
      </c>
      <c r="P390" s="1" t="s">
        <v>720</v>
      </c>
      <c r="Q390" s="44" t="str">
        <f t="shared" si="48"/>
        <v>81010150</v>
      </c>
      <c r="R390" s="1">
        <v>81010150</v>
      </c>
      <c r="S390" s="44" t="str">
        <f t="shared" si="46"/>
        <v>1031</v>
      </c>
      <c r="T390" s="1">
        <v>1031</v>
      </c>
      <c r="U390" s="10">
        <v>210</v>
      </c>
      <c r="V390" s="11"/>
      <c r="W390" s="11"/>
      <c r="X390" s="11"/>
    </row>
    <row r="391" spans="1:24" ht="13.8" x14ac:dyDescent="0.25">
      <c r="A391" s="6" t="str">
        <f t="shared" si="47"/>
        <v>4030</v>
      </c>
      <c r="B391" s="6">
        <v>4030</v>
      </c>
      <c r="C391" s="8" t="s">
        <v>725</v>
      </c>
      <c r="D391" t="s">
        <v>1032</v>
      </c>
      <c r="E391" s="1">
        <v>20</v>
      </c>
      <c r="G391" s="44" t="str">
        <f t="shared" si="43"/>
        <v/>
      </c>
      <c r="H391" s="48">
        <v>3001021</v>
      </c>
      <c r="I391" s="44" t="str">
        <f t="shared" ref="I391:I454" si="49">"WT_"&amp;TEXT(FLOOR(H391/1000000,1),"00")</f>
        <v>WT_03</v>
      </c>
      <c r="J391" s="71" t="str">
        <f t="shared" si="44"/>
        <v>Type goedkeuring</v>
      </c>
      <c r="K391" s="44" t="str">
        <f t="shared" si="45"/>
        <v>1111</v>
      </c>
      <c r="L391" s="1">
        <v>1111</v>
      </c>
      <c r="N391" s="1">
        <v>0</v>
      </c>
      <c r="O391" s="1">
        <v>0</v>
      </c>
      <c r="P391" s="1" t="s">
        <v>711</v>
      </c>
      <c r="Q391" s="44" t="str">
        <f t="shared" si="48"/>
        <v>81010100</v>
      </c>
      <c r="R391" s="1">
        <v>81010100</v>
      </c>
      <c r="S391" s="44" t="str">
        <f t="shared" si="46"/>
        <v>1031</v>
      </c>
      <c r="T391" s="1">
        <v>1031</v>
      </c>
      <c r="U391" s="10">
        <v>1050</v>
      </c>
      <c r="V391" s="11"/>
      <c r="W391" s="11"/>
      <c r="X391" s="11"/>
    </row>
    <row r="392" spans="1:24" ht="13.8" x14ac:dyDescent="0.25">
      <c r="A392" s="6" t="str">
        <f t="shared" si="47"/>
        <v>4031</v>
      </c>
      <c r="B392" s="6">
        <v>4031</v>
      </c>
      <c r="C392" s="8" t="s">
        <v>726</v>
      </c>
      <c r="D392" t="s">
        <v>1033</v>
      </c>
      <c r="E392" s="1">
        <v>20</v>
      </c>
      <c r="G392" s="44" t="str">
        <f t="shared" si="43"/>
        <v/>
      </c>
      <c r="H392" s="48">
        <v>3001021</v>
      </c>
      <c r="I392" s="44" t="str">
        <f t="shared" si="49"/>
        <v>WT_03</v>
      </c>
      <c r="J392" s="71" t="str">
        <f t="shared" si="44"/>
        <v>Type goedkeuring</v>
      </c>
      <c r="K392" s="44" t="str">
        <f t="shared" si="45"/>
        <v>1111</v>
      </c>
      <c r="L392" s="1">
        <v>1111</v>
      </c>
      <c r="N392" s="1">
        <v>0</v>
      </c>
      <c r="O392" s="1">
        <v>0</v>
      </c>
      <c r="P392" s="1" t="s">
        <v>711</v>
      </c>
      <c r="Q392" s="44" t="str">
        <f t="shared" si="48"/>
        <v>81010100</v>
      </c>
      <c r="R392" s="1">
        <v>81010100</v>
      </c>
      <c r="S392" s="44" t="str">
        <f t="shared" si="46"/>
        <v>1031</v>
      </c>
      <c r="T392" s="1">
        <v>1031</v>
      </c>
      <c r="U392" s="10">
        <v>1050</v>
      </c>
      <c r="V392" s="11"/>
      <c r="W392" s="11"/>
      <c r="X392" s="11"/>
    </row>
    <row r="393" spans="1:24" ht="13.8" x14ac:dyDescent="0.25">
      <c r="A393" s="6" t="str">
        <f t="shared" si="47"/>
        <v>4032</v>
      </c>
      <c r="B393" s="6">
        <v>4032</v>
      </c>
      <c r="C393" s="8" t="s">
        <v>727</v>
      </c>
      <c r="D393" t="s">
        <v>1034</v>
      </c>
      <c r="E393" s="1">
        <v>20</v>
      </c>
      <c r="G393" s="44" t="str">
        <f t="shared" si="43"/>
        <v/>
      </c>
      <c r="H393" s="48">
        <v>3001021</v>
      </c>
      <c r="I393" s="44" t="str">
        <f t="shared" si="49"/>
        <v>WT_03</v>
      </c>
      <c r="J393" s="71" t="str">
        <f t="shared" si="44"/>
        <v>Type goedkeuring</v>
      </c>
      <c r="K393" s="44" t="str">
        <f t="shared" si="45"/>
        <v>1111</v>
      </c>
      <c r="L393" s="1">
        <v>1111</v>
      </c>
      <c r="N393" s="1">
        <v>0</v>
      </c>
      <c r="O393" s="1">
        <v>0</v>
      </c>
      <c r="P393" s="1" t="s">
        <v>714</v>
      </c>
      <c r="Q393" s="44" t="str">
        <f t="shared" si="48"/>
        <v>81010020</v>
      </c>
      <c r="R393" s="1">
        <v>81010020</v>
      </c>
      <c r="S393" s="44" t="str">
        <f t="shared" si="46"/>
        <v>1031</v>
      </c>
      <c r="T393" s="1">
        <v>1031</v>
      </c>
      <c r="U393" s="10">
        <v>1050</v>
      </c>
      <c r="V393" s="11"/>
      <c r="W393" s="11"/>
      <c r="X393" s="11"/>
    </row>
    <row r="394" spans="1:24" ht="13.8" x14ac:dyDescent="0.25">
      <c r="A394" s="6" t="str">
        <f t="shared" si="47"/>
        <v>4033</v>
      </c>
      <c r="B394" s="6">
        <v>4033</v>
      </c>
      <c r="C394" s="8" t="s">
        <v>728</v>
      </c>
      <c r="D394" t="s">
        <v>1035</v>
      </c>
      <c r="E394" s="1">
        <v>20</v>
      </c>
      <c r="G394" s="44" t="str">
        <f t="shared" si="43"/>
        <v/>
      </c>
      <c r="H394" s="48">
        <v>3001021</v>
      </c>
      <c r="I394" s="44" t="str">
        <f t="shared" si="49"/>
        <v>WT_03</v>
      </c>
      <c r="J394" s="71" t="str">
        <f t="shared" si="44"/>
        <v>Type goedkeuring</v>
      </c>
      <c r="K394" s="44" t="str">
        <f t="shared" si="45"/>
        <v>1111</v>
      </c>
      <c r="L394" s="1">
        <v>1111</v>
      </c>
      <c r="N394" s="1">
        <v>0</v>
      </c>
      <c r="O394" s="1">
        <v>0</v>
      </c>
      <c r="P394" s="1" t="s">
        <v>720</v>
      </c>
      <c r="Q394" s="44" t="str">
        <f t="shared" si="48"/>
        <v>81010150</v>
      </c>
      <c r="R394" s="1">
        <v>81010150</v>
      </c>
      <c r="S394" s="44" t="str">
        <f t="shared" si="46"/>
        <v>1031</v>
      </c>
      <c r="T394" s="1">
        <v>1031</v>
      </c>
      <c r="U394" s="10">
        <v>1050</v>
      </c>
      <c r="V394" s="11"/>
      <c r="W394" s="11"/>
      <c r="X394" s="11"/>
    </row>
    <row r="395" spans="1:24" ht="13.8" x14ac:dyDescent="0.25">
      <c r="A395" s="6" t="str">
        <f t="shared" si="47"/>
        <v>4034</v>
      </c>
      <c r="B395" s="6">
        <v>4034</v>
      </c>
      <c r="C395" s="8" t="s">
        <v>729</v>
      </c>
      <c r="D395" t="s">
        <v>1036</v>
      </c>
      <c r="E395" s="1">
        <v>20</v>
      </c>
      <c r="G395" s="44" t="str">
        <f t="shared" si="43"/>
        <v/>
      </c>
      <c r="H395" s="48">
        <v>3002036</v>
      </c>
      <c r="I395" s="44" t="str">
        <f t="shared" si="49"/>
        <v>WT_03</v>
      </c>
      <c r="J395" s="71" t="str">
        <f t="shared" si="44"/>
        <v>Type goedkeuring</v>
      </c>
      <c r="K395" s="44" t="str">
        <f t="shared" si="45"/>
        <v>1111</v>
      </c>
      <c r="L395" s="1">
        <v>1111</v>
      </c>
      <c r="N395" s="1">
        <v>0</v>
      </c>
      <c r="O395" s="1">
        <v>0</v>
      </c>
      <c r="P395" s="1" t="s">
        <v>711</v>
      </c>
      <c r="Q395" s="44" t="str">
        <f t="shared" si="48"/>
        <v>81010100</v>
      </c>
      <c r="R395" s="1">
        <v>81010100</v>
      </c>
      <c r="S395" s="44" t="str">
        <f t="shared" si="46"/>
        <v>1031</v>
      </c>
      <c r="T395" s="1">
        <v>1031</v>
      </c>
      <c r="U395" s="10">
        <v>156</v>
      </c>
      <c r="V395" s="11"/>
      <c r="W395" s="11"/>
      <c r="X395" s="11"/>
    </row>
    <row r="396" spans="1:24" ht="13.8" x14ac:dyDescent="0.25">
      <c r="A396" s="6" t="str">
        <f t="shared" si="47"/>
        <v>4035</v>
      </c>
      <c r="B396" s="6">
        <v>4035</v>
      </c>
      <c r="C396" s="8" t="s">
        <v>730</v>
      </c>
      <c r="D396" t="s">
        <v>1037</v>
      </c>
      <c r="E396" s="1">
        <v>20</v>
      </c>
      <c r="G396" s="44" t="str">
        <f t="shared" si="43"/>
        <v/>
      </c>
      <c r="H396" s="48">
        <v>3002036</v>
      </c>
      <c r="I396" s="44" t="str">
        <f t="shared" si="49"/>
        <v>WT_03</v>
      </c>
      <c r="J396" s="71" t="str">
        <f t="shared" si="44"/>
        <v>Type goedkeuring</v>
      </c>
      <c r="K396" s="44" t="str">
        <f t="shared" si="45"/>
        <v>1111</v>
      </c>
      <c r="L396" s="1">
        <v>1111</v>
      </c>
      <c r="N396" s="1">
        <v>0</v>
      </c>
      <c r="O396" s="1">
        <v>0</v>
      </c>
      <c r="P396" s="1" t="s">
        <v>711</v>
      </c>
      <c r="Q396" s="44" t="str">
        <f t="shared" si="48"/>
        <v>81010100</v>
      </c>
      <c r="R396" s="1">
        <v>81010100</v>
      </c>
      <c r="S396" s="44" t="str">
        <f t="shared" si="46"/>
        <v>1031</v>
      </c>
      <c r="T396" s="1">
        <v>1031</v>
      </c>
      <c r="U396" s="10">
        <v>156</v>
      </c>
      <c r="V396" s="11"/>
      <c r="W396" s="11"/>
      <c r="X396" s="11"/>
    </row>
    <row r="397" spans="1:24" ht="13.8" x14ac:dyDescent="0.25">
      <c r="A397" s="6" t="str">
        <f t="shared" si="47"/>
        <v>4036</v>
      </c>
      <c r="B397" s="6">
        <v>4036</v>
      </c>
      <c r="C397" s="8" t="s">
        <v>731</v>
      </c>
      <c r="D397" t="s">
        <v>1038</v>
      </c>
      <c r="E397" s="1">
        <v>20</v>
      </c>
      <c r="G397" s="44" t="str">
        <f t="shared" si="43"/>
        <v/>
      </c>
      <c r="H397" s="48">
        <v>3002036</v>
      </c>
      <c r="I397" s="44" t="str">
        <f t="shared" si="49"/>
        <v>WT_03</v>
      </c>
      <c r="J397" s="71" t="str">
        <f t="shared" si="44"/>
        <v>Type goedkeuring</v>
      </c>
      <c r="K397" s="44" t="str">
        <f t="shared" si="45"/>
        <v>1111</v>
      </c>
      <c r="L397" s="1">
        <v>1111</v>
      </c>
      <c r="N397" s="1">
        <v>0</v>
      </c>
      <c r="O397" s="1">
        <v>0</v>
      </c>
      <c r="P397" s="1" t="s">
        <v>714</v>
      </c>
      <c r="Q397" s="44" t="str">
        <f t="shared" si="48"/>
        <v>81010020</v>
      </c>
      <c r="R397" s="1">
        <v>81010020</v>
      </c>
      <c r="S397" s="44" t="str">
        <f t="shared" si="46"/>
        <v>1031</v>
      </c>
      <c r="T397" s="1">
        <v>1031</v>
      </c>
      <c r="U397" s="10">
        <v>156</v>
      </c>
      <c r="V397" s="11"/>
      <c r="W397" s="11"/>
      <c r="X397" s="11"/>
    </row>
    <row r="398" spans="1:24" ht="13.8" x14ac:dyDescent="0.25">
      <c r="A398" s="6" t="str">
        <f t="shared" si="47"/>
        <v>4037</v>
      </c>
      <c r="B398" s="6">
        <v>4037</v>
      </c>
      <c r="C398" s="8" t="s">
        <v>732</v>
      </c>
      <c r="D398" t="s">
        <v>1039</v>
      </c>
      <c r="E398" s="1">
        <v>20</v>
      </c>
      <c r="G398" s="44" t="str">
        <f t="shared" si="43"/>
        <v/>
      </c>
      <c r="H398" s="48">
        <v>3002036</v>
      </c>
      <c r="I398" s="44" t="str">
        <f t="shared" si="49"/>
        <v>WT_03</v>
      </c>
      <c r="J398" s="71" t="str">
        <f t="shared" si="44"/>
        <v>Type goedkeuring</v>
      </c>
      <c r="K398" s="44" t="str">
        <f t="shared" si="45"/>
        <v>1111</v>
      </c>
      <c r="L398" s="1">
        <v>1111</v>
      </c>
      <c r="N398" s="1">
        <v>0</v>
      </c>
      <c r="O398" s="1">
        <v>0</v>
      </c>
      <c r="P398" s="1" t="s">
        <v>720</v>
      </c>
      <c r="Q398" s="44" t="str">
        <f t="shared" si="48"/>
        <v>81010150</v>
      </c>
      <c r="R398" s="1">
        <v>81010150</v>
      </c>
      <c r="S398" s="44" t="str">
        <f t="shared" si="46"/>
        <v>1031</v>
      </c>
      <c r="T398" s="1">
        <v>1031</v>
      </c>
      <c r="U398" s="10">
        <v>156</v>
      </c>
      <c r="V398" s="11"/>
      <c r="W398" s="11"/>
      <c r="X398" s="11"/>
    </row>
    <row r="399" spans="1:24" ht="13.8" x14ac:dyDescent="0.25">
      <c r="A399" s="6" t="str">
        <f t="shared" si="47"/>
        <v>4038</v>
      </c>
      <c r="B399" s="6">
        <v>4038</v>
      </c>
      <c r="C399" s="8" t="s">
        <v>733</v>
      </c>
      <c r="D399" t="s">
        <v>1040</v>
      </c>
      <c r="E399" s="1">
        <v>20</v>
      </c>
      <c r="G399" s="44" t="str">
        <f t="shared" si="43"/>
        <v/>
      </c>
      <c r="H399" s="48">
        <v>3002037</v>
      </c>
      <c r="I399" s="44" t="str">
        <f t="shared" si="49"/>
        <v>WT_03</v>
      </c>
      <c r="J399" s="71" t="str">
        <f t="shared" si="44"/>
        <v>Type goedkeuring</v>
      </c>
      <c r="K399" s="44" t="str">
        <f t="shared" si="45"/>
        <v>1111</v>
      </c>
      <c r="L399" s="1">
        <v>1111</v>
      </c>
      <c r="N399" s="1">
        <v>0</v>
      </c>
      <c r="O399" s="1">
        <v>0</v>
      </c>
      <c r="P399" s="1" t="s">
        <v>620</v>
      </c>
      <c r="Q399" s="44" t="str">
        <f t="shared" si="48"/>
        <v>81010050</v>
      </c>
      <c r="R399" s="1">
        <v>81010050</v>
      </c>
      <c r="S399" s="44" t="str">
        <f t="shared" si="46"/>
        <v>1031</v>
      </c>
      <c r="T399" s="1">
        <v>1031</v>
      </c>
      <c r="U399" s="10">
        <v>777</v>
      </c>
      <c r="V399" s="11"/>
      <c r="W399" s="11"/>
      <c r="X399" s="11"/>
    </row>
    <row r="400" spans="1:24" ht="13.8" x14ac:dyDescent="0.25">
      <c r="A400" s="6" t="str">
        <f t="shared" si="47"/>
        <v>4039</v>
      </c>
      <c r="B400" s="6">
        <v>4039</v>
      </c>
      <c r="C400" s="8" t="s">
        <v>734</v>
      </c>
      <c r="D400" t="s">
        <v>1041</v>
      </c>
      <c r="E400" s="1">
        <v>20</v>
      </c>
      <c r="G400" s="44" t="str">
        <f t="shared" si="43"/>
        <v/>
      </c>
      <c r="H400" s="48">
        <v>3002037</v>
      </c>
      <c r="I400" s="44" t="str">
        <f t="shared" si="49"/>
        <v>WT_03</v>
      </c>
      <c r="J400" s="71" t="str">
        <f t="shared" si="44"/>
        <v>Type goedkeuring</v>
      </c>
      <c r="K400" s="44" t="str">
        <f t="shared" si="45"/>
        <v>1111</v>
      </c>
      <c r="L400" s="1">
        <v>1111</v>
      </c>
      <c r="N400" s="1">
        <v>0</v>
      </c>
      <c r="O400" s="1">
        <v>0</v>
      </c>
      <c r="P400" s="1" t="s">
        <v>622</v>
      </c>
      <c r="Q400" s="44" t="str">
        <f t="shared" si="48"/>
        <v>81010070</v>
      </c>
      <c r="R400" s="1">
        <v>81010070</v>
      </c>
      <c r="S400" s="44" t="str">
        <f t="shared" si="46"/>
        <v>1031</v>
      </c>
      <c r="T400" s="1">
        <v>1031</v>
      </c>
      <c r="U400" s="10">
        <v>777</v>
      </c>
      <c r="V400" s="11"/>
      <c r="W400" s="11"/>
      <c r="X400" s="11"/>
    </row>
    <row r="401" spans="1:24" ht="13.8" x14ac:dyDescent="0.25">
      <c r="A401" s="6" t="str">
        <f t="shared" si="47"/>
        <v>4040</v>
      </c>
      <c r="B401" s="6">
        <v>4040</v>
      </c>
      <c r="C401" s="8" t="s">
        <v>735</v>
      </c>
      <c r="D401" t="s">
        <v>1042</v>
      </c>
      <c r="E401" s="1">
        <v>20</v>
      </c>
      <c r="G401" s="44" t="str">
        <f t="shared" si="43"/>
        <v/>
      </c>
      <c r="H401" s="48">
        <v>3002037</v>
      </c>
      <c r="I401" s="44" t="str">
        <f t="shared" si="49"/>
        <v>WT_03</v>
      </c>
      <c r="J401" s="71" t="str">
        <f t="shared" si="44"/>
        <v>Type goedkeuring</v>
      </c>
      <c r="K401" s="44" t="str">
        <f t="shared" si="45"/>
        <v>1111</v>
      </c>
      <c r="L401" s="1">
        <v>1111</v>
      </c>
      <c r="N401" s="1">
        <v>0</v>
      </c>
      <c r="O401" s="1">
        <v>0</v>
      </c>
      <c r="P401" s="1" t="s">
        <v>711</v>
      </c>
      <c r="Q401" s="44" t="str">
        <f t="shared" si="48"/>
        <v>81010100</v>
      </c>
      <c r="R401" s="1">
        <v>81010100</v>
      </c>
      <c r="S401" s="44" t="str">
        <f t="shared" si="46"/>
        <v>1031</v>
      </c>
      <c r="T401" s="1">
        <v>1031</v>
      </c>
      <c r="U401" s="10">
        <v>777</v>
      </c>
      <c r="V401" s="11"/>
      <c r="W401" s="11"/>
      <c r="X401" s="11"/>
    </row>
    <row r="402" spans="1:24" ht="13.8" x14ac:dyDescent="0.25">
      <c r="A402" s="6" t="str">
        <f t="shared" si="47"/>
        <v>4041</v>
      </c>
      <c r="B402" s="6">
        <v>4041</v>
      </c>
      <c r="C402" s="8" t="s">
        <v>736</v>
      </c>
      <c r="D402" t="s">
        <v>1043</v>
      </c>
      <c r="E402" s="1">
        <v>20</v>
      </c>
      <c r="G402" s="44" t="str">
        <f t="shared" si="43"/>
        <v/>
      </c>
      <c r="H402" s="48">
        <v>3002037</v>
      </c>
      <c r="I402" s="44" t="str">
        <f t="shared" si="49"/>
        <v>WT_03</v>
      </c>
      <c r="J402" s="71" t="str">
        <f t="shared" si="44"/>
        <v>Type goedkeuring</v>
      </c>
      <c r="K402" s="44" t="str">
        <f t="shared" si="45"/>
        <v>1111</v>
      </c>
      <c r="L402" s="1">
        <v>1111</v>
      </c>
      <c r="N402" s="1">
        <v>0</v>
      </c>
      <c r="O402" s="1">
        <v>0</v>
      </c>
      <c r="P402" s="1" t="s">
        <v>711</v>
      </c>
      <c r="Q402" s="44" t="str">
        <f t="shared" si="48"/>
        <v>81010100</v>
      </c>
      <c r="R402" s="1">
        <v>81010100</v>
      </c>
      <c r="S402" s="44" t="str">
        <f t="shared" si="46"/>
        <v>1031</v>
      </c>
      <c r="T402" s="1">
        <v>1031</v>
      </c>
      <c r="U402" s="10">
        <v>777</v>
      </c>
      <c r="V402" s="11"/>
      <c r="W402" s="11"/>
      <c r="X402" s="11"/>
    </row>
    <row r="403" spans="1:24" ht="13.8" x14ac:dyDescent="0.25">
      <c r="A403" s="6" t="str">
        <f t="shared" si="47"/>
        <v>4042</v>
      </c>
      <c r="B403" s="6">
        <v>4042</v>
      </c>
      <c r="C403" s="8" t="s">
        <v>737</v>
      </c>
      <c r="D403" t="s">
        <v>1044</v>
      </c>
      <c r="E403" s="1">
        <v>20</v>
      </c>
      <c r="G403" s="44" t="str">
        <f t="shared" si="43"/>
        <v/>
      </c>
      <c r="H403" s="48">
        <v>3002037</v>
      </c>
      <c r="I403" s="44" t="str">
        <f t="shared" si="49"/>
        <v>WT_03</v>
      </c>
      <c r="J403" s="71" t="str">
        <f t="shared" si="44"/>
        <v>Type goedkeuring</v>
      </c>
      <c r="K403" s="44" t="str">
        <f t="shared" si="45"/>
        <v>1111</v>
      </c>
      <c r="L403" s="1">
        <v>1111</v>
      </c>
      <c r="N403" s="1">
        <v>0</v>
      </c>
      <c r="O403" s="1">
        <v>0</v>
      </c>
      <c r="P403" s="1" t="s">
        <v>714</v>
      </c>
      <c r="Q403" s="44" t="str">
        <f t="shared" si="48"/>
        <v>81010020</v>
      </c>
      <c r="R403" s="1">
        <v>81010020</v>
      </c>
      <c r="S403" s="44" t="str">
        <f t="shared" si="46"/>
        <v>1031</v>
      </c>
      <c r="T403" s="1">
        <v>1031</v>
      </c>
      <c r="U403" s="10">
        <v>777</v>
      </c>
      <c r="V403" s="11"/>
      <c r="W403" s="11"/>
      <c r="X403" s="11"/>
    </row>
    <row r="404" spans="1:24" ht="13.8" x14ac:dyDescent="0.25">
      <c r="A404" s="6" t="str">
        <f t="shared" si="47"/>
        <v>4043</v>
      </c>
      <c r="B404" s="6">
        <v>4043</v>
      </c>
      <c r="C404" s="8" t="s">
        <v>738</v>
      </c>
      <c r="D404" t="s">
        <v>1045</v>
      </c>
      <c r="E404" s="1">
        <v>20</v>
      </c>
      <c r="G404" s="44" t="str">
        <f t="shared" si="43"/>
        <v/>
      </c>
      <c r="H404" s="48">
        <v>3002037</v>
      </c>
      <c r="I404" s="44" t="str">
        <f t="shared" si="49"/>
        <v>WT_03</v>
      </c>
      <c r="J404" s="71" t="str">
        <f t="shared" si="44"/>
        <v>Type goedkeuring</v>
      </c>
      <c r="K404" s="44" t="str">
        <f t="shared" si="45"/>
        <v>1111</v>
      </c>
      <c r="L404" s="1">
        <v>1111</v>
      </c>
      <c r="N404" s="1">
        <v>0</v>
      </c>
      <c r="O404" s="1">
        <v>0</v>
      </c>
      <c r="P404" s="1" t="s">
        <v>720</v>
      </c>
      <c r="Q404" s="44" t="str">
        <f t="shared" si="48"/>
        <v>81010150</v>
      </c>
      <c r="R404" s="1">
        <v>81010150</v>
      </c>
      <c r="S404" s="44" t="str">
        <f t="shared" si="46"/>
        <v>1031</v>
      </c>
      <c r="T404" s="1">
        <v>1031</v>
      </c>
      <c r="U404" s="10">
        <v>777</v>
      </c>
      <c r="V404" s="11"/>
      <c r="W404" s="11"/>
      <c r="X404" s="11"/>
    </row>
    <row r="405" spans="1:24" ht="13.8" x14ac:dyDescent="0.25">
      <c r="A405" s="6" t="str">
        <f t="shared" si="47"/>
        <v>4044</v>
      </c>
      <c r="B405" s="6">
        <v>4044</v>
      </c>
      <c r="C405" s="8" t="s">
        <v>739</v>
      </c>
      <c r="D405" t="s">
        <v>1046</v>
      </c>
      <c r="E405" s="1">
        <v>20</v>
      </c>
      <c r="G405" s="44" t="str">
        <f t="shared" si="43"/>
        <v/>
      </c>
      <c r="H405" s="48">
        <v>3002060</v>
      </c>
      <c r="I405" s="44" t="str">
        <f t="shared" si="49"/>
        <v>WT_03</v>
      </c>
      <c r="J405" s="71" t="str">
        <f t="shared" si="44"/>
        <v>Type goedkeuring</v>
      </c>
      <c r="K405" s="44" t="str">
        <f t="shared" si="45"/>
        <v>1111</v>
      </c>
      <c r="L405" s="1">
        <v>1111</v>
      </c>
      <c r="N405" s="1">
        <v>0</v>
      </c>
      <c r="O405" s="1">
        <v>0</v>
      </c>
      <c r="P405" s="1" t="s">
        <v>601</v>
      </c>
      <c r="Q405" s="44" t="str">
        <f t="shared" si="48"/>
        <v>81081004</v>
      </c>
      <c r="R405" s="1">
        <v>81081004</v>
      </c>
      <c r="S405" s="44" t="str">
        <f t="shared" si="46"/>
        <v>1031</v>
      </c>
      <c r="T405" s="1">
        <v>1031</v>
      </c>
      <c r="U405" s="10">
        <v>106</v>
      </c>
      <c r="V405" s="11"/>
      <c r="W405" s="11"/>
      <c r="X405" s="11"/>
    </row>
    <row r="406" spans="1:24" ht="13.8" x14ac:dyDescent="0.25">
      <c r="A406" s="6" t="str">
        <f t="shared" si="47"/>
        <v>4045</v>
      </c>
      <c r="B406" s="6">
        <v>4045</v>
      </c>
      <c r="C406" s="8" t="s">
        <v>740</v>
      </c>
      <c r="D406" t="s">
        <v>1047</v>
      </c>
      <c r="E406" s="1">
        <v>20</v>
      </c>
      <c r="G406" s="44" t="str">
        <f t="shared" si="43"/>
        <v/>
      </c>
      <c r="H406" s="48">
        <v>3002060</v>
      </c>
      <c r="I406" s="44" t="str">
        <f t="shared" si="49"/>
        <v>WT_03</v>
      </c>
      <c r="J406" s="71" t="str">
        <f t="shared" si="44"/>
        <v>Type goedkeuring</v>
      </c>
      <c r="K406" s="44" t="str">
        <f t="shared" si="45"/>
        <v>1225</v>
      </c>
      <c r="L406" s="1">
        <v>1225</v>
      </c>
      <c r="N406" s="1">
        <v>0</v>
      </c>
      <c r="O406" s="1">
        <v>0</v>
      </c>
      <c r="P406" s="1" t="s">
        <v>142</v>
      </c>
      <c r="Q406" s="44" t="str">
        <f t="shared" si="48"/>
        <v>81081000</v>
      </c>
      <c r="R406" s="1">
        <v>81081000</v>
      </c>
      <c r="S406" s="44" t="str">
        <f t="shared" si="46"/>
        <v>1031</v>
      </c>
      <c r="T406" s="1">
        <v>1031</v>
      </c>
      <c r="U406" s="10">
        <v>106</v>
      </c>
      <c r="V406" s="11"/>
      <c r="W406" s="11"/>
      <c r="X406" s="11"/>
    </row>
    <row r="407" spans="1:24" ht="13.8" x14ac:dyDescent="0.25">
      <c r="A407" s="6" t="str">
        <f t="shared" si="47"/>
        <v>4046</v>
      </c>
      <c r="B407" s="6">
        <v>4046</v>
      </c>
      <c r="C407" s="8" t="s">
        <v>741</v>
      </c>
      <c r="D407" t="s">
        <v>1048</v>
      </c>
      <c r="E407" s="1">
        <v>20</v>
      </c>
      <c r="G407" s="44" t="str">
        <f t="shared" si="43"/>
        <v/>
      </c>
      <c r="H407" s="48">
        <v>3002060</v>
      </c>
      <c r="I407" s="44" t="str">
        <f t="shared" si="49"/>
        <v>WT_03</v>
      </c>
      <c r="J407" s="71" t="str">
        <f t="shared" si="44"/>
        <v>Type goedkeuring</v>
      </c>
      <c r="K407" s="44" t="str">
        <f t="shared" si="45"/>
        <v>1230</v>
      </c>
      <c r="L407" s="1">
        <v>1230</v>
      </c>
      <c r="N407" s="1">
        <v>0</v>
      </c>
      <c r="O407" s="1">
        <v>0</v>
      </c>
      <c r="P407" s="1" t="s">
        <v>607</v>
      </c>
      <c r="Q407" s="44" t="str">
        <f t="shared" si="48"/>
        <v>81081001</v>
      </c>
      <c r="R407" s="1">
        <v>81081001</v>
      </c>
      <c r="S407" s="44" t="str">
        <f t="shared" si="46"/>
        <v>1031</v>
      </c>
      <c r="T407" s="1">
        <v>1031</v>
      </c>
      <c r="U407" s="10">
        <v>106</v>
      </c>
      <c r="V407" s="11"/>
      <c r="W407" s="11"/>
      <c r="X407" s="11"/>
    </row>
    <row r="408" spans="1:24" ht="13.8" x14ac:dyDescent="0.25">
      <c r="A408" s="6" t="str">
        <f t="shared" si="47"/>
        <v>4047</v>
      </c>
      <c r="B408" s="6">
        <v>4047</v>
      </c>
      <c r="C408" s="8" t="s">
        <v>742</v>
      </c>
      <c r="D408" t="s">
        <v>1049</v>
      </c>
      <c r="E408" s="1">
        <v>20</v>
      </c>
      <c r="G408" s="44" t="str">
        <f t="shared" si="43"/>
        <v/>
      </c>
      <c r="H408" s="48">
        <v>3002060</v>
      </c>
      <c r="I408" s="44" t="str">
        <f t="shared" si="49"/>
        <v>WT_03</v>
      </c>
      <c r="J408" s="71" t="str">
        <f t="shared" si="44"/>
        <v>Type goedkeuring</v>
      </c>
      <c r="K408" s="44" t="str">
        <f t="shared" si="45"/>
        <v>1240</v>
      </c>
      <c r="L408" s="1">
        <v>1240</v>
      </c>
      <c r="N408" s="1">
        <v>0</v>
      </c>
      <c r="O408" s="1">
        <v>0</v>
      </c>
      <c r="P408" s="1" t="s">
        <v>640</v>
      </c>
      <c r="Q408" s="44" t="str">
        <f t="shared" si="48"/>
        <v>81081002</v>
      </c>
      <c r="R408" s="1">
        <v>81081002</v>
      </c>
      <c r="S408" s="44" t="str">
        <f t="shared" si="46"/>
        <v>1031</v>
      </c>
      <c r="T408" s="1">
        <v>1031</v>
      </c>
      <c r="U408" s="10">
        <v>106</v>
      </c>
      <c r="V408" s="11"/>
      <c r="W408" s="11"/>
      <c r="X408" s="11"/>
    </row>
    <row r="409" spans="1:24" ht="13.8" x14ac:dyDescent="0.25">
      <c r="A409" s="6" t="str">
        <f t="shared" si="47"/>
        <v>4048</v>
      </c>
      <c r="B409" s="6">
        <v>4048</v>
      </c>
      <c r="C409" s="8" t="s">
        <v>743</v>
      </c>
      <c r="D409" t="s">
        <v>1050</v>
      </c>
      <c r="E409" s="1">
        <v>20</v>
      </c>
      <c r="G409" s="44" t="str">
        <f t="shared" si="43"/>
        <v/>
      </c>
      <c r="H409" s="48">
        <v>3002070</v>
      </c>
      <c r="I409" s="44" t="str">
        <f t="shared" si="49"/>
        <v>WT_03</v>
      </c>
      <c r="J409" s="71" t="str">
        <f t="shared" si="44"/>
        <v>Type goedkeuring</v>
      </c>
      <c r="K409" s="44" t="str">
        <f t="shared" si="45"/>
        <v>1111</v>
      </c>
      <c r="L409" s="1">
        <v>1111</v>
      </c>
      <c r="N409" s="1">
        <v>0</v>
      </c>
      <c r="O409" s="1">
        <v>0</v>
      </c>
      <c r="P409" s="1" t="s">
        <v>601</v>
      </c>
      <c r="Q409" s="44" t="str">
        <f t="shared" si="48"/>
        <v>81081004</v>
      </c>
      <c r="R409" s="1">
        <v>81081004</v>
      </c>
      <c r="S409" s="44" t="str">
        <f t="shared" si="46"/>
        <v>1031</v>
      </c>
      <c r="T409" s="1">
        <v>1031</v>
      </c>
      <c r="U409" s="10">
        <v>56</v>
      </c>
      <c r="V409" s="11"/>
      <c r="W409" s="11"/>
      <c r="X409" s="11"/>
    </row>
    <row r="410" spans="1:24" ht="13.8" x14ac:dyDescent="0.25">
      <c r="A410" s="6" t="str">
        <f t="shared" si="47"/>
        <v>4049</v>
      </c>
      <c r="B410" s="6">
        <v>4049</v>
      </c>
      <c r="C410" s="8" t="s">
        <v>744</v>
      </c>
      <c r="D410" t="s">
        <v>1051</v>
      </c>
      <c r="E410" s="1">
        <v>20</v>
      </c>
      <c r="G410" s="44" t="str">
        <f t="shared" si="43"/>
        <v/>
      </c>
      <c r="H410" s="48">
        <v>3002070</v>
      </c>
      <c r="I410" s="44" t="str">
        <f t="shared" si="49"/>
        <v>WT_03</v>
      </c>
      <c r="J410" s="71" t="str">
        <f t="shared" si="44"/>
        <v>Type goedkeuring</v>
      </c>
      <c r="K410" s="44" t="str">
        <f t="shared" si="45"/>
        <v>1225</v>
      </c>
      <c r="L410" s="1">
        <v>1225</v>
      </c>
      <c r="N410" s="1">
        <v>0</v>
      </c>
      <c r="O410" s="1">
        <v>0</v>
      </c>
      <c r="P410" s="1" t="s">
        <v>142</v>
      </c>
      <c r="Q410" s="44" t="str">
        <f t="shared" si="48"/>
        <v>81081000</v>
      </c>
      <c r="R410" s="1">
        <v>81081000</v>
      </c>
      <c r="S410" s="44" t="str">
        <f t="shared" si="46"/>
        <v>1031</v>
      </c>
      <c r="T410" s="1">
        <v>1031</v>
      </c>
      <c r="U410" s="10">
        <v>56</v>
      </c>
      <c r="V410" s="11"/>
      <c r="W410" s="11"/>
      <c r="X410" s="11"/>
    </row>
    <row r="411" spans="1:24" ht="13.8" x14ac:dyDescent="0.25">
      <c r="A411" s="6" t="str">
        <f t="shared" si="47"/>
        <v>4050</v>
      </c>
      <c r="B411" s="6">
        <v>4050</v>
      </c>
      <c r="C411" s="8" t="s">
        <v>745</v>
      </c>
      <c r="D411" t="s">
        <v>1052</v>
      </c>
      <c r="E411" s="1">
        <v>20</v>
      </c>
      <c r="G411" s="44" t="str">
        <f t="shared" si="43"/>
        <v/>
      </c>
      <c r="H411" s="48">
        <v>3002070</v>
      </c>
      <c r="I411" s="44" t="str">
        <f t="shared" si="49"/>
        <v>WT_03</v>
      </c>
      <c r="J411" s="71" t="str">
        <f t="shared" si="44"/>
        <v>Type goedkeuring</v>
      </c>
      <c r="K411" s="44" t="str">
        <f t="shared" si="45"/>
        <v>1230</v>
      </c>
      <c r="L411" s="1">
        <v>1230</v>
      </c>
      <c r="N411" s="1">
        <v>0</v>
      </c>
      <c r="O411" s="1">
        <v>0</v>
      </c>
      <c r="P411" s="1" t="s">
        <v>607</v>
      </c>
      <c r="Q411" s="44" t="str">
        <f t="shared" si="48"/>
        <v>81081001</v>
      </c>
      <c r="R411" s="1">
        <v>81081001</v>
      </c>
      <c r="S411" s="44" t="str">
        <f t="shared" si="46"/>
        <v>1031</v>
      </c>
      <c r="T411" s="1">
        <v>1031</v>
      </c>
      <c r="U411" s="10">
        <v>56</v>
      </c>
      <c r="V411" s="11"/>
      <c r="W411" s="11"/>
      <c r="X411" s="11"/>
    </row>
    <row r="412" spans="1:24" ht="13.8" x14ac:dyDescent="0.25">
      <c r="A412" s="6" t="str">
        <f t="shared" si="47"/>
        <v>4051</v>
      </c>
      <c r="B412" s="6">
        <v>4051</v>
      </c>
      <c r="C412" s="8" t="s">
        <v>746</v>
      </c>
      <c r="D412" t="s">
        <v>1053</v>
      </c>
      <c r="E412" s="1">
        <v>20</v>
      </c>
      <c r="G412" s="44" t="str">
        <f t="shared" si="43"/>
        <v/>
      </c>
      <c r="H412" s="48">
        <v>3002070</v>
      </c>
      <c r="I412" s="44" t="str">
        <f t="shared" si="49"/>
        <v>WT_03</v>
      </c>
      <c r="J412" s="71" t="str">
        <f t="shared" si="44"/>
        <v>Type goedkeuring</v>
      </c>
      <c r="K412" s="44" t="str">
        <f t="shared" si="45"/>
        <v>1240</v>
      </c>
      <c r="L412" s="1">
        <v>1240</v>
      </c>
      <c r="N412" s="1">
        <v>0</v>
      </c>
      <c r="O412" s="1">
        <v>0</v>
      </c>
      <c r="P412" s="1" t="s">
        <v>640</v>
      </c>
      <c r="Q412" s="44" t="str">
        <f t="shared" si="48"/>
        <v>81081002</v>
      </c>
      <c r="R412" s="1">
        <v>81081002</v>
      </c>
      <c r="S412" s="44" t="str">
        <f t="shared" si="46"/>
        <v>1031</v>
      </c>
      <c r="T412" s="1">
        <v>1031</v>
      </c>
      <c r="U412" s="10">
        <v>56</v>
      </c>
      <c r="V412" s="11"/>
      <c r="W412" s="11"/>
      <c r="X412" s="11"/>
    </row>
    <row r="413" spans="1:24" ht="13.8" x14ac:dyDescent="0.25">
      <c r="A413" s="6" t="str">
        <f t="shared" si="47"/>
        <v>4052</v>
      </c>
      <c r="B413" s="6">
        <v>4052</v>
      </c>
      <c r="C413" s="8" t="s">
        <v>747</v>
      </c>
      <c r="D413" t="s">
        <v>1054</v>
      </c>
      <c r="E413" s="1">
        <v>20</v>
      </c>
      <c r="G413" s="44" t="str">
        <f t="shared" si="43"/>
        <v/>
      </c>
      <c r="H413" s="48">
        <v>3002080</v>
      </c>
      <c r="I413" s="44" t="str">
        <f t="shared" si="49"/>
        <v>WT_03</v>
      </c>
      <c r="J413" s="71" t="str">
        <f t="shared" si="44"/>
        <v>Type goedkeuring</v>
      </c>
      <c r="K413" s="44" t="str">
        <f t="shared" si="45"/>
        <v>1111</v>
      </c>
      <c r="L413" s="1">
        <v>1111</v>
      </c>
      <c r="N413" s="1">
        <v>0</v>
      </c>
      <c r="O413" s="1">
        <v>0</v>
      </c>
      <c r="P413" s="1" t="s">
        <v>748</v>
      </c>
      <c r="Q413" s="44" t="str">
        <f t="shared" si="48"/>
        <v>81010130</v>
      </c>
      <c r="R413" s="1">
        <v>81010130</v>
      </c>
      <c r="S413" s="44" t="str">
        <f t="shared" si="46"/>
        <v>1031</v>
      </c>
      <c r="T413" s="1">
        <v>1031</v>
      </c>
      <c r="U413" s="10">
        <v>81</v>
      </c>
      <c r="V413" s="11"/>
      <c r="W413" s="11"/>
      <c r="X413" s="11"/>
    </row>
    <row r="414" spans="1:24" ht="13.8" x14ac:dyDescent="0.25">
      <c r="A414" s="6" t="str">
        <f t="shared" si="47"/>
        <v>4058</v>
      </c>
      <c r="B414" s="6">
        <v>4058</v>
      </c>
      <c r="C414" s="8" t="s">
        <v>749</v>
      </c>
      <c r="D414" t="s">
        <v>1055</v>
      </c>
      <c r="E414" s="1">
        <v>20</v>
      </c>
      <c r="G414" s="44" t="str">
        <f t="shared" si="43"/>
        <v/>
      </c>
      <c r="H414" s="48">
        <v>3002081</v>
      </c>
      <c r="I414" s="44" t="str">
        <f t="shared" si="49"/>
        <v>WT_03</v>
      </c>
      <c r="J414" s="71" t="str">
        <f t="shared" si="44"/>
        <v>Type goedkeuring</v>
      </c>
      <c r="K414" s="44" t="str">
        <f t="shared" si="45"/>
        <v>1111</v>
      </c>
      <c r="L414" s="1">
        <v>1111</v>
      </c>
      <c r="N414" s="1">
        <v>0</v>
      </c>
      <c r="O414" s="1">
        <v>0</v>
      </c>
      <c r="P414" s="1" t="s">
        <v>748</v>
      </c>
      <c r="Q414" s="44" t="str">
        <f t="shared" si="48"/>
        <v>81010130</v>
      </c>
      <c r="R414" s="1">
        <v>81010130</v>
      </c>
      <c r="S414" s="44" t="str">
        <f t="shared" si="46"/>
        <v>1031</v>
      </c>
      <c r="T414" s="1">
        <v>1031</v>
      </c>
      <c r="U414" s="10">
        <v>81</v>
      </c>
      <c r="V414" s="11"/>
      <c r="W414" s="11"/>
      <c r="X414" s="11"/>
    </row>
    <row r="415" spans="1:24" ht="13.8" x14ac:dyDescent="0.25">
      <c r="A415" s="6" t="str">
        <f t="shared" si="47"/>
        <v>4064</v>
      </c>
      <c r="B415" s="6">
        <v>4064</v>
      </c>
      <c r="C415" s="8" t="s">
        <v>750</v>
      </c>
      <c r="D415" t="s">
        <v>1056</v>
      </c>
      <c r="E415" s="1">
        <v>20</v>
      </c>
      <c r="G415" s="44" t="str">
        <f t="shared" si="43"/>
        <v/>
      </c>
      <c r="H415" s="48">
        <v>3003010</v>
      </c>
      <c r="I415" s="44" t="str">
        <f t="shared" si="49"/>
        <v>WT_03</v>
      </c>
      <c r="J415" s="71" t="str">
        <f t="shared" si="44"/>
        <v>Type goedkeuring</v>
      </c>
      <c r="K415" s="44" t="str">
        <f t="shared" si="45"/>
        <v>1111</v>
      </c>
      <c r="L415" s="1">
        <v>1111</v>
      </c>
      <c r="N415" s="1">
        <v>0</v>
      </c>
      <c r="O415" s="1">
        <v>0</v>
      </c>
      <c r="P415" s="1" t="s">
        <v>751</v>
      </c>
      <c r="Q415" s="44" t="str">
        <f t="shared" si="48"/>
        <v>81020080</v>
      </c>
      <c r="R415" s="1">
        <v>81020080</v>
      </c>
      <c r="S415" s="44" t="str">
        <f t="shared" si="46"/>
        <v>1031</v>
      </c>
      <c r="T415" s="1">
        <v>1031</v>
      </c>
      <c r="U415" s="10">
        <v>135</v>
      </c>
      <c r="V415" s="11"/>
      <c r="W415" s="11"/>
      <c r="X415" s="11"/>
    </row>
    <row r="416" spans="1:24" ht="13.8" x14ac:dyDescent="0.25">
      <c r="A416" s="6" t="str">
        <f t="shared" si="47"/>
        <v>4065</v>
      </c>
      <c r="B416" s="6">
        <v>4065</v>
      </c>
      <c r="C416" s="8" t="s">
        <v>752</v>
      </c>
      <c r="D416" t="s">
        <v>1057</v>
      </c>
      <c r="E416" s="1">
        <v>20</v>
      </c>
      <c r="G416" s="44" t="str">
        <f t="shared" si="43"/>
        <v/>
      </c>
      <c r="H416" s="48">
        <v>3003020</v>
      </c>
      <c r="I416" s="44" t="str">
        <f t="shared" si="49"/>
        <v>WT_03</v>
      </c>
      <c r="J416" s="71" t="str">
        <f t="shared" si="44"/>
        <v>Type goedkeuring</v>
      </c>
      <c r="K416" s="44" t="str">
        <f t="shared" si="45"/>
        <v>1111</v>
      </c>
      <c r="L416" s="1">
        <v>1111</v>
      </c>
      <c r="N416" s="1">
        <v>0</v>
      </c>
      <c r="O416" s="1">
        <v>0</v>
      </c>
      <c r="P416" s="1" t="s">
        <v>753</v>
      </c>
      <c r="Q416" s="44" t="str">
        <f t="shared" si="48"/>
        <v>81020090</v>
      </c>
      <c r="R416" s="1">
        <v>81020090</v>
      </c>
      <c r="S416" s="44" t="str">
        <f t="shared" si="46"/>
        <v>1031</v>
      </c>
      <c r="T416" s="1">
        <v>1031</v>
      </c>
      <c r="U416" s="10">
        <v>148</v>
      </c>
      <c r="V416" s="11"/>
      <c r="W416" s="11"/>
      <c r="X416" s="11"/>
    </row>
    <row r="417" spans="1:24" ht="13.8" x14ac:dyDescent="0.25">
      <c r="A417" s="6" t="str">
        <f t="shared" si="47"/>
        <v>4066</v>
      </c>
      <c r="B417" s="6">
        <v>4066</v>
      </c>
      <c r="C417" s="8" t="s">
        <v>754</v>
      </c>
      <c r="D417" t="s">
        <v>1058</v>
      </c>
      <c r="E417" s="1">
        <v>20</v>
      </c>
      <c r="G417" s="44" t="str">
        <f t="shared" si="43"/>
        <v/>
      </c>
      <c r="H417" s="48">
        <v>3003030</v>
      </c>
      <c r="I417" s="44" t="str">
        <f t="shared" si="49"/>
        <v>WT_03</v>
      </c>
      <c r="J417" s="71" t="str">
        <f t="shared" si="44"/>
        <v>Type goedkeuring</v>
      </c>
      <c r="K417" s="44" t="str">
        <f t="shared" si="45"/>
        <v>1111</v>
      </c>
      <c r="L417" s="1">
        <v>1111</v>
      </c>
      <c r="N417" s="1">
        <v>0</v>
      </c>
      <c r="O417" s="1">
        <v>0</v>
      </c>
      <c r="P417" s="1" t="s">
        <v>753</v>
      </c>
      <c r="Q417" s="44" t="str">
        <f t="shared" si="48"/>
        <v>81020090</v>
      </c>
      <c r="R417" s="1">
        <v>81020090</v>
      </c>
      <c r="S417" s="44" t="str">
        <f t="shared" si="46"/>
        <v>1031</v>
      </c>
      <c r="T417" s="1">
        <v>1031</v>
      </c>
      <c r="U417" s="10">
        <v>36</v>
      </c>
      <c r="V417" s="11"/>
      <c r="W417" s="11"/>
      <c r="X417" s="11"/>
    </row>
    <row r="418" spans="1:24" ht="13.8" x14ac:dyDescent="0.25">
      <c r="A418" s="6" t="str">
        <f t="shared" si="47"/>
        <v>4067</v>
      </c>
      <c r="B418" s="6">
        <v>4067</v>
      </c>
      <c r="C418" s="8" t="s">
        <v>755</v>
      </c>
      <c r="D418" t="s">
        <v>1059</v>
      </c>
      <c r="E418" s="1">
        <v>20</v>
      </c>
      <c r="G418" s="44" t="str">
        <f t="shared" si="43"/>
        <v/>
      </c>
      <c r="H418" s="48">
        <v>3003040</v>
      </c>
      <c r="I418" s="44" t="str">
        <f t="shared" si="49"/>
        <v>WT_03</v>
      </c>
      <c r="J418" s="71" t="str">
        <f t="shared" si="44"/>
        <v>Type goedkeuring</v>
      </c>
      <c r="K418" s="44" t="str">
        <f t="shared" si="45"/>
        <v>1111</v>
      </c>
      <c r="L418" s="1">
        <v>1111</v>
      </c>
      <c r="N418" s="1">
        <v>0</v>
      </c>
      <c r="O418" s="1">
        <v>0</v>
      </c>
      <c r="P418" s="1" t="s">
        <v>753</v>
      </c>
      <c r="Q418" s="44" t="str">
        <f t="shared" si="48"/>
        <v>81020090</v>
      </c>
      <c r="R418" s="1">
        <v>81020090</v>
      </c>
      <c r="S418" s="44" t="str">
        <f t="shared" si="46"/>
        <v>1031</v>
      </c>
      <c r="T418" s="1">
        <v>1031</v>
      </c>
      <c r="U418" s="10">
        <v>49</v>
      </c>
      <c r="V418" s="11"/>
      <c r="W418" s="11"/>
      <c r="X418" s="11"/>
    </row>
    <row r="419" spans="1:24" ht="13.8" x14ac:dyDescent="0.25">
      <c r="A419" s="6" t="str">
        <f t="shared" si="47"/>
        <v>4068</v>
      </c>
      <c r="B419" s="6">
        <v>4068</v>
      </c>
      <c r="C419" s="8" t="s">
        <v>756</v>
      </c>
      <c r="D419" t="s">
        <v>1060</v>
      </c>
      <c r="E419" s="1">
        <v>20</v>
      </c>
      <c r="G419" s="44" t="str">
        <f t="shared" si="43"/>
        <v/>
      </c>
      <c r="H419" s="48">
        <v>3003050</v>
      </c>
      <c r="I419" s="44" t="str">
        <f t="shared" si="49"/>
        <v>WT_03</v>
      </c>
      <c r="J419" s="71" t="str">
        <f t="shared" si="44"/>
        <v>Type goedkeuring</v>
      </c>
      <c r="K419" s="44" t="str">
        <f t="shared" si="45"/>
        <v>1111</v>
      </c>
      <c r="L419" s="1">
        <v>1111</v>
      </c>
      <c r="N419" s="1">
        <v>0</v>
      </c>
      <c r="O419" s="1">
        <v>0</v>
      </c>
      <c r="P419" s="1" t="s">
        <v>753</v>
      </c>
      <c r="Q419" s="44" t="str">
        <f t="shared" si="48"/>
        <v>81020090</v>
      </c>
      <c r="R419" s="1">
        <v>81020090</v>
      </c>
      <c r="S419" s="44" t="str">
        <f t="shared" si="46"/>
        <v>1031</v>
      </c>
      <c r="T419" s="1">
        <v>1031</v>
      </c>
      <c r="U419" s="10">
        <v>16</v>
      </c>
      <c r="V419" s="11"/>
      <c r="W419" s="11"/>
      <c r="X419" s="11"/>
    </row>
    <row r="420" spans="1:24" ht="13.8" x14ac:dyDescent="0.25">
      <c r="A420" s="6" t="str">
        <f t="shared" si="47"/>
        <v>4069</v>
      </c>
      <c r="B420" s="6">
        <v>4069</v>
      </c>
      <c r="C420" s="8" t="s">
        <v>757</v>
      </c>
      <c r="D420" t="s">
        <v>1061</v>
      </c>
      <c r="E420" s="1">
        <v>20</v>
      </c>
      <c r="G420" s="44" t="str">
        <f t="shared" si="43"/>
        <v/>
      </c>
      <c r="H420" s="48">
        <v>3004030</v>
      </c>
      <c r="I420" s="44" t="str">
        <f t="shared" si="49"/>
        <v>WT_03</v>
      </c>
      <c r="J420" s="71" t="str">
        <f t="shared" si="44"/>
        <v>Type goedkeuring</v>
      </c>
      <c r="K420" s="44" t="str">
        <f t="shared" si="45"/>
        <v>1112</v>
      </c>
      <c r="L420" s="1">
        <v>1112</v>
      </c>
      <c r="N420" s="1">
        <v>0</v>
      </c>
      <c r="O420" s="1">
        <v>0</v>
      </c>
      <c r="P420" s="1" t="s">
        <v>708</v>
      </c>
      <c r="Q420" s="44" t="str">
        <f t="shared" si="48"/>
        <v>81040010</v>
      </c>
      <c r="R420" s="1">
        <v>81040010</v>
      </c>
      <c r="S420" s="44" t="str">
        <f t="shared" si="46"/>
        <v>1021</v>
      </c>
      <c r="T420" s="1">
        <v>1021</v>
      </c>
      <c r="U420" s="10">
        <v>146</v>
      </c>
      <c r="V420" s="11"/>
      <c r="W420" s="11"/>
      <c r="X420" s="11"/>
    </row>
    <row r="421" spans="1:24" ht="13.8" x14ac:dyDescent="0.25">
      <c r="A421" s="6" t="str">
        <f t="shared" si="47"/>
        <v>4070</v>
      </c>
      <c r="B421" s="6">
        <v>4070</v>
      </c>
      <c r="C421" s="8" t="s">
        <v>758</v>
      </c>
      <c r="D421" t="s">
        <v>1062</v>
      </c>
      <c r="E421" s="1">
        <v>20</v>
      </c>
      <c r="G421" s="44" t="str">
        <f t="shared" si="43"/>
        <v/>
      </c>
      <c r="H421" s="48">
        <v>3004050</v>
      </c>
      <c r="I421" s="44" t="str">
        <f t="shared" si="49"/>
        <v>WT_03</v>
      </c>
      <c r="J421" s="71" t="str">
        <f t="shared" si="44"/>
        <v>Type goedkeuring</v>
      </c>
      <c r="K421" s="44" t="str">
        <f t="shared" si="45"/>
        <v>1111</v>
      </c>
      <c r="L421" s="1">
        <v>1111</v>
      </c>
      <c r="N421" s="1">
        <v>0</v>
      </c>
      <c r="O421" s="1">
        <v>0</v>
      </c>
      <c r="P421" s="1" t="s">
        <v>694</v>
      </c>
      <c r="Q421" s="44" t="str">
        <f t="shared" si="48"/>
        <v>81070022</v>
      </c>
      <c r="R421" s="1">
        <v>81070022</v>
      </c>
      <c r="S421" s="44" t="str">
        <f t="shared" si="46"/>
        <v>1031</v>
      </c>
      <c r="T421" s="1">
        <v>1031</v>
      </c>
      <c r="U421" s="10">
        <v>16</v>
      </c>
      <c r="V421" s="11"/>
      <c r="W421" s="11"/>
      <c r="X421" s="11"/>
    </row>
    <row r="422" spans="1:24" ht="13.8" x14ac:dyDescent="0.25">
      <c r="A422" s="6" t="str">
        <f t="shared" si="47"/>
        <v>4071</v>
      </c>
      <c r="B422" s="6">
        <v>4071</v>
      </c>
      <c r="C422" s="8" t="s">
        <v>759</v>
      </c>
      <c r="D422" t="s">
        <v>1063</v>
      </c>
      <c r="E422" s="1">
        <v>20</v>
      </c>
      <c r="G422" s="44" t="str">
        <f t="shared" si="43"/>
        <v/>
      </c>
      <c r="H422" s="48">
        <v>3004060</v>
      </c>
      <c r="I422" s="44" t="str">
        <f t="shared" si="49"/>
        <v>WT_03</v>
      </c>
      <c r="J422" s="71" t="str">
        <f t="shared" si="44"/>
        <v>Type goedkeuring</v>
      </c>
      <c r="K422" s="44" t="str">
        <f t="shared" si="45"/>
        <v>1111</v>
      </c>
      <c r="L422" s="1">
        <v>1111</v>
      </c>
      <c r="N422" s="1">
        <v>0</v>
      </c>
      <c r="O422" s="1">
        <v>0</v>
      </c>
      <c r="P422" s="1" t="s">
        <v>601</v>
      </c>
      <c r="Q422" s="44" t="str">
        <f t="shared" si="48"/>
        <v>81081004</v>
      </c>
      <c r="R422" s="1">
        <v>81081004</v>
      </c>
      <c r="S422" s="44" t="str">
        <f t="shared" si="46"/>
        <v>1031</v>
      </c>
      <c r="T422" s="1">
        <v>1031</v>
      </c>
      <c r="U422" s="10">
        <v>564</v>
      </c>
      <c r="V422" s="11"/>
      <c r="W422" s="11"/>
      <c r="X422" s="11"/>
    </row>
    <row r="423" spans="1:24" ht="13.8" x14ac:dyDescent="0.25">
      <c r="A423" s="6" t="str">
        <f t="shared" si="47"/>
        <v>4072</v>
      </c>
      <c r="B423" s="6">
        <v>4072</v>
      </c>
      <c r="C423" s="8" t="s">
        <v>760</v>
      </c>
      <c r="D423" t="s">
        <v>1064</v>
      </c>
      <c r="E423" s="1">
        <v>20</v>
      </c>
      <c r="G423" s="44" t="str">
        <f t="shared" si="43"/>
        <v/>
      </c>
      <c r="H423" s="48">
        <v>3004061</v>
      </c>
      <c r="I423" s="44" t="str">
        <f t="shared" si="49"/>
        <v>WT_03</v>
      </c>
      <c r="J423" s="71" t="str">
        <f t="shared" si="44"/>
        <v>Type goedkeuring</v>
      </c>
      <c r="K423" s="44" t="str">
        <f t="shared" si="45"/>
        <v>1111</v>
      </c>
      <c r="L423" s="1">
        <v>1111</v>
      </c>
      <c r="N423" s="1">
        <v>0</v>
      </c>
      <c r="O423" s="1">
        <v>0</v>
      </c>
      <c r="P423" s="1" t="s">
        <v>601</v>
      </c>
      <c r="Q423" s="44" t="str">
        <f t="shared" si="48"/>
        <v>81081004</v>
      </c>
      <c r="R423" s="1">
        <v>81081004</v>
      </c>
      <c r="S423" s="44" t="str">
        <f t="shared" si="46"/>
        <v>1031</v>
      </c>
      <c r="T423" s="1">
        <v>1031</v>
      </c>
      <c r="U423" s="10">
        <v>282</v>
      </c>
      <c r="V423" s="11"/>
      <c r="W423" s="11"/>
      <c r="X423" s="11"/>
    </row>
    <row r="424" spans="1:24" ht="13.8" x14ac:dyDescent="0.25">
      <c r="A424" s="6" t="str">
        <f t="shared" si="47"/>
        <v>4073</v>
      </c>
      <c r="B424" s="6">
        <v>4073</v>
      </c>
      <c r="C424" s="8" t="s">
        <v>761</v>
      </c>
      <c r="D424" t="s">
        <v>1065</v>
      </c>
      <c r="E424" s="1">
        <v>20</v>
      </c>
      <c r="G424" s="44" t="str">
        <f t="shared" si="43"/>
        <v/>
      </c>
      <c r="H424" s="48">
        <v>3004076</v>
      </c>
      <c r="I424" s="44" t="str">
        <f t="shared" si="49"/>
        <v>WT_03</v>
      </c>
      <c r="J424" s="71" t="str">
        <f t="shared" si="44"/>
        <v>Type goedkeuring</v>
      </c>
      <c r="K424" s="44" t="str">
        <f t="shared" si="45"/>
        <v>1111</v>
      </c>
      <c r="L424" s="1">
        <v>1111</v>
      </c>
      <c r="N424" s="1">
        <v>0</v>
      </c>
      <c r="O424" s="1">
        <v>0</v>
      </c>
      <c r="P424" s="1" t="s">
        <v>601</v>
      </c>
      <c r="Q424" s="44" t="str">
        <f t="shared" si="48"/>
        <v>81081004</v>
      </c>
      <c r="R424" s="1">
        <v>81081004</v>
      </c>
      <c r="S424" s="44" t="str">
        <f t="shared" si="46"/>
        <v>1031</v>
      </c>
      <c r="T424" s="1">
        <v>1031</v>
      </c>
      <c r="U424" s="10">
        <v>1127</v>
      </c>
      <c r="V424" s="11"/>
      <c r="W424" s="11"/>
      <c r="X424" s="11"/>
    </row>
    <row r="425" spans="1:24" ht="13.8" x14ac:dyDescent="0.25">
      <c r="A425" s="6" t="str">
        <f t="shared" si="47"/>
        <v>4074</v>
      </c>
      <c r="B425" s="6">
        <v>4074</v>
      </c>
      <c r="C425" s="8" t="s">
        <v>762</v>
      </c>
      <c r="D425" t="s">
        <v>1066</v>
      </c>
      <c r="E425" s="1">
        <v>20</v>
      </c>
      <c r="G425" s="44" t="str">
        <f t="shared" si="43"/>
        <v/>
      </c>
      <c r="H425" s="48">
        <v>3004077</v>
      </c>
      <c r="I425" s="44" t="str">
        <f t="shared" si="49"/>
        <v>WT_03</v>
      </c>
      <c r="J425" s="71" t="str">
        <f t="shared" si="44"/>
        <v>Type goedkeuring</v>
      </c>
      <c r="K425" s="44" t="str">
        <f t="shared" si="45"/>
        <v>1111</v>
      </c>
      <c r="L425" s="1">
        <v>1111</v>
      </c>
      <c r="N425" s="1">
        <v>0</v>
      </c>
      <c r="O425" s="1">
        <v>0</v>
      </c>
      <c r="P425" s="1" t="s">
        <v>601</v>
      </c>
      <c r="Q425" s="44" t="str">
        <f t="shared" si="48"/>
        <v>81081004</v>
      </c>
      <c r="R425" s="1">
        <v>81081004</v>
      </c>
      <c r="S425" s="44" t="str">
        <f t="shared" si="46"/>
        <v>1031</v>
      </c>
      <c r="T425" s="1">
        <v>1031</v>
      </c>
      <c r="U425" s="10">
        <v>564</v>
      </c>
      <c r="V425" s="11"/>
      <c r="W425" s="11"/>
      <c r="X425" s="11"/>
    </row>
    <row r="426" spans="1:24" ht="13.8" x14ac:dyDescent="0.25">
      <c r="A426" s="6" t="str">
        <f t="shared" si="47"/>
        <v>4075</v>
      </c>
      <c r="B426" s="6">
        <v>4075</v>
      </c>
      <c r="C426" s="8" t="s">
        <v>763</v>
      </c>
      <c r="D426" t="s">
        <v>1067</v>
      </c>
      <c r="E426" s="1">
        <v>20</v>
      </c>
      <c r="G426" s="44" t="str">
        <f t="shared" si="43"/>
        <v/>
      </c>
      <c r="H426" s="48">
        <v>3108020</v>
      </c>
      <c r="I426" s="44" t="str">
        <f t="shared" si="49"/>
        <v>WT_03</v>
      </c>
      <c r="J426" s="71" t="str">
        <f t="shared" si="44"/>
        <v>Type goedkeuring</v>
      </c>
      <c r="K426" s="44" t="str">
        <f t="shared" si="45"/>
        <v>1240</v>
      </c>
      <c r="L426" s="1">
        <v>1240</v>
      </c>
      <c r="N426" s="1">
        <v>0</v>
      </c>
      <c r="O426" s="1">
        <v>0</v>
      </c>
      <c r="P426" s="1" t="s">
        <v>764</v>
      </c>
      <c r="Q426" s="44" t="str">
        <f t="shared" si="48"/>
        <v>81080110</v>
      </c>
      <c r="R426" s="1">
        <v>81080110</v>
      </c>
      <c r="S426" s="44" t="str">
        <f t="shared" si="46"/>
        <v>1031</v>
      </c>
      <c r="T426" s="1">
        <v>1031</v>
      </c>
      <c r="U426" s="10">
        <v>114</v>
      </c>
      <c r="V426" s="11"/>
      <c r="W426" s="11"/>
      <c r="X426" s="11"/>
    </row>
    <row r="427" spans="1:24" ht="13.8" x14ac:dyDescent="0.25">
      <c r="A427" s="6" t="str">
        <f t="shared" si="47"/>
        <v>4076</v>
      </c>
      <c r="B427" s="6">
        <v>4076</v>
      </c>
      <c r="C427" s="8" t="s">
        <v>765</v>
      </c>
      <c r="D427" t="s">
        <v>1068</v>
      </c>
      <c r="E427" s="1">
        <v>20</v>
      </c>
      <c r="G427" s="44" t="str">
        <f t="shared" si="43"/>
        <v/>
      </c>
      <c r="H427" s="48">
        <v>3108020</v>
      </c>
      <c r="I427" s="44" t="str">
        <f t="shared" si="49"/>
        <v>WT_03</v>
      </c>
      <c r="J427" s="71" t="str">
        <f t="shared" si="44"/>
        <v>Type goedkeuring</v>
      </c>
      <c r="K427" s="44" t="str">
        <f t="shared" si="45"/>
        <v>1243</v>
      </c>
      <c r="L427" s="1">
        <v>1243</v>
      </c>
      <c r="N427" s="1">
        <v>0</v>
      </c>
      <c r="O427" s="1">
        <v>0</v>
      </c>
      <c r="P427" s="1" t="s">
        <v>642</v>
      </c>
      <c r="Q427" s="44" t="str">
        <f t="shared" si="48"/>
        <v>81080060</v>
      </c>
      <c r="R427" s="1">
        <v>81080060</v>
      </c>
      <c r="S427" s="44" t="str">
        <f t="shared" si="46"/>
        <v>1031</v>
      </c>
      <c r="T427" s="1">
        <v>1031</v>
      </c>
      <c r="U427" s="10">
        <v>114</v>
      </c>
      <c r="V427" s="11">
        <v>23.94</v>
      </c>
      <c r="W427" s="11"/>
      <c r="X427" s="11">
        <v>137.94</v>
      </c>
    </row>
    <row r="428" spans="1:24" ht="13.8" x14ac:dyDescent="0.25">
      <c r="A428" s="6" t="str">
        <f t="shared" si="47"/>
        <v>4077</v>
      </c>
      <c r="B428" s="6">
        <v>4077</v>
      </c>
      <c r="C428" s="8" t="s">
        <v>766</v>
      </c>
      <c r="D428" t="s">
        <v>1069</v>
      </c>
      <c r="E428" s="1">
        <v>20</v>
      </c>
      <c r="G428" s="44" t="str">
        <f t="shared" si="43"/>
        <v/>
      </c>
      <c r="H428" s="48">
        <v>3108030</v>
      </c>
      <c r="I428" s="44" t="str">
        <f t="shared" si="49"/>
        <v>WT_03</v>
      </c>
      <c r="J428" s="71" t="str">
        <f t="shared" si="44"/>
        <v>Type goedkeuring</v>
      </c>
      <c r="K428" s="44" t="str">
        <f t="shared" si="45"/>
        <v>1240</v>
      </c>
      <c r="L428" s="1">
        <v>1240</v>
      </c>
      <c r="N428" s="1">
        <v>0</v>
      </c>
      <c r="O428" s="1">
        <v>0</v>
      </c>
      <c r="P428" s="1" t="s">
        <v>764</v>
      </c>
      <c r="Q428" s="44" t="str">
        <f t="shared" si="48"/>
        <v>81080110</v>
      </c>
      <c r="R428" s="1">
        <v>81080110</v>
      </c>
      <c r="S428" s="44" t="str">
        <f t="shared" si="46"/>
        <v>1031</v>
      </c>
      <c r="T428" s="1">
        <v>1031</v>
      </c>
      <c r="U428" s="10">
        <v>114</v>
      </c>
      <c r="V428" s="11"/>
      <c r="W428" s="11"/>
      <c r="X428" s="11"/>
    </row>
    <row r="429" spans="1:24" ht="13.8" x14ac:dyDescent="0.25">
      <c r="A429" s="6" t="str">
        <f t="shared" si="47"/>
        <v>4078</v>
      </c>
      <c r="B429" s="6">
        <v>4078</v>
      </c>
      <c r="C429" s="8" t="s">
        <v>767</v>
      </c>
      <c r="D429" t="s">
        <v>1070</v>
      </c>
      <c r="E429" s="1">
        <v>20</v>
      </c>
      <c r="G429" s="44" t="str">
        <f t="shared" si="43"/>
        <v/>
      </c>
      <c r="H429" s="48">
        <v>3108030</v>
      </c>
      <c r="I429" s="44" t="str">
        <f t="shared" si="49"/>
        <v>WT_03</v>
      </c>
      <c r="J429" s="71" t="str">
        <f t="shared" si="44"/>
        <v>Type goedkeuring</v>
      </c>
      <c r="K429" s="44" t="str">
        <f t="shared" si="45"/>
        <v>1243</v>
      </c>
      <c r="L429" s="1">
        <v>1243</v>
      </c>
      <c r="N429" s="1">
        <v>0</v>
      </c>
      <c r="O429" s="1">
        <v>0</v>
      </c>
      <c r="P429" s="1" t="s">
        <v>642</v>
      </c>
      <c r="Q429" s="44" t="str">
        <f t="shared" si="48"/>
        <v>81080060</v>
      </c>
      <c r="R429" s="1">
        <v>81080060</v>
      </c>
      <c r="S429" s="44" t="str">
        <f t="shared" si="46"/>
        <v>1031</v>
      </c>
      <c r="T429" s="1">
        <v>1031</v>
      </c>
      <c r="U429" s="10">
        <v>114</v>
      </c>
      <c r="V429" s="11">
        <v>23.94</v>
      </c>
      <c r="W429" s="11"/>
      <c r="X429" s="11">
        <v>137.94</v>
      </c>
    </row>
    <row r="430" spans="1:24" ht="13.8" x14ac:dyDescent="0.25">
      <c r="A430" s="6" t="str">
        <f t="shared" si="47"/>
        <v>4079</v>
      </c>
      <c r="B430" s="6">
        <v>4079</v>
      </c>
      <c r="C430" s="8" t="s">
        <v>768</v>
      </c>
      <c r="D430" t="s">
        <v>1071</v>
      </c>
      <c r="E430" s="1">
        <v>20</v>
      </c>
      <c r="G430" s="44" t="str">
        <f t="shared" si="43"/>
        <v/>
      </c>
      <c r="H430" s="48">
        <v>3108043</v>
      </c>
      <c r="I430" s="44" t="str">
        <f t="shared" si="49"/>
        <v>WT_03</v>
      </c>
      <c r="J430" s="71" t="str">
        <f t="shared" si="44"/>
        <v>Type goedkeuring</v>
      </c>
      <c r="K430" s="44" t="str">
        <f t="shared" si="45"/>
        <v>1240</v>
      </c>
      <c r="L430" s="1">
        <v>1240</v>
      </c>
      <c r="N430" s="1">
        <v>0</v>
      </c>
      <c r="O430" s="1">
        <v>0</v>
      </c>
      <c r="P430" s="1" t="s">
        <v>764</v>
      </c>
      <c r="Q430" s="44" t="str">
        <f t="shared" si="48"/>
        <v>81080110</v>
      </c>
      <c r="R430" s="1">
        <v>81080110</v>
      </c>
      <c r="S430" s="44" t="str">
        <f t="shared" si="46"/>
        <v>1031</v>
      </c>
      <c r="T430" s="1">
        <v>1031</v>
      </c>
      <c r="U430" s="10">
        <v>114</v>
      </c>
      <c r="V430" s="11"/>
      <c r="W430" s="11"/>
      <c r="X430" s="11"/>
    </row>
    <row r="431" spans="1:24" ht="13.8" x14ac:dyDescent="0.25">
      <c r="A431" s="6" t="str">
        <f t="shared" si="47"/>
        <v>4080</v>
      </c>
      <c r="B431" s="6">
        <v>4080</v>
      </c>
      <c r="C431" s="8" t="s">
        <v>769</v>
      </c>
      <c r="D431" t="s">
        <v>1072</v>
      </c>
      <c r="E431" s="1">
        <v>20</v>
      </c>
      <c r="G431" s="44" t="str">
        <f t="shared" si="43"/>
        <v/>
      </c>
      <c r="H431" s="48">
        <v>3108043</v>
      </c>
      <c r="I431" s="44" t="str">
        <f t="shared" si="49"/>
        <v>WT_03</v>
      </c>
      <c r="J431" s="71" t="str">
        <f t="shared" si="44"/>
        <v>Type goedkeuring</v>
      </c>
      <c r="K431" s="44" t="str">
        <f t="shared" si="45"/>
        <v>1243</v>
      </c>
      <c r="L431" s="1">
        <v>1243</v>
      </c>
      <c r="N431" s="1">
        <v>0</v>
      </c>
      <c r="O431" s="1">
        <v>0</v>
      </c>
      <c r="P431" s="1" t="s">
        <v>642</v>
      </c>
      <c r="Q431" s="44" t="str">
        <f t="shared" si="48"/>
        <v>81080060</v>
      </c>
      <c r="R431" s="1">
        <v>81080060</v>
      </c>
      <c r="S431" s="44" t="str">
        <f t="shared" si="46"/>
        <v>1031</v>
      </c>
      <c r="T431" s="1">
        <v>1031</v>
      </c>
      <c r="U431" s="10">
        <v>114</v>
      </c>
      <c r="V431" s="11">
        <v>23.94</v>
      </c>
      <c r="W431" s="11"/>
      <c r="X431" s="11">
        <v>137.94</v>
      </c>
    </row>
    <row r="432" spans="1:24" ht="13.8" x14ac:dyDescent="0.25">
      <c r="A432" s="6" t="str">
        <f t="shared" si="47"/>
        <v>4081</v>
      </c>
      <c r="B432" s="6">
        <v>4081</v>
      </c>
      <c r="C432" s="8" t="s">
        <v>770</v>
      </c>
      <c r="D432" t="s">
        <v>1073</v>
      </c>
      <c r="E432" s="1">
        <v>20</v>
      </c>
      <c r="G432" s="44" t="str">
        <f t="shared" si="43"/>
        <v/>
      </c>
      <c r="H432" s="48">
        <v>3108044</v>
      </c>
      <c r="I432" s="44" t="str">
        <f t="shared" si="49"/>
        <v>WT_03</v>
      </c>
      <c r="J432" s="71" t="str">
        <f t="shared" si="44"/>
        <v>Type goedkeuring</v>
      </c>
      <c r="K432" s="44" t="str">
        <f t="shared" si="45"/>
        <v>1240</v>
      </c>
      <c r="L432" s="1">
        <v>1240</v>
      </c>
      <c r="N432" s="1">
        <v>0</v>
      </c>
      <c r="O432" s="1">
        <v>0</v>
      </c>
      <c r="P432" s="1" t="s">
        <v>764</v>
      </c>
      <c r="Q432" s="44" t="str">
        <f t="shared" si="48"/>
        <v>81080110</v>
      </c>
      <c r="R432" s="1">
        <v>81080110</v>
      </c>
      <c r="S432" s="44" t="str">
        <f t="shared" si="46"/>
        <v>1031</v>
      </c>
      <c r="T432" s="1">
        <v>1031</v>
      </c>
      <c r="U432" s="10">
        <v>54</v>
      </c>
      <c r="V432" s="11"/>
      <c r="W432" s="11"/>
      <c r="X432" s="11"/>
    </row>
    <row r="433" spans="1:24" ht="13.8" x14ac:dyDescent="0.25">
      <c r="A433" s="6" t="str">
        <f t="shared" si="47"/>
        <v>4082</v>
      </c>
      <c r="B433" s="6">
        <v>4082</v>
      </c>
      <c r="C433" s="8" t="s">
        <v>771</v>
      </c>
      <c r="D433" t="s">
        <v>1074</v>
      </c>
      <c r="E433" s="1">
        <v>20</v>
      </c>
      <c r="G433" s="44" t="str">
        <f t="shared" si="43"/>
        <v/>
      </c>
      <c r="H433" s="48">
        <v>3108044</v>
      </c>
      <c r="I433" s="44" t="str">
        <f t="shared" si="49"/>
        <v>WT_03</v>
      </c>
      <c r="J433" s="71" t="str">
        <f t="shared" si="44"/>
        <v>Type goedkeuring</v>
      </c>
      <c r="K433" s="44" t="str">
        <f t="shared" si="45"/>
        <v>1243</v>
      </c>
      <c r="L433" s="1">
        <v>1243</v>
      </c>
      <c r="N433" s="1">
        <v>0</v>
      </c>
      <c r="O433" s="1">
        <v>0</v>
      </c>
      <c r="P433" s="1" t="s">
        <v>642</v>
      </c>
      <c r="Q433" s="44" t="str">
        <f t="shared" si="48"/>
        <v>81080060</v>
      </c>
      <c r="R433" s="1">
        <v>81080060</v>
      </c>
      <c r="S433" s="44" t="str">
        <f t="shared" si="46"/>
        <v>1031</v>
      </c>
      <c r="T433" s="1">
        <v>1031</v>
      </c>
      <c r="U433" s="10">
        <v>54</v>
      </c>
      <c r="V433" s="11">
        <v>11.34</v>
      </c>
      <c r="W433" s="11"/>
      <c r="X433" s="11">
        <v>65.34</v>
      </c>
    </row>
    <row r="434" spans="1:24" ht="13.8" x14ac:dyDescent="0.25">
      <c r="A434" s="6" t="str">
        <f t="shared" si="47"/>
        <v>4083</v>
      </c>
      <c r="B434" s="6">
        <v>4083</v>
      </c>
      <c r="C434" s="8" t="s">
        <v>772</v>
      </c>
      <c r="D434" t="s">
        <v>1075</v>
      </c>
      <c r="E434" s="1">
        <v>20</v>
      </c>
      <c r="G434" s="44" t="str">
        <f t="shared" si="43"/>
        <v/>
      </c>
      <c r="H434" s="48">
        <v>3108050</v>
      </c>
      <c r="I434" s="44" t="str">
        <f t="shared" si="49"/>
        <v>WT_03</v>
      </c>
      <c r="J434" s="71" t="str">
        <f t="shared" si="44"/>
        <v>Type goedkeuring</v>
      </c>
      <c r="K434" s="44" t="str">
        <f t="shared" si="45"/>
        <v>1240</v>
      </c>
      <c r="L434" s="1">
        <v>1240</v>
      </c>
      <c r="N434" s="1">
        <v>0</v>
      </c>
      <c r="O434" s="1">
        <v>0</v>
      </c>
      <c r="P434" s="1" t="s">
        <v>764</v>
      </c>
      <c r="Q434" s="44" t="str">
        <f t="shared" si="48"/>
        <v>81080110</v>
      </c>
      <c r="R434" s="1">
        <v>81080110</v>
      </c>
      <c r="S434" s="44" t="str">
        <f t="shared" si="46"/>
        <v>1031</v>
      </c>
      <c r="T434" s="1">
        <v>1031</v>
      </c>
      <c r="U434" s="10">
        <v>345</v>
      </c>
      <c r="V434" s="11"/>
      <c r="W434" s="11"/>
      <c r="X434" s="11"/>
    </row>
    <row r="435" spans="1:24" ht="13.8" x14ac:dyDescent="0.25">
      <c r="A435" s="6" t="str">
        <f t="shared" si="47"/>
        <v>4084</v>
      </c>
      <c r="B435" s="6">
        <v>4084</v>
      </c>
      <c r="C435" s="8" t="s">
        <v>773</v>
      </c>
      <c r="D435" t="s">
        <v>1076</v>
      </c>
      <c r="E435" s="1">
        <v>20</v>
      </c>
      <c r="G435" s="44" t="str">
        <f t="shared" si="43"/>
        <v/>
      </c>
      <c r="H435" s="48">
        <v>3108050</v>
      </c>
      <c r="I435" s="44" t="str">
        <f t="shared" si="49"/>
        <v>WT_03</v>
      </c>
      <c r="J435" s="71" t="str">
        <f t="shared" si="44"/>
        <v>Type goedkeuring</v>
      </c>
      <c r="K435" s="44" t="str">
        <f t="shared" si="45"/>
        <v>1243</v>
      </c>
      <c r="L435" s="1">
        <v>1243</v>
      </c>
      <c r="N435" s="1">
        <v>0</v>
      </c>
      <c r="O435" s="1">
        <v>0</v>
      </c>
      <c r="P435" s="1" t="s">
        <v>642</v>
      </c>
      <c r="Q435" s="44" t="str">
        <f t="shared" si="48"/>
        <v>81080060</v>
      </c>
      <c r="R435" s="1">
        <v>81080060</v>
      </c>
      <c r="S435" s="44" t="str">
        <f t="shared" si="46"/>
        <v>1031</v>
      </c>
      <c r="T435" s="1">
        <v>1031</v>
      </c>
      <c r="U435" s="10">
        <v>345</v>
      </c>
      <c r="V435" s="11">
        <v>72.45</v>
      </c>
      <c r="W435" s="11"/>
      <c r="X435" s="11">
        <v>417.45</v>
      </c>
    </row>
    <row r="436" spans="1:24" ht="13.8" x14ac:dyDescent="0.25">
      <c r="A436" s="6" t="str">
        <f t="shared" si="47"/>
        <v>4085</v>
      </c>
      <c r="B436" s="6">
        <v>4085</v>
      </c>
      <c r="C436" s="8" t="s">
        <v>774</v>
      </c>
      <c r="D436" t="s">
        <v>1077</v>
      </c>
      <c r="E436" s="1">
        <v>20</v>
      </c>
      <c r="G436" s="44" t="str">
        <f t="shared" si="43"/>
        <v/>
      </c>
      <c r="H436" s="48">
        <v>3108060</v>
      </c>
      <c r="I436" s="44" t="str">
        <f t="shared" si="49"/>
        <v>WT_03</v>
      </c>
      <c r="J436" s="71" t="str">
        <f t="shared" si="44"/>
        <v>Type goedkeuring</v>
      </c>
      <c r="K436" s="44" t="str">
        <f t="shared" si="45"/>
        <v>1240</v>
      </c>
      <c r="L436" s="1">
        <v>1240</v>
      </c>
      <c r="N436" s="1">
        <v>0</v>
      </c>
      <c r="O436" s="1">
        <v>0</v>
      </c>
      <c r="P436" s="1" t="s">
        <v>764</v>
      </c>
      <c r="Q436" s="44" t="str">
        <f t="shared" si="48"/>
        <v>81080110</v>
      </c>
      <c r="R436" s="1">
        <v>81080110</v>
      </c>
      <c r="S436" s="44" t="str">
        <f t="shared" si="46"/>
        <v>1031</v>
      </c>
      <c r="T436" s="1">
        <v>1031</v>
      </c>
      <c r="U436" s="10">
        <v>89</v>
      </c>
      <c r="V436" s="11"/>
      <c r="W436" s="11"/>
      <c r="X436" s="11"/>
    </row>
    <row r="437" spans="1:24" ht="13.8" x14ac:dyDescent="0.25">
      <c r="A437" s="6" t="str">
        <f t="shared" si="47"/>
        <v>4086</v>
      </c>
      <c r="B437" s="6">
        <v>4086</v>
      </c>
      <c r="C437" s="8" t="s">
        <v>775</v>
      </c>
      <c r="D437" t="s">
        <v>1078</v>
      </c>
      <c r="E437" s="1">
        <v>20</v>
      </c>
      <c r="G437" s="44" t="str">
        <f t="shared" si="43"/>
        <v/>
      </c>
      <c r="H437" s="48">
        <v>3108060</v>
      </c>
      <c r="I437" s="44" t="str">
        <f t="shared" si="49"/>
        <v>WT_03</v>
      </c>
      <c r="J437" s="71" t="str">
        <f t="shared" si="44"/>
        <v>Type goedkeuring</v>
      </c>
      <c r="K437" s="44" t="str">
        <f t="shared" si="45"/>
        <v>1243</v>
      </c>
      <c r="L437" s="1">
        <v>1243</v>
      </c>
      <c r="N437" s="1">
        <v>0</v>
      </c>
      <c r="O437" s="1">
        <v>0</v>
      </c>
      <c r="P437" s="1" t="s">
        <v>642</v>
      </c>
      <c r="Q437" s="44" t="str">
        <f t="shared" si="48"/>
        <v>81080060</v>
      </c>
      <c r="R437" s="1">
        <v>81080060</v>
      </c>
      <c r="S437" s="44" t="str">
        <f t="shared" si="46"/>
        <v>1031</v>
      </c>
      <c r="T437" s="1">
        <v>1031</v>
      </c>
      <c r="U437" s="10">
        <v>89</v>
      </c>
      <c r="V437" s="11">
        <v>18.690000000000001</v>
      </c>
      <c r="W437" s="11"/>
      <c r="X437" s="11">
        <v>107.69</v>
      </c>
    </row>
    <row r="438" spans="1:24" ht="13.8" x14ac:dyDescent="0.25">
      <c r="A438" s="6" t="str">
        <f t="shared" si="47"/>
        <v>4087</v>
      </c>
      <c r="B438" s="6">
        <v>4087</v>
      </c>
      <c r="C438" s="8" t="s">
        <v>506</v>
      </c>
      <c r="D438" t="s">
        <v>1079</v>
      </c>
      <c r="E438" s="1">
        <v>20</v>
      </c>
      <c r="G438" s="44" t="str">
        <f t="shared" si="43"/>
        <v/>
      </c>
      <c r="H438" s="48">
        <v>3108070</v>
      </c>
      <c r="I438" s="44" t="str">
        <f t="shared" si="49"/>
        <v>WT_03</v>
      </c>
      <c r="J438" s="71" t="str">
        <f t="shared" si="44"/>
        <v>Type goedkeuring</v>
      </c>
      <c r="K438" s="44" t="str">
        <f t="shared" si="45"/>
        <v>1240</v>
      </c>
      <c r="L438" s="1">
        <v>1240</v>
      </c>
      <c r="N438" s="1">
        <v>0</v>
      </c>
      <c r="O438" s="1">
        <v>0</v>
      </c>
      <c r="P438" s="1" t="s">
        <v>764</v>
      </c>
      <c r="Q438" s="44" t="str">
        <f t="shared" si="48"/>
        <v>81080110</v>
      </c>
      <c r="R438" s="1">
        <v>81080110</v>
      </c>
      <c r="S438" s="44" t="str">
        <f t="shared" si="46"/>
        <v>1031</v>
      </c>
      <c r="T438" s="1">
        <v>1031</v>
      </c>
      <c r="U438" s="10">
        <v>156</v>
      </c>
      <c r="V438" s="11"/>
      <c r="W438" s="11"/>
      <c r="X438" s="11"/>
    </row>
    <row r="439" spans="1:24" ht="13.8" x14ac:dyDescent="0.25">
      <c r="A439" s="6" t="str">
        <f t="shared" si="47"/>
        <v>4088</v>
      </c>
      <c r="B439" s="6">
        <v>4088</v>
      </c>
      <c r="C439" s="8" t="s">
        <v>507</v>
      </c>
      <c r="D439" t="s">
        <v>1080</v>
      </c>
      <c r="E439" s="1">
        <v>20</v>
      </c>
      <c r="G439" s="44" t="str">
        <f t="shared" si="43"/>
        <v/>
      </c>
      <c r="H439" s="48">
        <v>3108070</v>
      </c>
      <c r="I439" s="44" t="str">
        <f t="shared" si="49"/>
        <v>WT_03</v>
      </c>
      <c r="J439" s="71" t="str">
        <f t="shared" si="44"/>
        <v>Type goedkeuring</v>
      </c>
      <c r="K439" s="44" t="str">
        <f t="shared" si="45"/>
        <v>1243</v>
      </c>
      <c r="L439" s="1">
        <v>1243</v>
      </c>
      <c r="N439" s="1">
        <v>0</v>
      </c>
      <c r="O439" s="1">
        <v>0</v>
      </c>
      <c r="P439" s="1" t="s">
        <v>642</v>
      </c>
      <c r="Q439" s="44" t="str">
        <f t="shared" si="48"/>
        <v>81080060</v>
      </c>
      <c r="R439" s="1">
        <v>81080060</v>
      </c>
      <c r="S439" s="44" t="str">
        <f t="shared" si="46"/>
        <v>1031</v>
      </c>
      <c r="T439" s="1">
        <v>1031</v>
      </c>
      <c r="U439" s="10">
        <v>156</v>
      </c>
      <c r="V439" s="11">
        <v>32.76</v>
      </c>
      <c r="W439" s="11"/>
      <c r="X439" s="11">
        <v>188.76</v>
      </c>
    </row>
    <row r="440" spans="1:24" ht="13.8" x14ac:dyDescent="0.25">
      <c r="A440" s="6" t="str">
        <f t="shared" si="47"/>
        <v>4089</v>
      </c>
      <c r="B440" s="6">
        <v>4089</v>
      </c>
      <c r="C440" s="8" t="s">
        <v>508</v>
      </c>
      <c r="D440" t="s">
        <v>1081</v>
      </c>
      <c r="E440" s="1">
        <v>20</v>
      </c>
      <c r="G440" s="44" t="str">
        <f t="shared" si="43"/>
        <v/>
      </c>
      <c r="H440" s="48">
        <v>3108080</v>
      </c>
      <c r="I440" s="44" t="str">
        <f t="shared" si="49"/>
        <v>WT_03</v>
      </c>
      <c r="J440" s="71" t="str">
        <f t="shared" si="44"/>
        <v>Type goedkeuring</v>
      </c>
      <c r="K440" s="44" t="str">
        <f t="shared" si="45"/>
        <v>1240</v>
      </c>
      <c r="L440" s="1">
        <v>1240</v>
      </c>
      <c r="N440" s="1">
        <v>0</v>
      </c>
      <c r="O440" s="1">
        <v>0</v>
      </c>
      <c r="P440" s="1" t="s">
        <v>764</v>
      </c>
      <c r="Q440" s="44" t="str">
        <f t="shared" si="48"/>
        <v>81080110</v>
      </c>
      <c r="R440" s="1">
        <v>81080110</v>
      </c>
      <c r="S440" s="44" t="str">
        <f t="shared" si="46"/>
        <v>1031</v>
      </c>
      <c r="T440" s="1">
        <v>1031</v>
      </c>
      <c r="U440" s="10">
        <v>156</v>
      </c>
      <c r="V440" s="11"/>
      <c r="W440" s="11"/>
      <c r="X440" s="11"/>
    </row>
    <row r="441" spans="1:24" ht="13.8" x14ac:dyDescent="0.25">
      <c r="A441" s="6" t="str">
        <f t="shared" si="47"/>
        <v>4090</v>
      </c>
      <c r="B441" s="6">
        <v>4090</v>
      </c>
      <c r="C441" s="8" t="s">
        <v>509</v>
      </c>
      <c r="D441" t="s">
        <v>1082</v>
      </c>
      <c r="E441" s="1">
        <v>20</v>
      </c>
      <c r="G441" s="44" t="str">
        <f t="shared" si="43"/>
        <v/>
      </c>
      <c r="H441" s="48">
        <v>3108080</v>
      </c>
      <c r="I441" s="44" t="str">
        <f t="shared" si="49"/>
        <v>WT_03</v>
      </c>
      <c r="J441" s="71" t="str">
        <f t="shared" si="44"/>
        <v>Type goedkeuring</v>
      </c>
      <c r="K441" s="44" t="str">
        <f t="shared" si="45"/>
        <v>1243</v>
      </c>
      <c r="L441" s="1">
        <v>1243</v>
      </c>
      <c r="N441" s="1">
        <v>0</v>
      </c>
      <c r="O441" s="1">
        <v>0</v>
      </c>
      <c r="P441" s="1" t="s">
        <v>642</v>
      </c>
      <c r="Q441" s="44" t="str">
        <f t="shared" si="48"/>
        <v>81080060</v>
      </c>
      <c r="R441" s="1">
        <v>81080060</v>
      </c>
      <c r="S441" s="44" t="str">
        <f t="shared" si="46"/>
        <v>1031</v>
      </c>
      <c r="T441" s="1">
        <v>1031</v>
      </c>
      <c r="U441" s="10">
        <v>156</v>
      </c>
      <c r="V441" s="11">
        <v>32.76</v>
      </c>
      <c r="W441" s="11"/>
      <c r="X441" s="11">
        <v>188.76</v>
      </c>
    </row>
    <row r="442" spans="1:24" ht="13.8" x14ac:dyDescent="0.25">
      <c r="A442" s="6" t="str">
        <f t="shared" si="47"/>
        <v>4091</v>
      </c>
      <c r="B442" s="6">
        <v>4091</v>
      </c>
      <c r="C442" s="8" t="s">
        <v>510</v>
      </c>
      <c r="D442" t="s">
        <v>1083</v>
      </c>
      <c r="E442" s="1">
        <v>20</v>
      </c>
      <c r="G442" s="44" t="str">
        <f t="shared" si="43"/>
        <v/>
      </c>
      <c r="H442" s="48">
        <v>3108090</v>
      </c>
      <c r="I442" s="44" t="str">
        <f t="shared" si="49"/>
        <v>WT_03</v>
      </c>
      <c r="J442" s="71" t="str">
        <f t="shared" si="44"/>
        <v>Type goedkeuring</v>
      </c>
      <c r="K442" s="44" t="str">
        <f t="shared" si="45"/>
        <v>1240</v>
      </c>
      <c r="L442" s="1">
        <v>1240</v>
      </c>
      <c r="N442" s="1">
        <v>0</v>
      </c>
      <c r="O442" s="1">
        <v>0</v>
      </c>
      <c r="P442" s="1" t="s">
        <v>764</v>
      </c>
      <c r="Q442" s="44" t="str">
        <f t="shared" si="48"/>
        <v>81080110</v>
      </c>
      <c r="R442" s="1">
        <v>81080110</v>
      </c>
      <c r="S442" s="44" t="str">
        <f t="shared" si="46"/>
        <v>1031</v>
      </c>
      <c r="T442" s="1">
        <v>1031</v>
      </c>
      <c r="U442" s="10">
        <v>156</v>
      </c>
      <c r="V442" s="11"/>
      <c r="W442" s="11"/>
      <c r="X442" s="11"/>
    </row>
    <row r="443" spans="1:24" ht="13.8" x14ac:dyDescent="0.25">
      <c r="A443" s="6" t="str">
        <f t="shared" si="47"/>
        <v>4092</v>
      </c>
      <c r="B443" s="6">
        <v>4092</v>
      </c>
      <c r="C443" s="8" t="s">
        <v>511</v>
      </c>
      <c r="D443" t="s">
        <v>1084</v>
      </c>
      <c r="E443" s="1">
        <v>20</v>
      </c>
      <c r="G443" s="44" t="str">
        <f t="shared" si="43"/>
        <v/>
      </c>
      <c r="H443" s="48">
        <v>3108090</v>
      </c>
      <c r="I443" s="44" t="str">
        <f t="shared" si="49"/>
        <v>WT_03</v>
      </c>
      <c r="J443" s="71" t="str">
        <f t="shared" si="44"/>
        <v>Type goedkeuring</v>
      </c>
      <c r="K443" s="44" t="str">
        <f t="shared" si="45"/>
        <v>1243</v>
      </c>
      <c r="L443" s="1">
        <v>1243</v>
      </c>
      <c r="N443" s="1">
        <v>0</v>
      </c>
      <c r="O443" s="1">
        <v>0</v>
      </c>
      <c r="P443" s="1" t="s">
        <v>642</v>
      </c>
      <c r="Q443" s="44" t="str">
        <f t="shared" si="48"/>
        <v>81080060</v>
      </c>
      <c r="R443" s="1">
        <v>81080060</v>
      </c>
      <c r="S443" s="44" t="str">
        <f t="shared" si="46"/>
        <v>1031</v>
      </c>
      <c r="T443" s="1">
        <v>1031</v>
      </c>
      <c r="U443" s="10">
        <v>156</v>
      </c>
      <c r="V443" s="11">
        <v>32.76</v>
      </c>
      <c r="W443" s="11"/>
      <c r="X443" s="11">
        <v>188.76</v>
      </c>
    </row>
    <row r="444" spans="1:24" ht="13.8" x14ac:dyDescent="0.25">
      <c r="A444" s="6" t="str">
        <f t="shared" si="47"/>
        <v>4093</v>
      </c>
      <c r="B444" s="6">
        <v>4093</v>
      </c>
      <c r="C444" s="8" t="s">
        <v>776</v>
      </c>
      <c r="D444" t="s">
        <v>1085</v>
      </c>
      <c r="E444" s="1">
        <v>20</v>
      </c>
      <c r="G444" s="44" t="str">
        <f t="shared" si="43"/>
        <v/>
      </c>
      <c r="H444" s="48">
        <v>3108100</v>
      </c>
      <c r="I444" s="44" t="str">
        <f t="shared" si="49"/>
        <v>WT_03</v>
      </c>
      <c r="J444" s="71" t="str">
        <f t="shared" si="44"/>
        <v>Type goedkeuring</v>
      </c>
      <c r="K444" s="44" t="str">
        <f t="shared" si="45"/>
        <v>1240</v>
      </c>
      <c r="L444" s="1">
        <v>1240</v>
      </c>
      <c r="N444" s="1">
        <v>0</v>
      </c>
      <c r="O444" s="1">
        <v>0</v>
      </c>
      <c r="P444" s="1" t="s">
        <v>764</v>
      </c>
      <c r="Q444" s="44" t="str">
        <f t="shared" si="48"/>
        <v>81080110</v>
      </c>
      <c r="R444" s="1">
        <v>81080110</v>
      </c>
      <c r="S444" s="44" t="str">
        <f t="shared" si="46"/>
        <v>1031</v>
      </c>
      <c r="T444" s="1">
        <v>1031</v>
      </c>
      <c r="U444" s="10">
        <v>159</v>
      </c>
      <c r="V444" s="11"/>
      <c r="W444" s="11"/>
      <c r="X444" s="11"/>
    </row>
    <row r="445" spans="1:24" ht="13.8" x14ac:dyDescent="0.25">
      <c r="A445" s="6" t="str">
        <f t="shared" si="47"/>
        <v>4094</v>
      </c>
      <c r="B445" s="6">
        <v>4094</v>
      </c>
      <c r="C445" s="8" t="s">
        <v>777</v>
      </c>
      <c r="D445" t="s">
        <v>1086</v>
      </c>
      <c r="E445" s="1">
        <v>20</v>
      </c>
      <c r="G445" s="44" t="str">
        <f t="shared" si="43"/>
        <v/>
      </c>
      <c r="H445" s="48">
        <v>3108100</v>
      </c>
      <c r="I445" s="44" t="str">
        <f t="shared" si="49"/>
        <v>WT_03</v>
      </c>
      <c r="J445" s="71" t="str">
        <f t="shared" si="44"/>
        <v>Type goedkeuring</v>
      </c>
      <c r="K445" s="44" t="str">
        <f t="shared" si="45"/>
        <v>1243</v>
      </c>
      <c r="L445" s="1">
        <v>1243</v>
      </c>
      <c r="N445" s="1">
        <v>0</v>
      </c>
      <c r="O445" s="1">
        <v>0</v>
      </c>
      <c r="P445" s="1" t="s">
        <v>642</v>
      </c>
      <c r="Q445" s="44" t="str">
        <f t="shared" si="48"/>
        <v>81080060</v>
      </c>
      <c r="R445" s="1">
        <v>81080060</v>
      </c>
      <c r="S445" s="44" t="str">
        <f t="shared" si="46"/>
        <v>1031</v>
      </c>
      <c r="T445" s="1">
        <v>1031</v>
      </c>
      <c r="U445" s="10">
        <v>159</v>
      </c>
      <c r="V445" s="11">
        <v>33.39</v>
      </c>
      <c r="W445" s="11"/>
      <c r="X445" s="11">
        <v>192.39</v>
      </c>
    </row>
    <row r="446" spans="1:24" ht="13.8" x14ac:dyDescent="0.25">
      <c r="A446" s="6" t="str">
        <f t="shared" si="47"/>
        <v>4095</v>
      </c>
      <c r="B446" s="6">
        <v>4095</v>
      </c>
      <c r="C446" s="8" t="s">
        <v>778</v>
      </c>
      <c r="D446" t="s">
        <v>1087</v>
      </c>
      <c r="E446" s="1">
        <v>20</v>
      </c>
      <c r="G446" s="44" t="str">
        <f t="shared" si="43"/>
        <v/>
      </c>
      <c r="H446" s="48">
        <v>3108110</v>
      </c>
      <c r="I446" s="44" t="str">
        <f t="shared" si="49"/>
        <v>WT_03</v>
      </c>
      <c r="J446" s="71" t="str">
        <f t="shared" si="44"/>
        <v>Type goedkeuring</v>
      </c>
      <c r="K446" s="44" t="str">
        <f t="shared" si="45"/>
        <v>1240</v>
      </c>
      <c r="L446" s="1">
        <v>1240</v>
      </c>
      <c r="N446" s="1">
        <v>0</v>
      </c>
      <c r="O446" s="1">
        <v>0</v>
      </c>
      <c r="P446" s="1" t="s">
        <v>764</v>
      </c>
      <c r="Q446" s="44" t="str">
        <f t="shared" si="48"/>
        <v>81080110</v>
      </c>
      <c r="R446" s="1">
        <v>81080110</v>
      </c>
      <c r="S446" s="44" t="str">
        <f t="shared" si="46"/>
        <v>1031</v>
      </c>
      <c r="T446" s="1">
        <v>1031</v>
      </c>
      <c r="U446" s="10">
        <v>300</v>
      </c>
      <c r="V446" s="11"/>
      <c r="W446" s="11"/>
      <c r="X446" s="11"/>
    </row>
    <row r="447" spans="1:24" ht="13.8" x14ac:dyDescent="0.25">
      <c r="A447" s="6" t="str">
        <f t="shared" si="47"/>
        <v>4096</v>
      </c>
      <c r="B447" s="6">
        <v>4096</v>
      </c>
      <c r="C447" s="8" t="s">
        <v>779</v>
      </c>
      <c r="D447" t="s">
        <v>1088</v>
      </c>
      <c r="E447" s="1">
        <v>20</v>
      </c>
      <c r="G447" s="44" t="str">
        <f t="shared" si="43"/>
        <v/>
      </c>
      <c r="H447" s="48">
        <v>3108110</v>
      </c>
      <c r="I447" s="44" t="str">
        <f t="shared" si="49"/>
        <v>WT_03</v>
      </c>
      <c r="J447" s="71" t="str">
        <f t="shared" si="44"/>
        <v>Type goedkeuring</v>
      </c>
      <c r="K447" s="44" t="str">
        <f t="shared" si="45"/>
        <v>1243</v>
      </c>
      <c r="L447" s="1">
        <v>1243</v>
      </c>
      <c r="N447" s="1">
        <v>0</v>
      </c>
      <c r="O447" s="1">
        <v>0</v>
      </c>
      <c r="P447" s="1" t="s">
        <v>642</v>
      </c>
      <c r="Q447" s="44" t="str">
        <f t="shared" si="48"/>
        <v>81080060</v>
      </c>
      <c r="R447" s="1">
        <v>81080060</v>
      </c>
      <c r="S447" s="44" t="str">
        <f t="shared" si="46"/>
        <v>1031</v>
      </c>
      <c r="T447" s="1">
        <v>1031</v>
      </c>
      <c r="U447" s="10">
        <v>300</v>
      </c>
      <c r="V447" s="11">
        <v>63</v>
      </c>
      <c r="W447" s="11"/>
      <c r="X447" s="11">
        <v>363</v>
      </c>
    </row>
    <row r="448" spans="1:24" ht="13.8" x14ac:dyDescent="0.25">
      <c r="A448" s="6" t="str">
        <f t="shared" si="47"/>
        <v>4097</v>
      </c>
      <c r="B448" s="6">
        <v>4097</v>
      </c>
      <c r="C448" s="8" t="s">
        <v>780</v>
      </c>
      <c r="D448" t="s">
        <v>1089</v>
      </c>
      <c r="E448" s="1">
        <v>20</v>
      </c>
      <c r="G448" s="44" t="str">
        <f t="shared" si="43"/>
        <v/>
      </c>
      <c r="H448" s="48">
        <v>3108126</v>
      </c>
      <c r="I448" s="44" t="str">
        <f t="shared" si="49"/>
        <v>WT_03</v>
      </c>
      <c r="J448" s="71" t="str">
        <f t="shared" si="44"/>
        <v>Type goedkeuring</v>
      </c>
      <c r="K448" s="44" t="str">
        <f t="shared" si="45"/>
        <v>1240</v>
      </c>
      <c r="L448" s="1">
        <v>1240</v>
      </c>
      <c r="N448" s="1">
        <v>0</v>
      </c>
      <c r="O448" s="1">
        <v>0</v>
      </c>
      <c r="P448" s="1" t="s">
        <v>764</v>
      </c>
      <c r="Q448" s="44" t="str">
        <f t="shared" si="48"/>
        <v>81080110</v>
      </c>
      <c r="R448" s="1">
        <v>81080110</v>
      </c>
      <c r="S448" s="44" t="str">
        <f t="shared" si="46"/>
        <v>1031</v>
      </c>
      <c r="T448" s="1">
        <v>1031</v>
      </c>
      <c r="U448" s="10">
        <v>143</v>
      </c>
      <c r="V448" s="11"/>
      <c r="W448" s="11"/>
      <c r="X448" s="11"/>
    </row>
    <row r="449" spans="1:24" ht="13.8" x14ac:dyDescent="0.25">
      <c r="A449" s="6" t="str">
        <f t="shared" si="47"/>
        <v>4098</v>
      </c>
      <c r="B449" s="6">
        <v>4098</v>
      </c>
      <c r="C449" s="8" t="s">
        <v>781</v>
      </c>
      <c r="D449" t="s">
        <v>1090</v>
      </c>
      <c r="E449" s="1">
        <v>20</v>
      </c>
      <c r="G449" s="44" t="str">
        <f t="shared" si="43"/>
        <v/>
      </c>
      <c r="H449" s="48">
        <v>3108126</v>
      </c>
      <c r="I449" s="44" t="str">
        <f t="shared" si="49"/>
        <v>WT_03</v>
      </c>
      <c r="J449" s="71" t="str">
        <f t="shared" si="44"/>
        <v>Type goedkeuring</v>
      </c>
      <c r="K449" s="44" t="str">
        <f t="shared" si="45"/>
        <v>1243</v>
      </c>
      <c r="L449" s="1">
        <v>1243</v>
      </c>
      <c r="N449" s="1">
        <v>0</v>
      </c>
      <c r="O449" s="1">
        <v>0</v>
      </c>
      <c r="P449" s="1" t="s">
        <v>642</v>
      </c>
      <c r="Q449" s="44" t="str">
        <f t="shared" si="48"/>
        <v>81080060</v>
      </c>
      <c r="R449" s="1">
        <v>81080060</v>
      </c>
      <c r="S449" s="44" t="str">
        <f t="shared" si="46"/>
        <v>1031</v>
      </c>
      <c r="T449" s="1">
        <v>1031</v>
      </c>
      <c r="U449" s="10">
        <v>143</v>
      </c>
      <c r="V449" s="11">
        <v>30.03</v>
      </c>
      <c r="W449" s="11"/>
      <c r="X449" s="11">
        <v>173.03</v>
      </c>
    </row>
    <row r="450" spans="1:24" ht="13.8" x14ac:dyDescent="0.25">
      <c r="A450" s="6" t="str">
        <f t="shared" si="47"/>
        <v>4099</v>
      </c>
      <c r="B450" s="6">
        <v>4099</v>
      </c>
      <c r="C450" s="8" t="s">
        <v>782</v>
      </c>
      <c r="D450" t="s">
        <v>1091</v>
      </c>
      <c r="E450" s="1">
        <v>20</v>
      </c>
      <c r="G450" s="44" t="str">
        <f t="shared" si="43"/>
        <v/>
      </c>
      <c r="H450" s="48">
        <v>3108127</v>
      </c>
      <c r="I450" s="44" t="str">
        <f t="shared" si="49"/>
        <v>WT_03</v>
      </c>
      <c r="J450" s="71" t="str">
        <f t="shared" si="44"/>
        <v>Type goedkeuring</v>
      </c>
      <c r="K450" s="44" t="str">
        <f t="shared" si="45"/>
        <v>1240</v>
      </c>
      <c r="L450" s="1">
        <v>1240</v>
      </c>
      <c r="N450" s="1">
        <v>0</v>
      </c>
      <c r="O450" s="1">
        <v>0</v>
      </c>
      <c r="P450" s="1" t="s">
        <v>764</v>
      </c>
      <c r="Q450" s="44" t="str">
        <f t="shared" si="48"/>
        <v>81080110</v>
      </c>
      <c r="R450" s="1">
        <v>81080110</v>
      </c>
      <c r="S450" s="44" t="str">
        <f t="shared" si="46"/>
        <v>1031</v>
      </c>
      <c r="T450" s="1">
        <v>1031</v>
      </c>
      <c r="U450" s="10">
        <v>244</v>
      </c>
      <c r="V450" s="11"/>
      <c r="W450" s="11"/>
      <c r="X450" s="11"/>
    </row>
    <row r="451" spans="1:24" ht="13.8" x14ac:dyDescent="0.25">
      <c r="A451" s="6" t="str">
        <f t="shared" si="47"/>
        <v>4100</v>
      </c>
      <c r="B451" s="6">
        <v>4100</v>
      </c>
      <c r="C451" s="8" t="s">
        <v>783</v>
      </c>
      <c r="D451" t="s">
        <v>1092</v>
      </c>
      <c r="E451" s="1">
        <v>20</v>
      </c>
      <c r="G451" s="44" t="str">
        <f t="shared" si="43"/>
        <v/>
      </c>
      <c r="H451" s="48">
        <v>3108127</v>
      </c>
      <c r="I451" s="44" t="str">
        <f t="shared" si="49"/>
        <v>WT_03</v>
      </c>
      <c r="J451" s="71" t="str">
        <f t="shared" si="44"/>
        <v>Type goedkeuring</v>
      </c>
      <c r="K451" s="44" t="str">
        <f t="shared" si="45"/>
        <v>1243</v>
      </c>
      <c r="L451" s="1">
        <v>1243</v>
      </c>
      <c r="N451" s="1">
        <v>0</v>
      </c>
      <c r="O451" s="1">
        <v>0</v>
      </c>
      <c r="P451" s="1" t="s">
        <v>642</v>
      </c>
      <c r="Q451" s="44" t="str">
        <f t="shared" si="48"/>
        <v>81080060</v>
      </c>
      <c r="R451" s="1">
        <v>81080060</v>
      </c>
      <c r="S451" s="44" t="str">
        <f t="shared" si="46"/>
        <v>1031</v>
      </c>
      <c r="T451" s="1">
        <v>1031</v>
      </c>
      <c r="U451" s="10">
        <v>244</v>
      </c>
      <c r="V451" s="11">
        <v>51.24</v>
      </c>
      <c r="W451" s="11"/>
      <c r="X451" s="11">
        <v>295.24</v>
      </c>
    </row>
    <row r="452" spans="1:24" ht="13.8" x14ac:dyDescent="0.25">
      <c r="A452" s="6" t="str">
        <f t="shared" si="47"/>
        <v>4101</v>
      </c>
      <c r="B452" s="6">
        <v>4101</v>
      </c>
      <c r="C452" s="8" t="s">
        <v>784</v>
      </c>
      <c r="D452" t="s">
        <v>1093</v>
      </c>
      <c r="E452" s="1">
        <v>20</v>
      </c>
      <c r="G452" s="44" t="str">
        <f t="shared" ref="G452:G515" si="50">TEXT(,F452)</f>
        <v/>
      </c>
      <c r="H452" s="48">
        <v>3108130</v>
      </c>
      <c r="I452" s="44" t="str">
        <f t="shared" si="49"/>
        <v>WT_03</v>
      </c>
      <c r="J452" s="71" t="str">
        <f t="shared" ref="J452:J515" si="51">VLOOKUP(I452,WettelijkeTaken,2)</f>
        <v>Type goedkeuring</v>
      </c>
      <c r="K452" s="44" t="str">
        <f t="shared" ref="K452:K515" si="52">TEXT(,L452)</f>
        <v>1240</v>
      </c>
      <c r="L452" s="1">
        <v>1240</v>
      </c>
      <c r="N452" s="1">
        <v>0</v>
      </c>
      <c r="O452" s="1">
        <v>0</v>
      </c>
      <c r="P452" s="1" t="s">
        <v>764</v>
      </c>
      <c r="Q452" s="44" t="str">
        <f t="shared" si="48"/>
        <v>81080110</v>
      </c>
      <c r="R452" s="1">
        <v>81080110</v>
      </c>
      <c r="S452" s="44" t="str">
        <f t="shared" ref="S452:S515" si="53">TEXT(,T452)</f>
        <v>1031</v>
      </c>
      <c r="T452" s="1">
        <v>1031</v>
      </c>
      <c r="U452" s="10">
        <v>54</v>
      </c>
      <c r="V452" s="11"/>
      <c r="W452" s="11"/>
      <c r="X452" s="11"/>
    </row>
    <row r="453" spans="1:24" ht="13.8" x14ac:dyDescent="0.25">
      <c r="A453" s="6" t="str">
        <f t="shared" ref="A453:A516" si="54">TEXT(,B453)</f>
        <v>4102</v>
      </c>
      <c r="B453" s="6">
        <v>4102</v>
      </c>
      <c r="C453" s="8" t="s">
        <v>785</v>
      </c>
      <c r="D453" t="s">
        <v>1094</v>
      </c>
      <c r="E453" s="1">
        <v>20</v>
      </c>
      <c r="G453" s="44" t="str">
        <f t="shared" si="50"/>
        <v/>
      </c>
      <c r="H453" s="48">
        <v>3108130</v>
      </c>
      <c r="I453" s="44" t="str">
        <f t="shared" si="49"/>
        <v>WT_03</v>
      </c>
      <c r="J453" s="71" t="str">
        <f t="shared" si="51"/>
        <v>Type goedkeuring</v>
      </c>
      <c r="K453" s="44" t="str">
        <f t="shared" si="52"/>
        <v>1243</v>
      </c>
      <c r="L453" s="1">
        <v>1243</v>
      </c>
      <c r="N453" s="1">
        <v>0</v>
      </c>
      <c r="O453" s="1">
        <v>0</v>
      </c>
      <c r="P453" s="1" t="s">
        <v>642</v>
      </c>
      <c r="Q453" s="44" t="str">
        <f t="shared" ref="Q453:Q516" si="55">TEXT(,R453)</f>
        <v>81080060</v>
      </c>
      <c r="R453" s="1">
        <v>81080060</v>
      </c>
      <c r="S453" s="44" t="str">
        <f t="shared" si="53"/>
        <v>1031</v>
      </c>
      <c r="T453" s="1">
        <v>1031</v>
      </c>
      <c r="U453" s="10">
        <v>54</v>
      </c>
      <c r="V453" s="11"/>
      <c r="W453" s="11"/>
      <c r="X453" s="11"/>
    </row>
    <row r="454" spans="1:24" ht="13.8" x14ac:dyDescent="0.25">
      <c r="A454" s="6" t="str">
        <f t="shared" si="54"/>
        <v>4103</v>
      </c>
      <c r="B454" s="6">
        <v>4103</v>
      </c>
      <c r="C454" s="8" t="s">
        <v>786</v>
      </c>
      <c r="D454" t="s">
        <v>1095</v>
      </c>
      <c r="E454" s="1">
        <v>20</v>
      </c>
      <c r="G454" s="44" t="str">
        <f t="shared" si="50"/>
        <v/>
      </c>
      <c r="H454" s="48">
        <v>3108140</v>
      </c>
      <c r="I454" s="44" t="str">
        <f t="shared" si="49"/>
        <v>WT_03</v>
      </c>
      <c r="J454" s="71" t="str">
        <f t="shared" si="51"/>
        <v>Type goedkeuring</v>
      </c>
      <c r="K454" s="44" t="str">
        <f t="shared" si="52"/>
        <v>1240</v>
      </c>
      <c r="L454" s="1">
        <v>1240</v>
      </c>
      <c r="N454" s="1">
        <v>0</v>
      </c>
      <c r="O454" s="1">
        <v>0</v>
      </c>
      <c r="P454" s="1" t="s">
        <v>764</v>
      </c>
      <c r="Q454" s="44" t="str">
        <f t="shared" si="55"/>
        <v>81080110</v>
      </c>
      <c r="R454" s="1">
        <v>81080110</v>
      </c>
      <c r="S454" s="44" t="str">
        <f t="shared" si="53"/>
        <v>1031</v>
      </c>
      <c r="T454" s="1">
        <v>1031</v>
      </c>
      <c r="U454" s="10">
        <v>160</v>
      </c>
      <c r="V454" s="11"/>
      <c r="W454" s="11"/>
      <c r="X454" s="11"/>
    </row>
    <row r="455" spans="1:24" ht="13.8" x14ac:dyDescent="0.25">
      <c r="A455" s="6" t="str">
        <f t="shared" si="54"/>
        <v>4104</v>
      </c>
      <c r="B455" s="6">
        <v>4104</v>
      </c>
      <c r="C455" s="8" t="s">
        <v>787</v>
      </c>
      <c r="D455" t="s">
        <v>1096</v>
      </c>
      <c r="E455" s="1">
        <v>20</v>
      </c>
      <c r="G455" s="44" t="str">
        <f t="shared" si="50"/>
        <v/>
      </c>
      <c r="H455" s="48">
        <v>3108140</v>
      </c>
      <c r="I455" s="44" t="str">
        <f t="shared" ref="I455:I518" si="56">"WT_"&amp;TEXT(FLOOR(H455/1000000,1),"00")</f>
        <v>WT_03</v>
      </c>
      <c r="J455" s="71" t="str">
        <f t="shared" si="51"/>
        <v>Type goedkeuring</v>
      </c>
      <c r="K455" s="44" t="str">
        <f t="shared" si="52"/>
        <v>1243</v>
      </c>
      <c r="L455" s="1">
        <v>1243</v>
      </c>
      <c r="N455" s="1">
        <v>0</v>
      </c>
      <c r="O455" s="1">
        <v>0</v>
      </c>
      <c r="P455" s="1" t="s">
        <v>642</v>
      </c>
      <c r="Q455" s="44" t="str">
        <f t="shared" si="55"/>
        <v>81080060</v>
      </c>
      <c r="R455" s="1">
        <v>81080060</v>
      </c>
      <c r="S455" s="44" t="str">
        <f t="shared" si="53"/>
        <v>1031</v>
      </c>
      <c r="T455" s="1">
        <v>1031</v>
      </c>
      <c r="U455" s="10">
        <v>160</v>
      </c>
      <c r="V455" s="11"/>
      <c r="W455" s="11"/>
      <c r="X455" s="11"/>
    </row>
    <row r="456" spans="1:24" ht="13.8" x14ac:dyDescent="0.25">
      <c r="A456" s="6" t="str">
        <f t="shared" si="54"/>
        <v>4105</v>
      </c>
      <c r="B456" s="6">
        <v>4105</v>
      </c>
      <c r="C456" s="8" t="s">
        <v>788</v>
      </c>
      <c r="D456" t="s">
        <v>1097</v>
      </c>
      <c r="E456" s="1">
        <v>20</v>
      </c>
      <c r="G456" s="44" t="str">
        <f t="shared" si="50"/>
        <v/>
      </c>
      <c r="H456" s="48">
        <v>3108150</v>
      </c>
      <c r="I456" s="44" t="str">
        <f t="shared" si="56"/>
        <v>WT_03</v>
      </c>
      <c r="J456" s="71" t="str">
        <f t="shared" si="51"/>
        <v>Type goedkeuring</v>
      </c>
      <c r="K456" s="44" t="str">
        <f t="shared" si="52"/>
        <v>1240</v>
      </c>
      <c r="L456" s="1">
        <v>1240</v>
      </c>
      <c r="N456" s="1">
        <v>0</v>
      </c>
      <c r="O456" s="1">
        <v>0</v>
      </c>
      <c r="P456" s="1" t="s">
        <v>764</v>
      </c>
      <c r="Q456" s="44" t="str">
        <f t="shared" si="55"/>
        <v>81080110</v>
      </c>
      <c r="R456" s="1">
        <v>81080110</v>
      </c>
      <c r="S456" s="44" t="str">
        <f t="shared" si="53"/>
        <v>1031</v>
      </c>
      <c r="T456" s="1">
        <v>1031</v>
      </c>
      <c r="U456" s="10">
        <v>160</v>
      </c>
      <c r="V456" s="11"/>
      <c r="W456" s="11"/>
      <c r="X456" s="11"/>
    </row>
    <row r="457" spans="1:24" ht="13.8" x14ac:dyDescent="0.25">
      <c r="A457" s="6" t="str">
        <f t="shared" si="54"/>
        <v>4106</v>
      </c>
      <c r="B457" s="6">
        <v>4106</v>
      </c>
      <c r="C457" s="8" t="s">
        <v>789</v>
      </c>
      <c r="D457" t="s">
        <v>1098</v>
      </c>
      <c r="E457" s="1">
        <v>20</v>
      </c>
      <c r="G457" s="44" t="str">
        <f t="shared" si="50"/>
        <v/>
      </c>
      <c r="H457" s="48">
        <v>3108150</v>
      </c>
      <c r="I457" s="44" t="str">
        <f t="shared" si="56"/>
        <v>WT_03</v>
      </c>
      <c r="J457" s="71" t="str">
        <f t="shared" si="51"/>
        <v>Type goedkeuring</v>
      </c>
      <c r="K457" s="44" t="str">
        <f t="shared" si="52"/>
        <v>1243</v>
      </c>
      <c r="L457" s="1">
        <v>1243</v>
      </c>
      <c r="N457" s="1">
        <v>0</v>
      </c>
      <c r="O457" s="1">
        <v>0</v>
      </c>
      <c r="P457" s="1" t="s">
        <v>642</v>
      </c>
      <c r="Q457" s="44" t="str">
        <f t="shared" si="55"/>
        <v>81080060</v>
      </c>
      <c r="R457" s="1">
        <v>81080060</v>
      </c>
      <c r="S457" s="44" t="str">
        <f t="shared" si="53"/>
        <v>1031</v>
      </c>
      <c r="T457" s="1">
        <v>1031</v>
      </c>
      <c r="U457" s="10">
        <v>160</v>
      </c>
      <c r="V457" s="11"/>
      <c r="W457" s="11"/>
      <c r="X457" s="11"/>
    </row>
    <row r="458" spans="1:24" ht="13.8" x14ac:dyDescent="0.25">
      <c r="A458" s="6" t="str">
        <f t="shared" si="54"/>
        <v>4107</v>
      </c>
      <c r="B458" s="6">
        <v>4107</v>
      </c>
      <c r="C458" s="8" t="s">
        <v>790</v>
      </c>
      <c r="D458" t="s">
        <v>1099</v>
      </c>
      <c r="E458" s="1">
        <v>20</v>
      </c>
      <c r="G458" s="44" t="str">
        <f t="shared" si="50"/>
        <v/>
      </c>
      <c r="H458" s="48">
        <v>3108160</v>
      </c>
      <c r="I458" s="44" t="str">
        <f t="shared" si="56"/>
        <v>WT_03</v>
      </c>
      <c r="J458" s="71" t="str">
        <f t="shared" si="51"/>
        <v>Type goedkeuring</v>
      </c>
      <c r="K458" s="44" t="str">
        <f t="shared" si="52"/>
        <v>1240</v>
      </c>
      <c r="L458" s="1">
        <v>1240</v>
      </c>
      <c r="N458" s="1">
        <v>0</v>
      </c>
      <c r="O458" s="1">
        <v>0</v>
      </c>
      <c r="P458" s="1" t="s">
        <v>764</v>
      </c>
      <c r="Q458" s="44" t="str">
        <f t="shared" si="55"/>
        <v>81080110</v>
      </c>
      <c r="R458" s="1">
        <v>81080110</v>
      </c>
      <c r="S458" s="44" t="str">
        <f t="shared" si="53"/>
        <v>1031</v>
      </c>
      <c r="T458" s="1">
        <v>1031</v>
      </c>
      <c r="U458" s="10">
        <v>173</v>
      </c>
      <c r="V458" s="11"/>
      <c r="W458" s="11"/>
      <c r="X458" s="11"/>
    </row>
    <row r="459" spans="1:24" ht="13.8" x14ac:dyDescent="0.25">
      <c r="A459" s="6" t="str">
        <f t="shared" si="54"/>
        <v>4108</v>
      </c>
      <c r="B459" s="6">
        <v>4108</v>
      </c>
      <c r="C459" s="8" t="s">
        <v>791</v>
      </c>
      <c r="D459" t="s">
        <v>1100</v>
      </c>
      <c r="E459" s="1">
        <v>20</v>
      </c>
      <c r="G459" s="44" t="str">
        <f t="shared" si="50"/>
        <v/>
      </c>
      <c r="H459" s="48">
        <v>3108160</v>
      </c>
      <c r="I459" s="44" t="str">
        <f t="shared" si="56"/>
        <v>WT_03</v>
      </c>
      <c r="J459" s="71" t="str">
        <f t="shared" si="51"/>
        <v>Type goedkeuring</v>
      </c>
      <c r="K459" s="44" t="str">
        <f t="shared" si="52"/>
        <v>1243</v>
      </c>
      <c r="L459" s="1">
        <v>1243</v>
      </c>
      <c r="N459" s="1">
        <v>0</v>
      </c>
      <c r="O459" s="1">
        <v>0</v>
      </c>
      <c r="P459" s="1" t="s">
        <v>642</v>
      </c>
      <c r="Q459" s="44" t="str">
        <f t="shared" si="55"/>
        <v>81080060</v>
      </c>
      <c r="R459" s="1">
        <v>81080060</v>
      </c>
      <c r="S459" s="44" t="str">
        <f t="shared" si="53"/>
        <v>1031</v>
      </c>
      <c r="T459" s="1">
        <v>1031</v>
      </c>
      <c r="U459" s="10">
        <v>173</v>
      </c>
      <c r="V459" s="11"/>
      <c r="W459" s="11"/>
      <c r="X459" s="11"/>
    </row>
    <row r="460" spans="1:24" ht="13.8" x14ac:dyDescent="0.25">
      <c r="A460" s="6" t="str">
        <f t="shared" si="54"/>
        <v>4109</v>
      </c>
      <c r="B460" s="6">
        <v>4109</v>
      </c>
      <c r="C460" s="8" t="s">
        <v>792</v>
      </c>
      <c r="D460" t="s">
        <v>1101</v>
      </c>
      <c r="E460" s="1">
        <v>20</v>
      </c>
      <c r="G460" s="44" t="str">
        <f t="shared" si="50"/>
        <v/>
      </c>
      <c r="H460" s="48">
        <v>3108170</v>
      </c>
      <c r="I460" s="44" t="str">
        <f t="shared" si="56"/>
        <v>WT_03</v>
      </c>
      <c r="J460" s="71" t="str">
        <f t="shared" si="51"/>
        <v>Type goedkeuring</v>
      </c>
      <c r="K460" s="44" t="str">
        <f t="shared" si="52"/>
        <v>1240</v>
      </c>
      <c r="L460" s="1">
        <v>1240</v>
      </c>
      <c r="N460" s="1">
        <v>0</v>
      </c>
      <c r="O460" s="1">
        <v>0</v>
      </c>
      <c r="P460" s="1" t="s">
        <v>764</v>
      </c>
      <c r="Q460" s="44" t="str">
        <f t="shared" si="55"/>
        <v>81080110</v>
      </c>
      <c r="R460" s="1">
        <v>81080110</v>
      </c>
      <c r="S460" s="44" t="str">
        <f t="shared" si="53"/>
        <v>1031</v>
      </c>
      <c r="T460" s="1">
        <v>1031</v>
      </c>
      <c r="U460" s="10">
        <v>186</v>
      </c>
      <c r="V460" s="11"/>
      <c r="W460" s="11"/>
      <c r="X460" s="11"/>
    </row>
    <row r="461" spans="1:24" ht="13.8" x14ac:dyDescent="0.25">
      <c r="A461" s="6" t="str">
        <f t="shared" si="54"/>
        <v>4110</v>
      </c>
      <c r="B461" s="6">
        <v>4110</v>
      </c>
      <c r="C461" s="8" t="s">
        <v>793</v>
      </c>
      <c r="D461" t="s">
        <v>1102</v>
      </c>
      <c r="E461" s="1">
        <v>20</v>
      </c>
      <c r="G461" s="44" t="str">
        <f t="shared" si="50"/>
        <v/>
      </c>
      <c r="H461" s="48">
        <v>3108170</v>
      </c>
      <c r="I461" s="44" t="str">
        <f t="shared" si="56"/>
        <v>WT_03</v>
      </c>
      <c r="J461" s="71" t="str">
        <f t="shared" si="51"/>
        <v>Type goedkeuring</v>
      </c>
      <c r="K461" s="44" t="str">
        <f t="shared" si="52"/>
        <v>1243</v>
      </c>
      <c r="L461" s="1">
        <v>1243</v>
      </c>
      <c r="N461" s="1">
        <v>0</v>
      </c>
      <c r="O461" s="1">
        <v>0</v>
      </c>
      <c r="P461" s="1" t="s">
        <v>642</v>
      </c>
      <c r="Q461" s="44" t="str">
        <f t="shared" si="55"/>
        <v>81080060</v>
      </c>
      <c r="R461" s="1">
        <v>81080060</v>
      </c>
      <c r="S461" s="44" t="str">
        <f t="shared" si="53"/>
        <v>1031</v>
      </c>
      <c r="T461" s="1">
        <v>1031</v>
      </c>
      <c r="U461" s="10">
        <v>186</v>
      </c>
      <c r="V461" s="11"/>
      <c r="W461" s="11"/>
      <c r="X461" s="11"/>
    </row>
    <row r="462" spans="1:24" ht="13.8" x14ac:dyDescent="0.25">
      <c r="A462" s="6" t="str">
        <f t="shared" si="54"/>
        <v>4111</v>
      </c>
      <c r="B462" s="6">
        <v>4111</v>
      </c>
      <c r="C462" s="8" t="s">
        <v>794</v>
      </c>
      <c r="D462" t="s">
        <v>1103</v>
      </c>
      <c r="E462" s="1">
        <v>20</v>
      </c>
      <c r="G462" s="44" t="str">
        <f t="shared" si="50"/>
        <v/>
      </c>
      <c r="H462" s="48">
        <v>3108180</v>
      </c>
      <c r="I462" s="44" t="str">
        <f t="shared" si="56"/>
        <v>WT_03</v>
      </c>
      <c r="J462" s="71" t="str">
        <f t="shared" si="51"/>
        <v>Type goedkeuring</v>
      </c>
      <c r="K462" s="44" t="str">
        <f t="shared" si="52"/>
        <v>1240</v>
      </c>
      <c r="L462" s="1">
        <v>1240</v>
      </c>
      <c r="N462" s="1">
        <v>0</v>
      </c>
      <c r="O462" s="1">
        <v>0</v>
      </c>
      <c r="P462" s="1" t="s">
        <v>764</v>
      </c>
      <c r="Q462" s="44" t="str">
        <f t="shared" si="55"/>
        <v>81080110</v>
      </c>
      <c r="R462" s="1">
        <v>81080110</v>
      </c>
      <c r="S462" s="44" t="str">
        <f t="shared" si="53"/>
        <v>1031</v>
      </c>
      <c r="T462" s="1">
        <v>1031</v>
      </c>
      <c r="U462" s="10">
        <v>197</v>
      </c>
      <c r="V462" s="11"/>
      <c r="W462" s="11"/>
      <c r="X462" s="11"/>
    </row>
    <row r="463" spans="1:24" ht="13.8" x14ac:dyDescent="0.25">
      <c r="A463" s="6" t="str">
        <f t="shared" si="54"/>
        <v>4112</v>
      </c>
      <c r="B463" s="6">
        <v>4112</v>
      </c>
      <c r="C463" s="8" t="s">
        <v>795</v>
      </c>
      <c r="D463" t="s">
        <v>1104</v>
      </c>
      <c r="E463" s="1">
        <v>20</v>
      </c>
      <c r="G463" s="44" t="str">
        <f t="shared" si="50"/>
        <v/>
      </c>
      <c r="H463" s="48">
        <v>3108180</v>
      </c>
      <c r="I463" s="44" t="str">
        <f t="shared" si="56"/>
        <v>WT_03</v>
      </c>
      <c r="J463" s="71" t="str">
        <f t="shared" si="51"/>
        <v>Type goedkeuring</v>
      </c>
      <c r="K463" s="44" t="str">
        <f t="shared" si="52"/>
        <v>1243</v>
      </c>
      <c r="L463" s="1">
        <v>1243</v>
      </c>
      <c r="N463" s="1">
        <v>0</v>
      </c>
      <c r="O463" s="1">
        <v>0</v>
      </c>
      <c r="P463" s="1" t="s">
        <v>642</v>
      </c>
      <c r="Q463" s="44" t="str">
        <f t="shared" si="55"/>
        <v>81080060</v>
      </c>
      <c r="R463" s="1">
        <v>81080060</v>
      </c>
      <c r="S463" s="44" t="str">
        <f t="shared" si="53"/>
        <v>1031</v>
      </c>
      <c r="T463" s="1">
        <v>1031</v>
      </c>
      <c r="U463" s="10">
        <v>197</v>
      </c>
      <c r="V463" s="11"/>
      <c r="W463" s="11"/>
      <c r="X463" s="11"/>
    </row>
    <row r="464" spans="1:24" ht="13.8" x14ac:dyDescent="0.25">
      <c r="A464" s="6" t="str">
        <f t="shared" si="54"/>
        <v>4113</v>
      </c>
      <c r="B464" s="6">
        <v>4113</v>
      </c>
      <c r="C464" s="8" t="s">
        <v>796</v>
      </c>
      <c r="D464" t="s">
        <v>1105</v>
      </c>
      <c r="E464" s="1">
        <v>20</v>
      </c>
      <c r="G464" s="44" t="str">
        <f t="shared" si="50"/>
        <v/>
      </c>
      <c r="H464" s="48">
        <v>3108181</v>
      </c>
      <c r="I464" s="44" t="str">
        <f t="shared" si="56"/>
        <v>WT_03</v>
      </c>
      <c r="J464" s="71" t="str">
        <f t="shared" si="51"/>
        <v>Type goedkeuring</v>
      </c>
      <c r="K464" s="44" t="str">
        <f t="shared" si="52"/>
        <v>1240</v>
      </c>
      <c r="L464" s="1">
        <v>1240</v>
      </c>
      <c r="N464" s="1">
        <v>0</v>
      </c>
      <c r="O464" s="1">
        <v>0</v>
      </c>
      <c r="P464" s="1" t="s">
        <v>764</v>
      </c>
      <c r="Q464" s="44" t="str">
        <f t="shared" si="55"/>
        <v>81080110</v>
      </c>
      <c r="R464" s="1">
        <v>81080110</v>
      </c>
      <c r="S464" s="44" t="str">
        <f t="shared" si="53"/>
        <v>1031</v>
      </c>
      <c r="T464" s="1">
        <v>1031</v>
      </c>
      <c r="U464" s="10">
        <v>186</v>
      </c>
      <c r="V464" s="11"/>
      <c r="W464" s="11"/>
      <c r="X464" s="11"/>
    </row>
    <row r="465" spans="1:24" ht="13.8" x14ac:dyDescent="0.25">
      <c r="A465" s="6" t="str">
        <f t="shared" si="54"/>
        <v>4114</v>
      </c>
      <c r="B465" s="6">
        <v>4114</v>
      </c>
      <c r="C465" s="8" t="s">
        <v>797</v>
      </c>
      <c r="D465" t="s">
        <v>1106</v>
      </c>
      <c r="E465" s="1">
        <v>20</v>
      </c>
      <c r="G465" s="44" t="str">
        <f t="shared" si="50"/>
        <v/>
      </c>
      <c r="H465" s="48">
        <v>3108181</v>
      </c>
      <c r="I465" s="44" t="str">
        <f t="shared" si="56"/>
        <v>WT_03</v>
      </c>
      <c r="J465" s="71" t="str">
        <f t="shared" si="51"/>
        <v>Type goedkeuring</v>
      </c>
      <c r="K465" s="44" t="str">
        <f t="shared" si="52"/>
        <v>1243</v>
      </c>
      <c r="L465" s="1">
        <v>1243</v>
      </c>
      <c r="N465" s="1">
        <v>0</v>
      </c>
      <c r="O465" s="1">
        <v>0</v>
      </c>
      <c r="P465" s="1" t="s">
        <v>642</v>
      </c>
      <c r="Q465" s="44" t="str">
        <f t="shared" si="55"/>
        <v>81080060</v>
      </c>
      <c r="R465" s="1">
        <v>81080060</v>
      </c>
      <c r="S465" s="44" t="str">
        <f t="shared" si="53"/>
        <v>1031</v>
      </c>
      <c r="T465" s="1">
        <v>1031</v>
      </c>
      <c r="U465" s="10">
        <v>186</v>
      </c>
      <c r="V465" s="11"/>
      <c r="W465" s="11"/>
      <c r="X465" s="11"/>
    </row>
    <row r="466" spans="1:24" ht="13.8" x14ac:dyDescent="0.25">
      <c r="A466" s="6" t="str">
        <f t="shared" si="54"/>
        <v>4115</v>
      </c>
      <c r="B466" s="6">
        <v>4115</v>
      </c>
      <c r="C466" s="8" t="s">
        <v>798</v>
      </c>
      <c r="D466" t="s">
        <v>1107</v>
      </c>
      <c r="E466" s="1">
        <v>20</v>
      </c>
      <c r="G466" s="44" t="str">
        <f t="shared" si="50"/>
        <v/>
      </c>
      <c r="H466" s="48">
        <v>3108191</v>
      </c>
      <c r="I466" s="44" t="str">
        <f t="shared" si="56"/>
        <v>WT_03</v>
      </c>
      <c r="J466" s="71" t="str">
        <f t="shared" si="51"/>
        <v>Type goedkeuring</v>
      </c>
      <c r="K466" s="44" t="str">
        <f t="shared" si="52"/>
        <v>1240</v>
      </c>
      <c r="L466" s="1">
        <v>1240</v>
      </c>
      <c r="N466" s="1">
        <v>0</v>
      </c>
      <c r="O466" s="1">
        <v>0</v>
      </c>
      <c r="P466" s="1" t="s">
        <v>764</v>
      </c>
      <c r="Q466" s="44" t="str">
        <f t="shared" si="55"/>
        <v>81080110</v>
      </c>
      <c r="R466" s="1">
        <v>81080110</v>
      </c>
      <c r="S466" s="44" t="str">
        <f t="shared" si="53"/>
        <v>1031</v>
      </c>
      <c r="T466" s="1">
        <v>1031</v>
      </c>
      <c r="U466" s="10">
        <v>65</v>
      </c>
      <c r="V466" s="11"/>
      <c r="W466" s="11"/>
      <c r="X466" s="11"/>
    </row>
    <row r="467" spans="1:24" ht="13.8" x14ac:dyDescent="0.25">
      <c r="A467" s="6" t="str">
        <f t="shared" si="54"/>
        <v>4116</v>
      </c>
      <c r="B467" s="6">
        <v>4116</v>
      </c>
      <c r="C467" s="8" t="s">
        <v>799</v>
      </c>
      <c r="D467" t="s">
        <v>1108</v>
      </c>
      <c r="E467" s="1">
        <v>20</v>
      </c>
      <c r="G467" s="44" t="str">
        <f t="shared" si="50"/>
        <v/>
      </c>
      <c r="H467" s="48">
        <v>3108191</v>
      </c>
      <c r="I467" s="44" t="str">
        <f t="shared" si="56"/>
        <v>WT_03</v>
      </c>
      <c r="J467" s="71" t="str">
        <f t="shared" si="51"/>
        <v>Type goedkeuring</v>
      </c>
      <c r="K467" s="44" t="str">
        <f t="shared" si="52"/>
        <v>1243</v>
      </c>
      <c r="L467" s="1">
        <v>1243</v>
      </c>
      <c r="N467" s="1">
        <v>0</v>
      </c>
      <c r="O467" s="1">
        <v>0</v>
      </c>
      <c r="P467" s="1" t="s">
        <v>642</v>
      </c>
      <c r="Q467" s="44" t="str">
        <f t="shared" si="55"/>
        <v>81080060</v>
      </c>
      <c r="R467" s="1">
        <v>81080060</v>
      </c>
      <c r="S467" s="44" t="str">
        <f t="shared" si="53"/>
        <v>1031</v>
      </c>
      <c r="T467" s="1">
        <v>1031</v>
      </c>
      <c r="U467" s="10">
        <v>65</v>
      </c>
      <c r="V467" s="11"/>
      <c r="W467" s="11"/>
      <c r="X467" s="11"/>
    </row>
    <row r="468" spans="1:24" ht="13.8" x14ac:dyDescent="0.25">
      <c r="A468" s="6" t="str">
        <f t="shared" si="54"/>
        <v>4117</v>
      </c>
      <c r="B468" s="6">
        <v>4117</v>
      </c>
      <c r="C468" s="8" t="s">
        <v>800</v>
      </c>
      <c r="D468" t="s">
        <v>1109</v>
      </c>
      <c r="E468" s="1">
        <v>20</v>
      </c>
      <c r="G468" s="44" t="str">
        <f t="shared" si="50"/>
        <v/>
      </c>
      <c r="H468" s="48">
        <v>3108201</v>
      </c>
      <c r="I468" s="44" t="str">
        <f t="shared" si="56"/>
        <v>WT_03</v>
      </c>
      <c r="J468" s="71" t="str">
        <f t="shared" si="51"/>
        <v>Type goedkeuring</v>
      </c>
      <c r="K468" s="44" t="str">
        <f t="shared" si="52"/>
        <v>1240</v>
      </c>
      <c r="L468" s="1">
        <v>1240</v>
      </c>
      <c r="N468" s="1">
        <v>0</v>
      </c>
      <c r="O468" s="1">
        <v>0</v>
      </c>
      <c r="P468" s="1" t="s">
        <v>764</v>
      </c>
      <c r="Q468" s="44" t="str">
        <f t="shared" si="55"/>
        <v>81080110</v>
      </c>
      <c r="R468" s="1">
        <v>81080110</v>
      </c>
      <c r="S468" s="44" t="str">
        <f t="shared" si="53"/>
        <v>1031</v>
      </c>
      <c r="T468" s="1">
        <v>1031</v>
      </c>
      <c r="U468" s="10">
        <v>52</v>
      </c>
      <c r="V468" s="11"/>
      <c r="W468" s="11"/>
      <c r="X468" s="11"/>
    </row>
    <row r="469" spans="1:24" ht="13.8" x14ac:dyDescent="0.25">
      <c r="A469" s="6" t="str">
        <f t="shared" si="54"/>
        <v>4118</v>
      </c>
      <c r="B469" s="6">
        <v>4118</v>
      </c>
      <c r="C469" s="8" t="s">
        <v>801</v>
      </c>
      <c r="D469" t="s">
        <v>1110</v>
      </c>
      <c r="E469" s="1">
        <v>20</v>
      </c>
      <c r="G469" s="44" t="str">
        <f t="shared" si="50"/>
        <v/>
      </c>
      <c r="H469" s="48">
        <v>3108201</v>
      </c>
      <c r="I469" s="44" t="str">
        <f t="shared" si="56"/>
        <v>WT_03</v>
      </c>
      <c r="J469" s="71" t="str">
        <f t="shared" si="51"/>
        <v>Type goedkeuring</v>
      </c>
      <c r="K469" s="44" t="str">
        <f t="shared" si="52"/>
        <v>1243</v>
      </c>
      <c r="L469" s="1">
        <v>1243</v>
      </c>
      <c r="N469" s="1">
        <v>0</v>
      </c>
      <c r="O469" s="1">
        <v>0</v>
      </c>
      <c r="P469" s="1" t="s">
        <v>642</v>
      </c>
      <c r="Q469" s="44" t="str">
        <f t="shared" si="55"/>
        <v>81080060</v>
      </c>
      <c r="R469" s="1">
        <v>81080060</v>
      </c>
      <c r="S469" s="44" t="str">
        <f t="shared" si="53"/>
        <v>1031</v>
      </c>
      <c r="T469" s="1">
        <v>1031</v>
      </c>
      <c r="U469" s="10">
        <v>52</v>
      </c>
      <c r="V469" s="11">
        <v>10.92</v>
      </c>
      <c r="W469" s="11"/>
      <c r="X469" s="11">
        <v>62.92</v>
      </c>
    </row>
    <row r="470" spans="1:24" ht="13.8" x14ac:dyDescent="0.25">
      <c r="A470" s="6" t="str">
        <f t="shared" si="54"/>
        <v>4119</v>
      </c>
      <c r="B470" s="6">
        <v>4119</v>
      </c>
      <c r="C470" s="8" t="s">
        <v>802</v>
      </c>
      <c r="D470" t="s">
        <v>1111</v>
      </c>
      <c r="E470" s="1">
        <v>20</v>
      </c>
      <c r="G470" s="44" t="str">
        <f t="shared" si="50"/>
        <v/>
      </c>
      <c r="H470" s="48">
        <v>3108210</v>
      </c>
      <c r="I470" s="44" t="str">
        <f t="shared" si="56"/>
        <v>WT_03</v>
      </c>
      <c r="J470" s="71" t="str">
        <f t="shared" si="51"/>
        <v>Type goedkeuring</v>
      </c>
      <c r="K470" s="44" t="str">
        <f t="shared" si="52"/>
        <v>1240</v>
      </c>
      <c r="L470" s="1">
        <v>1240</v>
      </c>
      <c r="N470" s="1">
        <v>0</v>
      </c>
      <c r="O470" s="1">
        <v>0</v>
      </c>
      <c r="P470" s="1" t="s">
        <v>764</v>
      </c>
      <c r="Q470" s="44" t="str">
        <f t="shared" si="55"/>
        <v>81080110</v>
      </c>
      <c r="R470" s="1">
        <v>81080110</v>
      </c>
      <c r="S470" s="44" t="str">
        <f t="shared" si="53"/>
        <v>1031</v>
      </c>
      <c r="T470" s="1">
        <v>1031</v>
      </c>
      <c r="U470" s="10">
        <v>97</v>
      </c>
      <c r="V470" s="11"/>
      <c r="W470" s="11"/>
      <c r="X470" s="11"/>
    </row>
    <row r="471" spans="1:24" ht="13.8" x14ac:dyDescent="0.25">
      <c r="A471" s="6" t="str">
        <f t="shared" si="54"/>
        <v>4120</v>
      </c>
      <c r="B471" s="6">
        <v>4120</v>
      </c>
      <c r="C471" s="8" t="s">
        <v>803</v>
      </c>
      <c r="D471" t="s">
        <v>1112</v>
      </c>
      <c r="E471" s="1">
        <v>20</v>
      </c>
      <c r="G471" s="44" t="str">
        <f t="shared" si="50"/>
        <v/>
      </c>
      <c r="H471" s="48">
        <v>3108210</v>
      </c>
      <c r="I471" s="44" t="str">
        <f t="shared" si="56"/>
        <v>WT_03</v>
      </c>
      <c r="J471" s="71" t="str">
        <f t="shared" si="51"/>
        <v>Type goedkeuring</v>
      </c>
      <c r="K471" s="44" t="str">
        <f t="shared" si="52"/>
        <v>1243</v>
      </c>
      <c r="L471" s="1">
        <v>1243</v>
      </c>
      <c r="N471" s="1">
        <v>0</v>
      </c>
      <c r="O471" s="1">
        <v>0</v>
      </c>
      <c r="P471" s="1" t="s">
        <v>642</v>
      </c>
      <c r="Q471" s="44" t="str">
        <f t="shared" si="55"/>
        <v>81080060</v>
      </c>
      <c r="R471" s="1">
        <v>81080060</v>
      </c>
      <c r="S471" s="44" t="str">
        <f t="shared" si="53"/>
        <v>1031</v>
      </c>
      <c r="T471" s="1">
        <v>1031</v>
      </c>
      <c r="U471" s="10">
        <v>97</v>
      </c>
      <c r="V471" s="11">
        <v>20.37</v>
      </c>
      <c r="W471" s="11"/>
      <c r="X471" s="11">
        <v>117.37</v>
      </c>
    </row>
    <row r="472" spans="1:24" ht="13.8" x14ac:dyDescent="0.25">
      <c r="A472" s="6" t="str">
        <f t="shared" si="54"/>
        <v>4121</v>
      </c>
      <c r="B472" s="6">
        <v>4121</v>
      </c>
      <c r="C472" s="8" t="s">
        <v>804</v>
      </c>
      <c r="D472" t="s">
        <v>1113</v>
      </c>
      <c r="E472" s="1">
        <v>20</v>
      </c>
      <c r="G472" s="44" t="str">
        <f t="shared" si="50"/>
        <v/>
      </c>
      <c r="H472" s="48">
        <v>3108220</v>
      </c>
      <c r="I472" s="44" t="str">
        <f t="shared" si="56"/>
        <v>WT_03</v>
      </c>
      <c r="J472" s="71" t="str">
        <f t="shared" si="51"/>
        <v>Type goedkeuring</v>
      </c>
      <c r="K472" s="44" t="str">
        <f t="shared" si="52"/>
        <v>1240</v>
      </c>
      <c r="L472" s="1">
        <v>1240</v>
      </c>
      <c r="N472" s="1">
        <v>0</v>
      </c>
      <c r="O472" s="1">
        <v>0</v>
      </c>
      <c r="P472" s="1" t="s">
        <v>764</v>
      </c>
      <c r="Q472" s="44" t="str">
        <f t="shared" si="55"/>
        <v>81080110</v>
      </c>
      <c r="R472" s="1">
        <v>81080110</v>
      </c>
      <c r="S472" s="44" t="str">
        <f t="shared" si="53"/>
        <v>1031</v>
      </c>
      <c r="T472" s="1">
        <v>1031</v>
      </c>
      <c r="U472" s="10">
        <v>63</v>
      </c>
      <c r="V472" s="11"/>
      <c r="W472" s="11"/>
      <c r="X472" s="11"/>
    </row>
    <row r="473" spans="1:24" ht="13.8" x14ac:dyDescent="0.25">
      <c r="A473" s="6" t="str">
        <f t="shared" si="54"/>
        <v>4122</v>
      </c>
      <c r="B473" s="6">
        <v>4122</v>
      </c>
      <c r="C473" s="8" t="s">
        <v>805</v>
      </c>
      <c r="D473" t="s">
        <v>1114</v>
      </c>
      <c r="E473" s="1">
        <v>20</v>
      </c>
      <c r="G473" s="44" t="str">
        <f t="shared" si="50"/>
        <v/>
      </c>
      <c r="H473" s="48">
        <v>3108220</v>
      </c>
      <c r="I473" s="44" t="str">
        <f t="shared" si="56"/>
        <v>WT_03</v>
      </c>
      <c r="J473" s="71" t="str">
        <f t="shared" si="51"/>
        <v>Type goedkeuring</v>
      </c>
      <c r="K473" s="44" t="str">
        <f t="shared" si="52"/>
        <v>1243</v>
      </c>
      <c r="L473" s="1">
        <v>1243</v>
      </c>
      <c r="N473" s="1">
        <v>0</v>
      </c>
      <c r="O473" s="1">
        <v>0</v>
      </c>
      <c r="P473" s="1" t="s">
        <v>642</v>
      </c>
      <c r="Q473" s="44" t="str">
        <f t="shared" si="55"/>
        <v>81080060</v>
      </c>
      <c r="R473" s="1">
        <v>81080060</v>
      </c>
      <c r="S473" s="44" t="str">
        <f t="shared" si="53"/>
        <v>1031</v>
      </c>
      <c r="T473" s="1">
        <v>1031</v>
      </c>
      <c r="U473" s="10">
        <v>63</v>
      </c>
      <c r="V473" s="11">
        <v>13.23</v>
      </c>
      <c r="W473" s="11"/>
      <c r="X473" s="11">
        <v>76.23</v>
      </c>
    </row>
    <row r="474" spans="1:24" ht="13.8" x14ac:dyDescent="0.25">
      <c r="A474" s="6" t="str">
        <f t="shared" si="54"/>
        <v>4123</v>
      </c>
      <c r="B474" s="6">
        <v>4123</v>
      </c>
      <c r="C474" s="8" t="s">
        <v>806</v>
      </c>
      <c r="D474" t="s">
        <v>1115</v>
      </c>
      <c r="E474" s="1">
        <v>20</v>
      </c>
      <c r="G474" s="44" t="str">
        <f t="shared" si="50"/>
        <v/>
      </c>
      <c r="H474" s="48">
        <v>3108242</v>
      </c>
      <c r="I474" s="44" t="str">
        <f t="shared" si="56"/>
        <v>WT_03</v>
      </c>
      <c r="J474" s="71" t="str">
        <f t="shared" si="51"/>
        <v>Type goedkeuring</v>
      </c>
      <c r="K474" s="44" t="str">
        <f t="shared" si="52"/>
        <v>1240</v>
      </c>
      <c r="L474" s="1">
        <v>1240</v>
      </c>
      <c r="N474" s="1">
        <v>0</v>
      </c>
      <c r="O474" s="1">
        <v>0</v>
      </c>
      <c r="P474" s="1" t="s">
        <v>764</v>
      </c>
      <c r="Q474" s="44" t="str">
        <f t="shared" si="55"/>
        <v>81080110</v>
      </c>
      <c r="R474" s="1">
        <v>81080110</v>
      </c>
      <c r="S474" s="44" t="str">
        <f t="shared" si="53"/>
        <v>1031</v>
      </c>
      <c r="T474" s="1">
        <v>1031</v>
      </c>
      <c r="U474" s="10">
        <v>536</v>
      </c>
      <c r="V474" s="11"/>
      <c r="W474" s="11"/>
      <c r="X474" s="11"/>
    </row>
    <row r="475" spans="1:24" ht="13.8" x14ac:dyDescent="0.25">
      <c r="A475" s="6" t="str">
        <f t="shared" si="54"/>
        <v>4124</v>
      </c>
      <c r="B475" s="6">
        <v>4124</v>
      </c>
      <c r="C475" s="8" t="s">
        <v>807</v>
      </c>
      <c r="D475" t="s">
        <v>1116</v>
      </c>
      <c r="E475" s="1">
        <v>20</v>
      </c>
      <c r="G475" s="44" t="str">
        <f t="shared" si="50"/>
        <v/>
      </c>
      <c r="H475" s="48">
        <v>3108244</v>
      </c>
      <c r="I475" s="44" t="str">
        <f t="shared" si="56"/>
        <v>WT_03</v>
      </c>
      <c r="J475" s="71" t="str">
        <f t="shared" si="51"/>
        <v>Type goedkeuring</v>
      </c>
      <c r="K475" s="44" t="str">
        <f t="shared" si="52"/>
        <v>1240</v>
      </c>
      <c r="L475" s="1">
        <v>1240</v>
      </c>
      <c r="N475" s="1">
        <v>0</v>
      </c>
      <c r="O475" s="1">
        <v>0</v>
      </c>
      <c r="P475" s="1" t="s">
        <v>764</v>
      </c>
      <c r="Q475" s="44" t="str">
        <f t="shared" si="55"/>
        <v>81080110</v>
      </c>
      <c r="R475" s="1">
        <v>81080110</v>
      </c>
      <c r="S475" s="44" t="str">
        <f t="shared" si="53"/>
        <v>1031</v>
      </c>
      <c r="T475" s="1">
        <v>1031</v>
      </c>
      <c r="U475" s="10">
        <v>79</v>
      </c>
      <c r="V475" s="11"/>
      <c r="W475" s="11"/>
      <c r="X475" s="11"/>
    </row>
    <row r="476" spans="1:24" ht="13.8" x14ac:dyDescent="0.25">
      <c r="A476" s="6" t="str">
        <f t="shared" si="54"/>
        <v>4125</v>
      </c>
      <c r="B476" s="6">
        <v>4125</v>
      </c>
      <c r="C476" s="8" t="s">
        <v>808</v>
      </c>
      <c r="D476" t="s">
        <v>1117</v>
      </c>
      <c r="E476" s="1">
        <v>20</v>
      </c>
      <c r="G476" s="44" t="str">
        <f t="shared" si="50"/>
        <v/>
      </c>
      <c r="H476" s="48">
        <v>3108246</v>
      </c>
      <c r="I476" s="44" t="str">
        <f t="shared" si="56"/>
        <v>WT_03</v>
      </c>
      <c r="J476" s="71" t="str">
        <f t="shared" si="51"/>
        <v>Type goedkeuring</v>
      </c>
      <c r="K476" s="44" t="str">
        <f t="shared" si="52"/>
        <v>1240</v>
      </c>
      <c r="L476" s="1">
        <v>1240</v>
      </c>
      <c r="N476" s="1">
        <v>0</v>
      </c>
      <c r="O476" s="1">
        <v>0</v>
      </c>
      <c r="P476" s="1" t="s">
        <v>764</v>
      </c>
      <c r="Q476" s="44" t="str">
        <f t="shared" si="55"/>
        <v>81080110</v>
      </c>
      <c r="R476" s="1">
        <v>81080110</v>
      </c>
      <c r="S476" s="44" t="str">
        <f t="shared" si="53"/>
        <v>1031</v>
      </c>
      <c r="T476" s="1">
        <v>1031</v>
      </c>
      <c r="U476" s="10">
        <v>536</v>
      </c>
      <c r="V476" s="11"/>
      <c r="W476" s="11"/>
      <c r="X476" s="11"/>
    </row>
    <row r="477" spans="1:24" ht="13.8" x14ac:dyDescent="0.25">
      <c r="A477" s="6" t="str">
        <f t="shared" si="54"/>
        <v>4126</v>
      </c>
      <c r="B477" s="6">
        <v>4126</v>
      </c>
      <c r="C477" s="8" t="s">
        <v>809</v>
      </c>
      <c r="D477" t="s">
        <v>1118</v>
      </c>
      <c r="E477" s="1">
        <v>20</v>
      </c>
      <c r="G477" s="44" t="str">
        <f t="shared" si="50"/>
        <v/>
      </c>
      <c r="H477" s="48">
        <v>3108255</v>
      </c>
      <c r="I477" s="44" t="str">
        <f t="shared" si="56"/>
        <v>WT_03</v>
      </c>
      <c r="J477" s="71" t="str">
        <f t="shared" si="51"/>
        <v>Type goedkeuring</v>
      </c>
      <c r="K477" s="44" t="str">
        <f t="shared" si="52"/>
        <v>1240</v>
      </c>
      <c r="L477" s="1">
        <v>1240</v>
      </c>
      <c r="N477" s="1">
        <v>0</v>
      </c>
      <c r="O477" s="1">
        <v>0</v>
      </c>
      <c r="P477" s="1" t="s">
        <v>764</v>
      </c>
      <c r="Q477" s="44" t="str">
        <f t="shared" si="55"/>
        <v>81080110</v>
      </c>
      <c r="R477" s="1">
        <v>81080110</v>
      </c>
      <c r="S477" s="44" t="str">
        <f t="shared" si="53"/>
        <v>1031</v>
      </c>
      <c r="T477" s="1">
        <v>1031</v>
      </c>
      <c r="U477" s="10">
        <v>13</v>
      </c>
      <c r="V477" s="11"/>
      <c r="W477" s="11"/>
      <c r="X477" s="11"/>
    </row>
    <row r="478" spans="1:24" ht="13.8" x14ac:dyDescent="0.25">
      <c r="A478" s="6" t="str">
        <f t="shared" si="54"/>
        <v>4127</v>
      </c>
      <c r="B478" s="6">
        <v>4127</v>
      </c>
      <c r="C478" s="8" t="s">
        <v>512</v>
      </c>
      <c r="D478" t="s">
        <v>1119</v>
      </c>
      <c r="E478" s="1">
        <v>20</v>
      </c>
      <c r="G478" s="44" t="str">
        <f t="shared" si="50"/>
        <v/>
      </c>
      <c r="H478" s="48">
        <v>3108302</v>
      </c>
      <c r="I478" s="44" t="str">
        <f t="shared" si="56"/>
        <v>WT_03</v>
      </c>
      <c r="J478" s="71" t="str">
        <f t="shared" si="51"/>
        <v>Type goedkeuring</v>
      </c>
      <c r="K478" s="44" t="str">
        <f t="shared" si="52"/>
        <v>1240</v>
      </c>
      <c r="L478" s="1">
        <v>1240</v>
      </c>
      <c r="N478" s="1">
        <v>0</v>
      </c>
      <c r="O478" s="1">
        <v>0</v>
      </c>
      <c r="P478" s="1" t="s">
        <v>764</v>
      </c>
      <c r="Q478" s="44" t="str">
        <f t="shared" si="55"/>
        <v>81080110</v>
      </c>
      <c r="R478" s="1">
        <v>81080110</v>
      </c>
      <c r="S478" s="44" t="str">
        <f t="shared" si="53"/>
        <v>1031</v>
      </c>
      <c r="T478" s="1">
        <v>1031</v>
      </c>
      <c r="U478" s="10">
        <v>54</v>
      </c>
      <c r="V478" s="11"/>
      <c r="W478" s="11"/>
      <c r="X478" s="11"/>
    </row>
    <row r="479" spans="1:24" ht="13.8" x14ac:dyDescent="0.25">
      <c r="A479" s="6" t="str">
        <f t="shared" si="54"/>
        <v>4128</v>
      </c>
      <c r="B479" s="6">
        <v>4128</v>
      </c>
      <c r="C479" s="8" t="s">
        <v>513</v>
      </c>
      <c r="D479" t="s">
        <v>1120</v>
      </c>
      <c r="E479" s="1">
        <v>20</v>
      </c>
      <c r="G479" s="44" t="str">
        <f t="shared" si="50"/>
        <v/>
      </c>
      <c r="H479" s="48">
        <v>3108302</v>
      </c>
      <c r="I479" s="44" t="str">
        <f t="shared" si="56"/>
        <v>WT_03</v>
      </c>
      <c r="J479" s="71" t="str">
        <f t="shared" si="51"/>
        <v>Type goedkeuring</v>
      </c>
      <c r="K479" s="44" t="str">
        <f t="shared" si="52"/>
        <v>1243</v>
      </c>
      <c r="L479" s="1">
        <v>1243</v>
      </c>
      <c r="N479" s="1">
        <v>0</v>
      </c>
      <c r="O479" s="1">
        <v>0</v>
      </c>
      <c r="P479" s="1" t="s">
        <v>642</v>
      </c>
      <c r="Q479" s="44" t="str">
        <f t="shared" si="55"/>
        <v>81080060</v>
      </c>
      <c r="R479" s="1">
        <v>81080060</v>
      </c>
      <c r="S479" s="44" t="str">
        <f t="shared" si="53"/>
        <v>1031</v>
      </c>
      <c r="T479" s="1">
        <v>1031</v>
      </c>
      <c r="U479" s="10">
        <v>54</v>
      </c>
      <c r="V479" s="11">
        <v>11.34</v>
      </c>
      <c r="W479" s="11"/>
      <c r="X479" s="11">
        <v>65.34</v>
      </c>
    </row>
    <row r="480" spans="1:24" ht="13.8" x14ac:dyDescent="0.25">
      <c r="A480" s="6" t="str">
        <f t="shared" si="54"/>
        <v>4129</v>
      </c>
      <c r="B480" s="6">
        <v>4129</v>
      </c>
      <c r="C480" s="8" t="s">
        <v>810</v>
      </c>
      <c r="D480" t="s">
        <v>1121</v>
      </c>
      <c r="E480" s="1">
        <v>20</v>
      </c>
      <c r="G480" s="44" t="str">
        <f t="shared" si="50"/>
        <v/>
      </c>
      <c r="H480" s="48">
        <v>3108310</v>
      </c>
      <c r="I480" s="44" t="str">
        <f t="shared" si="56"/>
        <v>WT_03</v>
      </c>
      <c r="J480" s="71" t="str">
        <f t="shared" si="51"/>
        <v>Type goedkeuring</v>
      </c>
      <c r="K480" s="44" t="str">
        <f t="shared" si="52"/>
        <v>1240</v>
      </c>
      <c r="L480" s="1">
        <v>1240</v>
      </c>
      <c r="N480" s="1">
        <v>0</v>
      </c>
      <c r="O480" s="1">
        <v>0</v>
      </c>
      <c r="P480" s="1" t="s">
        <v>764</v>
      </c>
      <c r="Q480" s="44" t="str">
        <f t="shared" si="55"/>
        <v>81080110</v>
      </c>
      <c r="R480" s="1">
        <v>81080110</v>
      </c>
      <c r="S480" s="44" t="str">
        <f t="shared" si="53"/>
        <v>1031</v>
      </c>
      <c r="T480" s="1">
        <v>1031</v>
      </c>
      <c r="U480" s="10">
        <v>137</v>
      </c>
      <c r="V480" s="11"/>
      <c r="W480" s="11"/>
      <c r="X480" s="11"/>
    </row>
    <row r="481" spans="1:24" ht="13.8" x14ac:dyDescent="0.25">
      <c r="A481" s="6" t="str">
        <f t="shared" si="54"/>
        <v>4130</v>
      </c>
      <c r="B481" s="6">
        <v>4130</v>
      </c>
      <c r="C481" s="8" t="s">
        <v>811</v>
      </c>
      <c r="D481" t="s">
        <v>1122</v>
      </c>
      <c r="E481" s="1">
        <v>20</v>
      </c>
      <c r="G481" s="44" t="str">
        <f t="shared" si="50"/>
        <v/>
      </c>
      <c r="H481" s="48">
        <v>3108310</v>
      </c>
      <c r="I481" s="44" t="str">
        <f t="shared" si="56"/>
        <v>WT_03</v>
      </c>
      <c r="J481" s="71" t="str">
        <f t="shared" si="51"/>
        <v>Type goedkeuring</v>
      </c>
      <c r="K481" s="44" t="str">
        <f t="shared" si="52"/>
        <v>1243</v>
      </c>
      <c r="L481" s="1">
        <v>1243</v>
      </c>
      <c r="N481" s="1">
        <v>0</v>
      </c>
      <c r="O481" s="1">
        <v>0</v>
      </c>
      <c r="P481" s="1" t="s">
        <v>642</v>
      </c>
      <c r="Q481" s="44" t="str">
        <f t="shared" si="55"/>
        <v>81080060</v>
      </c>
      <c r="R481" s="1">
        <v>81080060</v>
      </c>
      <c r="S481" s="44" t="str">
        <f t="shared" si="53"/>
        <v>1031</v>
      </c>
      <c r="T481" s="1">
        <v>1031</v>
      </c>
      <c r="U481" s="10">
        <v>137</v>
      </c>
      <c r="V481" s="11">
        <v>28.77</v>
      </c>
      <c r="W481" s="11"/>
      <c r="X481" s="11">
        <v>165.77</v>
      </c>
    </row>
    <row r="482" spans="1:24" ht="13.8" x14ac:dyDescent="0.25">
      <c r="A482" s="6" t="str">
        <f t="shared" si="54"/>
        <v>4131</v>
      </c>
      <c r="B482" s="6">
        <v>4131</v>
      </c>
      <c r="C482" s="8" t="s">
        <v>812</v>
      </c>
      <c r="D482" t="s">
        <v>1123</v>
      </c>
      <c r="E482" s="1">
        <v>20</v>
      </c>
      <c r="G482" s="44" t="str">
        <f t="shared" si="50"/>
        <v/>
      </c>
      <c r="H482" s="48">
        <v>3108303</v>
      </c>
      <c r="I482" s="44" t="str">
        <f t="shared" si="56"/>
        <v>WT_03</v>
      </c>
      <c r="J482" s="71" t="str">
        <f t="shared" si="51"/>
        <v>Type goedkeuring</v>
      </c>
      <c r="K482" s="44" t="str">
        <f t="shared" si="52"/>
        <v>1240</v>
      </c>
      <c r="L482" s="1">
        <v>1240</v>
      </c>
      <c r="N482" s="1">
        <v>0</v>
      </c>
      <c r="O482" s="1">
        <v>0</v>
      </c>
      <c r="P482" s="1" t="s">
        <v>764</v>
      </c>
      <c r="Q482" s="44" t="str">
        <f t="shared" si="55"/>
        <v>81080110</v>
      </c>
      <c r="R482" s="1">
        <v>81080110</v>
      </c>
      <c r="S482" s="44" t="str">
        <f t="shared" si="53"/>
        <v>1031</v>
      </c>
      <c r="T482" s="1">
        <v>1031</v>
      </c>
      <c r="U482" s="10">
        <v>100</v>
      </c>
      <c r="V482" s="11"/>
      <c r="W482" s="11"/>
      <c r="X482" s="11"/>
    </row>
    <row r="483" spans="1:24" ht="13.8" x14ac:dyDescent="0.25">
      <c r="A483" s="6" t="str">
        <f t="shared" si="54"/>
        <v>4132</v>
      </c>
      <c r="B483" s="6">
        <v>4132</v>
      </c>
      <c r="C483" s="8" t="s">
        <v>813</v>
      </c>
      <c r="D483" t="s">
        <v>1124</v>
      </c>
      <c r="E483" s="1">
        <v>20</v>
      </c>
      <c r="G483" s="44" t="str">
        <f t="shared" si="50"/>
        <v/>
      </c>
      <c r="H483" s="48">
        <v>3108304</v>
      </c>
      <c r="I483" s="44" t="str">
        <f t="shared" si="56"/>
        <v>WT_03</v>
      </c>
      <c r="J483" s="71" t="str">
        <f t="shared" si="51"/>
        <v>Type goedkeuring</v>
      </c>
      <c r="K483" s="44" t="str">
        <f t="shared" si="52"/>
        <v>1240</v>
      </c>
      <c r="L483" s="1">
        <v>1240</v>
      </c>
      <c r="N483" s="1">
        <v>0</v>
      </c>
      <c r="O483" s="1">
        <v>0</v>
      </c>
      <c r="P483" s="1" t="s">
        <v>764</v>
      </c>
      <c r="Q483" s="44" t="str">
        <f t="shared" si="55"/>
        <v>81080110</v>
      </c>
      <c r="R483" s="1">
        <v>81080110</v>
      </c>
      <c r="S483" s="44" t="str">
        <f t="shared" si="53"/>
        <v>1031</v>
      </c>
      <c r="T483" s="1">
        <v>1031</v>
      </c>
      <c r="U483" s="10">
        <v>425</v>
      </c>
      <c r="V483" s="11"/>
      <c r="W483" s="11"/>
      <c r="X483" s="11"/>
    </row>
    <row r="484" spans="1:24" ht="13.8" x14ac:dyDescent="0.25">
      <c r="A484" s="6" t="str">
        <f t="shared" si="54"/>
        <v>4133</v>
      </c>
      <c r="B484" s="6">
        <v>4133</v>
      </c>
      <c r="C484" s="8" t="s">
        <v>814</v>
      </c>
      <c r="D484" t="s">
        <v>1125</v>
      </c>
      <c r="E484" s="1">
        <v>20</v>
      </c>
      <c r="G484" s="44" t="str">
        <f t="shared" si="50"/>
        <v/>
      </c>
      <c r="H484" s="48">
        <v>3108305</v>
      </c>
      <c r="I484" s="44" t="str">
        <f t="shared" si="56"/>
        <v>WT_03</v>
      </c>
      <c r="J484" s="71" t="str">
        <f t="shared" si="51"/>
        <v>Type goedkeuring</v>
      </c>
      <c r="K484" s="44" t="str">
        <f t="shared" si="52"/>
        <v>1240</v>
      </c>
      <c r="L484" s="1">
        <v>1240</v>
      </c>
      <c r="N484" s="1">
        <v>0</v>
      </c>
      <c r="O484" s="1">
        <v>0</v>
      </c>
      <c r="P484" s="1" t="s">
        <v>764</v>
      </c>
      <c r="Q484" s="44" t="str">
        <f t="shared" si="55"/>
        <v>81080110</v>
      </c>
      <c r="R484" s="1">
        <v>81080110</v>
      </c>
      <c r="S484" s="44" t="str">
        <f t="shared" si="53"/>
        <v>1031</v>
      </c>
      <c r="T484" s="1">
        <v>1031</v>
      </c>
      <c r="U484" s="10">
        <v>615</v>
      </c>
      <c r="V484" s="11"/>
      <c r="W484" s="11"/>
      <c r="X484" s="11"/>
    </row>
    <row r="485" spans="1:24" ht="13.8" x14ac:dyDescent="0.25">
      <c r="A485" s="6" t="str">
        <f t="shared" si="54"/>
        <v>4134</v>
      </c>
      <c r="B485" s="6">
        <v>4134</v>
      </c>
      <c r="C485" s="8" t="s">
        <v>514</v>
      </c>
      <c r="D485" t="s">
        <v>1126</v>
      </c>
      <c r="E485" s="1">
        <v>20</v>
      </c>
      <c r="G485" s="44" t="str">
        <f t="shared" si="50"/>
        <v/>
      </c>
      <c r="H485" s="48">
        <v>3108500</v>
      </c>
      <c r="I485" s="44" t="str">
        <f t="shared" si="56"/>
        <v>WT_03</v>
      </c>
      <c r="J485" s="71" t="str">
        <f t="shared" si="51"/>
        <v>Type goedkeuring</v>
      </c>
      <c r="K485" s="44" t="str">
        <f t="shared" si="52"/>
        <v>1240</v>
      </c>
      <c r="L485" s="1">
        <v>1240</v>
      </c>
      <c r="N485" s="1">
        <v>0</v>
      </c>
      <c r="O485" s="1">
        <v>0</v>
      </c>
      <c r="P485" s="1" t="s">
        <v>666</v>
      </c>
      <c r="Q485" s="44" t="str">
        <f t="shared" si="55"/>
        <v>81030260</v>
      </c>
      <c r="R485" s="1">
        <v>81030260</v>
      </c>
      <c r="S485" s="44" t="str">
        <f t="shared" si="53"/>
        <v>1031</v>
      </c>
      <c r="T485" s="1">
        <v>1031</v>
      </c>
      <c r="U485" s="10">
        <v>1187</v>
      </c>
      <c r="V485" s="11"/>
      <c r="W485" s="11"/>
      <c r="X485" s="11"/>
    </row>
    <row r="486" spans="1:24" ht="13.8" x14ac:dyDescent="0.25">
      <c r="A486" s="6" t="str">
        <f t="shared" si="54"/>
        <v>4136</v>
      </c>
      <c r="B486" s="6">
        <v>4136</v>
      </c>
      <c r="C486" s="8" t="s">
        <v>515</v>
      </c>
      <c r="D486" t="s">
        <v>1127</v>
      </c>
      <c r="E486" s="1">
        <v>20</v>
      </c>
      <c r="G486" s="44" t="str">
        <f t="shared" si="50"/>
        <v/>
      </c>
      <c r="H486" s="48">
        <v>3108502</v>
      </c>
      <c r="I486" s="44" t="str">
        <f t="shared" si="56"/>
        <v>WT_03</v>
      </c>
      <c r="J486" s="71" t="str">
        <f t="shared" si="51"/>
        <v>Type goedkeuring</v>
      </c>
      <c r="K486" s="44" t="str">
        <f t="shared" si="52"/>
        <v>1240</v>
      </c>
      <c r="L486" s="1">
        <v>1240</v>
      </c>
      <c r="N486" s="1">
        <v>0</v>
      </c>
      <c r="O486" s="1">
        <v>0</v>
      </c>
      <c r="P486" s="1" t="s">
        <v>666</v>
      </c>
      <c r="Q486" s="44" t="str">
        <f t="shared" si="55"/>
        <v>81030260</v>
      </c>
      <c r="R486" s="1">
        <v>81030260</v>
      </c>
      <c r="S486" s="44" t="str">
        <f t="shared" si="53"/>
        <v>1031</v>
      </c>
      <c r="T486" s="1">
        <v>1031</v>
      </c>
      <c r="U486" s="10">
        <v>1763</v>
      </c>
      <c r="V486" s="11"/>
      <c r="W486" s="11"/>
      <c r="X486" s="11"/>
    </row>
    <row r="487" spans="1:24" ht="13.8" x14ac:dyDescent="0.25">
      <c r="A487" s="6" t="str">
        <f t="shared" si="54"/>
        <v>4137</v>
      </c>
      <c r="B487" s="6">
        <v>4137</v>
      </c>
      <c r="C487" s="8" t="s">
        <v>516</v>
      </c>
      <c r="D487" t="s">
        <v>1128</v>
      </c>
      <c r="E487" s="1">
        <v>20</v>
      </c>
      <c r="G487" s="44" t="str">
        <f t="shared" si="50"/>
        <v/>
      </c>
      <c r="H487" s="48">
        <v>3108503</v>
      </c>
      <c r="I487" s="44" t="str">
        <f t="shared" si="56"/>
        <v>WT_03</v>
      </c>
      <c r="J487" s="71" t="str">
        <f t="shared" si="51"/>
        <v>Type goedkeuring</v>
      </c>
      <c r="K487" s="44" t="str">
        <f t="shared" si="52"/>
        <v>1240</v>
      </c>
      <c r="L487" s="1">
        <v>1240</v>
      </c>
      <c r="N487" s="1">
        <v>0</v>
      </c>
      <c r="O487" s="1">
        <v>0</v>
      </c>
      <c r="P487" s="1" t="s">
        <v>666</v>
      </c>
      <c r="Q487" s="44" t="str">
        <f t="shared" si="55"/>
        <v>81030260</v>
      </c>
      <c r="R487" s="1">
        <v>81030260</v>
      </c>
      <c r="S487" s="44" t="str">
        <f t="shared" si="53"/>
        <v>1031</v>
      </c>
      <c r="T487" s="1">
        <v>1031</v>
      </c>
      <c r="U487" s="10">
        <v>904</v>
      </c>
      <c r="V487" s="11"/>
      <c r="W487" s="11"/>
      <c r="X487" s="11"/>
    </row>
    <row r="488" spans="1:24" ht="13.8" x14ac:dyDescent="0.25">
      <c r="A488" s="6" t="str">
        <f t="shared" si="54"/>
        <v>4138</v>
      </c>
      <c r="B488" s="6">
        <v>4138</v>
      </c>
      <c r="C488" s="8" t="s">
        <v>517</v>
      </c>
      <c r="D488" t="s">
        <v>1129</v>
      </c>
      <c r="E488" s="1">
        <v>20</v>
      </c>
      <c r="G488" s="44" t="str">
        <f t="shared" si="50"/>
        <v/>
      </c>
      <c r="H488" s="48">
        <v>3108504</v>
      </c>
      <c r="I488" s="44" t="str">
        <f t="shared" si="56"/>
        <v>WT_03</v>
      </c>
      <c r="J488" s="71" t="str">
        <f t="shared" si="51"/>
        <v>Type goedkeuring</v>
      </c>
      <c r="K488" s="44" t="str">
        <f t="shared" si="52"/>
        <v>1240</v>
      </c>
      <c r="L488" s="1">
        <v>1240</v>
      </c>
      <c r="N488" s="1">
        <v>0</v>
      </c>
      <c r="O488" s="1">
        <v>0</v>
      </c>
      <c r="P488" s="1" t="s">
        <v>666</v>
      </c>
      <c r="Q488" s="44" t="str">
        <f t="shared" si="55"/>
        <v>81030260</v>
      </c>
      <c r="R488" s="1">
        <v>81030260</v>
      </c>
      <c r="S488" s="44" t="str">
        <f t="shared" si="53"/>
        <v>1031</v>
      </c>
      <c r="T488" s="1">
        <v>1031</v>
      </c>
      <c r="U488" s="10">
        <v>1511</v>
      </c>
      <c r="V488" s="11"/>
      <c r="W488" s="11"/>
      <c r="X488" s="11"/>
    </row>
    <row r="489" spans="1:24" ht="13.8" x14ac:dyDescent="0.25">
      <c r="A489" s="6" t="str">
        <f t="shared" si="54"/>
        <v>4139</v>
      </c>
      <c r="B489" s="6">
        <v>4139</v>
      </c>
      <c r="C489" s="8" t="s">
        <v>518</v>
      </c>
      <c r="D489" t="s">
        <v>1130</v>
      </c>
      <c r="E489" s="1">
        <v>20</v>
      </c>
      <c r="G489" s="44" t="str">
        <f t="shared" si="50"/>
        <v/>
      </c>
      <c r="H489" s="48">
        <v>3108505</v>
      </c>
      <c r="I489" s="44" t="str">
        <f t="shared" si="56"/>
        <v>WT_03</v>
      </c>
      <c r="J489" s="71" t="str">
        <f t="shared" si="51"/>
        <v>Type goedkeuring</v>
      </c>
      <c r="K489" s="44" t="str">
        <f t="shared" si="52"/>
        <v>1240</v>
      </c>
      <c r="L489" s="1">
        <v>1240</v>
      </c>
      <c r="N489" s="1">
        <v>0</v>
      </c>
      <c r="O489" s="1">
        <v>0</v>
      </c>
      <c r="P489" s="1" t="s">
        <v>666</v>
      </c>
      <c r="Q489" s="44" t="str">
        <f t="shared" si="55"/>
        <v>81030260</v>
      </c>
      <c r="R489" s="1">
        <v>81030260</v>
      </c>
      <c r="S489" s="44" t="str">
        <f t="shared" si="53"/>
        <v>1031</v>
      </c>
      <c r="T489" s="1">
        <v>1031</v>
      </c>
      <c r="U489" s="10">
        <v>870</v>
      </c>
      <c r="V489" s="11"/>
      <c r="W489" s="11"/>
      <c r="X489" s="11"/>
    </row>
    <row r="490" spans="1:24" ht="13.8" x14ac:dyDescent="0.25">
      <c r="A490" s="6" t="str">
        <f t="shared" si="54"/>
        <v>4140</v>
      </c>
      <c r="B490" s="6">
        <v>4140</v>
      </c>
      <c r="C490" s="8" t="s">
        <v>519</v>
      </c>
      <c r="D490" t="s">
        <v>1131</v>
      </c>
      <c r="E490" s="1">
        <v>20</v>
      </c>
      <c r="G490" s="44" t="str">
        <f t="shared" si="50"/>
        <v/>
      </c>
      <c r="H490" s="48">
        <v>3108506</v>
      </c>
      <c r="I490" s="44" t="str">
        <f t="shared" si="56"/>
        <v>WT_03</v>
      </c>
      <c r="J490" s="71" t="str">
        <f t="shared" si="51"/>
        <v>Type goedkeuring</v>
      </c>
      <c r="K490" s="44" t="str">
        <f t="shared" si="52"/>
        <v>1240</v>
      </c>
      <c r="L490" s="1">
        <v>1240</v>
      </c>
      <c r="N490" s="1">
        <v>0</v>
      </c>
      <c r="O490" s="1">
        <v>0</v>
      </c>
      <c r="P490" s="1" t="s">
        <v>666</v>
      </c>
      <c r="Q490" s="44" t="str">
        <f t="shared" si="55"/>
        <v>81030260</v>
      </c>
      <c r="R490" s="1">
        <v>81030260</v>
      </c>
      <c r="S490" s="44" t="str">
        <f t="shared" si="53"/>
        <v>1031</v>
      </c>
      <c r="T490" s="1">
        <v>1031</v>
      </c>
      <c r="U490" s="10">
        <v>932</v>
      </c>
      <c r="V490" s="11"/>
      <c r="W490" s="11"/>
      <c r="X490" s="11"/>
    </row>
    <row r="491" spans="1:24" ht="13.8" x14ac:dyDescent="0.25">
      <c r="A491" s="6" t="str">
        <f t="shared" si="54"/>
        <v>4141</v>
      </c>
      <c r="B491" s="6">
        <v>4141</v>
      </c>
      <c r="C491" s="8" t="s">
        <v>520</v>
      </c>
      <c r="D491" t="s">
        <v>1132</v>
      </c>
      <c r="E491" s="1">
        <v>20</v>
      </c>
      <c r="G491" s="44" t="str">
        <f t="shared" si="50"/>
        <v/>
      </c>
      <c r="H491" s="48">
        <v>3108507</v>
      </c>
      <c r="I491" s="44" t="str">
        <f t="shared" si="56"/>
        <v>WT_03</v>
      </c>
      <c r="J491" s="71" t="str">
        <f t="shared" si="51"/>
        <v>Type goedkeuring</v>
      </c>
      <c r="K491" s="44" t="str">
        <f t="shared" si="52"/>
        <v>1240</v>
      </c>
      <c r="L491" s="1">
        <v>1240</v>
      </c>
      <c r="N491" s="1">
        <v>0</v>
      </c>
      <c r="O491" s="1">
        <v>0</v>
      </c>
      <c r="P491" s="1" t="s">
        <v>666</v>
      </c>
      <c r="Q491" s="44" t="str">
        <f t="shared" si="55"/>
        <v>81030260</v>
      </c>
      <c r="R491" s="1">
        <v>81030260</v>
      </c>
      <c r="S491" s="44" t="str">
        <f t="shared" si="53"/>
        <v>1031</v>
      </c>
      <c r="T491" s="1">
        <v>1031</v>
      </c>
      <c r="U491" s="10">
        <v>1057</v>
      </c>
      <c r="V491" s="11"/>
      <c r="W491" s="11"/>
      <c r="X491" s="11"/>
    </row>
    <row r="492" spans="1:24" ht="13.8" x14ac:dyDescent="0.25">
      <c r="A492" s="6" t="str">
        <f t="shared" si="54"/>
        <v>4142</v>
      </c>
      <c r="B492" s="6">
        <v>4142</v>
      </c>
      <c r="C492" s="8" t="s">
        <v>815</v>
      </c>
      <c r="D492" t="s">
        <v>1133</v>
      </c>
      <c r="E492" s="1">
        <v>20</v>
      </c>
      <c r="G492" s="44" t="str">
        <f t="shared" si="50"/>
        <v/>
      </c>
      <c r="H492" s="48">
        <v>3109080</v>
      </c>
      <c r="I492" s="44" t="str">
        <f t="shared" si="56"/>
        <v>WT_03</v>
      </c>
      <c r="J492" s="71" t="str">
        <f t="shared" si="51"/>
        <v>Type goedkeuring</v>
      </c>
      <c r="K492" s="44" t="str">
        <f t="shared" si="52"/>
        <v>1111</v>
      </c>
      <c r="L492" s="1">
        <v>1111</v>
      </c>
      <c r="N492" s="1">
        <v>0</v>
      </c>
      <c r="O492" s="1">
        <v>0</v>
      </c>
      <c r="P492" s="1" t="s">
        <v>816</v>
      </c>
      <c r="Q492" s="44" t="str">
        <f t="shared" si="55"/>
        <v>81081100</v>
      </c>
      <c r="R492" s="1">
        <v>81081100</v>
      </c>
      <c r="S492" s="44" t="str">
        <f t="shared" si="53"/>
        <v>1031</v>
      </c>
      <c r="T492" s="1">
        <v>1031</v>
      </c>
      <c r="U492" s="10">
        <v>169</v>
      </c>
      <c r="V492" s="11"/>
      <c r="W492" s="11"/>
      <c r="X492" s="11"/>
    </row>
    <row r="493" spans="1:24" ht="13.8" x14ac:dyDescent="0.25">
      <c r="A493" s="6" t="str">
        <f t="shared" si="54"/>
        <v>4143</v>
      </c>
      <c r="B493" s="6">
        <v>4143</v>
      </c>
      <c r="C493" s="8" t="s">
        <v>817</v>
      </c>
      <c r="D493" t="s">
        <v>1134</v>
      </c>
      <c r="E493" s="1">
        <v>20</v>
      </c>
      <c r="G493" s="44" t="str">
        <f t="shared" si="50"/>
        <v/>
      </c>
      <c r="H493" s="48">
        <v>3109101</v>
      </c>
      <c r="I493" s="44" t="str">
        <f t="shared" si="56"/>
        <v>WT_03</v>
      </c>
      <c r="J493" s="71" t="str">
        <f t="shared" si="51"/>
        <v>Type goedkeuring</v>
      </c>
      <c r="K493" s="44" t="str">
        <f t="shared" si="52"/>
        <v>1111</v>
      </c>
      <c r="L493" s="1">
        <v>1111</v>
      </c>
      <c r="N493" s="1">
        <v>0</v>
      </c>
      <c r="O493" s="1">
        <v>0</v>
      </c>
      <c r="P493" s="1" t="s">
        <v>816</v>
      </c>
      <c r="Q493" s="44" t="str">
        <f t="shared" si="55"/>
        <v>81081100</v>
      </c>
      <c r="R493" s="1">
        <v>81081100</v>
      </c>
      <c r="S493" s="44" t="str">
        <f t="shared" si="53"/>
        <v>1031</v>
      </c>
      <c r="T493" s="1">
        <v>1031</v>
      </c>
      <c r="U493" s="10">
        <v>778</v>
      </c>
      <c r="V493" s="11"/>
      <c r="W493" s="11"/>
      <c r="X493" s="11"/>
    </row>
    <row r="494" spans="1:24" ht="13.8" x14ac:dyDescent="0.25">
      <c r="A494" s="6" t="str">
        <f t="shared" si="54"/>
        <v>4144</v>
      </c>
      <c r="B494" s="6">
        <v>4144</v>
      </c>
      <c r="C494" s="8" t="s">
        <v>818</v>
      </c>
      <c r="D494" t="s">
        <v>1135</v>
      </c>
      <c r="E494" s="1">
        <v>20</v>
      </c>
      <c r="G494" s="44" t="str">
        <f t="shared" si="50"/>
        <v/>
      </c>
      <c r="H494" s="48">
        <v>3109102</v>
      </c>
      <c r="I494" s="44" t="str">
        <f t="shared" si="56"/>
        <v>WT_03</v>
      </c>
      <c r="J494" s="71" t="str">
        <f t="shared" si="51"/>
        <v>Type goedkeuring</v>
      </c>
      <c r="K494" s="44" t="str">
        <f t="shared" si="52"/>
        <v>1111</v>
      </c>
      <c r="L494" s="1">
        <v>1111</v>
      </c>
      <c r="N494" s="1">
        <v>0</v>
      </c>
      <c r="O494" s="1">
        <v>0</v>
      </c>
      <c r="P494" s="1" t="s">
        <v>816</v>
      </c>
      <c r="Q494" s="44" t="str">
        <f t="shared" si="55"/>
        <v>81081100</v>
      </c>
      <c r="R494" s="1">
        <v>81081100</v>
      </c>
      <c r="S494" s="44" t="str">
        <f t="shared" si="53"/>
        <v>1031</v>
      </c>
      <c r="T494" s="1">
        <v>1031</v>
      </c>
      <c r="U494" s="10">
        <v>1507</v>
      </c>
      <c r="V494" s="11"/>
      <c r="W494" s="11"/>
      <c r="X494" s="11"/>
    </row>
    <row r="495" spans="1:24" ht="13.8" x14ac:dyDescent="0.25">
      <c r="A495" s="6" t="str">
        <f t="shared" si="54"/>
        <v>4145</v>
      </c>
      <c r="B495" s="6">
        <v>4145</v>
      </c>
      <c r="C495" s="8" t="s">
        <v>819</v>
      </c>
      <c r="D495" t="s">
        <v>1136</v>
      </c>
      <c r="E495" s="1">
        <v>20</v>
      </c>
      <c r="G495" s="44" t="str">
        <f t="shared" si="50"/>
        <v/>
      </c>
      <c r="H495" s="48">
        <v>3109103</v>
      </c>
      <c r="I495" s="44" t="str">
        <f t="shared" si="56"/>
        <v>WT_03</v>
      </c>
      <c r="J495" s="71" t="str">
        <f t="shared" si="51"/>
        <v>Type goedkeuring</v>
      </c>
      <c r="K495" s="44" t="str">
        <f t="shared" si="52"/>
        <v>1111</v>
      </c>
      <c r="L495" s="1">
        <v>1111</v>
      </c>
      <c r="N495" s="1">
        <v>0</v>
      </c>
      <c r="O495" s="1">
        <v>0</v>
      </c>
      <c r="P495" s="1" t="s">
        <v>816</v>
      </c>
      <c r="Q495" s="44" t="str">
        <f t="shared" si="55"/>
        <v>81081100</v>
      </c>
      <c r="R495" s="1">
        <v>81081100</v>
      </c>
      <c r="S495" s="44" t="str">
        <f t="shared" si="53"/>
        <v>1031</v>
      </c>
      <c r="T495" s="1">
        <v>1031</v>
      </c>
      <c r="U495" s="10">
        <v>2948</v>
      </c>
      <c r="V495" s="11"/>
      <c r="W495" s="11"/>
      <c r="X495" s="11"/>
    </row>
    <row r="496" spans="1:24" ht="13.8" x14ac:dyDescent="0.25">
      <c r="A496" s="6" t="str">
        <f t="shared" si="54"/>
        <v>4146</v>
      </c>
      <c r="B496" s="6">
        <v>4146</v>
      </c>
      <c r="C496" s="8" t="s">
        <v>820</v>
      </c>
      <c r="D496" t="s">
        <v>1137</v>
      </c>
      <c r="E496" s="1">
        <v>20</v>
      </c>
      <c r="G496" s="44" t="str">
        <f t="shared" si="50"/>
        <v/>
      </c>
      <c r="H496" s="48">
        <v>3109103</v>
      </c>
      <c r="I496" s="44" t="str">
        <f t="shared" si="56"/>
        <v>WT_03</v>
      </c>
      <c r="J496" s="71" t="str">
        <f t="shared" si="51"/>
        <v>Type goedkeuring</v>
      </c>
      <c r="K496" s="44" t="str">
        <f t="shared" si="52"/>
        <v>1111</v>
      </c>
      <c r="L496" s="1">
        <v>1111</v>
      </c>
      <c r="N496" s="1">
        <v>0</v>
      </c>
      <c r="O496" s="1">
        <v>0</v>
      </c>
      <c r="P496" s="1" t="s">
        <v>816</v>
      </c>
      <c r="Q496" s="44" t="str">
        <f t="shared" si="55"/>
        <v>81081100</v>
      </c>
      <c r="R496" s="1">
        <v>81081100</v>
      </c>
      <c r="S496" s="44" t="str">
        <f t="shared" si="53"/>
        <v>1031</v>
      </c>
      <c r="T496" s="1">
        <v>1031</v>
      </c>
      <c r="U496" s="10">
        <v>2933</v>
      </c>
      <c r="V496" s="11"/>
      <c r="W496" s="11"/>
      <c r="X496" s="11"/>
    </row>
    <row r="497" spans="1:24" ht="13.8" x14ac:dyDescent="0.25">
      <c r="A497" s="6" t="str">
        <f t="shared" si="54"/>
        <v>4147</v>
      </c>
      <c r="B497" s="6">
        <v>4147</v>
      </c>
      <c r="C497" s="8" t="s">
        <v>821</v>
      </c>
      <c r="D497" t="s">
        <v>821</v>
      </c>
      <c r="E497" s="1">
        <v>20</v>
      </c>
      <c r="G497" s="44" t="str">
        <f t="shared" si="50"/>
        <v/>
      </c>
      <c r="H497" s="48">
        <v>4000012</v>
      </c>
      <c r="I497" s="44" t="str">
        <f t="shared" si="56"/>
        <v>WT_04</v>
      </c>
      <c r="J497" s="71" t="str">
        <f t="shared" si="51"/>
        <v>Individuele keuring TCL</v>
      </c>
      <c r="K497" s="44" t="str">
        <f t="shared" si="52"/>
        <v>1230</v>
      </c>
      <c r="L497" s="1">
        <v>1230</v>
      </c>
      <c r="N497" s="1">
        <v>0</v>
      </c>
      <c r="O497" s="1">
        <v>0</v>
      </c>
      <c r="P497" s="1" t="s">
        <v>696</v>
      </c>
      <c r="Q497" s="44" t="str">
        <f t="shared" si="55"/>
        <v>81070021</v>
      </c>
      <c r="R497" s="1">
        <v>81070021</v>
      </c>
      <c r="S497" s="44" t="str">
        <f t="shared" si="53"/>
        <v>1031</v>
      </c>
      <c r="T497" s="1">
        <v>1031</v>
      </c>
      <c r="U497" s="10">
        <v>70</v>
      </c>
      <c r="V497" s="11"/>
      <c r="W497" s="11"/>
      <c r="X497" s="11"/>
    </row>
    <row r="498" spans="1:24" ht="13.8" x14ac:dyDescent="0.25">
      <c r="A498" s="6" t="str">
        <f t="shared" si="54"/>
        <v>4148</v>
      </c>
      <c r="B498" s="6">
        <v>4148</v>
      </c>
      <c r="C498" s="8" t="s">
        <v>822</v>
      </c>
      <c r="D498" t="s">
        <v>1138</v>
      </c>
      <c r="E498" s="1">
        <v>20</v>
      </c>
      <c r="G498" s="44" t="str">
        <f t="shared" si="50"/>
        <v/>
      </c>
      <c r="H498" s="48">
        <v>4000016</v>
      </c>
      <c r="I498" s="44" t="str">
        <f t="shared" si="56"/>
        <v>WT_04</v>
      </c>
      <c r="J498" s="71" t="str">
        <f t="shared" si="51"/>
        <v>Individuele keuring TCL</v>
      </c>
      <c r="K498" s="44" t="str">
        <f t="shared" si="52"/>
        <v>1230</v>
      </c>
      <c r="L498" s="1">
        <v>1230</v>
      </c>
      <c r="N498" s="1">
        <v>0</v>
      </c>
      <c r="O498" s="1">
        <v>0</v>
      </c>
      <c r="P498" s="1" t="s">
        <v>696</v>
      </c>
      <c r="Q498" s="44" t="str">
        <f t="shared" si="55"/>
        <v>81070021</v>
      </c>
      <c r="R498" s="1">
        <v>81070021</v>
      </c>
      <c r="S498" s="44" t="str">
        <f t="shared" si="53"/>
        <v>1031</v>
      </c>
      <c r="T498" s="1">
        <v>1031</v>
      </c>
      <c r="U498" s="10">
        <v>35</v>
      </c>
      <c r="V498" s="11"/>
      <c r="W498" s="11"/>
      <c r="X498" s="11"/>
    </row>
    <row r="499" spans="1:24" ht="13.8" x14ac:dyDescent="0.25">
      <c r="A499" s="6" t="str">
        <f t="shared" si="54"/>
        <v>4149</v>
      </c>
      <c r="B499" s="6">
        <v>4149</v>
      </c>
      <c r="C499" s="8" t="s">
        <v>823</v>
      </c>
      <c r="D499" t="s">
        <v>1139</v>
      </c>
      <c r="E499" s="1">
        <v>20</v>
      </c>
      <c r="G499" s="44" t="str">
        <f t="shared" si="50"/>
        <v/>
      </c>
      <c r="H499" s="48">
        <v>4000020</v>
      </c>
      <c r="I499" s="44" t="str">
        <f t="shared" si="56"/>
        <v>WT_04</v>
      </c>
      <c r="J499" s="71" t="str">
        <f t="shared" si="51"/>
        <v>Individuele keuring TCL</v>
      </c>
      <c r="K499" s="44" t="str">
        <f t="shared" si="52"/>
        <v>1230</v>
      </c>
      <c r="L499" s="1">
        <v>1230</v>
      </c>
      <c r="N499" s="1">
        <v>0</v>
      </c>
      <c r="O499" s="1">
        <v>0</v>
      </c>
      <c r="P499" s="1" t="s">
        <v>824</v>
      </c>
      <c r="Q499" s="44" t="str">
        <f t="shared" si="55"/>
        <v>81070011</v>
      </c>
      <c r="R499" s="1">
        <v>81070011</v>
      </c>
      <c r="S499" s="44" t="str">
        <f t="shared" si="53"/>
        <v>1031</v>
      </c>
      <c r="T499" s="1">
        <v>1031</v>
      </c>
      <c r="U499" s="10">
        <v>123</v>
      </c>
      <c r="V499" s="11"/>
      <c r="W499" s="11"/>
      <c r="X499" s="11"/>
    </row>
    <row r="500" spans="1:24" ht="13.8" x14ac:dyDescent="0.25">
      <c r="A500" s="6" t="str">
        <f t="shared" si="54"/>
        <v>4150</v>
      </c>
      <c r="B500" s="6">
        <v>4150</v>
      </c>
      <c r="C500" s="8" t="s">
        <v>825</v>
      </c>
      <c r="D500" t="s">
        <v>1140</v>
      </c>
      <c r="E500" s="1">
        <v>20</v>
      </c>
      <c r="G500" s="44" t="str">
        <f t="shared" si="50"/>
        <v/>
      </c>
      <c r="H500" s="48">
        <v>5000010</v>
      </c>
      <c r="I500" s="44" t="str">
        <f t="shared" si="56"/>
        <v>WT_05</v>
      </c>
      <c r="J500" s="71" t="str">
        <f t="shared" si="51"/>
        <v>Koelvoertuigen</v>
      </c>
      <c r="K500" s="44" t="str">
        <f t="shared" si="52"/>
        <v>1231</v>
      </c>
      <c r="L500" s="1">
        <v>1231</v>
      </c>
      <c r="N500" s="1">
        <v>0</v>
      </c>
      <c r="O500" s="1">
        <v>0</v>
      </c>
      <c r="P500" s="1" t="s">
        <v>826</v>
      </c>
      <c r="Q500" s="44" t="str">
        <f t="shared" si="55"/>
        <v>81020110</v>
      </c>
      <c r="R500" s="1">
        <v>81020110</v>
      </c>
      <c r="S500" s="44" t="str">
        <f t="shared" si="53"/>
        <v>1031</v>
      </c>
      <c r="T500" s="1">
        <v>1031</v>
      </c>
      <c r="U500" s="10">
        <v>133</v>
      </c>
      <c r="V500" s="11"/>
      <c r="W500" s="11"/>
      <c r="X500" s="11"/>
    </row>
    <row r="501" spans="1:24" ht="13.8" x14ac:dyDescent="0.25">
      <c r="A501" s="6" t="str">
        <f t="shared" si="54"/>
        <v>4151</v>
      </c>
      <c r="B501" s="6">
        <v>4151</v>
      </c>
      <c r="C501" s="8" t="s">
        <v>827</v>
      </c>
      <c r="D501" t="s">
        <v>1141</v>
      </c>
      <c r="E501" s="1">
        <v>20</v>
      </c>
      <c r="G501" s="44" t="str">
        <f t="shared" si="50"/>
        <v/>
      </c>
      <c r="H501" s="48">
        <v>5001020</v>
      </c>
      <c r="I501" s="44" t="str">
        <f t="shared" si="56"/>
        <v>WT_05</v>
      </c>
      <c r="J501" s="71" t="str">
        <f t="shared" si="51"/>
        <v>Koelvoertuigen</v>
      </c>
      <c r="K501" s="44" t="str">
        <f t="shared" si="52"/>
        <v>1231</v>
      </c>
      <c r="L501" s="1">
        <v>1231</v>
      </c>
      <c r="N501" s="1">
        <v>0</v>
      </c>
      <c r="O501" s="1">
        <v>0</v>
      </c>
      <c r="P501" s="1" t="s">
        <v>826</v>
      </c>
      <c r="Q501" s="44" t="str">
        <f t="shared" si="55"/>
        <v>81020110</v>
      </c>
      <c r="R501" s="1">
        <v>81020110</v>
      </c>
      <c r="S501" s="44" t="str">
        <f t="shared" si="53"/>
        <v>1031</v>
      </c>
      <c r="T501" s="1">
        <v>1031</v>
      </c>
      <c r="U501" s="10">
        <v>14</v>
      </c>
      <c r="V501" s="11"/>
      <c r="W501" s="11"/>
      <c r="X501" s="11"/>
    </row>
    <row r="502" spans="1:24" ht="13.8" x14ac:dyDescent="0.25">
      <c r="A502" s="6" t="str">
        <f t="shared" si="54"/>
        <v>4152</v>
      </c>
      <c r="B502" s="6">
        <v>4152</v>
      </c>
      <c r="C502" s="8" t="s">
        <v>828</v>
      </c>
      <c r="D502" t="s">
        <v>1142</v>
      </c>
      <c r="E502" s="1">
        <v>20</v>
      </c>
      <c r="G502" s="44" t="str">
        <f t="shared" si="50"/>
        <v/>
      </c>
      <c r="H502" s="48">
        <v>5001030</v>
      </c>
      <c r="I502" s="44" t="str">
        <f t="shared" si="56"/>
        <v>WT_05</v>
      </c>
      <c r="J502" s="71" t="str">
        <f t="shared" si="51"/>
        <v>Koelvoertuigen</v>
      </c>
      <c r="K502" s="44" t="str">
        <f t="shared" si="52"/>
        <v>1231</v>
      </c>
      <c r="L502" s="1">
        <v>1231</v>
      </c>
      <c r="N502" s="1">
        <v>0</v>
      </c>
      <c r="O502" s="1">
        <v>0</v>
      </c>
      <c r="P502" s="1" t="s">
        <v>826</v>
      </c>
      <c r="Q502" s="44" t="str">
        <f t="shared" si="55"/>
        <v>81020110</v>
      </c>
      <c r="R502" s="1">
        <v>81020110</v>
      </c>
      <c r="S502" s="44" t="str">
        <f t="shared" si="53"/>
        <v>1031</v>
      </c>
      <c r="T502" s="1">
        <v>1031</v>
      </c>
      <c r="U502" s="10">
        <v>96</v>
      </c>
      <c r="V502" s="11"/>
      <c r="W502" s="11"/>
      <c r="X502" s="11"/>
    </row>
    <row r="503" spans="1:24" ht="13.8" x14ac:dyDescent="0.25">
      <c r="A503" s="6" t="str">
        <f t="shared" si="54"/>
        <v>4153</v>
      </c>
      <c r="B503" s="6">
        <v>4153</v>
      </c>
      <c r="C503" s="8" t="s">
        <v>829</v>
      </c>
      <c r="D503" t="s">
        <v>1143</v>
      </c>
      <c r="E503" s="1">
        <v>20</v>
      </c>
      <c r="G503" s="44" t="str">
        <f t="shared" si="50"/>
        <v/>
      </c>
      <c r="H503" s="48">
        <v>5001031</v>
      </c>
      <c r="I503" s="44" t="str">
        <f t="shared" si="56"/>
        <v>WT_05</v>
      </c>
      <c r="J503" s="71" t="str">
        <f t="shared" si="51"/>
        <v>Koelvoertuigen</v>
      </c>
      <c r="K503" s="44" t="str">
        <f t="shared" si="52"/>
        <v>1231</v>
      </c>
      <c r="L503" s="1">
        <v>1231</v>
      </c>
      <c r="N503" s="1">
        <v>0</v>
      </c>
      <c r="O503" s="1">
        <v>0</v>
      </c>
      <c r="P503" s="1" t="s">
        <v>826</v>
      </c>
      <c r="Q503" s="44" t="str">
        <f t="shared" si="55"/>
        <v>81020110</v>
      </c>
      <c r="R503" s="1">
        <v>81020110</v>
      </c>
      <c r="S503" s="44" t="str">
        <f t="shared" si="53"/>
        <v>1031</v>
      </c>
      <c r="T503" s="1">
        <v>1031</v>
      </c>
      <c r="U503" s="10">
        <v>47</v>
      </c>
      <c r="V503" s="11"/>
      <c r="W503" s="11"/>
      <c r="X503" s="11"/>
    </row>
    <row r="504" spans="1:24" ht="13.8" x14ac:dyDescent="0.25">
      <c r="A504" s="6" t="str">
        <f t="shared" si="54"/>
        <v>4154</v>
      </c>
      <c r="B504" s="6">
        <v>4154</v>
      </c>
      <c r="C504" s="8" t="s">
        <v>830</v>
      </c>
      <c r="D504" t="s">
        <v>1144</v>
      </c>
      <c r="E504" s="1">
        <v>20</v>
      </c>
      <c r="G504" s="44" t="str">
        <f t="shared" si="50"/>
        <v/>
      </c>
      <c r="H504" s="48">
        <v>6000001</v>
      </c>
      <c r="I504" s="44" t="str">
        <f t="shared" si="56"/>
        <v>WT_06</v>
      </c>
      <c r="J504" s="71" t="str">
        <f t="shared" si="51"/>
        <v>ADR</v>
      </c>
      <c r="K504" s="44" t="str">
        <f t="shared" si="52"/>
        <v>1232</v>
      </c>
      <c r="L504" s="1">
        <v>1232</v>
      </c>
      <c r="N504" s="1">
        <v>0</v>
      </c>
      <c r="O504" s="1">
        <v>0</v>
      </c>
      <c r="P504" s="1" t="s">
        <v>831</v>
      </c>
      <c r="Q504" s="44" t="str">
        <f t="shared" si="55"/>
        <v>81010111</v>
      </c>
      <c r="R504" s="1">
        <v>81010111</v>
      </c>
      <c r="S504" s="44" t="str">
        <f t="shared" si="53"/>
        <v>1031</v>
      </c>
      <c r="T504" s="1">
        <v>1031</v>
      </c>
      <c r="U504" s="10">
        <v>327</v>
      </c>
      <c r="V504" s="11"/>
      <c r="W504" s="11"/>
      <c r="X504" s="11"/>
    </row>
    <row r="505" spans="1:24" ht="13.8" x14ac:dyDescent="0.25">
      <c r="A505" s="6" t="str">
        <f t="shared" si="54"/>
        <v>4155</v>
      </c>
      <c r="B505" s="6">
        <v>4155</v>
      </c>
      <c r="C505" s="8" t="s">
        <v>832</v>
      </c>
      <c r="D505" t="s">
        <v>1145</v>
      </c>
      <c r="E505" s="1">
        <v>20</v>
      </c>
      <c r="G505" s="44" t="str">
        <f t="shared" si="50"/>
        <v/>
      </c>
      <c r="H505" s="48">
        <v>6000002</v>
      </c>
      <c r="I505" s="44" t="str">
        <f t="shared" si="56"/>
        <v>WT_06</v>
      </c>
      <c r="J505" s="71" t="str">
        <f t="shared" si="51"/>
        <v>ADR</v>
      </c>
      <c r="K505" s="44" t="str">
        <f t="shared" si="52"/>
        <v>1232</v>
      </c>
      <c r="L505" s="1">
        <v>1232</v>
      </c>
      <c r="N505" s="1">
        <v>0</v>
      </c>
      <c r="O505" s="1">
        <v>0</v>
      </c>
      <c r="P505" s="1" t="s">
        <v>831</v>
      </c>
      <c r="Q505" s="44" t="str">
        <f t="shared" si="55"/>
        <v>81010111</v>
      </c>
      <c r="R505" s="1">
        <v>81010111</v>
      </c>
      <c r="S505" s="44" t="str">
        <f t="shared" si="53"/>
        <v>1031</v>
      </c>
      <c r="T505" s="1">
        <v>1031</v>
      </c>
      <c r="U505" s="10">
        <v>133</v>
      </c>
      <c r="V505" s="11"/>
      <c r="W505" s="11"/>
      <c r="X505" s="11"/>
    </row>
    <row r="506" spans="1:24" ht="13.8" x14ac:dyDescent="0.25">
      <c r="A506" s="6" t="str">
        <f t="shared" si="54"/>
        <v>4156</v>
      </c>
      <c r="B506" s="6">
        <v>4156</v>
      </c>
      <c r="C506" s="8" t="s">
        <v>833</v>
      </c>
      <c r="D506" t="s">
        <v>1146</v>
      </c>
      <c r="E506" s="1">
        <v>20</v>
      </c>
      <c r="G506" s="44" t="str">
        <f t="shared" si="50"/>
        <v/>
      </c>
      <c r="H506" s="48">
        <v>6010012</v>
      </c>
      <c r="I506" s="44" t="str">
        <f t="shared" si="56"/>
        <v>WT_06</v>
      </c>
      <c r="J506" s="71" t="str">
        <f t="shared" si="51"/>
        <v>ADR</v>
      </c>
      <c r="K506" s="44" t="str">
        <f t="shared" si="52"/>
        <v>1232</v>
      </c>
      <c r="L506" s="1">
        <v>1232</v>
      </c>
      <c r="N506" s="1">
        <v>0</v>
      </c>
      <c r="O506" s="1">
        <v>0</v>
      </c>
      <c r="P506" s="1" t="s">
        <v>831</v>
      </c>
      <c r="Q506" s="44" t="str">
        <f t="shared" si="55"/>
        <v>81010111</v>
      </c>
      <c r="R506" s="1">
        <v>81010111</v>
      </c>
      <c r="S506" s="44" t="str">
        <f t="shared" si="53"/>
        <v>1031</v>
      </c>
      <c r="T506" s="1">
        <v>1031</v>
      </c>
      <c r="U506" s="10">
        <v>133</v>
      </c>
      <c r="V506" s="11"/>
      <c r="W506" s="11"/>
      <c r="X506" s="11"/>
    </row>
    <row r="507" spans="1:24" ht="13.8" x14ac:dyDescent="0.25">
      <c r="A507" s="6" t="str">
        <f t="shared" si="54"/>
        <v>4157</v>
      </c>
      <c r="B507" s="6">
        <v>4157</v>
      </c>
      <c r="C507" s="8" t="s">
        <v>834</v>
      </c>
      <c r="D507" t="s">
        <v>1147</v>
      </c>
      <c r="E507" s="1">
        <v>20</v>
      </c>
      <c r="G507" s="44" t="str">
        <f t="shared" si="50"/>
        <v/>
      </c>
      <c r="H507" s="48">
        <v>6010017</v>
      </c>
      <c r="I507" s="44" t="str">
        <f t="shared" si="56"/>
        <v>WT_06</v>
      </c>
      <c r="J507" s="71" t="str">
        <f t="shared" si="51"/>
        <v>ADR</v>
      </c>
      <c r="K507" s="44" t="str">
        <f t="shared" si="52"/>
        <v>1232</v>
      </c>
      <c r="L507" s="1">
        <v>1232</v>
      </c>
      <c r="N507" s="1">
        <v>0</v>
      </c>
      <c r="O507" s="1">
        <v>0</v>
      </c>
      <c r="P507" s="1" t="s">
        <v>831</v>
      </c>
      <c r="Q507" s="44" t="str">
        <f t="shared" si="55"/>
        <v>81010111</v>
      </c>
      <c r="R507" s="1">
        <v>81010111</v>
      </c>
      <c r="S507" s="44" t="str">
        <f t="shared" si="53"/>
        <v>1031</v>
      </c>
      <c r="T507" s="1">
        <v>1031</v>
      </c>
      <c r="U507" s="10">
        <v>15</v>
      </c>
      <c r="V507" s="11"/>
      <c r="W507" s="11"/>
      <c r="X507" s="11"/>
    </row>
    <row r="508" spans="1:24" ht="13.8" x14ac:dyDescent="0.25">
      <c r="A508" s="6" t="str">
        <f t="shared" si="54"/>
        <v>4158</v>
      </c>
      <c r="B508" s="6">
        <v>4158</v>
      </c>
      <c r="C508" s="8" t="s">
        <v>835</v>
      </c>
      <c r="D508" t="s">
        <v>1148</v>
      </c>
      <c r="E508" s="1">
        <v>20</v>
      </c>
      <c r="G508" s="44" t="str">
        <f t="shared" si="50"/>
        <v/>
      </c>
      <c r="H508" s="48">
        <v>6012020</v>
      </c>
      <c r="I508" s="44" t="str">
        <f t="shared" si="56"/>
        <v>WT_06</v>
      </c>
      <c r="J508" s="71" t="str">
        <f t="shared" si="51"/>
        <v>ADR</v>
      </c>
      <c r="K508" s="44" t="str">
        <f t="shared" si="52"/>
        <v>1232</v>
      </c>
      <c r="L508" s="1">
        <v>1232</v>
      </c>
      <c r="N508" s="1">
        <v>0</v>
      </c>
      <c r="O508" s="1">
        <v>0</v>
      </c>
      <c r="P508" s="1" t="s">
        <v>831</v>
      </c>
      <c r="Q508" s="44" t="str">
        <f t="shared" si="55"/>
        <v>81010111</v>
      </c>
      <c r="R508" s="1">
        <v>81010111</v>
      </c>
      <c r="S508" s="44" t="str">
        <f t="shared" si="53"/>
        <v>1031</v>
      </c>
      <c r="T508" s="1">
        <v>1031</v>
      </c>
      <c r="U508" s="10">
        <v>108</v>
      </c>
      <c r="V508" s="11"/>
      <c r="W508" s="11"/>
      <c r="X508" s="11"/>
    </row>
    <row r="509" spans="1:24" ht="13.8" x14ac:dyDescent="0.25">
      <c r="A509" s="6" t="str">
        <f t="shared" si="54"/>
        <v>4159</v>
      </c>
      <c r="B509" s="6">
        <v>4159</v>
      </c>
      <c r="C509" s="8" t="s">
        <v>836</v>
      </c>
      <c r="D509" t="s">
        <v>1149</v>
      </c>
      <c r="E509" s="1">
        <v>20</v>
      </c>
      <c r="G509" s="44" t="str">
        <f t="shared" si="50"/>
        <v/>
      </c>
      <c r="H509" s="48">
        <v>6016010</v>
      </c>
      <c r="I509" s="44" t="str">
        <f t="shared" si="56"/>
        <v>WT_06</v>
      </c>
      <c r="J509" s="71" t="str">
        <f t="shared" si="51"/>
        <v>ADR</v>
      </c>
      <c r="K509" s="44" t="str">
        <f t="shared" si="52"/>
        <v>1232</v>
      </c>
      <c r="L509" s="1">
        <v>1232</v>
      </c>
      <c r="N509" s="1">
        <v>0</v>
      </c>
      <c r="O509" s="1">
        <v>0</v>
      </c>
      <c r="P509" s="1" t="s">
        <v>831</v>
      </c>
      <c r="Q509" s="44" t="str">
        <f t="shared" si="55"/>
        <v>81010111</v>
      </c>
      <c r="R509" s="1">
        <v>81010111</v>
      </c>
      <c r="S509" s="44" t="str">
        <f t="shared" si="53"/>
        <v>1031</v>
      </c>
      <c r="T509" s="1">
        <v>1031</v>
      </c>
      <c r="U509" s="10">
        <v>15</v>
      </c>
      <c r="V509" s="11"/>
      <c r="W509" s="11"/>
      <c r="X509" s="11"/>
    </row>
    <row r="510" spans="1:24" ht="13.8" x14ac:dyDescent="0.25">
      <c r="A510" s="6" t="str">
        <f t="shared" si="54"/>
        <v>4160</v>
      </c>
      <c r="B510" s="6">
        <v>4160</v>
      </c>
      <c r="C510" s="8" t="s">
        <v>837</v>
      </c>
      <c r="D510" t="s">
        <v>1150</v>
      </c>
      <c r="E510" s="1">
        <v>20</v>
      </c>
      <c r="G510" s="44" t="str">
        <f t="shared" si="50"/>
        <v/>
      </c>
      <c r="H510" s="48">
        <v>6021024</v>
      </c>
      <c r="I510" s="44" t="str">
        <f t="shared" si="56"/>
        <v>WT_06</v>
      </c>
      <c r="J510" s="71" t="str">
        <f t="shared" si="51"/>
        <v>ADR</v>
      </c>
      <c r="K510" s="44" t="str">
        <f t="shared" si="52"/>
        <v>1232</v>
      </c>
      <c r="L510" s="1">
        <v>1232</v>
      </c>
      <c r="N510" s="1">
        <v>0</v>
      </c>
      <c r="O510" s="1">
        <v>0</v>
      </c>
      <c r="P510" s="1" t="s">
        <v>831</v>
      </c>
      <c r="Q510" s="44" t="str">
        <f t="shared" si="55"/>
        <v>81010111</v>
      </c>
      <c r="R510" s="1">
        <v>81010111</v>
      </c>
      <c r="S510" s="44" t="str">
        <f t="shared" si="53"/>
        <v>1031</v>
      </c>
      <c r="T510" s="1">
        <v>1031</v>
      </c>
      <c r="U510" s="10">
        <v>89</v>
      </c>
      <c r="V510" s="11"/>
      <c r="W510" s="11"/>
      <c r="X510" s="11"/>
    </row>
    <row r="511" spans="1:24" ht="13.8" x14ac:dyDescent="0.25">
      <c r="A511" s="6" t="str">
        <f t="shared" si="54"/>
        <v>4161</v>
      </c>
      <c r="B511" s="6">
        <v>4161</v>
      </c>
      <c r="C511" s="8" t="s">
        <v>838</v>
      </c>
      <c r="D511" t="s">
        <v>1151</v>
      </c>
      <c r="E511" s="1">
        <v>20</v>
      </c>
      <c r="G511" s="44" t="str">
        <f t="shared" si="50"/>
        <v/>
      </c>
      <c r="H511" s="48">
        <v>6021070</v>
      </c>
      <c r="I511" s="44" t="str">
        <f t="shared" si="56"/>
        <v>WT_06</v>
      </c>
      <c r="J511" s="71" t="str">
        <f t="shared" si="51"/>
        <v>ADR</v>
      </c>
      <c r="K511" s="44" t="str">
        <f t="shared" si="52"/>
        <v>1232</v>
      </c>
      <c r="L511" s="1">
        <v>1232</v>
      </c>
      <c r="N511" s="1">
        <v>0</v>
      </c>
      <c r="O511" s="1">
        <v>0</v>
      </c>
      <c r="P511" s="1" t="s">
        <v>831</v>
      </c>
      <c r="Q511" s="44" t="str">
        <f t="shared" si="55"/>
        <v>81010111</v>
      </c>
      <c r="R511" s="1">
        <v>81010111</v>
      </c>
      <c r="S511" s="44" t="str">
        <f t="shared" si="53"/>
        <v>1031</v>
      </c>
      <c r="T511" s="1">
        <v>1031</v>
      </c>
      <c r="U511" s="10">
        <v>202</v>
      </c>
      <c r="V511" s="11"/>
      <c r="W511" s="11"/>
      <c r="X511" s="11"/>
    </row>
    <row r="512" spans="1:24" ht="13.8" x14ac:dyDescent="0.25">
      <c r="A512" s="6" t="str">
        <f t="shared" si="54"/>
        <v>4162</v>
      </c>
      <c r="B512" s="6">
        <v>4162</v>
      </c>
      <c r="C512" s="8" t="s">
        <v>839</v>
      </c>
      <c r="D512" t="s">
        <v>1152</v>
      </c>
      <c r="E512" s="1">
        <v>20</v>
      </c>
      <c r="G512" s="44" t="str">
        <f t="shared" si="50"/>
        <v/>
      </c>
      <c r="H512" s="48">
        <v>6021091</v>
      </c>
      <c r="I512" s="44" t="str">
        <f t="shared" si="56"/>
        <v>WT_06</v>
      </c>
      <c r="J512" s="71" t="str">
        <f t="shared" si="51"/>
        <v>ADR</v>
      </c>
      <c r="K512" s="44" t="str">
        <f t="shared" si="52"/>
        <v>1232</v>
      </c>
      <c r="L512" s="1">
        <v>1232</v>
      </c>
      <c r="N512" s="1">
        <v>0</v>
      </c>
      <c r="O512" s="1">
        <v>0</v>
      </c>
      <c r="P512" s="1" t="s">
        <v>831</v>
      </c>
      <c r="Q512" s="44" t="str">
        <f t="shared" si="55"/>
        <v>81010111</v>
      </c>
      <c r="R512" s="1">
        <v>81010111</v>
      </c>
      <c r="S512" s="44" t="str">
        <f t="shared" si="53"/>
        <v>1031</v>
      </c>
      <c r="T512" s="1">
        <v>1031</v>
      </c>
      <c r="U512" s="10">
        <v>93</v>
      </c>
      <c r="V512" s="11"/>
      <c r="W512" s="11"/>
      <c r="X512" s="11"/>
    </row>
    <row r="513" spans="1:24" ht="13.8" x14ac:dyDescent="0.25">
      <c r="A513" s="6" t="str">
        <f t="shared" si="54"/>
        <v>4163</v>
      </c>
      <c r="B513" s="6">
        <v>4163</v>
      </c>
      <c r="C513" s="8" t="s">
        <v>840</v>
      </c>
      <c r="D513" t="s">
        <v>1153</v>
      </c>
      <c r="E513" s="1">
        <v>20</v>
      </c>
      <c r="G513" s="44" t="str">
        <f t="shared" si="50"/>
        <v/>
      </c>
      <c r="H513" s="48"/>
      <c r="I513" s="44" t="str">
        <f t="shared" si="56"/>
        <v>WT_00</v>
      </c>
      <c r="J513" s="71" t="e">
        <f t="shared" si="51"/>
        <v>#N/A</v>
      </c>
      <c r="K513" s="44" t="str">
        <f t="shared" si="52"/>
        <v>1111</v>
      </c>
      <c r="L513" s="1">
        <v>1111</v>
      </c>
      <c r="N513" s="1">
        <v>0</v>
      </c>
      <c r="O513" s="1">
        <v>0</v>
      </c>
      <c r="P513" s="1" t="s">
        <v>670</v>
      </c>
      <c r="Q513" s="44" t="str">
        <f t="shared" si="55"/>
        <v>81080037</v>
      </c>
      <c r="R513" s="1">
        <v>81080037</v>
      </c>
      <c r="S513" s="44" t="str">
        <f t="shared" si="53"/>
        <v>1031</v>
      </c>
      <c r="T513" s="1">
        <v>1031</v>
      </c>
      <c r="U513" s="10">
        <v>0</v>
      </c>
      <c r="V513" s="11"/>
      <c r="W513" s="11"/>
      <c r="X513" s="11"/>
    </row>
    <row r="514" spans="1:24" ht="13.8" x14ac:dyDescent="0.25">
      <c r="A514" s="6" t="str">
        <f t="shared" si="54"/>
        <v>4164</v>
      </c>
      <c r="B514" s="6">
        <v>4164</v>
      </c>
      <c r="C514" s="8" t="s">
        <v>841</v>
      </c>
      <c r="D514" t="s">
        <v>1154</v>
      </c>
      <c r="E514" s="1">
        <v>20</v>
      </c>
      <c r="G514" s="44" t="str">
        <f t="shared" si="50"/>
        <v/>
      </c>
      <c r="H514" s="48"/>
      <c r="I514" s="44" t="str">
        <f t="shared" si="56"/>
        <v>WT_00</v>
      </c>
      <c r="J514" s="71" t="e">
        <f t="shared" si="51"/>
        <v>#N/A</v>
      </c>
      <c r="K514" s="44" t="str">
        <f t="shared" si="52"/>
        <v>1112</v>
      </c>
      <c r="L514" s="1">
        <v>1112</v>
      </c>
      <c r="N514" s="1">
        <v>0</v>
      </c>
      <c r="O514" s="1">
        <v>0</v>
      </c>
      <c r="P514" s="1" t="s">
        <v>672</v>
      </c>
      <c r="Q514" s="44" t="str">
        <f t="shared" si="55"/>
        <v>81080030</v>
      </c>
      <c r="R514" s="1">
        <v>81080030</v>
      </c>
      <c r="S514" s="44" t="str">
        <f t="shared" si="53"/>
        <v>1031</v>
      </c>
      <c r="T514" s="1">
        <v>1031</v>
      </c>
      <c r="U514" s="10">
        <v>0</v>
      </c>
      <c r="V514" s="11"/>
      <c r="W514" s="11"/>
      <c r="X514" s="11"/>
    </row>
    <row r="515" spans="1:24" ht="13.8" x14ac:dyDescent="0.25">
      <c r="A515" s="6" t="str">
        <f t="shared" si="54"/>
        <v>4165</v>
      </c>
      <c r="B515" s="6">
        <v>4165</v>
      </c>
      <c r="C515" s="8" t="s">
        <v>842</v>
      </c>
      <c r="D515" t="s">
        <v>1155</v>
      </c>
      <c r="E515" s="1">
        <v>20</v>
      </c>
      <c r="G515" s="44" t="str">
        <f t="shared" si="50"/>
        <v/>
      </c>
      <c r="H515" s="48"/>
      <c r="I515" s="44" t="str">
        <f t="shared" si="56"/>
        <v>WT_00</v>
      </c>
      <c r="J515" s="71" t="e">
        <f t="shared" si="51"/>
        <v>#N/A</v>
      </c>
      <c r="K515" s="44" t="str">
        <f t="shared" si="52"/>
        <v>1225</v>
      </c>
      <c r="L515" s="1">
        <v>1225</v>
      </c>
      <c r="N515" s="1">
        <v>0</v>
      </c>
      <c r="O515" s="1">
        <v>0</v>
      </c>
      <c r="P515" s="1" t="s">
        <v>610</v>
      </c>
      <c r="Q515" s="44" t="str">
        <f t="shared" si="55"/>
        <v>81080035</v>
      </c>
      <c r="R515" s="1">
        <v>81080035</v>
      </c>
      <c r="S515" s="44" t="str">
        <f t="shared" si="53"/>
        <v>1031</v>
      </c>
      <c r="T515" s="1">
        <v>1031</v>
      </c>
      <c r="U515" s="10">
        <v>0</v>
      </c>
      <c r="V515" s="11"/>
      <c r="W515" s="11"/>
      <c r="X515" s="11"/>
    </row>
    <row r="516" spans="1:24" ht="13.8" x14ac:dyDescent="0.25">
      <c r="A516" s="6" t="str">
        <f t="shared" si="54"/>
        <v>4166</v>
      </c>
      <c r="B516" s="6">
        <v>4166</v>
      </c>
      <c r="C516" s="8" t="s">
        <v>843</v>
      </c>
      <c r="D516" t="s">
        <v>1156</v>
      </c>
      <c r="E516" s="1">
        <v>20</v>
      </c>
      <c r="G516" s="44" t="str">
        <f t="shared" ref="G516:G561" si="57">TEXT(,F516)</f>
        <v/>
      </c>
      <c r="H516" s="48"/>
      <c r="I516" s="44" t="str">
        <f t="shared" si="56"/>
        <v>WT_00</v>
      </c>
      <c r="J516" s="71" t="e">
        <f t="shared" ref="J516:J579" si="58">VLOOKUP(I516,WettelijkeTaken,2)</f>
        <v>#N/A</v>
      </c>
      <c r="K516" s="44" t="str">
        <f t="shared" ref="K516:K579" si="59">TEXT(,L516)</f>
        <v>1225</v>
      </c>
      <c r="L516" s="1">
        <v>1225</v>
      </c>
      <c r="N516" s="1">
        <v>0</v>
      </c>
      <c r="O516" s="1">
        <v>0</v>
      </c>
      <c r="P516" s="1" t="s">
        <v>610</v>
      </c>
      <c r="Q516" s="44" t="str">
        <f t="shared" si="55"/>
        <v>81080035</v>
      </c>
      <c r="R516" s="1">
        <v>81080035</v>
      </c>
      <c r="S516" s="44" t="str">
        <f t="shared" ref="S516:S579" si="60">TEXT(,T516)</f>
        <v>1031</v>
      </c>
      <c r="T516" s="1">
        <v>1031</v>
      </c>
      <c r="U516" s="10">
        <v>0</v>
      </c>
      <c r="V516" s="11"/>
      <c r="W516" s="11"/>
      <c r="X516" s="11"/>
    </row>
    <row r="517" spans="1:24" ht="13.8" x14ac:dyDescent="0.25">
      <c r="A517" s="6" t="str">
        <f t="shared" ref="A517:A580" si="61">TEXT(,B517)</f>
        <v>4167</v>
      </c>
      <c r="B517" s="6">
        <v>4167</v>
      </c>
      <c r="C517" s="8" t="s">
        <v>844</v>
      </c>
      <c r="D517" t="s">
        <v>1157</v>
      </c>
      <c r="E517" s="1">
        <v>20</v>
      </c>
      <c r="G517" s="44" t="str">
        <f t="shared" si="57"/>
        <v/>
      </c>
      <c r="H517" s="48"/>
      <c r="I517" s="44" t="str">
        <f t="shared" si="56"/>
        <v>WT_00</v>
      </c>
      <c r="J517" s="71" t="e">
        <f t="shared" si="58"/>
        <v>#N/A</v>
      </c>
      <c r="K517" s="44" t="str">
        <f t="shared" si="59"/>
        <v>1225</v>
      </c>
      <c r="L517" s="1">
        <v>1225</v>
      </c>
      <c r="N517" s="1">
        <v>0</v>
      </c>
      <c r="O517" s="1">
        <v>0</v>
      </c>
      <c r="P517" s="1" t="s">
        <v>610</v>
      </c>
      <c r="Q517" s="44" t="str">
        <f t="shared" ref="Q517:Q580" si="62">TEXT(,R517)</f>
        <v>81080035</v>
      </c>
      <c r="R517" s="1">
        <v>81080035</v>
      </c>
      <c r="S517" s="44" t="str">
        <f t="shared" si="60"/>
        <v>1031</v>
      </c>
      <c r="T517" s="1">
        <v>1031</v>
      </c>
      <c r="U517" s="10">
        <v>0</v>
      </c>
      <c r="V517" s="11"/>
      <c r="W517" s="11"/>
      <c r="X517" s="11"/>
    </row>
    <row r="518" spans="1:24" ht="13.8" x14ac:dyDescent="0.25">
      <c r="A518" s="6" t="str">
        <f t="shared" si="61"/>
        <v>4168</v>
      </c>
      <c r="B518" s="6">
        <v>4168</v>
      </c>
      <c r="C518" s="8" t="s">
        <v>845</v>
      </c>
      <c r="D518" t="s">
        <v>1158</v>
      </c>
      <c r="E518" s="1">
        <v>20</v>
      </c>
      <c r="G518" s="44" t="str">
        <f t="shared" si="57"/>
        <v/>
      </c>
      <c r="H518" s="48"/>
      <c r="I518" s="44" t="str">
        <f t="shared" si="56"/>
        <v>WT_00</v>
      </c>
      <c r="J518" s="71" t="e">
        <f t="shared" si="58"/>
        <v>#N/A</v>
      </c>
      <c r="K518" s="44" t="str">
        <f t="shared" si="59"/>
        <v>1230</v>
      </c>
      <c r="L518" s="1">
        <v>1230</v>
      </c>
      <c r="N518" s="1">
        <v>0</v>
      </c>
      <c r="O518" s="1">
        <v>0</v>
      </c>
      <c r="P518" s="1" t="s">
        <v>612</v>
      </c>
      <c r="Q518" s="44" t="str">
        <f t="shared" si="62"/>
        <v>81080020</v>
      </c>
      <c r="R518" s="1">
        <v>81080020</v>
      </c>
      <c r="S518" s="44" t="str">
        <f t="shared" si="60"/>
        <v>1031</v>
      </c>
      <c r="T518" s="1">
        <v>1031</v>
      </c>
      <c r="U518" s="10">
        <v>0</v>
      </c>
      <c r="V518" s="11"/>
      <c r="W518" s="11"/>
      <c r="X518" s="11"/>
    </row>
    <row r="519" spans="1:24" ht="13.8" x14ac:dyDescent="0.25">
      <c r="A519" s="6" t="str">
        <f t="shared" si="61"/>
        <v>4169</v>
      </c>
      <c r="B519" s="6">
        <v>4169</v>
      </c>
      <c r="C519" s="8" t="s">
        <v>846</v>
      </c>
      <c r="D519" t="s">
        <v>1159</v>
      </c>
      <c r="E519" s="1">
        <v>20</v>
      </c>
      <c r="G519" s="44" t="str">
        <f t="shared" si="57"/>
        <v/>
      </c>
      <c r="H519" s="48"/>
      <c r="I519" s="44" t="str">
        <f t="shared" ref="I519:I582" si="63">"WT_"&amp;TEXT(FLOOR(H519/1000000,1),"00")</f>
        <v>WT_00</v>
      </c>
      <c r="J519" s="71" t="e">
        <f t="shared" si="58"/>
        <v>#N/A</v>
      </c>
      <c r="K519" s="44" t="str">
        <f t="shared" si="59"/>
        <v>1232</v>
      </c>
      <c r="L519" s="1">
        <v>1232</v>
      </c>
      <c r="N519" s="1">
        <v>0</v>
      </c>
      <c r="O519" s="1">
        <v>0</v>
      </c>
      <c r="P519" s="1" t="s">
        <v>674</v>
      </c>
      <c r="Q519" s="44" t="str">
        <f t="shared" si="62"/>
        <v>81080050</v>
      </c>
      <c r="R519" s="1">
        <v>81080050</v>
      </c>
      <c r="S519" s="44" t="str">
        <f t="shared" si="60"/>
        <v>1031</v>
      </c>
      <c r="T519" s="1">
        <v>1031</v>
      </c>
      <c r="U519" s="10">
        <v>0</v>
      </c>
      <c r="V519" s="11"/>
      <c r="W519" s="11"/>
      <c r="X519" s="11"/>
    </row>
    <row r="520" spans="1:24" ht="13.8" x14ac:dyDescent="0.25">
      <c r="A520" s="6" t="str">
        <f t="shared" si="61"/>
        <v>4170</v>
      </c>
      <c r="B520" s="6">
        <v>4170</v>
      </c>
      <c r="C520" s="8" t="s">
        <v>847</v>
      </c>
      <c r="D520" t="s">
        <v>1160</v>
      </c>
      <c r="E520" s="1">
        <v>20</v>
      </c>
      <c r="G520" s="44" t="str">
        <f t="shared" si="57"/>
        <v/>
      </c>
      <c r="H520" s="48"/>
      <c r="I520" s="44" t="str">
        <f t="shared" si="63"/>
        <v>WT_00</v>
      </c>
      <c r="J520" s="71" t="e">
        <f t="shared" si="58"/>
        <v>#N/A</v>
      </c>
      <c r="K520" s="44" t="str">
        <f t="shared" si="59"/>
        <v>1231</v>
      </c>
      <c r="L520" s="1">
        <v>1231</v>
      </c>
      <c r="N520" s="1">
        <v>0</v>
      </c>
      <c r="O520" s="1">
        <v>0</v>
      </c>
      <c r="P520" s="1" t="s">
        <v>676</v>
      </c>
      <c r="Q520" s="44" t="str">
        <f t="shared" si="62"/>
        <v>81080051</v>
      </c>
      <c r="R520" s="1">
        <v>81080051</v>
      </c>
      <c r="S520" s="44" t="str">
        <f t="shared" si="60"/>
        <v>1031</v>
      </c>
      <c r="T520" s="1">
        <v>1031</v>
      </c>
      <c r="U520" s="10">
        <v>0</v>
      </c>
      <c r="V520" s="11"/>
      <c r="W520" s="11"/>
      <c r="X520" s="11"/>
    </row>
    <row r="521" spans="1:24" ht="13.8" x14ac:dyDescent="0.25">
      <c r="A521" s="6" t="str">
        <f t="shared" si="61"/>
        <v>4171</v>
      </c>
      <c r="B521" s="6">
        <v>4171</v>
      </c>
      <c r="C521" s="8" t="s">
        <v>848</v>
      </c>
      <c r="D521" t="s">
        <v>1161</v>
      </c>
      <c r="E521" s="1">
        <v>20</v>
      </c>
      <c r="G521" s="44" t="str">
        <f t="shared" si="57"/>
        <v/>
      </c>
      <c r="H521" s="48"/>
      <c r="I521" s="44" t="str">
        <f t="shared" si="63"/>
        <v>WT_00</v>
      </c>
      <c r="J521" s="71" t="e">
        <f t="shared" si="58"/>
        <v>#N/A</v>
      </c>
      <c r="K521" s="44" t="str">
        <f t="shared" si="59"/>
        <v>1240</v>
      </c>
      <c r="L521" s="1">
        <v>1240</v>
      </c>
      <c r="N521" s="1">
        <v>0</v>
      </c>
      <c r="O521" s="1">
        <v>0</v>
      </c>
      <c r="P521" s="1" t="s">
        <v>678</v>
      </c>
      <c r="Q521" s="44" t="str">
        <f t="shared" si="62"/>
        <v>81080025</v>
      </c>
      <c r="R521" s="1">
        <v>81080025</v>
      </c>
      <c r="S521" s="44" t="str">
        <f t="shared" si="60"/>
        <v>1031</v>
      </c>
      <c r="T521" s="1">
        <v>1031</v>
      </c>
      <c r="U521" s="10">
        <v>0</v>
      </c>
      <c r="V521" s="11"/>
      <c r="W521" s="11"/>
      <c r="X521" s="11"/>
    </row>
    <row r="522" spans="1:24" ht="13.8" x14ac:dyDescent="0.25">
      <c r="A522" s="6" t="str">
        <f t="shared" si="61"/>
        <v>4172</v>
      </c>
      <c r="B522" s="6">
        <v>4172</v>
      </c>
      <c r="C522" s="8" t="s">
        <v>849</v>
      </c>
      <c r="D522" t="s">
        <v>1162</v>
      </c>
      <c r="E522" s="1">
        <v>20</v>
      </c>
      <c r="G522" s="44" t="str">
        <f t="shared" si="57"/>
        <v/>
      </c>
      <c r="H522" s="48"/>
      <c r="I522" s="44" t="str">
        <f t="shared" si="63"/>
        <v>WT_00</v>
      </c>
      <c r="J522" s="71" t="e">
        <f t="shared" si="58"/>
        <v>#N/A</v>
      </c>
      <c r="K522" s="44" t="str">
        <f t="shared" si="59"/>
        <v>1111</v>
      </c>
      <c r="L522" s="1">
        <v>1111</v>
      </c>
      <c r="N522" s="1">
        <v>0</v>
      </c>
      <c r="O522" s="1">
        <v>0</v>
      </c>
      <c r="P522" s="1" t="s">
        <v>670</v>
      </c>
      <c r="Q522" s="44" t="str">
        <f t="shared" si="62"/>
        <v>81080037</v>
      </c>
      <c r="R522" s="1">
        <v>81080037</v>
      </c>
      <c r="S522" s="44" t="str">
        <f t="shared" si="60"/>
        <v>1031</v>
      </c>
      <c r="T522" s="1">
        <v>1031</v>
      </c>
      <c r="U522" s="10">
        <v>0</v>
      </c>
      <c r="V522" s="11"/>
      <c r="W522" s="11"/>
      <c r="X522" s="11"/>
    </row>
    <row r="523" spans="1:24" ht="13.8" x14ac:dyDescent="0.25">
      <c r="A523" s="6" t="str">
        <f t="shared" si="61"/>
        <v>4173</v>
      </c>
      <c r="B523" s="6">
        <v>4173</v>
      </c>
      <c r="C523" s="8" t="s">
        <v>850</v>
      </c>
      <c r="D523" t="s">
        <v>1163</v>
      </c>
      <c r="E523" s="1">
        <v>20</v>
      </c>
      <c r="G523" s="44" t="str">
        <f t="shared" si="57"/>
        <v/>
      </c>
      <c r="H523" s="48"/>
      <c r="I523" s="44" t="str">
        <f t="shared" si="63"/>
        <v>WT_00</v>
      </c>
      <c r="J523" s="71" t="e">
        <f t="shared" si="58"/>
        <v>#N/A</v>
      </c>
      <c r="K523" s="44" t="str">
        <f t="shared" si="59"/>
        <v>1112</v>
      </c>
      <c r="L523" s="1">
        <v>1112</v>
      </c>
      <c r="N523" s="1">
        <v>0</v>
      </c>
      <c r="O523" s="1">
        <v>0</v>
      </c>
      <c r="P523" s="1" t="s">
        <v>672</v>
      </c>
      <c r="Q523" s="44" t="str">
        <f t="shared" si="62"/>
        <v>81080030</v>
      </c>
      <c r="R523" s="1">
        <v>81080030</v>
      </c>
      <c r="S523" s="44" t="str">
        <f t="shared" si="60"/>
        <v>1031</v>
      </c>
      <c r="T523" s="1">
        <v>1031</v>
      </c>
      <c r="U523" s="10">
        <v>0</v>
      </c>
      <c r="V523" s="11"/>
      <c r="W523" s="11"/>
      <c r="X523" s="11"/>
    </row>
    <row r="524" spans="1:24" ht="13.8" x14ac:dyDescent="0.25">
      <c r="A524" s="6" t="str">
        <f t="shared" si="61"/>
        <v>4174</v>
      </c>
      <c r="B524" s="6">
        <v>4174</v>
      </c>
      <c r="C524" s="8" t="s">
        <v>851</v>
      </c>
      <c r="D524" t="s">
        <v>1164</v>
      </c>
      <c r="E524" s="1">
        <v>20</v>
      </c>
      <c r="G524" s="44" t="str">
        <f t="shared" si="57"/>
        <v/>
      </c>
      <c r="H524" s="48"/>
      <c r="I524" s="44" t="str">
        <f t="shared" si="63"/>
        <v>WT_00</v>
      </c>
      <c r="J524" s="71" t="e">
        <f t="shared" si="58"/>
        <v>#N/A</v>
      </c>
      <c r="K524" s="44" t="str">
        <f t="shared" si="59"/>
        <v>1225</v>
      </c>
      <c r="L524" s="1">
        <v>1225</v>
      </c>
      <c r="N524" s="1">
        <v>0</v>
      </c>
      <c r="O524" s="1">
        <v>0</v>
      </c>
      <c r="P524" s="1" t="s">
        <v>610</v>
      </c>
      <c r="Q524" s="44" t="str">
        <f t="shared" si="62"/>
        <v>81080035</v>
      </c>
      <c r="R524" s="1">
        <v>81080035</v>
      </c>
      <c r="S524" s="44" t="str">
        <f t="shared" si="60"/>
        <v>1031</v>
      </c>
      <c r="T524" s="1">
        <v>1031</v>
      </c>
      <c r="U524" s="10">
        <v>0</v>
      </c>
      <c r="V524" s="11"/>
      <c r="W524" s="11"/>
      <c r="X524" s="11"/>
    </row>
    <row r="525" spans="1:24" ht="13.8" x14ac:dyDescent="0.25">
      <c r="A525" s="6" t="str">
        <f t="shared" si="61"/>
        <v>4175</v>
      </c>
      <c r="B525" s="6">
        <v>4175</v>
      </c>
      <c r="C525" s="8" t="s">
        <v>852</v>
      </c>
      <c r="D525" t="s">
        <v>1165</v>
      </c>
      <c r="E525" s="1">
        <v>20</v>
      </c>
      <c r="G525" s="44" t="str">
        <f t="shared" si="57"/>
        <v/>
      </c>
      <c r="H525" s="48"/>
      <c r="I525" s="44" t="str">
        <f t="shared" si="63"/>
        <v>WT_00</v>
      </c>
      <c r="J525" s="71" t="e">
        <f t="shared" si="58"/>
        <v>#N/A</v>
      </c>
      <c r="K525" s="44" t="str">
        <f t="shared" si="59"/>
        <v>1225</v>
      </c>
      <c r="L525" s="1">
        <v>1225</v>
      </c>
      <c r="N525" s="1">
        <v>0</v>
      </c>
      <c r="O525" s="1">
        <v>0</v>
      </c>
      <c r="P525" s="1" t="s">
        <v>610</v>
      </c>
      <c r="Q525" s="44" t="str">
        <f t="shared" si="62"/>
        <v>81080035</v>
      </c>
      <c r="R525" s="1">
        <v>81080035</v>
      </c>
      <c r="S525" s="44" t="str">
        <f t="shared" si="60"/>
        <v>1031</v>
      </c>
      <c r="T525" s="1">
        <v>1031</v>
      </c>
      <c r="U525" s="10">
        <v>0</v>
      </c>
      <c r="V525" s="11"/>
      <c r="W525" s="11"/>
      <c r="X525" s="11"/>
    </row>
    <row r="526" spans="1:24" ht="13.8" x14ac:dyDescent="0.25">
      <c r="A526" s="6" t="str">
        <f t="shared" si="61"/>
        <v>4176</v>
      </c>
      <c r="B526" s="6">
        <v>4176</v>
      </c>
      <c r="C526" s="8" t="s">
        <v>853</v>
      </c>
      <c r="D526" t="s">
        <v>1166</v>
      </c>
      <c r="E526" s="1">
        <v>20</v>
      </c>
      <c r="G526" s="44" t="str">
        <f t="shared" si="57"/>
        <v/>
      </c>
      <c r="H526" s="48"/>
      <c r="I526" s="44" t="str">
        <f t="shared" si="63"/>
        <v>WT_00</v>
      </c>
      <c r="J526" s="71" t="e">
        <f t="shared" si="58"/>
        <v>#N/A</v>
      </c>
      <c r="K526" s="44" t="str">
        <f t="shared" si="59"/>
        <v>1225</v>
      </c>
      <c r="L526" s="1">
        <v>1225</v>
      </c>
      <c r="N526" s="1">
        <v>0</v>
      </c>
      <c r="O526" s="1">
        <v>0</v>
      </c>
      <c r="P526" s="1" t="s">
        <v>610</v>
      </c>
      <c r="Q526" s="44" t="str">
        <f t="shared" si="62"/>
        <v>81080035</v>
      </c>
      <c r="R526" s="1">
        <v>81080035</v>
      </c>
      <c r="S526" s="44" t="str">
        <f t="shared" si="60"/>
        <v>1031</v>
      </c>
      <c r="T526" s="1">
        <v>1031</v>
      </c>
      <c r="U526" s="10">
        <v>0</v>
      </c>
      <c r="V526" s="11"/>
      <c r="W526" s="11"/>
      <c r="X526" s="11"/>
    </row>
    <row r="527" spans="1:24" ht="13.8" x14ac:dyDescent="0.25">
      <c r="A527" s="6" t="str">
        <f t="shared" si="61"/>
        <v>4177</v>
      </c>
      <c r="B527" s="6">
        <v>4177</v>
      </c>
      <c r="C527" s="8" t="s">
        <v>854</v>
      </c>
      <c r="D527" t="s">
        <v>1167</v>
      </c>
      <c r="E527" s="1">
        <v>20</v>
      </c>
      <c r="G527" s="44" t="str">
        <f t="shared" si="57"/>
        <v/>
      </c>
      <c r="H527" s="48"/>
      <c r="I527" s="44" t="str">
        <f t="shared" si="63"/>
        <v>WT_00</v>
      </c>
      <c r="J527" s="71" t="e">
        <f t="shared" si="58"/>
        <v>#N/A</v>
      </c>
      <c r="K527" s="44" t="str">
        <f t="shared" si="59"/>
        <v>1230</v>
      </c>
      <c r="L527" s="1">
        <v>1230</v>
      </c>
      <c r="N527" s="1">
        <v>0</v>
      </c>
      <c r="O527" s="1">
        <v>0</v>
      </c>
      <c r="P527" s="1" t="s">
        <v>612</v>
      </c>
      <c r="Q527" s="44" t="str">
        <f t="shared" si="62"/>
        <v>81080020</v>
      </c>
      <c r="R527" s="1">
        <v>81080020</v>
      </c>
      <c r="S527" s="44" t="str">
        <f t="shared" si="60"/>
        <v>1031</v>
      </c>
      <c r="T527" s="1">
        <v>1031</v>
      </c>
      <c r="U527" s="10">
        <v>0</v>
      </c>
      <c r="V527" s="11"/>
      <c r="W527" s="11"/>
      <c r="X527" s="11"/>
    </row>
    <row r="528" spans="1:24" ht="13.8" x14ac:dyDescent="0.25">
      <c r="A528" s="6" t="str">
        <f t="shared" si="61"/>
        <v>4178</v>
      </c>
      <c r="B528" s="6">
        <v>4178</v>
      </c>
      <c r="C528" s="8" t="s">
        <v>855</v>
      </c>
      <c r="D528" t="s">
        <v>1168</v>
      </c>
      <c r="E528" s="1">
        <v>20</v>
      </c>
      <c r="G528" s="44" t="str">
        <f t="shared" si="57"/>
        <v/>
      </c>
      <c r="H528" s="48"/>
      <c r="I528" s="44" t="str">
        <f t="shared" si="63"/>
        <v>WT_00</v>
      </c>
      <c r="J528" s="71" t="e">
        <f t="shared" si="58"/>
        <v>#N/A</v>
      </c>
      <c r="K528" s="44" t="str">
        <f t="shared" si="59"/>
        <v>1232</v>
      </c>
      <c r="L528" s="1">
        <v>1232</v>
      </c>
      <c r="N528" s="1">
        <v>0</v>
      </c>
      <c r="O528" s="1">
        <v>0</v>
      </c>
      <c r="P528" s="1" t="s">
        <v>674</v>
      </c>
      <c r="Q528" s="44" t="str">
        <f t="shared" si="62"/>
        <v>81080050</v>
      </c>
      <c r="R528" s="1">
        <v>81080050</v>
      </c>
      <c r="S528" s="44" t="str">
        <f t="shared" si="60"/>
        <v>1031</v>
      </c>
      <c r="T528" s="1">
        <v>1031</v>
      </c>
      <c r="U528" s="10">
        <v>0</v>
      </c>
      <c r="V528" s="11"/>
      <c r="W528" s="11"/>
      <c r="X528" s="11"/>
    </row>
    <row r="529" spans="1:24" ht="13.8" x14ac:dyDescent="0.25">
      <c r="A529" s="6" t="str">
        <f t="shared" si="61"/>
        <v>4179</v>
      </c>
      <c r="B529" s="6">
        <v>4179</v>
      </c>
      <c r="C529" s="8" t="s">
        <v>856</v>
      </c>
      <c r="D529" t="s">
        <v>1169</v>
      </c>
      <c r="E529" s="1">
        <v>20</v>
      </c>
      <c r="G529" s="44" t="str">
        <f t="shared" si="57"/>
        <v/>
      </c>
      <c r="H529" s="48"/>
      <c r="I529" s="44" t="str">
        <f t="shared" si="63"/>
        <v>WT_00</v>
      </c>
      <c r="J529" s="71" t="e">
        <f t="shared" si="58"/>
        <v>#N/A</v>
      </c>
      <c r="K529" s="44" t="str">
        <f t="shared" si="59"/>
        <v>1231</v>
      </c>
      <c r="L529" s="1">
        <v>1231</v>
      </c>
      <c r="N529" s="1">
        <v>0</v>
      </c>
      <c r="O529" s="1">
        <v>0</v>
      </c>
      <c r="P529" s="1" t="s">
        <v>676</v>
      </c>
      <c r="Q529" s="44" t="str">
        <f t="shared" si="62"/>
        <v>81080051</v>
      </c>
      <c r="R529" s="1">
        <v>81080051</v>
      </c>
      <c r="S529" s="44" t="str">
        <f t="shared" si="60"/>
        <v>1031</v>
      </c>
      <c r="T529" s="1">
        <v>1031</v>
      </c>
      <c r="U529" s="10">
        <v>0</v>
      </c>
      <c r="V529" s="11"/>
      <c r="W529" s="11"/>
      <c r="X529" s="11"/>
    </row>
    <row r="530" spans="1:24" ht="13.8" x14ac:dyDescent="0.25">
      <c r="A530" s="6" t="str">
        <f t="shared" si="61"/>
        <v>4180</v>
      </c>
      <c r="B530" s="6">
        <v>4180</v>
      </c>
      <c r="C530" s="8" t="s">
        <v>857</v>
      </c>
      <c r="D530" t="s">
        <v>1170</v>
      </c>
      <c r="E530" s="1">
        <v>20</v>
      </c>
      <c r="G530" s="44" t="str">
        <f t="shared" si="57"/>
        <v/>
      </c>
      <c r="H530" s="48"/>
      <c r="I530" s="44" t="str">
        <f t="shared" si="63"/>
        <v>WT_00</v>
      </c>
      <c r="J530" s="71" t="e">
        <f t="shared" si="58"/>
        <v>#N/A</v>
      </c>
      <c r="K530" s="44" t="str">
        <f t="shared" si="59"/>
        <v>1240</v>
      </c>
      <c r="L530" s="1">
        <v>1240</v>
      </c>
      <c r="N530" s="1">
        <v>0</v>
      </c>
      <c r="O530" s="1">
        <v>0</v>
      </c>
      <c r="P530" s="1" t="s">
        <v>678</v>
      </c>
      <c r="Q530" s="44" t="str">
        <f t="shared" si="62"/>
        <v>81080025</v>
      </c>
      <c r="R530" s="1">
        <v>81080025</v>
      </c>
      <c r="S530" s="44" t="str">
        <f t="shared" si="60"/>
        <v>1031</v>
      </c>
      <c r="T530" s="1">
        <v>1031</v>
      </c>
      <c r="U530" s="10">
        <v>0</v>
      </c>
      <c r="V530" s="11"/>
      <c r="W530" s="11"/>
      <c r="X530" s="11"/>
    </row>
    <row r="531" spans="1:24" x14ac:dyDescent="0.2">
      <c r="A531" s="6" t="str">
        <f t="shared" si="61"/>
        <v>4181</v>
      </c>
      <c r="B531" s="6">
        <v>4181</v>
      </c>
      <c r="C531" s="8" t="s">
        <v>491</v>
      </c>
      <c r="E531" s="1">
        <v>20</v>
      </c>
      <c r="G531" s="44" t="str">
        <f t="shared" si="57"/>
        <v/>
      </c>
      <c r="H531" s="48">
        <v>14103193</v>
      </c>
      <c r="I531" s="44" t="str">
        <f t="shared" si="63"/>
        <v>WT_14</v>
      </c>
      <c r="J531" s="71" t="str">
        <f t="shared" si="58"/>
        <v>Kentekenonderzoek</v>
      </c>
      <c r="K531" s="44" t="str">
        <f t="shared" si="59"/>
        <v>4600</v>
      </c>
      <c r="L531" s="1">
        <v>4600</v>
      </c>
      <c r="N531" s="1">
        <v>25</v>
      </c>
      <c r="O531" s="1">
        <v>90</v>
      </c>
      <c r="P531" s="1" t="s">
        <v>344</v>
      </c>
      <c r="Q531" s="44" t="str">
        <f t="shared" si="62"/>
        <v>82110130</v>
      </c>
      <c r="R531" s="1">
        <v>82110130</v>
      </c>
      <c r="S531" s="44" t="str">
        <f t="shared" si="60"/>
        <v>1141</v>
      </c>
      <c r="T531" s="1">
        <v>1141</v>
      </c>
      <c r="U531" s="10">
        <v>164</v>
      </c>
      <c r="V531" s="11"/>
      <c r="W531" s="11"/>
      <c r="X531" s="11"/>
    </row>
    <row r="532" spans="1:24" x14ac:dyDescent="0.2">
      <c r="A532" s="6" t="str">
        <f t="shared" si="61"/>
        <v>4182</v>
      </c>
      <c r="B532" s="6">
        <v>4182</v>
      </c>
      <c r="C532" s="8" t="s">
        <v>1312</v>
      </c>
      <c r="E532" s="1">
        <v>20</v>
      </c>
      <c r="G532" s="44" t="str">
        <f t="shared" si="57"/>
        <v/>
      </c>
      <c r="H532" s="48">
        <v>15001851</v>
      </c>
      <c r="I532" s="44" t="str">
        <f t="shared" si="63"/>
        <v>WT_15</v>
      </c>
      <c r="J532" s="71" t="str">
        <f t="shared" si="58"/>
        <v>Periodiek Keuring (excl. VLG)</v>
      </c>
      <c r="K532" s="44" t="str">
        <f t="shared" si="59"/>
        <v>4600</v>
      </c>
      <c r="L532" s="1">
        <v>4600</v>
      </c>
      <c r="N532" s="1">
        <v>25</v>
      </c>
      <c r="O532" s="1">
        <v>105</v>
      </c>
      <c r="P532" s="1" t="s">
        <v>21</v>
      </c>
      <c r="Q532" s="44" t="str">
        <f t="shared" si="62"/>
        <v>82121100</v>
      </c>
      <c r="R532" s="1">
        <v>82121100</v>
      </c>
      <c r="S532" s="44" t="str">
        <f t="shared" si="60"/>
        <v>1151</v>
      </c>
      <c r="T532" s="1">
        <v>1151</v>
      </c>
      <c r="U532" s="10">
        <v>186</v>
      </c>
      <c r="V532" s="11"/>
      <c r="W532" s="11"/>
      <c r="X532" s="11"/>
    </row>
    <row r="533" spans="1:24" ht="13.8" x14ac:dyDescent="0.25">
      <c r="A533" s="6" t="str">
        <f t="shared" si="61"/>
        <v>4186</v>
      </c>
      <c r="B533" s="6">
        <v>4186</v>
      </c>
      <c r="C533" s="8" t="s">
        <v>858</v>
      </c>
      <c r="D533" t="s">
        <v>1171</v>
      </c>
      <c r="E533" s="1">
        <v>20</v>
      </c>
      <c r="G533" s="44" t="str">
        <f t="shared" si="57"/>
        <v/>
      </c>
      <c r="H533" s="48">
        <v>110030</v>
      </c>
      <c r="I533" s="44" t="str">
        <f t="shared" si="63"/>
        <v>WT_00</v>
      </c>
      <c r="J533" s="71" t="e">
        <f t="shared" si="58"/>
        <v>#N/A</v>
      </c>
      <c r="K533" s="44" t="str">
        <f t="shared" si="59"/>
        <v>1112</v>
      </c>
      <c r="L533" s="1">
        <v>1112</v>
      </c>
      <c r="N533" s="1">
        <v>0</v>
      </c>
      <c r="O533" s="1">
        <v>0</v>
      </c>
      <c r="P533" s="1" t="s">
        <v>708</v>
      </c>
      <c r="Q533" s="44" t="str">
        <f t="shared" si="62"/>
        <v>81040010</v>
      </c>
      <c r="R533" s="1">
        <v>81040010</v>
      </c>
      <c r="S533" s="44" t="str">
        <f t="shared" si="60"/>
        <v>1021</v>
      </c>
      <c r="T533" s="1">
        <v>1021</v>
      </c>
      <c r="U533" s="10">
        <v>125</v>
      </c>
      <c r="V533" s="11"/>
      <c r="W533" s="11"/>
      <c r="X533" s="11"/>
    </row>
    <row r="534" spans="1:24" ht="13.8" x14ac:dyDescent="0.25">
      <c r="A534" s="6" t="str">
        <f t="shared" si="61"/>
        <v>4187</v>
      </c>
      <c r="B534" s="6">
        <v>4187</v>
      </c>
      <c r="C534" s="8" t="s">
        <v>859</v>
      </c>
      <c r="D534" t="s">
        <v>1172</v>
      </c>
      <c r="E534" s="1">
        <v>20</v>
      </c>
      <c r="G534" s="44" t="str">
        <f t="shared" si="57"/>
        <v/>
      </c>
      <c r="H534" s="48">
        <v>110030</v>
      </c>
      <c r="I534" s="44" t="str">
        <f t="shared" si="63"/>
        <v>WT_00</v>
      </c>
      <c r="J534" s="71" t="e">
        <f t="shared" si="58"/>
        <v>#N/A</v>
      </c>
      <c r="K534" s="44" t="str">
        <f t="shared" si="59"/>
        <v>1111</v>
      </c>
      <c r="L534" s="1">
        <v>1111</v>
      </c>
      <c r="N534" s="1">
        <v>0</v>
      </c>
      <c r="O534" s="1">
        <v>0</v>
      </c>
      <c r="P534" s="1" t="s">
        <v>620</v>
      </c>
      <c r="Q534" s="44" t="str">
        <f t="shared" si="62"/>
        <v>81010050</v>
      </c>
      <c r="R534" s="1">
        <v>81010050</v>
      </c>
      <c r="S534" s="44" t="str">
        <f t="shared" si="60"/>
        <v>1031</v>
      </c>
      <c r="T534" s="1">
        <v>1031</v>
      </c>
      <c r="U534" s="10">
        <v>125</v>
      </c>
      <c r="V534" s="11"/>
      <c r="W534" s="11"/>
      <c r="X534" s="11"/>
    </row>
    <row r="535" spans="1:24" ht="13.8" x14ac:dyDescent="0.25">
      <c r="A535" s="6" t="str">
        <f t="shared" si="61"/>
        <v>4188</v>
      </c>
      <c r="B535" s="6">
        <v>4188</v>
      </c>
      <c r="C535" s="8" t="s">
        <v>860</v>
      </c>
      <c r="D535" t="s">
        <v>1173</v>
      </c>
      <c r="E535" s="1">
        <v>20</v>
      </c>
      <c r="G535" s="44" t="str">
        <f t="shared" si="57"/>
        <v/>
      </c>
      <c r="H535" s="48">
        <v>110030</v>
      </c>
      <c r="I535" s="44" t="str">
        <f t="shared" si="63"/>
        <v>WT_00</v>
      </c>
      <c r="J535" s="71" t="e">
        <f t="shared" si="58"/>
        <v>#N/A</v>
      </c>
      <c r="K535" s="44" t="str">
        <f t="shared" si="59"/>
        <v>1111</v>
      </c>
      <c r="L535" s="1">
        <v>1111</v>
      </c>
      <c r="N535" s="1">
        <v>0</v>
      </c>
      <c r="O535" s="1">
        <v>0</v>
      </c>
      <c r="P535" s="1" t="s">
        <v>622</v>
      </c>
      <c r="Q535" s="44" t="str">
        <f t="shared" si="62"/>
        <v>81010070</v>
      </c>
      <c r="R535" s="1">
        <v>81010070</v>
      </c>
      <c r="S535" s="44" t="str">
        <f t="shared" si="60"/>
        <v>1031</v>
      </c>
      <c r="T535" s="1">
        <v>1031</v>
      </c>
      <c r="U535" s="10">
        <v>125</v>
      </c>
      <c r="V535" s="11"/>
      <c r="W535" s="11"/>
      <c r="X535" s="11"/>
    </row>
    <row r="536" spans="1:24" ht="13.8" x14ac:dyDescent="0.25">
      <c r="A536" s="6" t="str">
        <f t="shared" si="61"/>
        <v>4189</v>
      </c>
      <c r="B536" s="6">
        <v>4189</v>
      </c>
      <c r="C536" s="8" t="s">
        <v>861</v>
      </c>
      <c r="D536" t="s">
        <v>1174</v>
      </c>
      <c r="E536" s="1">
        <v>20</v>
      </c>
      <c r="G536" s="44" t="str">
        <f t="shared" si="57"/>
        <v/>
      </c>
      <c r="H536" s="48">
        <v>110030</v>
      </c>
      <c r="I536" s="44" t="str">
        <f t="shared" si="63"/>
        <v>WT_00</v>
      </c>
      <c r="J536" s="71" t="e">
        <f t="shared" si="58"/>
        <v>#N/A</v>
      </c>
      <c r="K536" s="44" t="str">
        <f t="shared" si="59"/>
        <v>1111</v>
      </c>
      <c r="L536" s="1">
        <v>1111</v>
      </c>
      <c r="N536" s="1">
        <v>0</v>
      </c>
      <c r="O536" s="1">
        <v>0</v>
      </c>
      <c r="P536" s="1" t="s">
        <v>711</v>
      </c>
      <c r="Q536" s="44" t="str">
        <f t="shared" si="62"/>
        <v>81010100</v>
      </c>
      <c r="R536" s="1">
        <v>81010100</v>
      </c>
      <c r="S536" s="44" t="str">
        <f t="shared" si="60"/>
        <v>1031</v>
      </c>
      <c r="T536" s="1">
        <v>1031</v>
      </c>
      <c r="U536" s="10">
        <v>125</v>
      </c>
      <c r="V536" s="11"/>
      <c r="W536" s="11"/>
      <c r="X536" s="11"/>
    </row>
    <row r="537" spans="1:24" ht="13.8" x14ac:dyDescent="0.25">
      <c r="A537" s="6" t="str">
        <f t="shared" si="61"/>
        <v>4190</v>
      </c>
      <c r="B537" s="6">
        <v>4190</v>
      </c>
      <c r="C537" s="8" t="s">
        <v>862</v>
      </c>
      <c r="D537" t="s">
        <v>1175</v>
      </c>
      <c r="E537" s="1">
        <v>20</v>
      </c>
      <c r="G537" s="44" t="str">
        <f t="shared" si="57"/>
        <v/>
      </c>
      <c r="H537" s="48">
        <v>110030</v>
      </c>
      <c r="I537" s="44" t="str">
        <f t="shared" si="63"/>
        <v>WT_00</v>
      </c>
      <c r="J537" s="71" t="e">
        <f t="shared" si="58"/>
        <v>#N/A</v>
      </c>
      <c r="K537" s="44" t="str">
        <f t="shared" si="59"/>
        <v>1111</v>
      </c>
      <c r="L537" s="1">
        <v>1111</v>
      </c>
      <c r="N537" s="1">
        <v>0</v>
      </c>
      <c r="O537" s="1">
        <v>0</v>
      </c>
      <c r="P537" s="1" t="s">
        <v>711</v>
      </c>
      <c r="Q537" s="44" t="str">
        <f t="shared" si="62"/>
        <v>81010100</v>
      </c>
      <c r="R537" s="1">
        <v>81010100</v>
      </c>
      <c r="S537" s="44" t="str">
        <f t="shared" si="60"/>
        <v>1031</v>
      </c>
      <c r="T537" s="1">
        <v>1031</v>
      </c>
      <c r="U537" s="10">
        <v>125</v>
      </c>
      <c r="V537" s="11"/>
      <c r="W537" s="11"/>
      <c r="X537" s="11"/>
    </row>
    <row r="538" spans="1:24" ht="13.8" x14ac:dyDescent="0.25">
      <c r="A538" s="6" t="str">
        <f t="shared" si="61"/>
        <v>4191</v>
      </c>
      <c r="B538" s="6">
        <v>4191</v>
      </c>
      <c r="C538" s="8" t="s">
        <v>863</v>
      </c>
      <c r="D538" t="s">
        <v>1176</v>
      </c>
      <c r="E538" s="1">
        <v>20</v>
      </c>
      <c r="G538" s="44" t="str">
        <f t="shared" si="57"/>
        <v/>
      </c>
      <c r="H538" s="48">
        <v>110030</v>
      </c>
      <c r="I538" s="44" t="str">
        <f t="shared" si="63"/>
        <v>WT_00</v>
      </c>
      <c r="J538" s="71" t="e">
        <f t="shared" si="58"/>
        <v>#N/A</v>
      </c>
      <c r="K538" s="44" t="str">
        <f t="shared" si="59"/>
        <v>1111</v>
      </c>
      <c r="L538" s="1">
        <v>1111</v>
      </c>
      <c r="N538" s="1">
        <v>0</v>
      </c>
      <c r="O538" s="1">
        <v>0</v>
      </c>
      <c r="P538" s="1" t="s">
        <v>714</v>
      </c>
      <c r="Q538" s="44" t="str">
        <f t="shared" si="62"/>
        <v>81010020</v>
      </c>
      <c r="R538" s="1">
        <v>81010020</v>
      </c>
      <c r="S538" s="44" t="str">
        <f t="shared" si="60"/>
        <v>1031</v>
      </c>
      <c r="T538" s="1">
        <v>1031</v>
      </c>
      <c r="U538" s="10">
        <v>125</v>
      </c>
      <c r="V538" s="11"/>
      <c r="W538" s="11"/>
      <c r="X538" s="11"/>
    </row>
    <row r="539" spans="1:24" ht="13.8" x14ac:dyDescent="0.25">
      <c r="A539" s="6" t="str">
        <f t="shared" si="61"/>
        <v>4192</v>
      </c>
      <c r="B539" s="6">
        <v>4192</v>
      </c>
      <c r="C539" s="8" t="s">
        <v>864</v>
      </c>
      <c r="D539" t="s">
        <v>1177</v>
      </c>
      <c r="E539" s="1">
        <v>20</v>
      </c>
      <c r="G539" s="44" t="str">
        <f t="shared" si="57"/>
        <v/>
      </c>
      <c r="H539" s="48">
        <v>110030</v>
      </c>
      <c r="I539" s="44" t="str">
        <f t="shared" si="63"/>
        <v>WT_00</v>
      </c>
      <c r="J539" s="71" t="e">
        <f t="shared" si="58"/>
        <v>#N/A</v>
      </c>
      <c r="K539" s="44" t="str">
        <f t="shared" si="59"/>
        <v>1111</v>
      </c>
      <c r="L539" s="1">
        <v>1111</v>
      </c>
      <c r="N539" s="1">
        <v>0</v>
      </c>
      <c r="O539" s="1">
        <v>0</v>
      </c>
      <c r="P539" s="1" t="s">
        <v>720</v>
      </c>
      <c r="Q539" s="44" t="str">
        <f t="shared" si="62"/>
        <v>81010150</v>
      </c>
      <c r="R539" s="1">
        <v>81010150</v>
      </c>
      <c r="S539" s="44" t="str">
        <f t="shared" si="60"/>
        <v>1031</v>
      </c>
      <c r="T539" s="1">
        <v>1031</v>
      </c>
      <c r="U539" s="10">
        <v>125</v>
      </c>
      <c r="V539" s="11"/>
      <c r="W539" s="11"/>
      <c r="X539" s="11"/>
    </row>
    <row r="540" spans="1:24" ht="13.8" x14ac:dyDescent="0.25">
      <c r="A540" s="6" t="str">
        <f t="shared" si="61"/>
        <v>4193</v>
      </c>
      <c r="B540" s="6">
        <v>4193</v>
      </c>
      <c r="C540" s="8" t="s">
        <v>865</v>
      </c>
      <c r="D540" t="s">
        <v>1178</v>
      </c>
      <c r="E540" s="1">
        <v>20</v>
      </c>
      <c r="G540" s="44" t="str">
        <f t="shared" si="57"/>
        <v/>
      </c>
      <c r="H540" s="48">
        <v>110030</v>
      </c>
      <c r="I540" s="44" t="str">
        <f t="shared" si="63"/>
        <v>WT_00</v>
      </c>
      <c r="J540" s="71" t="e">
        <f t="shared" si="58"/>
        <v>#N/A</v>
      </c>
      <c r="K540" s="44" t="str">
        <f t="shared" si="59"/>
        <v>1111</v>
      </c>
      <c r="L540" s="1">
        <v>1111</v>
      </c>
      <c r="N540" s="1">
        <v>0</v>
      </c>
      <c r="O540" s="1">
        <v>0</v>
      </c>
      <c r="P540" s="1" t="s">
        <v>748</v>
      </c>
      <c r="Q540" s="44" t="str">
        <f t="shared" si="62"/>
        <v>81010130</v>
      </c>
      <c r="R540" s="1">
        <v>81010130</v>
      </c>
      <c r="S540" s="44" t="str">
        <f t="shared" si="60"/>
        <v>1031</v>
      </c>
      <c r="T540" s="1">
        <v>1031</v>
      </c>
      <c r="U540" s="10">
        <v>125</v>
      </c>
      <c r="V540" s="11"/>
      <c r="W540" s="11"/>
      <c r="X540" s="11"/>
    </row>
    <row r="541" spans="1:24" ht="13.8" x14ac:dyDescent="0.25">
      <c r="A541" s="6" t="str">
        <f t="shared" si="61"/>
        <v>4194</v>
      </c>
      <c r="B541" s="6">
        <v>4194</v>
      </c>
      <c r="C541" s="8" t="s">
        <v>866</v>
      </c>
      <c r="D541" t="s">
        <v>1179</v>
      </c>
      <c r="E541" s="1">
        <v>20</v>
      </c>
      <c r="G541" s="44" t="str">
        <f t="shared" si="57"/>
        <v/>
      </c>
      <c r="H541" s="48">
        <v>110030</v>
      </c>
      <c r="I541" s="44" t="str">
        <f t="shared" si="63"/>
        <v>WT_00</v>
      </c>
      <c r="J541" s="71" t="e">
        <f t="shared" si="58"/>
        <v>#N/A</v>
      </c>
      <c r="K541" s="44" t="str">
        <f t="shared" si="59"/>
        <v>1111</v>
      </c>
      <c r="L541" s="1">
        <v>1111</v>
      </c>
      <c r="N541" s="1">
        <v>0</v>
      </c>
      <c r="O541" s="1">
        <v>0</v>
      </c>
      <c r="P541" s="1" t="s">
        <v>867</v>
      </c>
      <c r="Q541" s="44" t="str">
        <f t="shared" si="62"/>
        <v>81020040</v>
      </c>
      <c r="R541" s="1">
        <v>81020040</v>
      </c>
      <c r="S541" s="44" t="str">
        <f t="shared" si="60"/>
        <v>1031</v>
      </c>
      <c r="T541" s="1">
        <v>1031</v>
      </c>
      <c r="U541" s="10">
        <v>125</v>
      </c>
      <c r="V541" s="11"/>
      <c r="W541" s="11"/>
      <c r="X541" s="11"/>
    </row>
    <row r="542" spans="1:24" ht="13.8" x14ac:dyDescent="0.25">
      <c r="A542" s="6" t="str">
        <f t="shared" si="61"/>
        <v>4195</v>
      </c>
      <c r="B542" s="6">
        <v>4195</v>
      </c>
      <c r="C542" s="8" t="s">
        <v>916</v>
      </c>
      <c r="D542" t="s">
        <v>1180</v>
      </c>
      <c r="E542" s="1">
        <v>20</v>
      </c>
      <c r="G542" s="44" t="str">
        <f t="shared" si="57"/>
        <v/>
      </c>
      <c r="H542" s="48"/>
      <c r="I542" s="44" t="str">
        <f t="shared" si="63"/>
        <v>WT_00</v>
      </c>
      <c r="J542" s="71" t="e">
        <f t="shared" si="58"/>
        <v>#N/A</v>
      </c>
      <c r="K542" s="44" t="str">
        <f t="shared" si="59"/>
        <v>1240</v>
      </c>
      <c r="L542" s="1">
        <v>1240</v>
      </c>
      <c r="N542" s="1">
        <v>0</v>
      </c>
      <c r="O542" s="1">
        <v>0</v>
      </c>
      <c r="P542" s="1" t="s">
        <v>764</v>
      </c>
      <c r="Q542" s="44" t="str">
        <f t="shared" si="62"/>
        <v>81080110</v>
      </c>
      <c r="R542" s="1">
        <v>81080110</v>
      </c>
      <c r="S542" s="44" t="str">
        <f t="shared" si="60"/>
        <v>1031</v>
      </c>
      <c r="T542" s="1">
        <v>1031</v>
      </c>
      <c r="U542" s="10">
        <v>0</v>
      </c>
      <c r="V542" s="11"/>
      <c r="W542" s="11"/>
      <c r="X542" s="11"/>
    </row>
    <row r="543" spans="1:24" ht="13.8" x14ac:dyDescent="0.25">
      <c r="A543" s="6" t="str">
        <f t="shared" si="61"/>
        <v>4196</v>
      </c>
      <c r="B543" s="6">
        <v>4196</v>
      </c>
      <c r="C543" s="8" t="s">
        <v>868</v>
      </c>
      <c r="D543" t="s">
        <v>1181</v>
      </c>
      <c r="E543" s="1">
        <v>20</v>
      </c>
      <c r="G543" s="44" t="str">
        <f t="shared" si="57"/>
        <v/>
      </c>
      <c r="H543" s="48"/>
      <c r="I543" s="44" t="str">
        <f t="shared" si="63"/>
        <v>WT_00</v>
      </c>
      <c r="J543" s="71" t="e">
        <f t="shared" si="58"/>
        <v>#N/A</v>
      </c>
      <c r="K543" s="44" t="str">
        <f t="shared" si="59"/>
        <v>1111</v>
      </c>
      <c r="L543" s="1">
        <v>1111</v>
      </c>
      <c r="N543" s="1">
        <v>0</v>
      </c>
      <c r="O543" s="1">
        <v>0</v>
      </c>
      <c r="P543" s="1" t="s">
        <v>601</v>
      </c>
      <c r="Q543" s="44" t="str">
        <f t="shared" si="62"/>
        <v>81081004</v>
      </c>
      <c r="R543" s="1">
        <v>81081004</v>
      </c>
      <c r="S543" s="44" t="str">
        <f t="shared" si="60"/>
        <v>1031</v>
      </c>
      <c r="T543" s="1">
        <v>1031</v>
      </c>
      <c r="U543" s="10">
        <v>0</v>
      </c>
      <c r="V543" s="11"/>
      <c r="W543" s="11"/>
      <c r="X543" s="11"/>
    </row>
    <row r="544" spans="1:24" ht="13.8" x14ac:dyDescent="0.25">
      <c r="A544" s="6" t="str">
        <f t="shared" si="61"/>
        <v>4197</v>
      </c>
      <c r="B544" s="6">
        <v>4197</v>
      </c>
      <c r="C544" s="8" t="s">
        <v>869</v>
      </c>
      <c r="D544" t="s">
        <v>1182</v>
      </c>
      <c r="E544" s="1">
        <v>20</v>
      </c>
      <c r="G544" s="44" t="str">
        <f t="shared" si="57"/>
        <v/>
      </c>
      <c r="H544" s="48"/>
      <c r="I544" s="44" t="str">
        <f t="shared" si="63"/>
        <v>WT_00</v>
      </c>
      <c r="J544" s="71" t="e">
        <f t="shared" si="58"/>
        <v>#N/A</v>
      </c>
      <c r="K544" s="44" t="str">
        <f t="shared" si="59"/>
        <v>1112</v>
      </c>
      <c r="L544" s="1">
        <v>1112</v>
      </c>
      <c r="N544" s="1">
        <v>0</v>
      </c>
      <c r="O544" s="1">
        <v>0</v>
      </c>
      <c r="P544" s="1" t="s">
        <v>632</v>
      </c>
      <c r="Q544" s="44" t="str">
        <f t="shared" si="62"/>
        <v>81081003</v>
      </c>
      <c r="R544" s="1">
        <v>81081003</v>
      </c>
      <c r="S544" s="44" t="str">
        <f t="shared" si="60"/>
        <v>1021</v>
      </c>
      <c r="T544" s="1">
        <v>1021</v>
      </c>
      <c r="U544" s="10">
        <v>0</v>
      </c>
      <c r="V544" s="11"/>
      <c r="W544" s="11"/>
      <c r="X544" s="11"/>
    </row>
    <row r="545" spans="1:24" ht="13.8" x14ac:dyDescent="0.25">
      <c r="A545" s="6" t="str">
        <f t="shared" si="61"/>
        <v>4198</v>
      </c>
      <c r="B545" s="6">
        <v>4198</v>
      </c>
      <c r="C545" s="8" t="s">
        <v>870</v>
      </c>
      <c r="D545" t="s">
        <v>1183</v>
      </c>
      <c r="E545" s="1">
        <v>20</v>
      </c>
      <c r="G545" s="44" t="str">
        <f t="shared" si="57"/>
        <v/>
      </c>
      <c r="H545" s="48"/>
      <c r="I545" s="44" t="str">
        <f t="shared" si="63"/>
        <v>WT_00</v>
      </c>
      <c r="J545" s="71" t="e">
        <f t="shared" si="58"/>
        <v>#N/A</v>
      </c>
      <c r="K545" s="44" t="str">
        <f t="shared" si="59"/>
        <v>1225</v>
      </c>
      <c r="L545" s="1">
        <v>1225</v>
      </c>
      <c r="N545" s="1">
        <v>0</v>
      </c>
      <c r="O545" s="1">
        <v>0</v>
      </c>
      <c r="P545" s="1" t="s">
        <v>142</v>
      </c>
      <c r="Q545" s="44" t="str">
        <f t="shared" si="62"/>
        <v>81081000</v>
      </c>
      <c r="R545" s="1">
        <v>81081000</v>
      </c>
      <c r="S545" s="44" t="str">
        <f t="shared" si="60"/>
        <v>1031</v>
      </c>
      <c r="T545" s="1">
        <v>1031</v>
      </c>
      <c r="U545" s="10">
        <v>0</v>
      </c>
      <c r="V545" s="11"/>
      <c r="W545" s="11"/>
      <c r="X545" s="11"/>
    </row>
    <row r="546" spans="1:24" ht="13.8" x14ac:dyDescent="0.25">
      <c r="A546" s="6" t="str">
        <f t="shared" si="61"/>
        <v>4199</v>
      </c>
      <c r="B546" s="6">
        <v>4199</v>
      </c>
      <c r="C546" s="8" t="s">
        <v>871</v>
      </c>
      <c r="D546" t="s">
        <v>1184</v>
      </c>
      <c r="E546" s="1">
        <v>20</v>
      </c>
      <c r="G546" s="44" t="str">
        <f t="shared" si="57"/>
        <v/>
      </c>
      <c r="H546" s="48"/>
      <c r="I546" s="44" t="str">
        <f t="shared" si="63"/>
        <v>WT_00</v>
      </c>
      <c r="J546" s="71" t="e">
        <f t="shared" si="58"/>
        <v>#N/A</v>
      </c>
      <c r="K546" s="44" t="str">
        <f t="shared" si="59"/>
        <v>1225</v>
      </c>
      <c r="L546" s="1">
        <v>1225</v>
      </c>
      <c r="N546" s="1">
        <v>0</v>
      </c>
      <c r="O546" s="1">
        <v>0</v>
      </c>
      <c r="P546" s="1" t="s">
        <v>142</v>
      </c>
      <c r="Q546" s="44" t="str">
        <f t="shared" si="62"/>
        <v>81081000</v>
      </c>
      <c r="R546" s="1">
        <v>81081000</v>
      </c>
      <c r="S546" s="44" t="str">
        <f t="shared" si="60"/>
        <v>1031</v>
      </c>
      <c r="T546" s="1">
        <v>1031</v>
      </c>
      <c r="U546" s="10">
        <v>0</v>
      </c>
      <c r="V546" s="11"/>
      <c r="W546" s="11"/>
      <c r="X546" s="11"/>
    </row>
    <row r="547" spans="1:24" ht="13.8" x14ac:dyDescent="0.25">
      <c r="A547" s="6" t="str">
        <f t="shared" si="61"/>
        <v>4200</v>
      </c>
      <c r="B547" s="6">
        <v>4200</v>
      </c>
      <c r="C547" s="8" t="s">
        <v>872</v>
      </c>
      <c r="D547" t="s">
        <v>1185</v>
      </c>
      <c r="E547" s="1">
        <v>20</v>
      </c>
      <c r="G547" s="44" t="str">
        <f t="shared" si="57"/>
        <v/>
      </c>
      <c r="H547" s="48"/>
      <c r="I547" s="44" t="str">
        <f t="shared" si="63"/>
        <v>WT_00</v>
      </c>
      <c r="J547" s="71" t="e">
        <f t="shared" si="58"/>
        <v>#N/A</v>
      </c>
      <c r="K547" s="44" t="str">
        <f t="shared" si="59"/>
        <v>1225</v>
      </c>
      <c r="L547" s="1">
        <v>1225</v>
      </c>
      <c r="N547" s="1">
        <v>0</v>
      </c>
      <c r="O547" s="1">
        <v>0</v>
      </c>
      <c r="P547" s="1" t="s">
        <v>142</v>
      </c>
      <c r="Q547" s="44" t="str">
        <f t="shared" si="62"/>
        <v>81081000</v>
      </c>
      <c r="R547" s="1">
        <v>81081000</v>
      </c>
      <c r="S547" s="44" t="str">
        <f t="shared" si="60"/>
        <v>1031</v>
      </c>
      <c r="T547" s="1">
        <v>1031</v>
      </c>
      <c r="U547" s="10">
        <v>0</v>
      </c>
      <c r="V547" s="11"/>
      <c r="W547" s="11"/>
      <c r="X547" s="11"/>
    </row>
    <row r="548" spans="1:24" ht="13.8" x14ac:dyDescent="0.25">
      <c r="A548" s="6" t="str">
        <f t="shared" si="61"/>
        <v>4201</v>
      </c>
      <c r="B548" s="6">
        <v>4201</v>
      </c>
      <c r="C548" s="8" t="s">
        <v>873</v>
      </c>
      <c r="D548" t="s">
        <v>1186</v>
      </c>
      <c r="E548" s="1">
        <v>20</v>
      </c>
      <c r="G548" s="44" t="str">
        <f t="shared" si="57"/>
        <v/>
      </c>
      <c r="H548" s="48"/>
      <c r="I548" s="44" t="str">
        <f t="shared" si="63"/>
        <v>WT_00</v>
      </c>
      <c r="J548" s="71" t="e">
        <f t="shared" si="58"/>
        <v>#N/A</v>
      </c>
      <c r="K548" s="44" t="str">
        <f t="shared" si="59"/>
        <v>1230</v>
      </c>
      <c r="L548" s="1">
        <v>1230</v>
      </c>
      <c r="N548" s="1">
        <v>0</v>
      </c>
      <c r="O548" s="1">
        <v>0</v>
      </c>
      <c r="P548" s="1" t="s">
        <v>607</v>
      </c>
      <c r="Q548" s="44" t="str">
        <f t="shared" si="62"/>
        <v>81081001</v>
      </c>
      <c r="R548" s="1">
        <v>81081001</v>
      </c>
      <c r="S548" s="44" t="str">
        <f t="shared" si="60"/>
        <v>1031</v>
      </c>
      <c r="T548" s="1">
        <v>1031</v>
      </c>
      <c r="U548" s="10">
        <v>0</v>
      </c>
      <c r="V548" s="11"/>
      <c r="W548" s="11"/>
      <c r="X548" s="11"/>
    </row>
    <row r="549" spans="1:24" ht="13.8" x14ac:dyDescent="0.25">
      <c r="A549" s="6" t="str">
        <f t="shared" si="61"/>
        <v>4202</v>
      </c>
      <c r="B549" s="6">
        <v>4202</v>
      </c>
      <c r="C549" s="8" t="s">
        <v>874</v>
      </c>
      <c r="D549" t="s">
        <v>1187</v>
      </c>
      <c r="E549" s="1">
        <v>20</v>
      </c>
      <c r="G549" s="44" t="str">
        <f t="shared" si="57"/>
        <v/>
      </c>
      <c r="H549" s="48"/>
      <c r="I549" s="44" t="str">
        <f t="shared" si="63"/>
        <v>WT_00</v>
      </c>
      <c r="J549" s="71" t="e">
        <f t="shared" si="58"/>
        <v>#N/A</v>
      </c>
      <c r="K549" s="44" t="str">
        <f t="shared" si="59"/>
        <v>1232</v>
      </c>
      <c r="L549" s="1">
        <v>1232</v>
      </c>
      <c r="N549" s="1">
        <v>0</v>
      </c>
      <c r="O549" s="1">
        <v>0</v>
      </c>
      <c r="P549" s="1" t="s">
        <v>636</v>
      </c>
      <c r="Q549" s="44" t="str">
        <f t="shared" si="62"/>
        <v>81081006</v>
      </c>
      <c r="R549" s="1">
        <v>81081006</v>
      </c>
      <c r="S549" s="44" t="str">
        <f t="shared" si="60"/>
        <v>1031</v>
      </c>
      <c r="T549" s="1">
        <v>1031</v>
      </c>
      <c r="U549" s="10">
        <v>0</v>
      </c>
      <c r="V549" s="11"/>
      <c r="W549" s="11"/>
      <c r="X549" s="11"/>
    </row>
    <row r="550" spans="1:24" ht="13.8" x14ac:dyDescent="0.25">
      <c r="A550" s="6" t="str">
        <f t="shared" si="61"/>
        <v>4203</v>
      </c>
      <c r="B550" s="6">
        <v>4203</v>
      </c>
      <c r="C550" s="8" t="s">
        <v>875</v>
      </c>
      <c r="D550" t="s">
        <v>1188</v>
      </c>
      <c r="E550" s="1">
        <v>20</v>
      </c>
      <c r="G550" s="44" t="str">
        <f t="shared" si="57"/>
        <v/>
      </c>
      <c r="H550" s="48"/>
      <c r="I550" s="44" t="str">
        <f t="shared" si="63"/>
        <v>WT_00</v>
      </c>
      <c r="J550" s="71" t="e">
        <f t="shared" si="58"/>
        <v>#N/A</v>
      </c>
      <c r="K550" s="44" t="str">
        <f t="shared" si="59"/>
        <v>1231</v>
      </c>
      <c r="L550" s="1">
        <v>1231</v>
      </c>
      <c r="N550" s="1">
        <v>0</v>
      </c>
      <c r="O550" s="1">
        <v>0</v>
      </c>
      <c r="P550" s="1" t="s">
        <v>638</v>
      </c>
      <c r="Q550" s="44" t="str">
        <f t="shared" si="62"/>
        <v>81081005</v>
      </c>
      <c r="R550" s="1">
        <v>81081005</v>
      </c>
      <c r="S550" s="44" t="str">
        <f t="shared" si="60"/>
        <v>1031</v>
      </c>
      <c r="T550" s="1">
        <v>1031</v>
      </c>
      <c r="U550" s="10">
        <v>0</v>
      </c>
      <c r="V550" s="11"/>
      <c r="W550" s="11"/>
      <c r="X550" s="11"/>
    </row>
    <row r="551" spans="1:24" ht="13.8" x14ac:dyDescent="0.25">
      <c r="A551" s="6" t="str">
        <f t="shared" si="61"/>
        <v>4204</v>
      </c>
      <c r="B551" s="6">
        <v>4204</v>
      </c>
      <c r="C551" s="8" t="s">
        <v>876</v>
      </c>
      <c r="D551" t="s">
        <v>1189</v>
      </c>
      <c r="E551" s="1">
        <v>20</v>
      </c>
      <c r="G551" s="44" t="str">
        <f t="shared" si="57"/>
        <v/>
      </c>
      <c r="H551" s="48"/>
      <c r="I551" s="44" t="str">
        <f t="shared" si="63"/>
        <v>WT_00</v>
      </c>
      <c r="J551" s="71" t="e">
        <f t="shared" si="58"/>
        <v>#N/A</v>
      </c>
      <c r="K551" s="44" t="str">
        <f t="shared" si="59"/>
        <v>1243</v>
      </c>
      <c r="L551" s="1">
        <v>1243</v>
      </c>
      <c r="N551" s="1">
        <v>0</v>
      </c>
      <c r="O551" s="1">
        <v>0</v>
      </c>
      <c r="P551" s="1" t="s">
        <v>642</v>
      </c>
      <c r="Q551" s="44" t="str">
        <f t="shared" si="62"/>
        <v>81080060</v>
      </c>
      <c r="R551" s="1">
        <v>81080060</v>
      </c>
      <c r="S551" s="44" t="str">
        <f t="shared" si="60"/>
        <v>1031</v>
      </c>
      <c r="T551" s="1">
        <v>1031</v>
      </c>
      <c r="U551" s="10">
        <v>0</v>
      </c>
      <c r="V551" s="15" t="s">
        <v>643</v>
      </c>
      <c r="W551" s="11"/>
      <c r="X551" s="15" t="s">
        <v>643</v>
      </c>
    </row>
    <row r="552" spans="1:24" ht="13.8" x14ac:dyDescent="0.25">
      <c r="A552" s="6" t="str">
        <f t="shared" si="61"/>
        <v>4205</v>
      </c>
      <c r="B552" s="6">
        <v>4205</v>
      </c>
      <c r="C552" s="8" t="s">
        <v>877</v>
      </c>
      <c r="D552" t="s">
        <v>1190</v>
      </c>
      <c r="E552" s="1">
        <v>20</v>
      </c>
      <c r="G552" s="44" t="str">
        <f t="shared" si="57"/>
        <v/>
      </c>
      <c r="H552" s="48"/>
      <c r="I552" s="44" t="str">
        <f t="shared" si="63"/>
        <v>WT_00</v>
      </c>
      <c r="J552" s="71" t="e">
        <f t="shared" si="58"/>
        <v>#N/A</v>
      </c>
      <c r="K552" s="44" t="str">
        <f t="shared" si="59"/>
        <v>1240</v>
      </c>
      <c r="L552" s="1">
        <v>1240</v>
      </c>
      <c r="N552" s="1">
        <v>0</v>
      </c>
      <c r="O552" s="1">
        <v>0</v>
      </c>
      <c r="P552" s="1" t="s">
        <v>640</v>
      </c>
      <c r="Q552" s="44" t="str">
        <f t="shared" si="62"/>
        <v>81081002</v>
      </c>
      <c r="R552" s="1">
        <v>81081002</v>
      </c>
      <c r="S552" s="44" t="str">
        <f t="shared" si="60"/>
        <v>1031</v>
      </c>
      <c r="T552" s="1">
        <v>1031</v>
      </c>
      <c r="U552" s="10">
        <v>0</v>
      </c>
      <c r="V552" s="11"/>
      <c r="W552" s="11"/>
      <c r="X552" s="11"/>
    </row>
    <row r="553" spans="1:24" x14ac:dyDescent="0.2">
      <c r="A553" s="6" t="str">
        <f t="shared" si="61"/>
        <v>4206</v>
      </c>
      <c r="B553" s="6">
        <v>4206</v>
      </c>
      <c r="C553" s="8" t="s">
        <v>493</v>
      </c>
      <c r="E553" s="1">
        <v>20</v>
      </c>
      <c r="G553" s="44" t="str">
        <f t="shared" si="57"/>
        <v/>
      </c>
      <c r="H553" s="48">
        <v>14103193</v>
      </c>
      <c r="I553" s="44" t="str">
        <f t="shared" si="63"/>
        <v>WT_14</v>
      </c>
      <c r="J553" s="71" t="str">
        <f t="shared" si="58"/>
        <v>Kentekenonderzoek</v>
      </c>
      <c r="K553" s="44" t="str">
        <f t="shared" si="59"/>
        <v>4600</v>
      </c>
      <c r="L553" s="1">
        <v>4600</v>
      </c>
      <c r="N553" s="1">
        <v>25</v>
      </c>
      <c r="O553" s="1">
        <v>90</v>
      </c>
      <c r="P553" s="1" t="s">
        <v>50</v>
      </c>
      <c r="Q553" s="44" t="str">
        <f t="shared" si="62"/>
        <v>82110400</v>
      </c>
      <c r="R553" s="1">
        <v>82110400</v>
      </c>
      <c r="S553" s="44" t="str">
        <f t="shared" si="60"/>
        <v>1141</v>
      </c>
      <c r="T553" s="1">
        <v>1141</v>
      </c>
      <c r="U553" s="10">
        <v>164</v>
      </c>
      <c r="V553" s="11"/>
      <c r="W553" s="11"/>
      <c r="X553" s="11"/>
    </row>
    <row r="554" spans="1:24" x14ac:dyDescent="0.2">
      <c r="A554" s="6" t="str">
        <f t="shared" si="61"/>
        <v>4207</v>
      </c>
      <c r="B554" s="6">
        <v>4207</v>
      </c>
      <c r="C554" s="8" t="s">
        <v>494</v>
      </c>
      <c r="E554" s="1">
        <v>20</v>
      </c>
      <c r="G554" s="44" t="str">
        <f t="shared" si="57"/>
        <v/>
      </c>
      <c r="H554" s="48">
        <v>14103193</v>
      </c>
      <c r="I554" s="44" t="str">
        <f t="shared" si="63"/>
        <v>WT_14</v>
      </c>
      <c r="J554" s="71" t="str">
        <f t="shared" si="58"/>
        <v>Kentekenonderzoek</v>
      </c>
      <c r="K554" s="44" t="str">
        <f t="shared" si="59"/>
        <v>4600</v>
      </c>
      <c r="L554" s="1">
        <v>4600</v>
      </c>
      <c r="N554" s="1">
        <v>25</v>
      </c>
      <c r="O554" s="1">
        <v>90</v>
      </c>
      <c r="P554" s="1" t="s">
        <v>27</v>
      </c>
      <c r="Q554" s="44" t="str">
        <f t="shared" si="62"/>
        <v>82110200</v>
      </c>
      <c r="R554" s="1">
        <v>82110200</v>
      </c>
      <c r="S554" s="44" t="str">
        <f t="shared" si="60"/>
        <v>1141</v>
      </c>
      <c r="T554" s="1">
        <v>1141</v>
      </c>
      <c r="U554" s="10">
        <v>164</v>
      </c>
      <c r="V554" s="11"/>
      <c r="W554" s="11"/>
      <c r="X554" s="11"/>
    </row>
    <row r="555" spans="1:24" x14ac:dyDescent="0.2">
      <c r="A555" s="6" t="str">
        <f t="shared" si="61"/>
        <v>4208</v>
      </c>
      <c r="B555" s="6">
        <v>4208</v>
      </c>
      <c r="C555" s="8" t="s">
        <v>495</v>
      </c>
      <c r="E555" s="1">
        <v>20</v>
      </c>
      <c r="G555" s="44" t="str">
        <f t="shared" si="57"/>
        <v/>
      </c>
      <c r="H555" s="48">
        <v>14103193</v>
      </c>
      <c r="I555" s="44" t="str">
        <f t="shared" si="63"/>
        <v>WT_14</v>
      </c>
      <c r="J555" s="71" t="str">
        <f t="shared" si="58"/>
        <v>Kentekenonderzoek</v>
      </c>
      <c r="K555" s="44" t="str">
        <f t="shared" si="59"/>
        <v>4600</v>
      </c>
      <c r="L555" s="1">
        <v>4600</v>
      </c>
      <c r="N555" s="1">
        <v>25</v>
      </c>
      <c r="O555" s="1">
        <v>90</v>
      </c>
      <c r="P555" s="1" t="s">
        <v>30</v>
      </c>
      <c r="Q555" s="44" t="str">
        <f t="shared" si="62"/>
        <v>82110500</v>
      </c>
      <c r="R555" s="1">
        <v>82110500</v>
      </c>
      <c r="S555" s="44" t="str">
        <f t="shared" si="60"/>
        <v>1141</v>
      </c>
      <c r="T555" s="1">
        <v>1141</v>
      </c>
      <c r="U555" s="10">
        <v>164</v>
      </c>
      <c r="V555" s="11"/>
      <c r="W555" s="11"/>
      <c r="X555" s="11"/>
    </row>
    <row r="556" spans="1:24" ht="13.8" x14ac:dyDescent="0.25">
      <c r="A556" s="6" t="str">
        <f t="shared" si="61"/>
        <v>4209</v>
      </c>
      <c r="B556" s="6">
        <v>4209</v>
      </c>
      <c r="C556" s="8" t="s">
        <v>878</v>
      </c>
      <c r="D556" t="s">
        <v>1191</v>
      </c>
      <c r="E556" s="1">
        <v>20</v>
      </c>
      <c r="G556" s="44" t="str">
        <f t="shared" si="57"/>
        <v/>
      </c>
      <c r="H556" s="48">
        <v>3001010</v>
      </c>
      <c r="I556" s="44" t="str">
        <f t="shared" si="63"/>
        <v>WT_03</v>
      </c>
      <c r="J556" s="71" t="str">
        <f t="shared" si="58"/>
        <v>Type goedkeuring</v>
      </c>
      <c r="K556" s="44" t="str">
        <f t="shared" si="59"/>
        <v>1111</v>
      </c>
      <c r="L556" s="1">
        <v>1111</v>
      </c>
      <c r="N556" s="1">
        <v>0</v>
      </c>
      <c r="O556" s="1">
        <v>0</v>
      </c>
      <c r="P556" s="1" t="s">
        <v>748</v>
      </c>
      <c r="Q556" s="44" t="str">
        <f t="shared" si="62"/>
        <v>81010130</v>
      </c>
      <c r="R556" s="1">
        <v>81010130</v>
      </c>
      <c r="S556" s="44" t="str">
        <f t="shared" si="60"/>
        <v>1031</v>
      </c>
      <c r="T556" s="1">
        <v>1031</v>
      </c>
      <c r="U556" s="10">
        <v>263</v>
      </c>
      <c r="V556" s="11"/>
      <c r="W556" s="11"/>
      <c r="X556" s="11"/>
    </row>
    <row r="557" spans="1:24" ht="13.8" x14ac:dyDescent="0.25">
      <c r="A557" s="6" t="str">
        <f t="shared" si="61"/>
        <v>4210</v>
      </c>
      <c r="B557" s="6">
        <v>4210</v>
      </c>
      <c r="C557" s="8" t="s">
        <v>879</v>
      </c>
      <c r="D557" t="s">
        <v>1192</v>
      </c>
      <c r="E557" s="1">
        <v>20</v>
      </c>
      <c r="G557" s="44" t="str">
        <f t="shared" si="57"/>
        <v/>
      </c>
      <c r="H557" s="48">
        <v>3001011</v>
      </c>
      <c r="I557" s="44" t="str">
        <f t="shared" si="63"/>
        <v>WT_03</v>
      </c>
      <c r="J557" s="71" t="str">
        <f t="shared" si="58"/>
        <v>Type goedkeuring</v>
      </c>
      <c r="K557" s="44" t="str">
        <f t="shared" si="59"/>
        <v>1111</v>
      </c>
      <c r="L557" s="1">
        <v>1111</v>
      </c>
      <c r="N557" s="1">
        <v>0</v>
      </c>
      <c r="O557" s="1">
        <v>0</v>
      </c>
      <c r="P557" s="1" t="s">
        <v>748</v>
      </c>
      <c r="Q557" s="44" t="str">
        <f t="shared" si="62"/>
        <v>81010130</v>
      </c>
      <c r="R557" s="1">
        <v>81010130</v>
      </c>
      <c r="S557" s="44" t="str">
        <f t="shared" si="60"/>
        <v>1031</v>
      </c>
      <c r="T557" s="1">
        <v>1031</v>
      </c>
      <c r="U557" s="10">
        <v>1312</v>
      </c>
      <c r="V557" s="11"/>
      <c r="W557" s="11"/>
      <c r="X557" s="11"/>
    </row>
    <row r="558" spans="1:24" ht="13.8" x14ac:dyDescent="0.25">
      <c r="A558" s="6" t="str">
        <f t="shared" si="61"/>
        <v>4211</v>
      </c>
      <c r="B558" s="6">
        <v>4211</v>
      </c>
      <c r="C558" s="8" t="s">
        <v>880</v>
      </c>
      <c r="D558" t="s">
        <v>1193</v>
      </c>
      <c r="E558" s="1">
        <v>20</v>
      </c>
      <c r="G558" s="44" t="str">
        <f t="shared" si="57"/>
        <v/>
      </c>
      <c r="H558" s="48">
        <v>3001020</v>
      </c>
      <c r="I558" s="44" t="str">
        <f t="shared" si="63"/>
        <v>WT_03</v>
      </c>
      <c r="J558" s="71" t="str">
        <f t="shared" si="58"/>
        <v>Type goedkeuring</v>
      </c>
      <c r="K558" s="44" t="str">
        <f t="shared" si="59"/>
        <v>1111</v>
      </c>
      <c r="L558" s="1">
        <v>1111</v>
      </c>
      <c r="N558" s="1">
        <v>0</v>
      </c>
      <c r="O558" s="1">
        <v>0</v>
      </c>
      <c r="P558" s="1" t="s">
        <v>748</v>
      </c>
      <c r="Q558" s="44" t="str">
        <f t="shared" si="62"/>
        <v>81010130</v>
      </c>
      <c r="R558" s="1">
        <v>81010130</v>
      </c>
      <c r="S558" s="44" t="str">
        <f t="shared" si="60"/>
        <v>1031</v>
      </c>
      <c r="T558" s="1">
        <v>1031</v>
      </c>
      <c r="U558" s="10">
        <v>210</v>
      </c>
      <c r="V558" s="11"/>
      <c r="W558" s="11"/>
      <c r="X558" s="11"/>
    </row>
    <row r="559" spans="1:24" ht="13.8" x14ac:dyDescent="0.25">
      <c r="A559" s="6" t="str">
        <f t="shared" si="61"/>
        <v>4212</v>
      </c>
      <c r="B559" s="6">
        <v>4212</v>
      </c>
      <c r="C559" s="8" t="s">
        <v>881</v>
      </c>
      <c r="D559" t="s">
        <v>1194</v>
      </c>
      <c r="E559" s="1">
        <v>20</v>
      </c>
      <c r="G559" s="44" t="str">
        <f t="shared" si="57"/>
        <v/>
      </c>
      <c r="H559" s="48">
        <v>3001021</v>
      </c>
      <c r="I559" s="44" t="str">
        <f t="shared" si="63"/>
        <v>WT_03</v>
      </c>
      <c r="J559" s="71" t="str">
        <f t="shared" si="58"/>
        <v>Type goedkeuring</v>
      </c>
      <c r="K559" s="44" t="str">
        <f t="shared" si="59"/>
        <v>1111</v>
      </c>
      <c r="L559" s="1">
        <v>1111</v>
      </c>
      <c r="N559" s="1">
        <v>0</v>
      </c>
      <c r="O559" s="1">
        <v>0</v>
      </c>
      <c r="P559" s="1" t="s">
        <v>748</v>
      </c>
      <c r="Q559" s="44" t="str">
        <f t="shared" si="62"/>
        <v>81010130</v>
      </c>
      <c r="R559" s="1">
        <v>81010130</v>
      </c>
      <c r="S559" s="44" t="str">
        <f t="shared" si="60"/>
        <v>1031</v>
      </c>
      <c r="T559" s="1">
        <v>1031</v>
      </c>
      <c r="U559" s="10">
        <v>1050</v>
      </c>
      <c r="V559" s="11"/>
      <c r="W559" s="11"/>
      <c r="X559" s="11"/>
    </row>
    <row r="560" spans="1:24" ht="13.8" x14ac:dyDescent="0.25">
      <c r="A560" s="6" t="str">
        <f t="shared" si="61"/>
        <v>4213</v>
      </c>
      <c r="B560" s="6">
        <v>4213</v>
      </c>
      <c r="C560" s="8" t="s">
        <v>882</v>
      </c>
      <c r="D560" t="s">
        <v>1195</v>
      </c>
      <c r="E560" s="1">
        <v>20</v>
      </c>
      <c r="G560" s="44" t="str">
        <f t="shared" si="57"/>
        <v/>
      </c>
      <c r="H560" s="48">
        <v>3002036</v>
      </c>
      <c r="I560" s="44" t="str">
        <f t="shared" si="63"/>
        <v>WT_03</v>
      </c>
      <c r="J560" s="71" t="str">
        <f t="shared" si="58"/>
        <v>Type goedkeuring</v>
      </c>
      <c r="K560" s="44" t="str">
        <f t="shared" si="59"/>
        <v>1111</v>
      </c>
      <c r="L560" s="1">
        <v>1111</v>
      </c>
      <c r="N560" s="1">
        <v>0</v>
      </c>
      <c r="O560" s="1">
        <v>0</v>
      </c>
      <c r="P560" s="1" t="s">
        <v>748</v>
      </c>
      <c r="Q560" s="44" t="str">
        <f t="shared" si="62"/>
        <v>81010130</v>
      </c>
      <c r="R560" s="1">
        <v>81010130</v>
      </c>
      <c r="S560" s="44" t="str">
        <f t="shared" si="60"/>
        <v>1031</v>
      </c>
      <c r="T560" s="1">
        <v>1031</v>
      </c>
      <c r="U560" s="10">
        <v>156</v>
      </c>
      <c r="V560" s="11"/>
      <c r="W560" s="11"/>
      <c r="X560" s="11"/>
    </row>
    <row r="561" spans="1:24" ht="13.8" x14ac:dyDescent="0.25">
      <c r="A561" s="6" t="str">
        <f t="shared" si="61"/>
        <v>4214</v>
      </c>
      <c r="B561" s="6">
        <v>4214</v>
      </c>
      <c r="C561" s="8" t="s">
        <v>883</v>
      </c>
      <c r="D561" t="s">
        <v>1196</v>
      </c>
      <c r="E561" s="1">
        <v>20</v>
      </c>
      <c r="G561" s="44" t="str">
        <f t="shared" si="57"/>
        <v/>
      </c>
      <c r="H561" s="48">
        <v>3002037</v>
      </c>
      <c r="I561" s="44" t="str">
        <f t="shared" si="63"/>
        <v>WT_03</v>
      </c>
      <c r="J561" s="71" t="str">
        <f t="shared" si="58"/>
        <v>Type goedkeuring</v>
      </c>
      <c r="K561" s="44" t="str">
        <f t="shared" si="59"/>
        <v>1111</v>
      </c>
      <c r="L561" s="1">
        <v>1111</v>
      </c>
      <c r="N561" s="1">
        <v>0</v>
      </c>
      <c r="O561" s="1">
        <v>0</v>
      </c>
      <c r="P561" s="1" t="s">
        <v>748</v>
      </c>
      <c r="Q561" s="44" t="str">
        <f t="shared" si="62"/>
        <v>81010130</v>
      </c>
      <c r="R561" s="1">
        <v>81010130</v>
      </c>
      <c r="S561" s="44" t="str">
        <f t="shared" si="60"/>
        <v>1031</v>
      </c>
      <c r="T561" s="1">
        <v>1031</v>
      </c>
      <c r="U561" s="10">
        <v>777</v>
      </c>
      <c r="V561" s="11"/>
      <c r="W561" s="11"/>
      <c r="X561" s="11"/>
    </row>
    <row r="562" spans="1:24" x14ac:dyDescent="0.2">
      <c r="A562" s="6" t="str">
        <f t="shared" si="61"/>
        <v>4215</v>
      </c>
      <c r="B562" s="6">
        <v>4215</v>
      </c>
      <c r="C562" s="8" t="s">
        <v>1297</v>
      </c>
      <c r="E562" s="1">
        <v>20</v>
      </c>
      <c r="F562" s="1">
        <v>30221503</v>
      </c>
      <c r="G562" s="44" t="str">
        <f>TEXT(,F562)</f>
        <v>30221503</v>
      </c>
      <c r="H562" s="48">
        <v>17200071</v>
      </c>
      <c r="I562" s="44" t="str">
        <f t="shared" si="63"/>
        <v>WT_17</v>
      </c>
      <c r="J562" s="71" t="str">
        <f t="shared" si="58"/>
        <v>Info Kentekenbew. Aan belanghebbende</v>
      </c>
      <c r="K562" s="44" t="str">
        <f t="shared" si="59"/>
        <v>3010</v>
      </c>
      <c r="L562" s="1">
        <v>3010</v>
      </c>
      <c r="N562" s="1">
        <v>0</v>
      </c>
      <c r="O562" s="1">
        <v>0</v>
      </c>
      <c r="P562" s="1" t="s">
        <v>466</v>
      </c>
      <c r="Q562" s="44" t="str">
        <f t="shared" si="62"/>
        <v>83011320</v>
      </c>
      <c r="R562" s="1">
        <v>83011320</v>
      </c>
      <c r="S562" s="44" t="str">
        <f t="shared" si="60"/>
        <v>1171</v>
      </c>
      <c r="T562" s="1">
        <v>1171</v>
      </c>
      <c r="U562" s="10">
        <v>0</v>
      </c>
      <c r="V562" s="11"/>
      <c r="W562" s="11"/>
      <c r="X562" s="11"/>
    </row>
    <row r="563" spans="1:24" x14ac:dyDescent="0.2">
      <c r="A563" s="6" t="str">
        <f t="shared" si="61"/>
        <v>4216</v>
      </c>
      <c r="B563" s="6">
        <v>4216</v>
      </c>
      <c r="C563" s="8" t="s">
        <v>1298</v>
      </c>
      <c r="E563" s="1">
        <v>20</v>
      </c>
      <c r="F563" s="1">
        <v>30221504</v>
      </c>
      <c r="G563" s="44" t="str">
        <f t="shared" ref="G563:G626" si="64">TEXT(,F563)</f>
        <v>30221504</v>
      </c>
      <c r="H563" s="48">
        <v>17200069</v>
      </c>
      <c r="I563" s="44" t="str">
        <f t="shared" si="63"/>
        <v>WT_17</v>
      </c>
      <c r="J563" s="71" t="str">
        <f t="shared" si="58"/>
        <v>Info Kentekenbew. Aan belanghebbende</v>
      </c>
      <c r="K563" s="44" t="str">
        <f t="shared" si="59"/>
        <v>3010</v>
      </c>
      <c r="L563" s="1">
        <v>3010</v>
      </c>
      <c r="N563" s="1">
        <v>0</v>
      </c>
      <c r="O563" s="1">
        <v>0</v>
      </c>
      <c r="P563" s="1" t="s">
        <v>466</v>
      </c>
      <c r="Q563" s="44" t="str">
        <f t="shared" si="62"/>
        <v>83011320</v>
      </c>
      <c r="R563" s="1">
        <v>83011320</v>
      </c>
      <c r="S563" s="44" t="str">
        <f t="shared" si="60"/>
        <v>1171</v>
      </c>
      <c r="T563" s="1">
        <v>1171</v>
      </c>
      <c r="U563" s="10">
        <v>0</v>
      </c>
      <c r="V563" s="11"/>
      <c r="W563" s="11"/>
      <c r="X563" s="11"/>
    </row>
    <row r="564" spans="1:24" x14ac:dyDescent="0.2">
      <c r="A564" s="6" t="str">
        <f t="shared" si="61"/>
        <v>4217</v>
      </c>
      <c r="B564" s="6">
        <v>4217</v>
      </c>
      <c r="C564" s="8" t="s">
        <v>1299</v>
      </c>
      <c r="E564" s="1">
        <v>20</v>
      </c>
      <c r="F564" s="1">
        <v>30221505</v>
      </c>
      <c r="G564" s="44" t="str">
        <f t="shared" si="64"/>
        <v>30221505</v>
      </c>
      <c r="H564" s="48">
        <v>17200072</v>
      </c>
      <c r="I564" s="44" t="str">
        <f t="shared" si="63"/>
        <v>WT_17</v>
      </c>
      <c r="J564" s="71" t="str">
        <f t="shared" si="58"/>
        <v>Info Kentekenbew. Aan belanghebbende</v>
      </c>
      <c r="K564" s="44" t="str">
        <f t="shared" si="59"/>
        <v>3010</v>
      </c>
      <c r="L564" s="1">
        <v>3010</v>
      </c>
      <c r="N564" s="1">
        <v>0</v>
      </c>
      <c r="O564" s="1">
        <v>0</v>
      </c>
      <c r="P564" s="1" t="s">
        <v>466</v>
      </c>
      <c r="Q564" s="44" t="str">
        <f t="shared" si="62"/>
        <v>83011320</v>
      </c>
      <c r="R564" s="1">
        <v>83011320</v>
      </c>
      <c r="S564" s="44" t="str">
        <f t="shared" si="60"/>
        <v>1171</v>
      </c>
      <c r="T564" s="1">
        <v>1171</v>
      </c>
      <c r="U564" s="10">
        <v>0</v>
      </c>
      <c r="V564" s="11"/>
      <c r="W564" s="11"/>
      <c r="X564" s="11"/>
    </row>
    <row r="565" spans="1:24" x14ac:dyDescent="0.2">
      <c r="A565" s="6" t="str">
        <f t="shared" si="61"/>
        <v>4218</v>
      </c>
      <c r="B565" s="6">
        <v>4218</v>
      </c>
      <c r="C565" s="8" t="s">
        <v>1300</v>
      </c>
      <c r="E565" s="1">
        <v>20</v>
      </c>
      <c r="F565" s="1">
        <v>30221506</v>
      </c>
      <c r="G565" s="44" t="str">
        <f t="shared" si="64"/>
        <v>30221506</v>
      </c>
      <c r="H565" s="46">
        <v>17200068</v>
      </c>
      <c r="I565" s="44" t="str">
        <f t="shared" si="63"/>
        <v>WT_17</v>
      </c>
      <c r="J565" s="71" t="str">
        <f t="shared" si="58"/>
        <v>Info Kentekenbew. Aan belanghebbende</v>
      </c>
      <c r="K565" s="44" t="str">
        <f t="shared" si="59"/>
        <v>3010</v>
      </c>
      <c r="L565" s="1">
        <v>3010</v>
      </c>
      <c r="N565" s="1">
        <v>0</v>
      </c>
      <c r="O565" s="1">
        <v>0</v>
      </c>
      <c r="P565" s="1" t="s">
        <v>466</v>
      </c>
      <c r="Q565" s="44" t="str">
        <f t="shared" si="62"/>
        <v>83011320</v>
      </c>
      <c r="R565" s="1">
        <v>83011320</v>
      </c>
      <c r="S565" s="44" t="str">
        <f t="shared" si="60"/>
        <v>1171</v>
      </c>
      <c r="T565" s="1">
        <v>1171</v>
      </c>
      <c r="U565" s="10">
        <v>2.99</v>
      </c>
      <c r="V565" s="11"/>
      <c r="W565" s="11"/>
      <c r="X565" s="11"/>
    </row>
    <row r="566" spans="1:24" x14ac:dyDescent="0.2">
      <c r="A566" s="6" t="str">
        <f t="shared" si="61"/>
        <v>4219</v>
      </c>
      <c r="B566" s="6">
        <v>4219</v>
      </c>
      <c r="C566" s="8" t="s">
        <v>1301</v>
      </c>
      <c r="E566" s="1">
        <v>20</v>
      </c>
      <c r="F566" s="1">
        <v>30221507</v>
      </c>
      <c r="G566" s="44" t="str">
        <f t="shared" si="64"/>
        <v>30221507</v>
      </c>
      <c r="H566" s="46">
        <v>17300150</v>
      </c>
      <c r="I566" s="44" t="str">
        <f t="shared" si="63"/>
        <v>WT_17</v>
      </c>
      <c r="J566" s="71" t="str">
        <f t="shared" si="58"/>
        <v>Info Kentekenbew. Aan belanghebbende</v>
      </c>
      <c r="K566" s="44" t="str">
        <f t="shared" si="59"/>
        <v>3010</v>
      </c>
      <c r="L566" s="1">
        <v>3010</v>
      </c>
      <c r="N566" s="1">
        <v>0</v>
      </c>
      <c r="O566" s="1">
        <v>0</v>
      </c>
      <c r="P566" s="1" t="s">
        <v>466</v>
      </c>
      <c r="Q566" s="44" t="str">
        <f t="shared" si="62"/>
        <v>83011320</v>
      </c>
      <c r="R566" s="1">
        <v>83011320</v>
      </c>
      <c r="S566" s="44" t="str">
        <f t="shared" si="60"/>
        <v>1171</v>
      </c>
      <c r="T566" s="1">
        <v>1171</v>
      </c>
      <c r="U566" s="10">
        <v>0.05</v>
      </c>
      <c r="V566" s="11"/>
      <c r="W566" s="11"/>
      <c r="X566" s="11"/>
    </row>
    <row r="567" spans="1:24" x14ac:dyDescent="0.2">
      <c r="A567" s="6" t="str">
        <f t="shared" si="61"/>
        <v>4220</v>
      </c>
      <c r="B567" s="6">
        <v>4220</v>
      </c>
      <c r="C567" s="8" t="s">
        <v>1302</v>
      </c>
      <c r="E567" s="1">
        <v>20</v>
      </c>
      <c r="F567" s="1">
        <v>30440108</v>
      </c>
      <c r="G567" s="44" t="str">
        <f t="shared" si="64"/>
        <v>30440108</v>
      </c>
      <c r="H567" s="46">
        <v>21200010</v>
      </c>
      <c r="I567" s="44" t="str">
        <f t="shared" si="63"/>
        <v>WT_21</v>
      </c>
      <c r="J567" s="71" t="str">
        <f t="shared" si="58"/>
        <v>Afgegeven (depart.) rijbewijzen</v>
      </c>
      <c r="K567" s="44" t="str">
        <f t="shared" si="59"/>
        <v>3010</v>
      </c>
      <c r="L567" s="1">
        <v>3010</v>
      </c>
      <c r="N567" s="1">
        <v>0</v>
      </c>
      <c r="O567" s="1">
        <v>0</v>
      </c>
      <c r="P567" s="1" t="s">
        <v>529</v>
      </c>
      <c r="Q567" s="44" t="str">
        <f t="shared" si="62"/>
        <v>83044030</v>
      </c>
      <c r="R567" s="1">
        <v>83044030</v>
      </c>
      <c r="S567" s="44" t="str">
        <f t="shared" si="60"/>
        <v>1211</v>
      </c>
      <c r="T567" s="1">
        <v>1211</v>
      </c>
      <c r="U567" s="10">
        <v>15.95</v>
      </c>
      <c r="V567" s="11"/>
      <c r="W567" s="11"/>
      <c r="X567" s="11"/>
    </row>
    <row r="568" spans="1:24" x14ac:dyDescent="0.2">
      <c r="A568" s="6" t="str">
        <f t="shared" si="61"/>
        <v>4221</v>
      </c>
      <c r="B568" s="6">
        <v>4221</v>
      </c>
      <c r="C568" s="8" t="s">
        <v>1303</v>
      </c>
      <c r="E568" s="1">
        <v>20</v>
      </c>
      <c r="F568" s="1">
        <v>30440109</v>
      </c>
      <c r="G568" s="44" t="str">
        <f t="shared" si="64"/>
        <v>30440109</v>
      </c>
      <c r="H568" s="46">
        <v>21200020</v>
      </c>
      <c r="I568" s="44" t="str">
        <f t="shared" si="63"/>
        <v>WT_21</v>
      </c>
      <c r="J568" s="71" t="str">
        <f t="shared" si="58"/>
        <v>Afgegeven (depart.) rijbewijzen</v>
      </c>
      <c r="K568" s="44" t="str">
        <f t="shared" si="59"/>
        <v>3010</v>
      </c>
      <c r="L568" s="1">
        <v>3010</v>
      </c>
      <c r="N568" s="1">
        <v>0</v>
      </c>
      <c r="O568" s="1">
        <v>0</v>
      </c>
      <c r="P568" s="1" t="s">
        <v>529</v>
      </c>
      <c r="Q568" s="44" t="str">
        <f t="shared" si="62"/>
        <v>83044030</v>
      </c>
      <c r="R568" s="1">
        <v>83044030</v>
      </c>
      <c r="S568" s="44" t="str">
        <f t="shared" si="60"/>
        <v>1211</v>
      </c>
      <c r="T568" s="1">
        <v>1211</v>
      </c>
      <c r="U568" s="10">
        <v>15.95</v>
      </c>
      <c r="V568" s="11"/>
      <c r="W568" s="11"/>
      <c r="X568" s="11"/>
    </row>
    <row r="569" spans="1:24" x14ac:dyDescent="0.2">
      <c r="A569" s="6" t="str">
        <f t="shared" si="61"/>
        <v>4222</v>
      </c>
      <c r="B569" s="6">
        <v>4222</v>
      </c>
      <c r="C569" s="8" t="s">
        <v>1304</v>
      </c>
      <c r="E569" s="1">
        <v>20</v>
      </c>
      <c r="F569" s="1">
        <v>30111507</v>
      </c>
      <c r="G569" s="44" t="str">
        <f t="shared" si="64"/>
        <v>30111507</v>
      </c>
      <c r="H569" s="46">
        <v>17200065</v>
      </c>
      <c r="I569" s="44" t="str">
        <f t="shared" si="63"/>
        <v>WT_17</v>
      </c>
      <c r="J569" s="71" t="str">
        <f t="shared" si="58"/>
        <v>Info Kentekenbew. Aan belanghebbende</v>
      </c>
      <c r="K569" s="44" t="str">
        <f t="shared" si="59"/>
        <v>3010</v>
      </c>
      <c r="L569" s="1">
        <v>3010</v>
      </c>
      <c r="N569" s="1">
        <v>0</v>
      </c>
      <c r="O569" s="1">
        <v>0</v>
      </c>
      <c r="P569" s="1" t="s">
        <v>283</v>
      </c>
      <c r="Q569" s="44" t="str">
        <f t="shared" si="62"/>
        <v>83011150</v>
      </c>
      <c r="R569" s="1">
        <v>83011150</v>
      </c>
      <c r="S569" s="44" t="str">
        <f t="shared" si="60"/>
        <v>1171</v>
      </c>
      <c r="T569" s="1">
        <v>1171</v>
      </c>
      <c r="U569" s="10">
        <v>0</v>
      </c>
      <c r="V569" s="11"/>
      <c r="W569" s="11"/>
      <c r="X569" s="11"/>
    </row>
    <row r="570" spans="1:24" x14ac:dyDescent="0.2">
      <c r="A570" s="6" t="str">
        <f t="shared" si="61"/>
        <v>4223</v>
      </c>
      <c r="B570" s="6">
        <v>4223</v>
      </c>
      <c r="C570" s="8" t="s">
        <v>528</v>
      </c>
      <c r="E570" s="1">
        <v>20</v>
      </c>
      <c r="F570" s="1">
        <v>30111508</v>
      </c>
      <c r="G570" s="44" t="str">
        <f t="shared" si="64"/>
        <v>30111508</v>
      </c>
      <c r="H570" s="46">
        <v>29400070</v>
      </c>
      <c r="I570" s="44" t="str">
        <f t="shared" si="63"/>
        <v>WT_29</v>
      </c>
      <c r="J570" s="71" t="str">
        <f t="shared" si="58"/>
        <v>GAIK</v>
      </c>
      <c r="K570" s="44" t="str">
        <f t="shared" si="59"/>
        <v>3010</v>
      </c>
      <c r="L570" s="1">
        <v>3010</v>
      </c>
      <c r="N570" s="1">
        <v>0</v>
      </c>
      <c r="O570" s="1">
        <v>0</v>
      </c>
      <c r="P570" s="1" t="s">
        <v>283</v>
      </c>
      <c r="Q570" s="44" t="str">
        <f t="shared" si="62"/>
        <v>83011150</v>
      </c>
      <c r="R570" s="1">
        <v>83011150</v>
      </c>
      <c r="S570" s="44" t="str">
        <f t="shared" si="60"/>
        <v>1291</v>
      </c>
      <c r="T570" s="1">
        <v>1291</v>
      </c>
      <c r="U570" s="10">
        <v>0.24</v>
      </c>
      <c r="V570" s="11"/>
      <c r="W570" s="11"/>
      <c r="X570" s="11"/>
    </row>
    <row r="571" spans="1:24" x14ac:dyDescent="0.2">
      <c r="A571" s="6" t="str">
        <f t="shared" si="61"/>
        <v>4224</v>
      </c>
      <c r="B571" s="6">
        <v>4224</v>
      </c>
      <c r="C571" s="8" t="s">
        <v>496</v>
      </c>
      <c r="E571" s="1">
        <v>20</v>
      </c>
      <c r="G571" s="44" t="str">
        <f t="shared" si="64"/>
        <v/>
      </c>
      <c r="H571" s="46">
        <v>7100030</v>
      </c>
      <c r="I571" s="44" t="str">
        <f t="shared" si="63"/>
        <v>WT_07</v>
      </c>
      <c r="J571" s="71" t="str">
        <f t="shared" si="58"/>
        <v>Periodieke Keuring VLG voertuigen</v>
      </c>
      <c r="K571" s="44" t="str">
        <f t="shared" si="59"/>
        <v>4600</v>
      </c>
      <c r="L571" s="1">
        <v>4600</v>
      </c>
      <c r="N571" s="1">
        <v>15</v>
      </c>
      <c r="O571" s="1">
        <v>15</v>
      </c>
      <c r="P571" s="1" t="s">
        <v>358</v>
      </c>
      <c r="Q571" s="44" t="str">
        <f t="shared" si="62"/>
        <v>82122400</v>
      </c>
      <c r="R571" s="1">
        <v>82122400</v>
      </c>
      <c r="S571" s="44" t="str">
        <f t="shared" si="60"/>
        <v>1141</v>
      </c>
      <c r="T571" s="1">
        <v>1141</v>
      </c>
      <c r="U571" s="10">
        <v>27</v>
      </c>
      <c r="V571" s="11"/>
      <c r="W571" s="11"/>
      <c r="X571" s="11"/>
    </row>
    <row r="572" spans="1:24" x14ac:dyDescent="0.2">
      <c r="A572" s="6" t="str">
        <f t="shared" si="61"/>
        <v>4225</v>
      </c>
      <c r="B572" s="6">
        <v>4225</v>
      </c>
      <c r="C572" s="8" t="s">
        <v>1305</v>
      </c>
      <c r="E572" s="1">
        <v>20</v>
      </c>
      <c r="F572" s="1">
        <v>30310128</v>
      </c>
      <c r="G572" s="44" t="str">
        <f t="shared" si="64"/>
        <v>30310128</v>
      </c>
      <c r="H572" s="46">
        <v>27100022</v>
      </c>
      <c r="I572" s="44" t="str">
        <f t="shared" si="63"/>
        <v>WT_27</v>
      </c>
      <c r="J572" s="71" t="str">
        <f t="shared" si="58"/>
        <v>Erkenning bedrijfsvoorrad</v>
      </c>
      <c r="K572" s="44" t="str">
        <f t="shared" si="59"/>
        <v>3010</v>
      </c>
      <c r="L572" s="1">
        <v>3010</v>
      </c>
      <c r="N572" s="1">
        <v>0</v>
      </c>
      <c r="O572" s="1">
        <v>0</v>
      </c>
      <c r="P572" s="1" t="s">
        <v>901</v>
      </c>
      <c r="Q572" s="44" t="str">
        <f t="shared" si="62"/>
        <v>83031040</v>
      </c>
      <c r="R572" s="1">
        <v>83031040</v>
      </c>
      <c r="S572" s="44" t="str">
        <f t="shared" si="60"/>
        <v>1271</v>
      </c>
      <c r="T572" s="1">
        <v>1271</v>
      </c>
      <c r="U572" s="10">
        <v>6500</v>
      </c>
      <c r="V572" s="11"/>
      <c r="W572" s="11"/>
      <c r="X572" s="11"/>
    </row>
    <row r="573" spans="1:24" x14ac:dyDescent="0.2">
      <c r="A573" s="6" t="str">
        <f t="shared" si="61"/>
        <v>4226</v>
      </c>
      <c r="B573" s="6">
        <v>4226</v>
      </c>
      <c r="C573" s="8" t="s">
        <v>889</v>
      </c>
      <c r="E573" s="1">
        <v>20</v>
      </c>
      <c r="F573" s="1">
        <v>30120803</v>
      </c>
      <c r="G573" s="44" t="str">
        <f t="shared" si="64"/>
        <v>30120803</v>
      </c>
      <c r="H573" s="48">
        <v>17100020</v>
      </c>
      <c r="I573" s="44" t="str">
        <f t="shared" si="63"/>
        <v>WT_17</v>
      </c>
      <c r="J573" s="71" t="str">
        <f t="shared" si="58"/>
        <v>Info Kentekenbew. Aan belanghebbende</v>
      </c>
      <c r="K573" s="44" t="str">
        <f t="shared" si="59"/>
        <v>3010</v>
      </c>
      <c r="L573" s="1">
        <v>3010</v>
      </c>
      <c r="N573" s="1">
        <v>0</v>
      </c>
      <c r="O573" s="1">
        <v>0</v>
      </c>
      <c r="P573" s="1" t="s">
        <v>78</v>
      </c>
      <c r="Q573" s="44" t="str">
        <f t="shared" si="62"/>
        <v>83012070</v>
      </c>
      <c r="R573" s="1">
        <v>83012070</v>
      </c>
      <c r="S573" s="44" t="str">
        <f t="shared" si="60"/>
        <v>1191</v>
      </c>
      <c r="T573" s="1">
        <v>1191</v>
      </c>
      <c r="U573" s="10">
        <v>0.14000000000000001</v>
      </c>
      <c r="V573" s="11"/>
      <c r="W573" s="11"/>
      <c r="X573" s="11"/>
    </row>
    <row r="574" spans="1:24" x14ac:dyDescent="0.2">
      <c r="A574" s="6" t="str">
        <f t="shared" si="61"/>
        <v>4227</v>
      </c>
      <c r="B574" s="6">
        <v>4227</v>
      </c>
      <c r="C574" s="8" t="s">
        <v>910</v>
      </c>
      <c r="E574" s="1">
        <v>20</v>
      </c>
      <c r="F574" s="1">
        <v>30231105</v>
      </c>
      <c r="G574" s="44" t="str">
        <f t="shared" si="64"/>
        <v>30231105</v>
      </c>
      <c r="H574" s="48">
        <v>25100125</v>
      </c>
      <c r="I574" s="44" t="str">
        <f t="shared" si="63"/>
        <v>WT_25</v>
      </c>
      <c r="J574" s="71" t="str">
        <f t="shared" si="58"/>
        <v>Afgifte vervangend kentekenbewijs</v>
      </c>
      <c r="K574" s="44" t="str">
        <f t="shared" si="59"/>
        <v>3010</v>
      </c>
      <c r="L574" s="1">
        <v>3010</v>
      </c>
      <c r="N574" s="1">
        <v>0</v>
      </c>
      <c r="O574" s="1">
        <v>0</v>
      </c>
      <c r="P574" s="1" t="s">
        <v>911</v>
      </c>
      <c r="Q574" s="44" t="str">
        <f t="shared" si="62"/>
        <v>83021042</v>
      </c>
      <c r="R574" s="1">
        <v>83021042</v>
      </c>
      <c r="S574" s="44" t="str">
        <f t="shared" si="60"/>
        <v>1251</v>
      </c>
      <c r="T574" s="1">
        <v>1251</v>
      </c>
      <c r="U574" s="10">
        <v>9.91</v>
      </c>
      <c r="V574" s="11"/>
      <c r="W574" s="11"/>
      <c r="X574" s="11"/>
    </row>
    <row r="575" spans="1:24" ht="13.8" x14ac:dyDescent="0.25">
      <c r="A575" s="6" t="str">
        <f t="shared" si="61"/>
        <v>4228</v>
      </c>
      <c r="B575" s="6">
        <v>4228</v>
      </c>
      <c r="C575" s="8" t="s">
        <v>902</v>
      </c>
      <c r="D575" t="s">
        <v>1197</v>
      </c>
      <c r="E575" s="1">
        <v>20</v>
      </c>
      <c r="G575" s="44" t="str">
        <f t="shared" si="64"/>
        <v/>
      </c>
      <c r="H575" s="12">
        <v>3001010</v>
      </c>
      <c r="I575" s="44" t="str">
        <f t="shared" si="63"/>
        <v>WT_03</v>
      </c>
      <c r="J575" s="71" t="str">
        <f t="shared" si="58"/>
        <v>Type goedkeuring</v>
      </c>
      <c r="K575" s="44" t="str">
        <f t="shared" si="59"/>
        <v>1111</v>
      </c>
      <c r="L575" s="1">
        <v>1111</v>
      </c>
      <c r="N575" s="1">
        <v>0</v>
      </c>
      <c r="O575" s="1">
        <v>0</v>
      </c>
      <c r="P575" s="1" t="s">
        <v>748</v>
      </c>
      <c r="Q575" s="44" t="str">
        <f t="shared" si="62"/>
        <v>81010130</v>
      </c>
      <c r="R575" s="1">
        <v>81010130</v>
      </c>
      <c r="S575" s="44" t="str">
        <f t="shared" si="60"/>
        <v>1031</v>
      </c>
      <c r="T575" s="1">
        <v>1031</v>
      </c>
      <c r="U575" s="10">
        <v>263</v>
      </c>
      <c r="V575" s="11"/>
      <c r="W575" s="11"/>
      <c r="X575" s="11"/>
    </row>
    <row r="576" spans="1:24" ht="13.8" x14ac:dyDescent="0.25">
      <c r="A576" s="6" t="str">
        <f t="shared" si="61"/>
        <v>4229</v>
      </c>
      <c r="B576" s="6">
        <v>4229</v>
      </c>
      <c r="C576" s="8" t="s">
        <v>903</v>
      </c>
      <c r="D576" t="s">
        <v>1198</v>
      </c>
      <c r="E576" s="1">
        <v>20</v>
      </c>
      <c r="G576" s="44" t="str">
        <f t="shared" si="64"/>
        <v/>
      </c>
      <c r="H576" s="12">
        <v>3001010</v>
      </c>
      <c r="I576" s="44" t="str">
        <f t="shared" si="63"/>
        <v>WT_03</v>
      </c>
      <c r="J576" s="71" t="str">
        <f t="shared" si="58"/>
        <v>Type goedkeuring</v>
      </c>
      <c r="K576" s="44" t="str">
        <f t="shared" si="59"/>
        <v>1111</v>
      </c>
      <c r="L576" s="1">
        <v>1111</v>
      </c>
      <c r="N576" s="1">
        <v>0</v>
      </c>
      <c r="O576" s="1">
        <v>0</v>
      </c>
      <c r="P576" s="1" t="s">
        <v>748</v>
      </c>
      <c r="Q576" s="44" t="str">
        <f t="shared" si="62"/>
        <v>81010130</v>
      </c>
      <c r="R576" s="1">
        <v>81010130</v>
      </c>
      <c r="S576" s="44" t="str">
        <f t="shared" si="60"/>
        <v>1031</v>
      </c>
      <c r="T576" s="1">
        <v>1031</v>
      </c>
      <c r="U576" s="10">
        <v>263</v>
      </c>
      <c r="V576" s="11"/>
      <c r="W576" s="11"/>
      <c r="X576" s="11"/>
    </row>
    <row r="577" spans="1:24" ht="13.8" x14ac:dyDescent="0.25">
      <c r="A577" s="6" t="str">
        <f t="shared" si="61"/>
        <v>4230</v>
      </c>
      <c r="B577" s="6">
        <v>4230</v>
      </c>
      <c r="C577" s="8" t="s">
        <v>904</v>
      </c>
      <c r="D577" t="s">
        <v>1199</v>
      </c>
      <c r="E577" s="1">
        <v>20</v>
      </c>
      <c r="G577" s="44" t="str">
        <f t="shared" si="64"/>
        <v/>
      </c>
      <c r="H577" s="12">
        <v>3001010</v>
      </c>
      <c r="I577" s="44" t="str">
        <f t="shared" si="63"/>
        <v>WT_03</v>
      </c>
      <c r="J577" s="71" t="str">
        <f t="shared" si="58"/>
        <v>Type goedkeuring</v>
      </c>
      <c r="K577" s="44" t="str">
        <f t="shared" si="59"/>
        <v>1111</v>
      </c>
      <c r="L577" s="1">
        <v>1111</v>
      </c>
      <c r="N577" s="1">
        <v>0</v>
      </c>
      <c r="O577" s="1">
        <v>0</v>
      </c>
      <c r="P577" s="1" t="s">
        <v>748</v>
      </c>
      <c r="Q577" s="44" t="str">
        <f t="shared" si="62"/>
        <v>81010130</v>
      </c>
      <c r="R577" s="1">
        <v>81010130</v>
      </c>
      <c r="S577" s="44" t="str">
        <f t="shared" si="60"/>
        <v>1031</v>
      </c>
      <c r="T577" s="1">
        <v>1031</v>
      </c>
      <c r="U577" s="10">
        <v>263</v>
      </c>
      <c r="V577" s="11"/>
      <c r="W577" s="11"/>
      <c r="X577" s="11"/>
    </row>
    <row r="578" spans="1:24" ht="13.8" x14ac:dyDescent="0.25">
      <c r="A578" s="6" t="str">
        <f t="shared" si="61"/>
        <v>4231</v>
      </c>
      <c r="B578" s="6">
        <v>4231</v>
      </c>
      <c r="C578" s="8" t="s">
        <v>905</v>
      </c>
      <c r="D578" t="s">
        <v>1200</v>
      </c>
      <c r="E578" s="1">
        <v>20</v>
      </c>
      <c r="G578" s="44" t="str">
        <f t="shared" si="64"/>
        <v/>
      </c>
      <c r="H578" s="12">
        <v>3001020</v>
      </c>
      <c r="I578" s="44" t="str">
        <f t="shared" si="63"/>
        <v>WT_03</v>
      </c>
      <c r="J578" s="71" t="str">
        <f t="shared" si="58"/>
        <v>Type goedkeuring</v>
      </c>
      <c r="K578" s="44" t="str">
        <f t="shared" si="59"/>
        <v>1111</v>
      </c>
      <c r="L578" s="1">
        <v>1111</v>
      </c>
      <c r="N578" s="1">
        <v>0</v>
      </c>
      <c r="O578" s="1">
        <v>0</v>
      </c>
      <c r="P578" s="1" t="s">
        <v>748</v>
      </c>
      <c r="Q578" s="44" t="str">
        <f t="shared" si="62"/>
        <v>81010130</v>
      </c>
      <c r="R578" s="1">
        <v>81010130</v>
      </c>
      <c r="S578" s="44" t="str">
        <f t="shared" si="60"/>
        <v>1031</v>
      </c>
      <c r="T578" s="1">
        <v>1031</v>
      </c>
      <c r="U578" s="10">
        <v>210</v>
      </c>
      <c r="V578" s="11"/>
      <c r="W578" s="11"/>
      <c r="X578" s="11"/>
    </row>
    <row r="579" spans="1:24" ht="13.8" x14ac:dyDescent="0.25">
      <c r="A579" s="6" t="str">
        <f t="shared" si="61"/>
        <v>4232</v>
      </c>
      <c r="B579" s="6">
        <v>4232</v>
      </c>
      <c r="C579" s="8" t="s">
        <v>906</v>
      </c>
      <c r="D579" t="s">
        <v>1201</v>
      </c>
      <c r="E579" s="1">
        <v>20</v>
      </c>
      <c r="G579" s="44" t="str">
        <f t="shared" si="64"/>
        <v/>
      </c>
      <c r="H579" s="12">
        <v>3001020</v>
      </c>
      <c r="I579" s="44" t="str">
        <f t="shared" si="63"/>
        <v>WT_03</v>
      </c>
      <c r="J579" s="71" t="str">
        <f t="shared" si="58"/>
        <v>Type goedkeuring</v>
      </c>
      <c r="K579" s="44" t="str">
        <f t="shared" si="59"/>
        <v>1111</v>
      </c>
      <c r="L579" s="1">
        <v>1111</v>
      </c>
      <c r="N579" s="1">
        <v>0</v>
      </c>
      <c r="O579" s="1">
        <v>0</v>
      </c>
      <c r="P579" s="1" t="s">
        <v>748</v>
      </c>
      <c r="Q579" s="44" t="str">
        <f t="shared" si="62"/>
        <v>81010130</v>
      </c>
      <c r="R579" s="1">
        <v>81010130</v>
      </c>
      <c r="S579" s="44" t="str">
        <f t="shared" si="60"/>
        <v>1031</v>
      </c>
      <c r="T579" s="1">
        <v>1031</v>
      </c>
      <c r="U579" s="10">
        <v>210</v>
      </c>
      <c r="V579" s="11"/>
      <c r="W579" s="11"/>
      <c r="X579" s="11"/>
    </row>
    <row r="580" spans="1:24" ht="13.8" x14ac:dyDescent="0.25">
      <c r="A580" s="6" t="str">
        <f t="shared" si="61"/>
        <v>4233</v>
      </c>
      <c r="B580" s="6">
        <v>4233</v>
      </c>
      <c r="C580" s="8" t="s">
        <v>907</v>
      </c>
      <c r="D580" t="s">
        <v>1202</v>
      </c>
      <c r="E580" s="1">
        <v>20</v>
      </c>
      <c r="G580" s="44" t="str">
        <f t="shared" si="64"/>
        <v/>
      </c>
      <c r="H580" s="12">
        <v>3001020</v>
      </c>
      <c r="I580" s="44" t="str">
        <f t="shared" si="63"/>
        <v>WT_03</v>
      </c>
      <c r="J580" s="71" t="str">
        <f t="shared" ref="J580:J643" si="65">VLOOKUP(I580,WettelijkeTaken,2)</f>
        <v>Type goedkeuring</v>
      </c>
      <c r="K580" s="44" t="str">
        <f t="shared" ref="K580:K643" si="66">TEXT(,L580)</f>
        <v>1111</v>
      </c>
      <c r="L580" s="1">
        <v>1111</v>
      </c>
      <c r="N580" s="1">
        <v>0</v>
      </c>
      <c r="O580" s="1">
        <v>0</v>
      </c>
      <c r="P580" s="1" t="s">
        <v>748</v>
      </c>
      <c r="Q580" s="44" t="str">
        <f t="shared" si="62"/>
        <v>81010130</v>
      </c>
      <c r="R580" s="1">
        <v>81010130</v>
      </c>
      <c r="S580" s="44" t="str">
        <f t="shared" ref="S580:S643" si="67">TEXT(,T580)</f>
        <v>1031</v>
      </c>
      <c r="T580" s="1">
        <v>1031</v>
      </c>
      <c r="U580" s="10">
        <v>210</v>
      </c>
      <c r="V580" s="11"/>
      <c r="W580" s="11"/>
      <c r="X580" s="11"/>
    </row>
    <row r="581" spans="1:24" ht="13.8" x14ac:dyDescent="0.25">
      <c r="A581" s="6" t="str">
        <f t="shared" ref="A581:A644" si="68">TEXT(,B581)</f>
        <v>4234</v>
      </c>
      <c r="B581" s="6">
        <v>4234</v>
      </c>
      <c r="C581" s="8" t="s">
        <v>908</v>
      </c>
      <c r="D581" t="s">
        <v>1203</v>
      </c>
      <c r="E581" s="1">
        <v>20</v>
      </c>
      <c r="G581" s="44" t="str">
        <f t="shared" si="64"/>
        <v/>
      </c>
      <c r="H581" s="12">
        <v>100010</v>
      </c>
      <c r="I581" s="44" t="str">
        <f t="shared" si="63"/>
        <v>WT_00</v>
      </c>
      <c r="J581" s="71" t="e">
        <f t="shared" si="65"/>
        <v>#N/A</v>
      </c>
      <c r="K581" s="44" t="str">
        <f t="shared" si="66"/>
        <v>1111</v>
      </c>
      <c r="L581" s="1">
        <v>1111</v>
      </c>
      <c r="N581" s="1">
        <v>0</v>
      </c>
      <c r="O581" s="1">
        <v>0</v>
      </c>
      <c r="P581" s="1" t="s">
        <v>909</v>
      </c>
      <c r="Q581" s="44" t="str">
        <f t="shared" ref="Q581:Q644" si="69">TEXT(,R581)</f>
        <v>13005000</v>
      </c>
      <c r="R581" s="1">
        <v>13005000</v>
      </c>
      <c r="S581" s="44" t="str">
        <f t="shared" si="67"/>
        <v>1031</v>
      </c>
      <c r="T581" s="1">
        <v>1031</v>
      </c>
      <c r="V581" s="11"/>
      <c r="W581" s="11"/>
      <c r="X581" s="11"/>
    </row>
    <row r="582" spans="1:24" x14ac:dyDescent="0.2">
      <c r="A582" s="6" t="str">
        <f t="shared" si="68"/>
        <v>4236</v>
      </c>
      <c r="B582" s="6">
        <v>4236</v>
      </c>
      <c r="C582" s="8" t="s">
        <v>1306</v>
      </c>
      <c r="E582" s="1">
        <v>20</v>
      </c>
      <c r="F582" s="1">
        <v>30231106</v>
      </c>
      <c r="G582" s="44" t="str">
        <f t="shared" si="64"/>
        <v>30231106</v>
      </c>
      <c r="H582" s="12">
        <v>25100126</v>
      </c>
      <c r="I582" s="44" t="str">
        <f t="shared" si="63"/>
        <v>WT_25</v>
      </c>
      <c r="J582" s="71" t="str">
        <f t="shared" si="65"/>
        <v>Afgifte vervangend kentekenbewijs</v>
      </c>
      <c r="K582" s="44" t="str">
        <f t="shared" si="66"/>
        <v>3010</v>
      </c>
      <c r="L582" s="1">
        <v>3010</v>
      </c>
      <c r="N582" s="1">
        <v>0</v>
      </c>
      <c r="O582" s="1">
        <v>0</v>
      </c>
      <c r="P582" s="1" t="s">
        <v>911</v>
      </c>
      <c r="Q582" s="44" t="str">
        <f t="shared" si="69"/>
        <v>83021042</v>
      </c>
      <c r="R582" s="1">
        <v>83021042</v>
      </c>
      <c r="S582" s="44" t="str">
        <f t="shared" si="67"/>
        <v>1251</v>
      </c>
      <c r="T582" s="1">
        <v>1251</v>
      </c>
      <c r="U582" s="10">
        <v>5.5</v>
      </c>
      <c r="V582" s="11"/>
      <c r="W582" s="11"/>
      <c r="X582" s="11"/>
    </row>
    <row r="583" spans="1:24" x14ac:dyDescent="0.2">
      <c r="A583" s="6" t="str">
        <f t="shared" si="68"/>
        <v>4237</v>
      </c>
      <c r="B583" s="6">
        <v>4237</v>
      </c>
      <c r="C583" s="8" t="s">
        <v>934</v>
      </c>
      <c r="E583" s="1">
        <v>20</v>
      </c>
      <c r="F583" s="1">
        <v>1648</v>
      </c>
      <c r="G583" s="44" t="str">
        <f t="shared" si="64"/>
        <v>1648</v>
      </c>
      <c r="H583" s="12">
        <v>11001570</v>
      </c>
      <c r="I583" s="44" t="str">
        <f t="shared" ref="I583:I646" si="70">"WT_"&amp;TEXT(FLOOR(H583/1000000,1),"00")</f>
        <v>WT_11</v>
      </c>
      <c r="J583" s="71" t="str">
        <f t="shared" si="65"/>
        <v>Toezicht APK</v>
      </c>
      <c r="K583" s="44" t="str">
        <f t="shared" si="66"/>
        <v>4700</v>
      </c>
      <c r="L583" s="1">
        <v>4700</v>
      </c>
      <c r="N583" s="1">
        <v>0</v>
      </c>
      <c r="O583" s="1">
        <v>0</v>
      </c>
      <c r="P583" s="1" t="s">
        <v>448</v>
      </c>
      <c r="Q583" s="44" t="str">
        <f t="shared" si="69"/>
        <v>82169100</v>
      </c>
      <c r="R583" s="1">
        <v>82169100</v>
      </c>
      <c r="S583" s="44" t="str">
        <f t="shared" si="67"/>
        <v>1111</v>
      </c>
      <c r="T583" s="1">
        <v>1111</v>
      </c>
      <c r="U583" s="10">
        <v>0</v>
      </c>
      <c r="V583" s="11"/>
      <c r="W583" s="11"/>
      <c r="X583" s="11"/>
    </row>
    <row r="584" spans="1:24" ht="13.8" x14ac:dyDescent="0.25">
      <c r="A584" s="6" t="str">
        <f t="shared" si="68"/>
        <v>4238</v>
      </c>
      <c r="B584" s="6">
        <v>4238</v>
      </c>
      <c r="C584" s="8" t="s">
        <v>917</v>
      </c>
      <c r="D584" t="s">
        <v>1204</v>
      </c>
      <c r="E584" s="1">
        <v>20</v>
      </c>
      <c r="G584" s="44" t="str">
        <f t="shared" si="64"/>
        <v/>
      </c>
      <c r="H584" s="12"/>
      <c r="I584" s="44" t="str">
        <f t="shared" si="70"/>
        <v>WT_00</v>
      </c>
      <c r="J584" s="71" t="e">
        <f t="shared" si="65"/>
        <v>#N/A</v>
      </c>
      <c r="K584" s="44" t="str">
        <f t="shared" si="66"/>
        <v>1243</v>
      </c>
      <c r="L584" s="1">
        <v>1243</v>
      </c>
      <c r="N584" s="1">
        <v>0</v>
      </c>
      <c r="O584" s="1">
        <v>0</v>
      </c>
      <c r="P584" s="1" t="s">
        <v>642</v>
      </c>
      <c r="Q584" s="44" t="str">
        <f t="shared" si="69"/>
        <v>81080060</v>
      </c>
      <c r="R584" s="1">
        <v>81080060</v>
      </c>
      <c r="S584" s="44" t="str">
        <f t="shared" si="67"/>
        <v>1031</v>
      </c>
      <c r="T584" s="1">
        <v>1031</v>
      </c>
      <c r="U584" s="10">
        <v>0</v>
      </c>
      <c r="V584" s="15" t="s">
        <v>643</v>
      </c>
      <c r="W584" s="11"/>
      <c r="X584" s="15" t="s">
        <v>643</v>
      </c>
    </row>
    <row r="585" spans="1:24" ht="13.8" x14ac:dyDescent="0.25">
      <c r="A585" s="6" t="str">
        <f t="shared" si="68"/>
        <v>4239</v>
      </c>
      <c r="B585" s="6">
        <v>4239</v>
      </c>
      <c r="C585" s="8" t="s">
        <v>918</v>
      </c>
      <c r="D585" t="s">
        <v>1205</v>
      </c>
      <c r="E585" s="1">
        <v>20</v>
      </c>
      <c r="G585" s="44" t="str">
        <f t="shared" si="64"/>
        <v/>
      </c>
      <c r="H585" s="32">
        <v>2001010</v>
      </c>
      <c r="I585" s="44" t="str">
        <f t="shared" si="70"/>
        <v>WT_02</v>
      </c>
      <c r="J585" s="71" t="str">
        <f t="shared" si="65"/>
        <v>Toezicht type keuringen</v>
      </c>
      <c r="K585" s="44" t="str">
        <f t="shared" si="66"/>
        <v>1112</v>
      </c>
      <c r="L585" s="1">
        <v>1112</v>
      </c>
      <c r="N585" s="1">
        <v>0</v>
      </c>
      <c r="O585" s="1">
        <v>0</v>
      </c>
      <c r="P585" s="1" t="s">
        <v>708</v>
      </c>
      <c r="Q585" s="44" t="str">
        <f t="shared" si="69"/>
        <v>81040010</v>
      </c>
      <c r="R585" s="22">
        <v>81040010</v>
      </c>
      <c r="S585" s="44" t="str">
        <f t="shared" si="67"/>
        <v>1021</v>
      </c>
      <c r="T585" s="1">
        <v>1021</v>
      </c>
      <c r="U585" s="10">
        <v>0</v>
      </c>
      <c r="V585" s="15"/>
      <c r="W585" s="11"/>
      <c r="X585" s="15"/>
    </row>
    <row r="586" spans="1:24" ht="13.8" x14ac:dyDescent="0.25">
      <c r="A586" s="6" t="str">
        <f t="shared" si="68"/>
        <v>4240</v>
      </c>
      <c r="B586" s="6">
        <v>4240</v>
      </c>
      <c r="C586" s="8" t="s">
        <v>919</v>
      </c>
      <c r="D586" t="s">
        <v>1206</v>
      </c>
      <c r="E586" s="1">
        <v>20</v>
      </c>
      <c r="G586" s="44" t="str">
        <f t="shared" si="64"/>
        <v/>
      </c>
      <c r="H586" s="32">
        <v>3108095</v>
      </c>
      <c r="I586" s="44" t="str">
        <f t="shared" si="70"/>
        <v>WT_03</v>
      </c>
      <c r="J586" s="71" t="str">
        <f t="shared" si="65"/>
        <v>Type goedkeuring</v>
      </c>
      <c r="K586" s="44" t="str">
        <f t="shared" si="66"/>
        <v>1240</v>
      </c>
      <c r="L586" s="1">
        <v>1240</v>
      </c>
      <c r="N586" s="1">
        <v>0</v>
      </c>
      <c r="O586" s="1">
        <v>0</v>
      </c>
      <c r="P586" s="1" t="s">
        <v>764</v>
      </c>
      <c r="Q586" s="44" t="str">
        <f t="shared" si="69"/>
        <v>81080110</v>
      </c>
      <c r="R586" s="22">
        <v>81080110</v>
      </c>
      <c r="S586" s="44" t="str">
        <f t="shared" si="67"/>
        <v>1031</v>
      </c>
      <c r="T586" s="1">
        <v>1031</v>
      </c>
      <c r="U586" s="23">
        <v>138</v>
      </c>
      <c r="V586" s="15"/>
      <c r="W586" s="11"/>
      <c r="X586" s="15"/>
    </row>
    <row r="587" spans="1:24" ht="13.8" x14ac:dyDescent="0.25">
      <c r="A587" s="6" t="str">
        <f t="shared" si="68"/>
        <v>4241</v>
      </c>
      <c r="B587" s="6">
        <v>4241</v>
      </c>
      <c r="C587" s="8" t="s">
        <v>920</v>
      </c>
      <c r="D587" t="s">
        <v>1207</v>
      </c>
      <c r="E587" s="1">
        <v>20</v>
      </c>
      <c r="G587" s="44" t="str">
        <f t="shared" si="64"/>
        <v/>
      </c>
      <c r="H587" s="32">
        <v>3108095</v>
      </c>
      <c r="I587" s="44" t="str">
        <f t="shared" si="70"/>
        <v>WT_03</v>
      </c>
      <c r="J587" s="71" t="str">
        <f t="shared" si="65"/>
        <v>Type goedkeuring</v>
      </c>
      <c r="K587" s="44" t="str">
        <f t="shared" si="66"/>
        <v>1243</v>
      </c>
      <c r="L587" s="1">
        <v>1243</v>
      </c>
      <c r="N587" s="1">
        <v>0</v>
      </c>
      <c r="O587" s="1">
        <v>0</v>
      </c>
      <c r="P587" s="1" t="s">
        <v>642</v>
      </c>
      <c r="Q587" s="44" t="str">
        <f t="shared" si="69"/>
        <v>81080060</v>
      </c>
      <c r="R587" s="22">
        <v>81080060</v>
      </c>
      <c r="S587" s="44" t="str">
        <f t="shared" si="67"/>
        <v>1031</v>
      </c>
      <c r="T587" s="1">
        <v>1031</v>
      </c>
      <c r="U587" s="23">
        <v>138</v>
      </c>
      <c r="V587" s="15">
        <v>28.98</v>
      </c>
      <c r="W587" s="11"/>
      <c r="X587" s="15">
        <v>166.98</v>
      </c>
    </row>
    <row r="588" spans="1:24" ht="13.8" x14ac:dyDescent="0.25">
      <c r="A588" s="6" t="str">
        <f t="shared" si="68"/>
        <v>4242</v>
      </c>
      <c r="B588" s="6">
        <v>4242</v>
      </c>
      <c r="C588" s="8" t="s">
        <v>921</v>
      </c>
      <c r="D588" t="s">
        <v>1208</v>
      </c>
      <c r="E588" s="1">
        <v>20</v>
      </c>
      <c r="G588" s="44" t="str">
        <f t="shared" si="64"/>
        <v/>
      </c>
      <c r="H588" s="32">
        <v>3108095</v>
      </c>
      <c r="I588" s="44" t="str">
        <f t="shared" si="70"/>
        <v>WT_03</v>
      </c>
      <c r="J588" s="71" t="str">
        <f t="shared" si="65"/>
        <v>Type goedkeuring</v>
      </c>
      <c r="K588" s="44" t="str">
        <f t="shared" si="66"/>
        <v>1240</v>
      </c>
      <c r="L588" s="1">
        <v>1240</v>
      </c>
      <c r="N588" s="1">
        <v>0</v>
      </c>
      <c r="O588" s="1">
        <v>0</v>
      </c>
      <c r="P588" s="1" t="s">
        <v>764</v>
      </c>
      <c r="Q588" s="44" t="str">
        <f t="shared" si="69"/>
        <v>81080110</v>
      </c>
      <c r="R588" s="22">
        <v>81080110</v>
      </c>
      <c r="S588" s="44" t="str">
        <f t="shared" si="67"/>
        <v>1031</v>
      </c>
      <c r="T588" s="1">
        <v>1031</v>
      </c>
      <c r="U588" s="23">
        <v>138</v>
      </c>
      <c r="V588" s="15"/>
      <c r="W588" s="11"/>
      <c r="X588" s="15"/>
    </row>
    <row r="589" spans="1:24" ht="13.8" x14ac:dyDescent="0.25">
      <c r="A589" s="6" t="str">
        <f t="shared" si="68"/>
        <v>4243</v>
      </c>
      <c r="B589" s="6">
        <v>4243</v>
      </c>
      <c r="C589" s="8" t="s">
        <v>922</v>
      </c>
      <c r="D589" t="s">
        <v>1209</v>
      </c>
      <c r="E589" s="1">
        <v>20</v>
      </c>
      <c r="G589" s="44" t="str">
        <f t="shared" si="64"/>
        <v/>
      </c>
      <c r="H589" s="32">
        <v>3108095</v>
      </c>
      <c r="I589" s="44" t="str">
        <f t="shared" si="70"/>
        <v>WT_03</v>
      </c>
      <c r="J589" s="71" t="str">
        <f t="shared" si="65"/>
        <v>Type goedkeuring</v>
      </c>
      <c r="K589" s="44" t="str">
        <f t="shared" si="66"/>
        <v>1243</v>
      </c>
      <c r="L589" s="1">
        <v>1243</v>
      </c>
      <c r="N589" s="1">
        <v>0</v>
      </c>
      <c r="O589" s="1">
        <v>0</v>
      </c>
      <c r="P589" s="1" t="s">
        <v>642</v>
      </c>
      <c r="Q589" s="44" t="str">
        <f t="shared" si="69"/>
        <v>81080060</v>
      </c>
      <c r="R589" s="22">
        <v>81080060</v>
      </c>
      <c r="S589" s="44" t="str">
        <f t="shared" si="67"/>
        <v>1031</v>
      </c>
      <c r="T589" s="1">
        <v>1031</v>
      </c>
      <c r="U589" s="23">
        <v>138</v>
      </c>
      <c r="V589" s="15">
        <v>28.98</v>
      </c>
      <c r="W589" s="11"/>
      <c r="X589" s="15">
        <v>166.98</v>
      </c>
    </row>
    <row r="590" spans="1:24" ht="13.8" x14ac:dyDescent="0.25">
      <c r="A590" s="6" t="str">
        <f t="shared" si="68"/>
        <v>4244</v>
      </c>
      <c r="B590" s="6">
        <v>4244</v>
      </c>
      <c r="C590" s="8" t="s">
        <v>923</v>
      </c>
      <c r="D590" t="s">
        <v>1210</v>
      </c>
      <c r="E590" s="1">
        <v>20</v>
      </c>
      <c r="G590" s="44" t="str">
        <f t="shared" si="64"/>
        <v/>
      </c>
      <c r="H590" s="32">
        <v>3108095</v>
      </c>
      <c r="I590" s="44" t="str">
        <f t="shared" si="70"/>
        <v>WT_03</v>
      </c>
      <c r="J590" s="71" t="str">
        <f t="shared" si="65"/>
        <v>Type goedkeuring</v>
      </c>
      <c r="K590" s="44" t="str">
        <f t="shared" si="66"/>
        <v>1240</v>
      </c>
      <c r="L590" s="1">
        <v>1240</v>
      </c>
      <c r="N590" s="1">
        <v>0</v>
      </c>
      <c r="O590" s="1">
        <v>0</v>
      </c>
      <c r="P590" s="1" t="s">
        <v>764</v>
      </c>
      <c r="Q590" s="44" t="str">
        <f t="shared" si="69"/>
        <v>81080110</v>
      </c>
      <c r="R590" s="22">
        <v>81080110</v>
      </c>
      <c r="S590" s="44" t="str">
        <f t="shared" si="67"/>
        <v>1031</v>
      </c>
      <c r="T590" s="1">
        <v>1031</v>
      </c>
      <c r="U590" s="23">
        <v>138</v>
      </c>
      <c r="V590" s="15"/>
      <c r="W590" s="11"/>
      <c r="X590" s="15"/>
    </row>
    <row r="591" spans="1:24" ht="13.8" x14ac:dyDescent="0.25">
      <c r="A591" s="6" t="str">
        <f t="shared" si="68"/>
        <v>4245</v>
      </c>
      <c r="B591" s="6">
        <v>4245</v>
      </c>
      <c r="C591" s="8" t="s">
        <v>924</v>
      </c>
      <c r="D591" t="s">
        <v>1211</v>
      </c>
      <c r="E591" s="1">
        <v>20</v>
      </c>
      <c r="G591" s="44" t="str">
        <f t="shared" si="64"/>
        <v/>
      </c>
      <c r="H591" s="32">
        <v>3108095</v>
      </c>
      <c r="I591" s="44" t="str">
        <f t="shared" si="70"/>
        <v>WT_03</v>
      </c>
      <c r="J591" s="71" t="str">
        <f t="shared" si="65"/>
        <v>Type goedkeuring</v>
      </c>
      <c r="K591" s="44" t="str">
        <f t="shared" si="66"/>
        <v>1243</v>
      </c>
      <c r="L591" s="1">
        <v>1243</v>
      </c>
      <c r="N591" s="1">
        <v>0</v>
      </c>
      <c r="O591" s="1">
        <v>0</v>
      </c>
      <c r="P591" s="1" t="s">
        <v>642</v>
      </c>
      <c r="Q591" s="44" t="str">
        <f t="shared" si="69"/>
        <v>81080060</v>
      </c>
      <c r="R591" s="22">
        <v>81080060</v>
      </c>
      <c r="S591" s="44" t="str">
        <f t="shared" si="67"/>
        <v>1031</v>
      </c>
      <c r="T591" s="1">
        <v>1031</v>
      </c>
      <c r="U591" s="23">
        <v>138</v>
      </c>
      <c r="V591" s="15">
        <v>28.98</v>
      </c>
      <c r="W591" s="11"/>
      <c r="X591" s="15">
        <v>166.98</v>
      </c>
    </row>
    <row r="592" spans="1:24" ht="13.8" x14ac:dyDescent="0.25">
      <c r="A592" s="6" t="str">
        <f t="shared" si="68"/>
        <v>4246</v>
      </c>
      <c r="B592" s="6">
        <v>4246</v>
      </c>
      <c r="C592" s="8" t="s">
        <v>925</v>
      </c>
      <c r="D592" t="s">
        <v>1212</v>
      </c>
      <c r="E592" s="1">
        <v>20</v>
      </c>
      <c r="G592" s="44" t="str">
        <f t="shared" si="64"/>
        <v/>
      </c>
      <c r="H592" s="32">
        <v>3108308</v>
      </c>
      <c r="I592" s="44" t="str">
        <f t="shared" si="70"/>
        <v>WT_03</v>
      </c>
      <c r="J592" s="71" t="str">
        <f t="shared" si="65"/>
        <v>Type goedkeuring</v>
      </c>
      <c r="K592" s="44" t="str">
        <f t="shared" si="66"/>
        <v>1240</v>
      </c>
      <c r="L592" s="1">
        <v>1240</v>
      </c>
      <c r="N592" s="1">
        <v>0</v>
      </c>
      <c r="O592" s="1">
        <v>0</v>
      </c>
      <c r="P592" s="1" t="s">
        <v>764</v>
      </c>
      <c r="Q592" s="44" t="str">
        <f t="shared" si="69"/>
        <v>81080110</v>
      </c>
      <c r="R592" s="22">
        <v>81080110</v>
      </c>
      <c r="S592" s="44" t="str">
        <f t="shared" si="67"/>
        <v>1031</v>
      </c>
      <c r="T592" s="1">
        <v>1031</v>
      </c>
      <c r="U592" s="23">
        <v>2165</v>
      </c>
      <c r="V592" s="15"/>
      <c r="W592" s="11"/>
      <c r="X592" s="15"/>
    </row>
    <row r="593" spans="1:24" ht="12.75" customHeight="1" x14ac:dyDescent="0.25">
      <c r="A593" s="6" t="str">
        <f t="shared" si="68"/>
        <v>4247</v>
      </c>
      <c r="B593" s="6">
        <v>4247</v>
      </c>
      <c r="C593" s="8" t="s">
        <v>926</v>
      </c>
      <c r="D593" t="s">
        <v>1213</v>
      </c>
      <c r="E593" s="1">
        <v>20</v>
      </c>
      <c r="G593" s="44" t="str">
        <f t="shared" si="64"/>
        <v/>
      </c>
      <c r="H593" s="32">
        <v>3108600</v>
      </c>
      <c r="I593" s="44" t="str">
        <f t="shared" si="70"/>
        <v>WT_03</v>
      </c>
      <c r="J593" s="71" t="str">
        <f t="shared" si="65"/>
        <v>Type goedkeuring</v>
      </c>
      <c r="K593" s="44" t="str">
        <f t="shared" si="66"/>
        <v>1240</v>
      </c>
      <c r="L593" s="1">
        <v>1240</v>
      </c>
      <c r="N593" s="1">
        <v>0</v>
      </c>
      <c r="O593" s="1">
        <v>0</v>
      </c>
      <c r="P593" s="1" t="s">
        <v>654</v>
      </c>
      <c r="Q593" s="44" t="str">
        <f t="shared" si="69"/>
        <v>81030021</v>
      </c>
      <c r="R593" s="22">
        <v>81030021</v>
      </c>
      <c r="S593" s="44" t="str">
        <f t="shared" si="67"/>
        <v>1031</v>
      </c>
      <c r="T593" s="1">
        <v>1031</v>
      </c>
      <c r="U593" s="23">
        <v>300</v>
      </c>
      <c r="V593" s="15"/>
      <c r="W593" s="11"/>
      <c r="X593" s="15"/>
    </row>
    <row r="594" spans="1:24" ht="12.75" customHeight="1" x14ac:dyDescent="0.25">
      <c r="A594" s="6" t="str">
        <f t="shared" si="68"/>
        <v>4248</v>
      </c>
      <c r="B594" s="6">
        <v>4248</v>
      </c>
      <c r="C594" s="8" t="s">
        <v>927</v>
      </c>
      <c r="D594" t="s">
        <v>1214</v>
      </c>
      <c r="E594" s="1">
        <v>20</v>
      </c>
      <c r="G594" s="44" t="str">
        <f t="shared" si="64"/>
        <v/>
      </c>
      <c r="H594" s="32">
        <v>3108601</v>
      </c>
      <c r="I594" s="44" t="str">
        <f t="shared" si="70"/>
        <v>WT_03</v>
      </c>
      <c r="J594" s="71" t="str">
        <f t="shared" si="65"/>
        <v>Type goedkeuring</v>
      </c>
      <c r="K594" s="44" t="str">
        <f t="shared" si="66"/>
        <v>1240</v>
      </c>
      <c r="L594" s="1">
        <v>1240</v>
      </c>
      <c r="N594" s="1">
        <v>0</v>
      </c>
      <c r="O594" s="1">
        <v>0</v>
      </c>
      <c r="P594" s="1" t="s">
        <v>654</v>
      </c>
      <c r="Q594" s="44" t="str">
        <f t="shared" si="69"/>
        <v>81030021</v>
      </c>
      <c r="R594" s="22">
        <v>81030021</v>
      </c>
      <c r="S594" s="44" t="str">
        <f t="shared" si="67"/>
        <v>1031</v>
      </c>
      <c r="T594" s="1">
        <v>1031</v>
      </c>
      <c r="U594" s="23">
        <v>350</v>
      </c>
      <c r="V594" s="15"/>
      <c r="W594" s="11"/>
      <c r="X594" s="15"/>
    </row>
    <row r="595" spans="1:24" ht="13.8" x14ac:dyDescent="0.25">
      <c r="A595" s="6" t="str">
        <f t="shared" si="68"/>
        <v>4249</v>
      </c>
      <c r="B595" s="6">
        <v>4249</v>
      </c>
      <c r="C595" s="8" t="s">
        <v>928</v>
      </c>
      <c r="D595" t="s">
        <v>1215</v>
      </c>
      <c r="E595" s="1">
        <v>20</v>
      </c>
      <c r="G595" s="44" t="str">
        <f t="shared" si="64"/>
        <v/>
      </c>
      <c r="H595" s="32">
        <v>3108602</v>
      </c>
      <c r="I595" s="44" t="str">
        <f t="shared" si="70"/>
        <v>WT_03</v>
      </c>
      <c r="J595" s="71" t="str">
        <f t="shared" si="65"/>
        <v>Type goedkeuring</v>
      </c>
      <c r="K595" s="44" t="str">
        <f t="shared" si="66"/>
        <v>1240</v>
      </c>
      <c r="L595" s="1">
        <v>1240</v>
      </c>
      <c r="N595" s="1">
        <v>0</v>
      </c>
      <c r="O595" s="1">
        <v>0</v>
      </c>
      <c r="P595" s="1" t="s">
        <v>645</v>
      </c>
      <c r="Q595" s="44" t="str">
        <f t="shared" si="69"/>
        <v>81030071</v>
      </c>
      <c r="R595" s="22">
        <v>81030071</v>
      </c>
      <c r="S595" s="44" t="str">
        <f t="shared" si="67"/>
        <v>1031</v>
      </c>
      <c r="T595" s="1">
        <v>1031</v>
      </c>
      <c r="U595" s="23">
        <v>800</v>
      </c>
      <c r="V595" s="15"/>
      <c r="W595" s="11"/>
      <c r="X595" s="15"/>
    </row>
    <row r="596" spans="1:24" ht="13.8" x14ac:dyDescent="0.25">
      <c r="A596" s="6" t="str">
        <f t="shared" si="68"/>
        <v>4250</v>
      </c>
      <c r="B596" s="6">
        <v>4250</v>
      </c>
      <c r="C596" s="8" t="s">
        <v>929</v>
      </c>
      <c r="D596" t="s">
        <v>1216</v>
      </c>
      <c r="E596" s="1">
        <v>20</v>
      </c>
      <c r="G596" s="44" t="str">
        <f t="shared" si="64"/>
        <v/>
      </c>
      <c r="H596" s="32">
        <v>3108603</v>
      </c>
      <c r="I596" s="44" t="str">
        <f t="shared" si="70"/>
        <v>WT_03</v>
      </c>
      <c r="J596" s="71" t="str">
        <f t="shared" si="65"/>
        <v>Type goedkeuring</v>
      </c>
      <c r="K596" s="44" t="str">
        <f t="shared" si="66"/>
        <v>1240</v>
      </c>
      <c r="L596" s="1">
        <v>1240</v>
      </c>
      <c r="N596" s="1">
        <v>0</v>
      </c>
      <c r="O596" s="1">
        <v>0</v>
      </c>
      <c r="P596" s="1" t="s">
        <v>654</v>
      </c>
      <c r="Q596" s="44" t="str">
        <f t="shared" si="69"/>
        <v>81030021</v>
      </c>
      <c r="R596" s="22">
        <v>81030021</v>
      </c>
      <c r="S596" s="44" t="str">
        <f t="shared" si="67"/>
        <v>1031</v>
      </c>
      <c r="T596" s="1">
        <v>1031</v>
      </c>
      <c r="U596" s="23">
        <v>625</v>
      </c>
      <c r="V596" s="15"/>
      <c r="W596" s="11"/>
      <c r="X596" s="15"/>
    </row>
    <row r="597" spans="1:24" ht="13.8" x14ac:dyDescent="0.25">
      <c r="A597" s="6" t="str">
        <f t="shared" si="68"/>
        <v>4251</v>
      </c>
      <c r="B597" s="6">
        <v>4251</v>
      </c>
      <c r="C597" s="8" t="s">
        <v>930</v>
      </c>
      <c r="D597" t="s">
        <v>1217</v>
      </c>
      <c r="E597" s="1">
        <v>20</v>
      </c>
      <c r="G597" s="44" t="str">
        <f t="shared" si="64"/>
        <v/>
      </c>
      <c r="H597" s="32">
        <v>3108604</v>
      </c>
      <c r="I597" s="44" t="str">
        <f t="shared" si="70"/>
        <v>WT_03</v>
      </c>
      <c r="J597" s="71" t="str">
        <f t="shared" si="65"/>
        <v>Type goedkeuring</v>
      </c>
      <c r="K597" s="44" t="str">
        <f t="shared" si="66"/>
        <v>1240</v>
      </c>
      <c r="L597" s="1">
        <v>1240</v>
      </c>
      <c r="N597" s="1">
        <v>0</v>
      </c>
      <c r="O597" s="1">
        <v>0</v>
      </c>
      <c r="P597" s="1" t="s">
        <v>654</v>
      </c>
      <c r="Q597" s="44" t="str">
        <f t="shared" si="69"/>
        <v>81030021</v>
      </c>
      <c r="R597" s="22">
        <v>81030021</v>
      </c>
      <c r="S597" s="44" t="str">
        <f t="shared" si="67"/>
        <v>1031</v>
      </c>
      <c r="T597" s="1">
        <v>1031</v>
      </c>
      <c r="U597" s="23">
        <v>400</v>
      </c>
      <c r="V597" s="15"/>
      <c r="W597" s="11"/>
      <c r="X597" s="15"/>
    </row>
    <row r="598" spans="1:24" ht="13.8" x14ac:dyDescent="0.25">
      <c r="A598" s="6" t="str">
        <f t="shared" si="68"/>
        <v>4252</v>
      </c>
      <c r="B598" s="6">
        <v>4252</v>
      </c>
      <c r="C598" s="8" t="s">
        <v>931</v>
      </c>
      <c r="D598" t="s">
        <v>1218</v>
      </c>
      <c r="E598" s="1">
        <v>20</v>
      </c>
      <c r="G598" s="44" t="str">
        <f t="shared" si="64"/>
        <v/>
      </c>
      <c r="H598" s="32">
        <v>3108605</v>
      </c>
      <c r="I598" s="44" t="str">
        <f t="shared" si="70"/>
        <v>WT_03</v>
      </c>
      <c r="J598" s="71" t="str">
        <f t="shared" si="65"/>
        <v>Type goedkeuring</v>
      </c>
      <c r="K598" s="44" t="str">
        <f t="shared" si="66"/>
        <v>1240</v>
      </c>
      <c r="L598" s="1">
        <v>1240</v>
      </c>
      <c r="N598" s="1">
        <v>0</v>
      </c>
      <c r="O598" s="1">
        <v>0</v>
      </c>
      <c r="P598" s="1" t="s">
        <v>654</v>
      </c>
      <c r="Q598" s="44" t="str">
        <f t="shared" si="69"/>
        <v>81030021</v>
      </c>
      <c r="R598" s="22">
        <v>81030021</v>
      </c>
      <c r="S598" s="44" t="str">
        <f t="shared" si="67"/>
        <v>1031</v>
      </c>
      <c r="T598" s="1">
        <v>1031</v>
      </c>
      <c r="U598" s="23">
        <v>625</v>
      </c>
      <c r="V598" s="15"/>
      <c r="W598" s="11"/>
      <c r="X598" s="15"/>
    </row>
    <row r="599" spans="1:24" ht="13.8" x14ac:dyDescent="0.25">
      <c r="A599" s="6" t="str">
        <f t="shared" si="68"/>
        <v>4254</v>
      </c>
      <c r="B599" s="6">
        <v>4254</v>
      </c>
      <c r="C599" s="8" t="s">
        <v>1219</v>
      </c>
      <c r="D599" t="s">
        <v>1220</v>
      </c>
      <c r="E599" s="1">
        <v>20</v>
      </c>
      <c r="G599" s="44" t="str">
        <f t="shared" si="64"/>
        <v/>
      </c>
      <c r="H599" s="32">
        <v>3001020</v>
      </c>
      <c r="I599" s="44" t="str">
        <f t="shared" si="70"/>
        <v>WT_03</v>
      </c>
      <c r="J599" s="71" t="str">
        <f t="shared" si="65"/>
        <v>Type goedkeuring</v>
      </c>
      <c r="K599" s="44" t="str">
        <f t="shared" si="66"/>
        <v>1111</v>
      </c>
      <c r="L599" s="1">
        <v>1111</v>
      </c>
      <c r="N599" s="1">
        <v>0</v>
      </c>
      <c r="O599" s="1">
        <v>0</v>
      </c>
      <c r="P599" s="1" t="s">
        <v>601</v>
      </c>
      <c r="Q599" s="44" t="str">
        <f t="shared" si="69"/>
        <v>81081004</v>
      </c>
      <c r="R599" s="22">
        <v>81081004</v>
      </c>
      <c r="S599" s="44" t="str">
        <f t="shared" si="67"/>
        <v>1031</v>
      </c>
      <c r="T599" s="1">
        <v>1031</v>
      </c>
      <c r="U599" s="23">
        <v>210</v>
      </c>
      <c r="V599" s="15"/>
      <c r="W599" s="11"/>
      <c r="X599" s="15"/>
    </row>
    <row r="600" spans="1:24" ht="13.8" x14ac:dyDescent="0.25">
      <c r="A600" s="6" t="str">
        <f t="shared" si="68"/>
        <v>4255</v>
      </c>
      <c r="B600" s="6">
        <v>4255</v>
      </c>
      <c r="C600" s="8" t="s">
        <v>1222</v>
      </c>
      <c r="D600" t="s">
        <v>1223</v>
      </c>
      <c r="E600" s="1">
        <v>20</v>
      </c>
      <c r="G600" s="44" t="str">
        <f t="shared" si="64"/>
        <v/>
      </c>
      <c r="H600" s="32">
        <v>110030</v>
      </c>
      <c r="I600" s="44" t="str">
        <f t="shared" si="70"/>
        <v>WT_00</v>
      </c>
      <c r="J600" s="71" t="e">
        <f t="shared" si="65"/>
        <v>#N/A</v>
      </c>
      <c r="K600" s="44" t="str">
        <f t="shared" si="66"/>
        <v>1225</v>
      </c>
      <c r="L600" s="1">
        <v>1225</v>
      </c>
      <c r="N600" s="1">
        <v>0</v>
      </c>
      <c r="O600" s="1">
        <v>0</v>
      </c>
      <c r="P600" s="1" t="s">
        <v>1224</v>
      </c>
      <c r="Q600" s="44" t="str">
        <f t="shared" si="69"/>
        <v>81030192</v>
      </c>
      <c r="R600" s="22">
        <v>81030192</v>
      </c>
      <c r="S600" s="44" t="str">
        <f t="shared" si="67"/>
        <v>1031</v>
      </c>
      <c r="T600" s="1">
        <v>1031</v>
      </c>
      <c r="U600" s="23">
        <v>125</v>
      </c>
      <c r="V600" s="15"/>
      <c r="W600" s="11"/>
      <c r="X600" s="15"/>
    </row>
    <row r="601" spans="1:24" ht="13.8" x14ac:dyDescent="0.25">
      <c r="A601" s="6" t="str">
        <f t="shared" si="68"/>
        <v>4256</v>
      </c>
      <c r="B601" s="6">
        <v>4256</v>
      </c>
      <c r="C601" s="8" t="s">
        <v>1228</v>
      </c>
      <c r="D601"/>
      <c r="E601" s="1">
        <v>20</v>
      </c>
      <c r="F601" s="1">
        <v>29100104</v>
      </c>
      <c r="G601" s="44" t="str">
        <f t="shared" si="64"/>
        <v>29100104</v>
      </c>
      <c r="H601" s="32">
        <v>30210104</v>
      </c>
      <c r="I601" s="44" t="str">
        <f t="shared" si="70"/>
        <v>WT_30</v>
      </c>
      <c r="J601" s="71" t="str">
        <f t="shared" si="65"/>
        <v>Afgifte registratiebewijzen motorboten</v>
      </c>
      <c r="K601" s="44" t="str">
        <f t="shared" si="66"/>
        <v>3010</v>
      </c>
      <c r="L601" s="1">
        <v>3010</v>
      </c>
      <c r="N601" s="1">
        <v>0</v>
      </c>
      <c r="O601" s="1">
        <v>0</v>
      </c>
      <c r="P601" s="1" t="s">
        <v>318</v>
      </c>
      <c r="Q601" s="44" t="str">
        <f t="shared" si="69"/>
        <v>83021012</v>
      </c>
      <c r="R601" s="22">
        <v>83021012</v>
      </c>
      <c r="S601" s="44" t="str">
        <f t="shared" si="67"/>
        <v>1291</v>
      </c>
      <c r="T601" s="1">
        <v>1291</v>
      </c>
      <c r="U601" s="23">
        <v>0.5</v>
      </c>
      <c r="V601" s="15"/>
      <c r="W601" s="11"/>
      <c r="X601" s="15"/>
    </row>
    <row r="602" spans="1:24" ht="13.8" x14ac:dyDescent="0.25">
      <c r="A602" s="6" t="str">
        <f t="shared" si="68"/>
        <v>4257</v>
      </c>
      <c r="B602" s="6">
        <v>4257</v>
      </c>
      <c r="C602" s="8" t="s">
        <v>1229</v>
      </c>
      <c r="D602"/>
      <c r="E602" s="1">
        <v>20</v>
      </c>
      <c r="F602" s="1">
        <v>29400112</v>
      </c>
      <c r="G602" s="44" t="str">
        <f t="shared" si="64"/>
        <v>29400112</v>
      </c>
      <c r="H602" s="32">
        <v>30211215</v>
      </c>
      <c r="I602" s="44" t="str">
        <f t="shared" si="70"/>
        <v>WT_30</v>
      </c>
      <c r="J602" s="71" t="str">
        <f t="shared" si="65"/>
        <v>Afgifte registratiebewijzen motorboten</v>
      </c>
      <c r="K602" s="44" t="str">
        <f t="shared" si="66"/>
        <v>3010</v>
      </c>
      <c r="L602" s="1">
        <v>3010</v>
      </c>
      <c r="N602" s="1">
        <v>0</v>
      </c>
      <c r="O602" s="1">
        <v>0</v>
      </c>
      <c r="P602" s="1" t="s">
        <v>4</v>
      </c>
      <c r="Q602" s="44" t="str">
        <f t="shared" si="69"/>
        <v>83021123</v>
      </c>
      <c r="R602" s="22">
        <v>83021123</v>
      </c>
      <c r="S602" s="44" t="str">
        <f t="shared" si="67"/>
        <v>1291</v>
      </c>
      <c r="T602" s="1">
        <v>1291</v>
      </c>
      <c r="U602" s="23">
        <v>9.91</v>
      </c>
      <c r="V602" s="15"/>
      <c r="W602" s="11"/>
      <c r="X602" s="15"/>
    </row>
    <row r="603" spans="1:24" ht="13.8" x14ac:dyDescent="0.25">
      <c r="A603" s="6" t="str">
        <f t="shared" si="68"/>
        <v>4258</v>
      </c>
      <c r="B603" s="6">
        <v>4258</v>
      </c>
      <c r="C603" s="8" t="s">
        <v>1230</v>
      </c>
      <c r="D603"/>
      <c r="E603" s="1">
        <v>20</v>
      </c>
      <c r="F603" s="1">
        <v>26100071</v>
      </c>
      <c r="G603" s="44" t="str">
        <f t="shared" si="64"/>
        <v>26100071</v>
      </c>
      <c r="H603" s="1">
        <v>30214102</v>
      </c>
      <c r="I603" s="44" t="str">
        <f t="shared" si="70"/>
        <v>WT_30</v>
      </c>
      <c r="J603" s="71" t="str">
        <f t="shared" si="65"/>
        <v>Afgifte registratiebewijzen motorboten</v>
      </c>
      <c r="K603" s="44" t="str">
        <f t="shared" si="66"/>
        <v>3010</v>
      </c>
      <c r="L603" s="1">
        <v>3010</v>
      </c>
      <c r="N603" s="1">
        <v>0</v>
      </c>
      <c r="O603" s="1">
        <v>0</v>
      </c>
      <c r="P603" s="1" t="s">
        <v>96</v>
      </c>
      <c r="Q603" s="44" t="str">
        <f t="shared" si="69"/>
        <v>83021410</v>
      </c>
      <c r="R603" s="22">
        <v>83021410</v>
      </c>
      <c r="S603" s="44" t="str">
        <f t="shared" si="67"/>
        <v>1261</v>
      </c>
      <c r="T603" s="1">
        <v>1261</v>
      </c>
      <c r="U603" s="23">
        <v>0.62</v>
      </c>
      <c r="V603" s="15"/>
      <c r="W603" s="11"/>
      <c r="X603" s="15"/>
    </row>
    <row r="604" spans="1:24" ht="13.8" x14ac:dyDescent="0.25">
      <c r="A604" s="6" t="str">
        <f t="shared" si="68"/>
        <v>4259</v>
      </c>
      <c r="B604" s="6">
        <v>4259</v>
      </c>
      <c r="C604" s="8" t="s">
        <v>1231</v>
      </c>
      <c r="D604"/>
      <c r="E604" s="1">
        <v>20</v>
      </c>
      <c r="F604" s="1">
        <v>29300121</v>
      </c>
      <c r="G604" s="44" t="str">
        <f t="shared" si="64"/>
        <v>29300121</v>
      </c>
      <c r="H604" s="32">
        <v>30220403</v>
      </c>
      <c r="I604" s="44" t="str">
        <f t="shared" si="70"/>
        <v>WT_30</v>
      </c>
      <c r="J604" s="71" t="str">
        <f t="shared" si="65"/>
        <v>Afgifte registratiebewijzen motorboten</v>
      </c>
      <c r="K604" s="44" t="str">
        <f t="shared" si="66"/>
        <v>3010</v>
      </c>
      <c r="L604" s="1">
        <v>3010</v>
      </c>
      <c r="N604" s="1">
        <v>0</v>
      </c>
      <c r="O604" s="1">
        <v>0</v>
      </c>
      <c r="P604" s="1" t="s">
        <v>912</v>
      </c>
      <c r="Q604" s="44" t="str">
        <f t="shared" si="69"/>
        <v>83022042</v>
      </c>
      <c r="R604" s="22">
        <v>83022042</v>
      </c>
      <c r="S604" s="44" t="str">
        <f t="shared" si="67"/>
        <v>1291</v>
      </c>
      <c r="T604" s="1">
        <v>1291</v>
      </c>
      <c r="U604" s="23">
        <v>3.53</v>
      </c>
      <c r="V604" s="15"/>
      <c r="W604" s="11"/>
      <c r="X604" s="15"/>
    </row>
    <row r="605" spans="1:24" ht="13.8" x14ac:dyDescent="0.25">
      <c r="A605" s="6" t="str">
        <f t="shared" si="68"/>
        <v>4260</v>
      </c>
      <c r="B605" s="6">
        <v>4260</v>
      </c>
      <c r="C605" s="52" t="s">
        <v>1232</v>
      </c>
      <c r="D605" s="53" t="s">
        <v>1233</v>
      </c>
      <c r="E605" s="1">
        <v>20</v>
      </c>
      <c r="G605" s="44" t="str">
        <f t="shared" si="64"/>
        <v/>
      </c>
      <c r="H605" s="48">
        <v>3001010</v>
      </c>
      <c r="I605" s="44" t="str">
        <f t="shared" si="70"/>
        <v>WT_03</v>
      </c>
      <c r="J605" s="71" t="str">
        <f t="shared" si="65"/>
        <v>Type goedkeuring</v>
      </c>
      <c r="K605" s="44" t="str">
        <f t="shared" si="66"/>
        <v>1111</v>
      </c>
      <c r="L605" s="1">
        <v>1111</v>
      </c>
      <c r="N605" s="1">
        <v>0</v>
      </c>
      <c r="O605" s="1">
        <v>0</v>
      </c>
      <c r="P605" s="1" t="s">
        <v>601</v>
      </c>
      <c r="Q605" s="44" t="str">
        <f t="shared" si="69"/>
        <v>81081004</v>
      </c>
      <c r="R605" s="1">
        <v>81081004</v>
      </c>
      <c r="S605" s="44" t="str">
        <f t="shared" si="67"/>
        <v>1031</v>
      </c>
      <c r="T605" s="1">
        <v>1031</v>
      </c>
      <c r="U605" s="10">
        <v>263</v>
      </c>
      <c r="V605" s="11"/>
      <c r="W605" s="11"/>
      <c r="X605" s="11"/>
    </row>
    <row r="606" spans="1:24" ht="13.8" x14ac:dyDescent="0.25">
      <c r="A606" s="6" t="str">
        <f t="shared" si="68"/>
        <v>4261</v>
      </c>
      <c r="B606" s="59">
        <v>4261</v>
      </c>
      <c r="C606" s="52" t="s">
        <v>1308</v>
      </c>
      <c r="D606" s="53" t="s">
        <v>1309</v>
      </c>
      <c r="E606" s="47">
        <v>20</v>
      </c>
      <c r="G606" s="44" t="str">
        <f t="shared" si="64"/>
        <v/>
      </c>
      <c r="H606" s="48">
        <v>2001010</v>
      </c>
      <c r="I606" s="44" t="str">
        <f t="shared" si="70"/>
        <v>WT_02</v>
      </c>
      <c r="J606" s="71" t="str">
        <f t="shared" si="65"/>
        <v>Toezicht type keuringen</v>
      </c>
      <c r="K606" s="44" t="str">
        <f t="shared" si="66"/>
        <v>1112</v>
      </c>
      <c r="L606" s="47">
        <v>1112</v>
      </c>
      <c r="M606" s="47"/>
      <c r="N606" s="47">
        <v>0</v>
      </c>
      <c r="O606" s="47">
        <v>0</v>
      </c>
      <c r="P606" s="47" t="s">
        <v>488</v>
      </c>
      <c r="Q606" s="44" t="str">
        <f t="shared" si="69"/>
        <v>81040020</v>
      </c>
      <c r="R606" s="47">
        <v>81040020</v>
      </c>
      <c r="S606" s="44" t="str">
        <f t="shared" si="67"/>
        <v>1021</v>
      </c>
      <c r="T606" s="47">
        <v>1021</v>
      </c>
      <c r="U606" s="60">
        <v>0</v>
      </c>
      <c r="V606" s="11"/>
      <c r="W606" s="11"/>
      <c r="X606" s="11"/>
    </row>
    <row r="607" spans="1:24" x14ac:dyDescent="0.2">
      <c r="A607" s="6" t="str">
        <f t="shared" si="68"/>
        <v>5000</v>
      </c>
      <c r="B607" s="6">
        <v>5000</v>
      </c>
      <c r="C607" s="8" t="s">
        <v>326</v>
      </c>
      <c r="E607" s="1">
        <v>20</v>
      </c>
      <c r="G607" s="44" t="str">
        <f t="shared" si="64"/>
        <v/>
      </c>
      <c r="H607" s="1">
        <v>14103110</v>
      </c>
      <c r="I607" s="44" t="str">
        <f t="shared" si="70"/>
        <v>WT_14</v>
      </c>
      <c r="J607" s="71" t="str">
        <f t="shared" si="65"/>
        <v>Kentekenonderzoek</v>
      </c>
      <c r="K607" s="44" t="str">
        <f t="shared" si="66"/>
        <v>4600</v>
      </c>
      <c r="L607" s="1">
        <v>4600</v>
      </c>
      <c r="N607" s="1">
        <v>25</v>
      </c>
      <c r="O607" s="1">
        <v>20</v>
      </c>
      <c r="P607" s="1" t="s">
        <v>327</v>
      </c>
      <c r="Q607" s="44" t="str">
        <f t="shared" si="69"/>
        <v>82110110</v>
      </c>
      <c r="R607" s="1">
        <v>82110110</v>
      </c>
      <c r="S607" s="44" t="str">
        <f t="shared" si="67"/>
        <v>1141</v>
      </c>
      <c r="T607" s="1">
        <v>1141</v>
      </c>
      <c r="U607" s="10">
        <v>56</v>
      </c>
      <c r="V607" s="11"/>
      <c r="W607" s="11"/>
      <c r="X607" s="11"/>
    </row>
    <row r="608" spans="1:24" x14ac:dyDescent="0.2">
      <c r="A608" s="6" t="str">
        <f t="shared" si="68"/>
        <v>5001</v>
      </c>
      <c r="B608" s="6">
        <v>5001</v>
      </c>
      <c r="C608" s="8" t="s">
        <v>328</v>
      </c>
      <c r="E608" s="1">
        <v>20</v>
      </c>
      <c r="G608" s="44" t="str">
        <f t="shared" si="64"/>
        <v/>
      </c>
      <c r="H608" s="1">
        <v>14100523</v>
      </c>
      <c r="I608" s="44" t="str">
        <f t="shared" si="70"/>
        <v>WT_14</v>
      </c>
      <c r="J608" s="71" t="str">
        <f t="shared" si="65"/>
        <v>Kentekenonderzoek</v>
      </c>
      <c r="K608" s="44" t="str">
        <f t="shared" si="66"/>
        <v>4600</v>
      </c>
      <c r="L608" s="1">
        <v>4600</v>
      </c>
      <c r="N608" s="1">
        <v>0</v>
      </c>
      <c r="O608" s="1">
        <v>30</v>
      </c>
      <c r="P608" s="1" t="s">
        <v>327</v>
      </c>
      <c r="Q608" s="44" t="str">
        <f t="shared" si="69"/>
        <v>82110110</v>
      </c>
      <c r="R608" s="1">
        <v>82110110</v>
      </c>
      <c r="S608" s="44" t="str">
        <f t="shared" si="67"/>
        <v>1141</v>
      </c>
      <c r="T608" s="1">
        <v>1141</v>
      </c>
      <c r="U608" s="10">
        <v>32</v>
      </c>
      <c r="V608" s="11">
        <v>6.72</v>
      </c>
      <c r="W608" s="11"/>
      <c r="X608" s="11">
        <v>38.72</v>
      </c>
    </row>
    <row r="609" spans="1:24" x14ac:dyDescent="0.2">
      <c r="A609" s="6" t="str">
        <f t="shared" si="68"/>
        <v>5004</v>
      </c>
      <c r="B609" s="6">
        <v>5004</v>
      </c>
      <c r="C609" s="8" t="s">
        <v>329</v>
      </c>
      <c r="E609" s="1">
        <v>20</v>
      </c>
      <c r="G609" s="44" t="str">
        <f t="shared" si="64"/>
        <v/>
      </c>
      <c r="H609" s="1">
        <v>14100522</v>
      </c>
      <c r="I609" s="44" t="str">
        <f t="shared" si="70"/>
        <v>WT_14</v>
      </c>
      <c r="J609" s="71" t="str">
        <f t="shared" si="65"/>
        <v>Kentekenonderzoek</v>
      </c>
      <c r="K609" s="44" t="str">
        <f t="shared" si="66"/>
        <v>4600</v>
      </c>
      <c r="L609" s="1">
        <v>4600</v>
      </c>
      <c r="N609" s="1">
        <v>25</v>
      </c>
      <c r="O609" s="1">
        <v>30</v>
      </c>
      <c r="P609" s="1" t="s">
        <v>327</v>
      </c>
      <c r="Q609" s="44" t="str">
        <f t="shared" si="69"/>
        <v>82110110</v>
      </c>
      <c r="R609" s="1">
        <v>82110110</v>
      </c>
      <c r="S609" s="44" t="str">
        <f t="shared" si="67"/>
        <v>1141</v>
      </c>
      <c r="T609" s="1">
        <v>1141</v>
      </c>
      <c r="U609" s="10">
        <v>34</v>
      </c>
      <c r="V609" s="11"/>
      <c r="W609" s="11"/>
      <c r="X609" s="11"/>
    </row>
    <row r="610" spans="1:24" x14ac:dyDescent="0.2">
      <c r="A610" s="6" t="str">
        <f t="shared" si="68"/>
        <v>5005</v>
      </c>
      <c r="B610" s="6">
        <v>5005</v>
      </c>
      <c r="C610" s="8" t="s">
        <v>330</v>
      </c>
      <c r="E610" s="1">
        <v>20</v>
      </c>
      <c r="G610" s="44" t="str">
        <f t="shared" si="64"/>
        <v/>
      </c>
      <c r="H610" s="1">
        <v>14103160</v>
      </c>
      <c r="I610" s="44" t="str">
        <f t="shared" si="70"/>
        <v>WT_14</v>
      </c>
      <c r="J610" s="71" t="str">
        <f t="shared" si="65"/>
        <v>Kentekenonderzoek</v>
      </c>
      <c r="K610" s="44" t="str">
        <f t="shared" si="66"/>
        <v>4600</v>
      </c>
      <c r="L610" s="1">
        <v>4600</v>
      </c>
      <c r="N610" s="1">
        <v>25</v>
      </c>
      <c r="O610" s="1">
        <v>25</v>
      </c>
      <c r="P610" s="1" t="s">
        <v>327</v>
      </c>
      <c r="Q610" s="44" t="str">
        <f t="shared" si="69"/>
        <v>82110110</v>
      </c>
      <c r="R610" s="1">
        <v>82110110</v>
      </c>
      <c r="S610" s="44" t="str">
        <f t="shared" si="67"/>
        <v>1141</v>
      </c>
      <c r="T610" s="1">
        <v>1141</v>
      </c>
      <c r="U610" s="10">
        <v>55</v>
      </c>
      <c r="V610" s="11"/>
      <c r="W610" s="11"/>
      <c r="X610" s="11"/>
    </row>
    <row r="611" spans="1:24" x14ac:dyDescent="0.2">
      <c r="A611" s="6" t="str">
        <f t="shared" si="68"/>
        <v>5007</v>
      </c>
      <c r="B611" s="6">
        <v>5007</v>
      </c>
      <c r="C611" s="8" t="s">
        <v>884</v>
      </c>
      <c r="E611" s="1">
        <v>20</v>
      </c>
      <c r="G611" s="44" t="str">
        <f t="shared" si="64"/>
        <v/>
      </c>
      <c r="H611" s="1">
        <v>14103200</v>
      </c>
      <c r="I611" s="44" t="str">
        <f t="shared" si="70"/>
        <v>WT_14</v>
      </c>
      <c r="J611" s="71" t="str">
        <f t="shared" si="65"/>
        <v>Kentekenonderzoek</v>
      </c>
      <c r="K611" s="44" t="str">
        <f t="shared" si="66"/>
        <v>4600</v>
      </c>
      <c r="L611" s="1">
        <v>4600</v>
      </c>
      <c r="N611" s="1">
        <v>25</v>
      </c>
      <c r="O611" s="1">
        <v>45</v>
      </c>
      <c r="P611" s="1" t="s">
        <v>327</v>
      </c>
      <c r="Q611" s="44" t="str">
        <f t="shared" si="69"/>
        <v>82110110</v>
      </c>
      <c r="R611" s="1">
        <v>82110110</v>
      </c>
      <c r="S611" s="44" t="str">
        <f t="shared" si="67"/>
        <v>1141</v>
      </c>
      <c r="T611" s="1">
        <v>1141</v>
      </c>
      <c r="U611" s="10">
        <v>64</v>
      </c>
      <c r="V611" s="11"/>
      <c r="W611" s="11"/>
      <c r="X611" s="11"/>
    </row>
    <row r="612" spans="1:24" x14ac:dyDescent="0.2">
      <c r="A612" s="6" t="str">
        <f t="shared" si="68"/>
        <v>5008</v>
      </c>
      <c r="B612" s="6">
        <v>5008</v>
      </c>
      <c r="C612" s="8" t="s">
        <v>331</v>
      </c>
      <c r="E612" s="1">
        <v>20</v>
      </c>
      <c r="G612" s="44" t="str">
        <f t="shared" si="64"/>
        <v/>
      </c>
      <c r="H612" s="1">
        <v>14103220</v>
      </c>
      <c r="I612" s="44" t="str">
        <f t="shared" si="70"/>
        <v>WT_14</v>
      </c>
      <c r="J612" s="71" t="str">
        <f t="shared" si="65"/>
        <v>Kentekenonderzoek</v>
      </c>
      <c r="K612" s="44" t="str">
        <f t="shared" si="66"/>
        <v>4600</v>
      </c>
      <c r="L612" s="1">
        <v>4600</v>
      </c>
      <c r="N612" s="1">
        <v>25</v>
      </c>
      <c r="O612" s="1">
        <v>25</v>
      </c>
      <c r="P612" s="1" t="s">
        <v>327</v>
      </c>
      <c r="Q612" s="44" t="str">
        <f t="shared" si="69"/>
        <v>82110110</v>
      </c>
      <c r="R612" s="1">
        <v>82110110</v>
      </c>
      <c r="S612" s="44" t="str">
        <f t="shared" si="67"/>
        <v>1141</v>
      </c>
      <c r="T612" s="1">
        <v>1141</v>
      </c>
      <c r="U612" s="10">
        <v>46</v>
      </c>
      <c r="V612" s="11"/>
      <c r="W612" s="11"/>
      <c r="X612" s="11"/>
    </row>
    <row r="613" spans="1:24" x14ac:dyDescent="0.2">
      <c r="A613" s="6" t="str">
        <f t="shared" si="68"/>
        <v>5009</v>
      </c>
      <c r="B613" s="6">
        <v>5009</v>
      </c>
      <c r="C613" s="8" t="s">
        <v>332</v>
      </c>
      <c r="E613" s="1">
        <v>20</v>
      </c>
      <c r="G613" s="44" t="str">
        <f t="shared" si="64"/>
        <v/>
      </c>
      <c r="H613" s="1">
        <v>14001010</v>
      </c>
      <c r="I613" s="44" t="str">
        <f t="shared" si="70"/>
        <v>WT_14</v>
      </c>
      <c r="J613" s="71" t="str">
        <f t="shared" si="65"/>
        <v>Kentekenonderzoek</v>
      </c>
      <c r="K613" s="44" t="str">
        <f t="shared" si="66"/>
        <v>4600</v>
      </c>
      <c r="L613" s="1">
        <v>4600</v>
      </c>
      <c r="N613" s="1">
        <v>25</v>
      </c>
      <c r="O613" s="1">
        <v>25</v>
      </c>
      <c r="P613" s="1" t="s">
        <v>327</v>
      </c>
      <c r="Q613" s="44" t="str">
        <f t="shared" si="69"/>
        <v>82110110</v>
      </c>
      <c r="R613" s="1">
        <v>82110110</v>
      </c>
      <c r="S613" s="44" t="str">
        <f t="shared" si="67"/>
        <v>1141</v>
      </c>
      <c r="T613" s="1">
        <v>1141</v>
      </c>
      <c r="U613" s="10">
        <v>46</v>
      </c>
      <c r="V613" s="11"/>
      <c r="W613" s="11"/>
      <c r="X613" s="11"/>
    </row>
    <row r="614" spans="1:24" x14ac:dyDescent="0.2">
      <c r="A614" s="6" t="str">
        <f t="shared" si="68"/>
        <v>5010</v>
      </c>
      <c r="B614" s="6">
        <v>5010</v>
      </c>
      <c r="C614" s="8" t="s">
        <v>333</v>
      </c>
      <c r="E614" s="1">
        <v>20</v>
      </c>
      <c r="G614" s="44" t="str">
        <f t="shared" si="64"/>
        <v/>
      </c>
      <c r="H614" s="1">
        <v>14001011</v>
      </c>
      <c r="I614" s="44" t="str">
        <f t="shared" si="70"/>
        <v>WT_14</v>
      </c>
      <c r="J614" s="71" t="str">
        <f t="shared" si="65"/>
        <v>Kentekenonderzoek</v>
      </c>
      <c r="K614" s="44" t="str">
        <f t="shared" si="66"/>
        <v>4600</v>
      </c>
      <c r="L614" s="1">
        <v>4600</v>
      </c>
      <c r="N614" s="1">
        <v>25</v>
      </c>
      <c r="O614" s="1">
        <v>25</v>
      </c>
      <c r="P614" s="1" t="s">
        <v>327</v>
      </c>
      <c r="Q614" s="44" t="str">
        <f t="shared" si="69"/>
        <v>82110110</v>
      </c>
      <c r="R614" s="1">
        <v>82110110</v>
      </c>
      <c r="S614" s="44" t="str">
        <f t="shared" si="67"/>
        <v>1141</v>
      </c>
      <c r="T614" s="1">
        <v>1141</v>
      </c>
      <c r="U614" s="10">
        <v>46</v>
      </c>
      <c r="V614" s="11"/>
      <c r="W614" s="11"/>
      <c r="X614" s="11"/>
    </row>
    <row r="615" spans="1:24" x14ac:dyDescent="0.2">
      <c r="A615" s="6" t="str">
        <f t="shared" si="68"/>
        <v>5012</v>
      </c>
      <c r="B615" s="6">
        <v>5012</v>
      </c>
      <c r="C615" s="8" t="s">
        <v>334</v>
      </c>
      <c r="E615" s="1">
        <v>20</v>
      </c>
      <c r="G615" s="44" t="str">
        <f t="shared" si="64"/>
        <v/>
      </c>
      <c r="H615" s="1">
        <v>15001800</v>
      </c>
      <c r="I615" s="44" t="str">
        <f t="shared" si="70"/>
        <v>WT_15</v>
      </c>
      <c r="J615" s="71" t="str">
        <f t="shared" si="65"/>
        <v>Periodiek Keuring (excl. VLG)</v>
      </c>
      <c r="K615" s="44" t="str">
        <f t="shared" si="66"/>
        <v>4600</v>
      </c>
      <c r="L615" s="1">
        <v>4600</v>
      </c>
      <c r="N615" s="1">
        <v>10</v>
      </c>
      <c r="O615" s="1">
        <v>30</v>
      </c>
      <c r="P615" s="1" t="s">
        <v>335</v>
      </c>
      <c r="Q615" s="44" t="str">
        <f t="shared" si="69"/>
        <v>82120110</v>
      </c>
      <c r="R615" s="1">
        <v>82120110</v>
      </c>
      <c r="S615" s="44" t="str">
        <f t="shared" si="67"/>
        <v>1151</v>
      </c>
      <c r="T615" s="1">
        <v>1151</v>
      </c>
      <c r="U615" s="10">
        <v>55</v>
      </c>
      <c r="V615" s="11">
        <v>11.55</v>
      </c>
      <c r="W615" s="11"/>
      <c r="X615" s="11">
        <v>66.55</v>
      </c>
    </row>
    <row r="616" spans="1:24" x14ac:dyDescent="0.2">
      <c r="A616" s="6" t="str">
        <f t="shared" si="68"/>
        <v>5013</v>
      </c>
      <c r="B616" s="6">
        <v>5013</v>
      </c>
      <c r="C616" s="8" t="s">
        <v>336</v>
      </c>
      <c r="E616" s="1">
        <v>20</v>
      </c>
      <c r="G616" s="44" t="str">
        <f t="shared" si="64"/>
        <v/>
      </c>
      <c r="H616" s="1">
        <v>14103220</v>
      </c>
      <c r="I616" s="44" t="str">
        <f t="shared" si="70"/>
        <v>WT_14</v>
      </c>
      <c r="J616" s="71" t="str">
        <f t="shared" si="65"/>
        <v>Kentekenonderzoek</v>
      </c>
      <c r="K616" s="44" t="str">
        <f t="shared" si="66"/>
        <v>4600</v>
      </c>
      <c r="L616" s="1">
        <v>4600</v>
      </c>
      <c r="N616" s="1">
        <v>25</v>
      </c>
      <c r="O616" s="1">
        <v>25</v>
      </c>
      <c r="P616" s="1" t="s">
        <v>57</v>
      </c>
      <c r="Q616" s="44" t="str">
        <f t="shared" si="69"/>
        <v>82110800</v>
      </c>
      <c r="R616" s="1">
        <v>82110800</v>
      </c>
      <c r="S616" s="44" t="str">
        <f t="shared" si="67"/>
        <v>1141</v>
      </c>
      <c r="T616" s="1">
        <v>1141</v>
      </c>
      <c r="U616" s="10">
        <v>46</v>
      </c>
      <c r="V616" s="11"/>
      <c r="W616" s="11"/>
      <c r="X616" s="11"/>
    </row>
    <row r="617" spans="1:24" x14ac:dyDescent="0.2">
      <c r="A617" s="6" t="str">
        <f t="shared" si="68"/>
        <v>5014</v>
      </c>
      <c r="B617" s="6">
        <v>5014</v>
      </c>
      <c r="C617" s="8" t="s">
        <v>337</v>
      </c>
      <c r="E617" s="1">
        <v>20</v>
      </c>
      <c r="G617" s="44" t="str">
        <f t="shared" si="64"/>
        <v/>
      </c>
      <c r="H617" s="1">
        <v>14103110</v>
      </c>
      <c r="I617" s="44" t="str">
        <f t="shared" si="70"/>
        <v>WT_14</v>
      </c>
      <c r="J617" s="71" t="str">
        <f t="shared" si="65"/>
        <v>Kentekenonderzoek</v>
      </c>
      <c r="K617" s="44" t="str">
        <f t="shared" si="66"/>
        <v>4600</v>
      </c>
      <c r="L617" s="1">
        <v>4600</v>
      </c>
      <c r="N617" s="1">
        <v>25</v>
      </c>
      <c r="O617" s="1">
        <v>25</v>
      </c>
      <c r="P617" s="1" t="s">
        <v>338</v>
      </c>
      <c r="Q617" s="44" t="str">
        <f t="shared" si="69"/>
        <v>82110120</v>
      </c>
      <c r="R617" s="1">
        <v>82110120</v>
      </c>
      <c r="S617" s="44" t="str">
        <f t="shared" si="67"/>
        <v>1141</v>
      </c>
      <c r="T617" s="1">
        <v>1141</v>
      </c>
      <c r="U617" s="10">
        <v>56</v>
      </c>
      <c r="V617" s="11"/>
      <c r="W617" s="11"/>
      <c r="X617" s="11"/>
    </row>
    <row r="618" spans="1:24" x14ac:dyDescent="0.2">
      <c r="A618" s="6" t="str">
        <f t="shared" si="68"/>
        <v>5018</v>
      </c>
      <c r="B618" s="6">
        <v>5018</v>
      </c>
      <c r="C618" s="8" t="s">
        <v>581</v>
      </c>
      <c r="E618" s="1">
        <v>20</v>
      </c>
      <c r="G618" s="44" t="str">
        <f t="shared" si="64"/>
        <v/>
      </c>
      <c r="H618" s="1">
        <v>14103200</v>
      </c>
      <c r="I618" s="44" t="str">
        <f t="shared" si="70"/>
        <v>WT_14</v>
      </c>
      <c r="J618" s="71" t="str">
        <f t="shared" si="65"/>
        <v>Kentekenonderzoek</v>
      </c>
      <c r="K618" s="44" t="str">
        <f t="shared" si="66"/>
        <v>4600</v>
      </c>
      <c r="L618" s="1">
        <v>4600</v>
      </c>
      <c r="N618" s="1">
        <v>25</v>
      </c>
      <c r="O618" s="1">
        <v>45</v>
      </c>
      <c r="P618" s="1" t="s">
        <v>338</v>
      </c>
      <c r="Q618" s="44" t="str">
        <f t="shared" si="69"/>
        <v>82110120</v>
      </c>
      <c r="R618" s="1">
        <v>82110120</v>
      </c>
      <c r="S618" s="44" t="str">
        <f t="shared" si="67"/>
        <v>1141</v>
      </c>
      <c r="T618" s="1">
        <v>1141</v>
      </c>
      <c r="U618" s="10">
        <v>64</v>
      </c>
      <c r="V618" s="11"/>
      <c r="W618" s="11"/>
      <c r="X618" s="11"/>
    </row>
    <row r="619" spans="1:24" x14ac:dyDescent="0.2">
      <c r="A619" s="6" t="str">
        <f t="shared" si="68"/>
        <v>5019</v>
      </c>
      <c r="B619" s="6">
        <v>5019</v>
      </c>
      <c r="C619" s="8" t="s">
        <v>339</v>
      </c>
      <c r="E619" s="1">
        <v>20</v>
      </c>
      <c r="G619" s="44" t="str">
        <f t="shared" si="64"/>
        <v/>
      </c>
      <c r="H619" s="1">
        <v>14103220</v>
      </c>
      <c r="I619" s="44" t="str">
        <f t="shared" si="70"/>
        <v>WT_14</v>
      </c>
      <c r="J619" s="71" t="str">
        <f t="shared" si="65"/>
        <v>Kentekenonderzoek</v>
      </c>
      <c r="K619" s="44" t="str">
        <f t="shared" si="66"/>
        <v>4600</v>
      </c>
      <c r="L619" s="1">
        <v>4600</v>
      </c>
      <c r="N619" s="1">
        <v>25</v>
      </c>
      <c r="O619" s="1">
        <v>25</v>
      </c>
      <c r="P619" s="1" t="s">
        <v>338</v>
      </c>
      <c r="Q619" s="44" t="str">
        <f t="shared" si="69"/>
        <v>82110120</v>
      </c>
      <c r="R619" s="1">
        <v>82110120</v>
      </c>
      <c r="S619" s="44" t="str">
        <f t="shared" si="67"/>
        <v>1141</v>
      </c>
      <c r="T619" s="1">
        <v>1141</v>
      </c>
      <c r="U619" s="10">
        <v>46</v>
      </c>
      <c r="V619" s="11"/>
      <c r="W619" s="11"/>
      <c r="X619" s="11"/>
    </row>
    <row r="620" spans="1:24" x14ac:dyDescent="0.2">
      <c r="A620" s="6" t="str">
        <f t="shared" si="68"/>
        <v>5020</v>
      </c>
      <c r="B620" s="6">
        <v>5020</v>
      </c>
      <c r="C620" s="8" t="s">
        <v>340</v>
      </c>
      <c r="E620" s="1">
        <v>20</v>
      </c>
      <c r="G620" s="44" t="str">
        <f t="shared" si="64"/>
        <v/>
      </c>
      <c r="H620" s="1">
        <v>14001010</v>
      </c>
      <c r="I620" s="44" t="str">
        <f t="shared" si="70"/>
        <v>WT_14</v>
      </c>
      <c r="J620" s="71" t="str">
        <f t="shared" si="65"/>
        <v>Kentekenonderzoek</v>
      </c>
      <c r="K620" s="44" t="str">
        <f t="shared" si="66"/>
        <v>4600</v>
      </c>
      <c r="L620" s="1">
        <v>4600</v>
      </c>
      <c r="N620" s="1">
        <v>25</v>
      </c>
      <c r="O620" s="1">
        <v>25</v>
      </c>
      <c r="P620" s="1" t="s">
        <v>338</v>
      </c>
      <c r="Q620" s="44" t="str">
        <f t="shared" si="69"/>
        <v>82110120</v>
      </c>
      <c r="R620" s="1">
        <v>82110120</v>
      </c>
      <c r="S620" s="44" t="str">
        <f t="shared" si="67"/>
        <v>1141</v>
      </c>
      <c r="T620" s="1">
        <v>1141</v>
      </c>
      <c r="U620" s="10">
        <v>46</v>
      </c>
      <c r="V620" s="11"/>
      <c r="W620" s="11"/>
      <c r="X620" s="11"/>
    </row>
    <row r="621" spans="1:24" x14ac:dyDescent="0.2">
      <c r="A621" s="6" t="str">
        <f t="shared" si="68"/>
        <v>5021</v>
      </c>
      <c r="B621" s="6">
        <v>5021</v>
      </c>
      <c r="C621" s="8" t="s">
        <v>341</v>
      </c>
      <c r="E621" s="1">
        <v>20</v>
      </c>
      <c r="G621" s="44" t="str">
        <f t="shared" si="64"/>
        <v/>
      </c>
      <c r="H621" s="1">
        <v>14001011</v>
      </c>
      <c r="I621" s="44" t="str">
        <f t="shared" si="70"/>
        <v>WT_14</v>
      </c>
      <c r="J621" s="71" t="str">
        <f t="shared" si="65"/>
        <v>Kentekenonderzoek</v>
      </c>
      <c r="K621" s="44" t="str">
        <f t="shared" si="66"/>
        <v>4600</v>
      </c>
      <c r="L621" s="1">
        <v>4600</v>
      </c>
      <c r="N621" s="1">
        <v>25</v>
      </c>
      <c r="O621" s="1">
        <v>25</v>
      </c>
      <c r="P621" s="1" t="s">
        <v>338</v>
      </c>
      <c r="Q621" s="44" t="str">
        <f t="shared" si="69"/>
        <v>82110120</v>
      </c>
      <c r="R621" s="1">
        <v>82110120</v>
      </c>
      <c r="S621" s="44" t="str">
        <f t="shared" si="67"/>
        <v>1141</v>
      </c>
      <c r="T621" s="1">
        <v>1141</v>
      </c>
      <c r="U621" s="10">
        <v>46</v>
      </c>
      <c r="V621" s="11"/>
      <c r="W621" s="11"/>
      <c r="X621" s="11"/>
    </row>
    <row r="622" spans="1:24" x14ac:dyDescent="0.2">
      <c r="A622" s="6" t="str">
        <f t="shared" si="68"/>
        <v>5022</v>
      </c>
      <c r="B622" s="6">
        <v>5022</v>
      </c>
      <c r="C622" s="8" t="s">
        <v>342</v>
      </c>
      <c r="E622" s="1">
        <v>20</v>
      </c>
      <c r="G622" s="44" t="str">
        <f t="shared" si="64"/>
        <v/>
      </c>
      <c r="H622" s="1">
        <v>14103220</v>
      </c>
      <c r="I622" s="44" t="str">
        <f t="shared" si="70"/>
        <v>WT_14</v>
      </c>
      <c r="J622" s="71" t="str">
        <f t="shared" si="65"/>
        <v>Kentekenonderzoek</v>
      </c>
      <c r="K622" s="44" t="str">
        <f t="shared" si="66"/>
        <v>4600</v>
      </c>
      <c r="L622" s="1">
        <v>4600</v>
      </c>
      <c r="N622" s="1">
        <v>25</v>
      </c>
      <c r="O622" s="1">
        <v>25</v>
      </c>
      <c r="P622" s="1" t="s">
        <v>181</v>
      </c>
      <c r="Q622" s="44" t="str">
        <f t="shared" si="69"/>
        <v>82110850</v>
      </c>
      <c r="R622" s="1">
        <v>82110850</v>
      </c>
      <c r="S622" s="44" t="str">
        <f t="shared" si="67"/>
        <v>1141</v>
      </c>
      <c r="T622" s="1">
        <v>1141</v>
      </c>
      <c r="U622" s="10">
        <v>46</v>
      </c>
      <c r="V622" s="11"/>
      <c r="W622" s="11"/>
      <c r="X622" s="11"/>
    </row>
    <row r="623" spans="1:24" x14ac:dyDescent="0.2">
      <c r="A623" s="6" t="str">
        <f t="shared" si="68"/>
        <v>5023</v>
      </c>
      <c r="B623" s="6">
        <v>5023</v>
      </c>
      <c r="C623" s="8" t="s">
        <v>343</v>
      </c>
      <c r="E623" s="1">
        <v>20</v>
      </c>
      <c r="G623" s="44" t="str">
        <f t="shared" si="64"/>
        <v/>
      </c>
      <c r="H623" s="1">
        <v>14103110</v>
      </c>
      <c r="I623" s="44" t="str">
        <f t="shared" si="70"/>
        <v>WT_14</v>
      </c>
      <c r="J623" s="71" t="str">
        <f t="shared" si="65"/>
        <v>Kentekenonderzoek</v>
      </c>
      <c r="K623" s="44" t="str">
        <f t="shared" si="66"/>
        <v>4600</v>
      </c>
      <c r="L623" s="1">
        <v>4600</v>
      </c>
      <c r="N623" s="1">
        <v>25</v>
      </c>
      <c r="O623" s="1">
        <v>25</v>
      </c>
      <c r="P623" s="1" t="s">
        <v>344</v>
      </c>
      <c r="Q623" s="44" t="str">
        <f t="shared" si="69"/>
        <v>82110130</v>
      </c>
      <c r="R623" s="1">
        <v>82110130</v>
      </c>
      <c r="S623" s="44" t="str">
        <f t="shared" si="67"/>
        <v>1141</v>
      </c>
      <c r="T623" s="1">
        <v>1141</v>
      </c>
      <c r="U623" s="10">
        <v>56</v>
      </c>
      <c r="V623" s="11"/>
      <c r="W623" s="11"/>
      <c r="X623" s="11"/>
    </row>
    <row r="624" spans="1:24" x14ac:dyDescent="0.2">
      <c r="A624" s="6" t="str">
        <f t="shared" si="68"/>
        <v>5024</v>
      </c>
      <c r="B624" s="6">
        <v>5024</v>
      </c>
      <c r="C624" s="8" t="s">
        <v>345</v>
      </c>
      <c r="E624" s="1">
        <v>20</v>
      </c>
      <c r="G624" s="44" t="str">
        <f t="shared" si="64"/>
        <v/>
      </c>
      <c r="H624" s="1">
        <v>14100523</v>
      </c>
      <c r="I624" s="44" t="str">
        <f t="shared" si="70"/>
        <v>WT_14</v>
      </c>
      <c r="J624" s="71" t="str">
        <f t="shared" si="65"/>
        <v>Kentekenonderzoek</v>
      </c>
      <c r="K624" s="44" t="str">
        <f t="shared" si="66"/>
        <v>4600</v>
      </c>
      <c r="L624" s="1">
        <v>4600</v>
      </c>
      <c r="N624" s="1">
        <v>0</v>
      </c>
      <c r="O624" s="1">
        <v>30</v>
      </c>
      <c r="P624" s="1" t="s">
        <v>344</v>
      </c>
      <c r="Q624" s="44" t="str">
        <f t="shared" si="69"/>
        <v>82110130</v>
      </c>
      <c r="R624" s="1">
        <v>82110130</v>
      </c>
      <c r="S624" s="44" t="str">
        <f t="shared" si="67"/>
        <v>1141</v>
      </c>
      <c r="T624" s="1">
        <v>1141</v>
      </c>
      <c r="U624" s="10">
        <v>32</v>
      </c>
      <c r="V624" s="11">
        <v>6.72</v>
      </c>
      <c r="W624" s="11"/>
      <c r="X624" s="11">
        <v>38.72</v>
      </c>
    </row>
    <row r="625" spans="1:24" x14ac:dyDescent="0.2">
      <c r="A625" s="6" t="str">
        <f t="shared" si="68"/>
        <v>5028</v>
      </c>
      <c r="B625" s="6">
        <v>5028</v>
      </c>
      <c r="C625" s="8" t="s">
        <v>346</v>
      </c>
      <c r="E625" s="1">
        <v>20</v>
      </c>
      <c r="G625" s="44" t="str">
        <f t="shared" si="64"/>
        <v/>
      </c>
      <c r="H625" s="1">
        <v>14103160</v>
      </c>
      <c r="I625" s="44" t="str">
        <f t="shared" si="70"/>
        <v>WT_14</v>
      </c>
      <c r="J625" s="71" t="str">
        <f t="shared" si="65"/>
        <v>Kentekenonderzoek</v>
      </c>
      <c r="K625" s="44" t="str">
        <f t="shared" si="66"/>
        <v>4600</v>
      </c>
      <c r="L625" s="1">
        <v>4600</v>
      </c>
      <c r="N625" s="1">
        <v>25</v>
      </c>
      <c r="O625" s="1">
        <v>25</v>
      </c>
      <c r="P625" s="1" t="s">
        <v>344</v>
      </c>
      <c r="Q625" s="44" t="str">
        <f t="shared" si="69"/>
        <v>82110130</v>
      </c>
      <c r="R625" s="1">
        <v>82110130</v>
      </c>
      <c r="S625" s="44" t="str">
        <f t="shared" si="67"/>
        <v>1141</v>
      </c>
      <c r="T625" s="1">
        <v>1141</v>
      </c>
      <c r="U625" s="10">
        <v>55</v>
      </c>
      <c r="V625" s="11"/>
      <c r="W625" s="11"/>
      <c r="X625" s="11"/>
    </row>
    <row r="626" spans="1:24" x14ac:dyDescent="0.2">
      <c r="A626" s="6" t="str">
        <f t="shared" si="68"/>
        <v>5030</v>
      </c>
      <c r="B626" s="6">
        <v>5030</v>
      </c>
      <c r="C626" s="8" t="s">
        <v>582</v>
      </c>
      <c r="E626" s="1">
        <v>20</v>
      </c>
      <c r="G626" s="44" t="str">
        <f t="shared" si="64"/>
        <v/>
      </c>
      <c r="H626" s="1">
        <v>14103200</v>
      </c>
      <c r="I626" s="44" t="str">
        <f t="shared" si="70"/>
        <v>WT_14</v>
      </c>
      <c r="J626" s="71" t="str">
        <f t="shared" si="65"/>
        <v>Kentekenonderzoek</v>
      </c>
      <c r="K626" s="44" t="str">
        <f t="shared" si="66"/>
        <v>4600</v>
      </c>
      <c r="L626" s="1">
        <v>4600</v>
      </c>
      <c r="N626" s="1">
        <v>25</v>
      </c>
      <c r="O626" s="1">
        <v>45</v>
      </c>
      <c r="P626" s="1" t="s">
        <v>344</v>
      </c>
      <c r="Q626" s="44" t="str">
        <f t="shared" si="69"/>
        <v>82110130</v>
      </c>
      <c r="R626" s="1">
        <v>82110130</v>
      </c>
      <c r="S626" s="44" t="str">
        <f t="shared" si="67"/>
        <v>1141</v>
      </c>
      <c r="T626" s="1">
        <v>1141</v>
      </c>
      <c r="U626" s="10">
        <v>64</v>
      </c>
      <c r="V626" s="11"/>
      <c r="W626" s="11"/>
      <c r="X626" s="11"/>
    </row>
    <row r="627" spans="1:24" x14ac:dyDescent="0.2">
      <c r="A627" s="6" t="str">
        <f t="shared" si="68"/>
        <v>5031</v>
      </c>
      <c r="B627" s="6">
        <v>5031</v>
      </c>
      <c r="C627" s="8" t="s">
        <v>347</v>
      </c>
      <c r="E627" s="1">
        <v>20</v>
      </c>
      <c r="G627" s="44" t="str">
        <f t="shared" ref="G627:G690" si="71">TEXT(,F627)</f>
        <v/>
      </c>
      <c r="H627" s="1">
        <v>14103220</v>
      </c>
      <c r="I627" s="44" t="str">
        <f t="shared" si="70"/>
        <v>WT_14</v>
      </c>
      <c r="J627" s="71" t="str">
        <f t="shared" si="65"/>
        <v>Kentekenonderzoek</v>
      </c>
      <c r="K627" s="44" t="str">
        <f t="shared" si="66"/>
        <v>4600</v>
      </c>
      <c r="L627" s="1">
        <v>4600</v>
      </c>
      <c r="N627" s="1">
        <v>25</v>
      </c>
      <c r="O627" s="1">
        <v>25</v>
      </c>
      <c r="P627" s="1" t="s">
        <v>344</v>
      </c>
      <c r="Q627" s="44" t="str">
        <f t="shared" si="69"/>
        <v>82110130</v>
      </c>
      <c r="R627" s="1">
        <v>82110130</v>
      </c>
      <c r="S627" s="44" t="str">
        <f t="shared" si="67"/>
        <v>1141</v>
      </c>
      <c r="T627" s="1">
        <v>1141</v>
      </c>
      <c r="U627" s="10">
        <v>46</v>
      </c>
      <c r="V627" s="11"/>
      <c r="W627" s="11"/>
      <c r="X627" s="11"/>
    </row>
    <row r="628" spans="1:24" x14ac:dyDescent="0.2">
      <c r="A628" s="6" t="str">
        <f t="shared" si="68"/>
        <v>5032</v>
      </c>
      <c r="B628" s="6">
        <v>5032</v>
      </c>
      <c r="C628" s="8" t="s">
        <v>348</v>
      </c>
      <c r="E628" s="1">
        <v>20</v>
      </c>
      <c r="G628" s="44" t="str">
        <f t="shared" si="71"/>
        <v/>
      </c>
      <c r="H628" s="1">
        <v>14103110</v>
      </c>
      <c r="I628" s="44" t="str">
        <f t="shared" si="70"/>
        <v>WT_14</v>
      </c>
      <c r="J628" s="71" t="str">
        <f t="shared" si="65"/>
        <v>Kentekenonderzoek</v>
      </c>
      <c r="K628" s="44" t="str">
        <f t="shared" si="66"/>
        <v>4600</v>
      </c>
      <c r="L628" s="1">
        <v>4600</v>
      </c>
      <c r="N628" s="1">
        <v>25</v>
      </c>
      <c r="O628" s="1">
        <v>25</v>
      </c>
      <c r="P628" s="1" t="s">
        <v>344</v>
      </c>
      <c r="Q628" s="44" t="str">
        <f t="shared" si="69"/>
        <v>82110130</v>
      </c>
      <c r="R628" s="1">
        <v>82110130</v>
      </c>
      <c r="S628" s="44" t="str">
        <f t="shared" si="67"/>
        <v>1141</v>
      </c>
      <c r="T628" s="1">
        <v>1141</v>
      </c>
      <c r="U628" s="10">
        <v>46</v>
      </c>
      <c r="V628" s="11"/>
      <c r="W628" s="11"/>
      <c r="X628" s="11"/>
    </row>
    <row r="629" spans="1:24" x14ac:dyDescent="0.2">
      <c r="A629" s="6" t="str">
        <f t="shared" si="68"/>
        <v>5033</v>
      </c>
      <c r="B629" s="6">
        <v>5033</v>
      </c>
      <c r="C629" s="8" t="s">
        <v>349</v>
      </c>
      <c r="E629" s="1">
        <v>20</v>
      </c>
      <c r="G629" s="44" t="str">
        <f t="shared" si="71"/>
        <v/>
      </c>
      <c r="H629" s="1">
        <v>14001011</v>
      </c>
      <c r="I629" s="44" t="str">
        <f t="shared" si="70"/>
        <v>WT_14</v>
      </c>
      <c r="J629" s="71" t="str">
        <f t="shared" si="65"/>
        <v>Kentekenonderzoek</v>
      </c>
      <c r="K629" s="44" t="str">
        <f t="shared" si="66"/>
        <v>4600</v>
      </c>
      <c r="L629" s="1">
        <v>4600</v>
      </c>
      <c r="N629" s="1">
        <v>25</v>
      </c>
      <c r="O629" s="1">
        <v>25</v>
      </c>
      <c r="P629" s="1" t="s">
        <v>344</v>
      </c>
      <c r="Q629" s="44" t="str">
        <f t="shared" si="69"/>
        <v>82110130</v>
      </c>
      <c r="R629" s="1">
        <v>82110130</v>
      </c>
      <c r="S629" s="44" t="str">
        <f t="shared" si="67"/>
        <v>1141</v>
      </c>
      <c r="T629" s="1">
        <v>1141</v>
      </c>
      <c r="U629" s="10">
        <v>46</v>
      </c>
      <c r="V629" s="11"/>
      <c r="W629" s="11"/>
      <c r="X629" s="11"/>
    </row>
    <row r="630" spans="1:24" x14ac:dyDescent="0.2">
      <c r="A630" s="6" t="str">
        <f t="shared" si="68"/>
        <v>5034</v>
      </c>
      <c r="B630" s="6">
        <v>5034</v>
      </c>
      <c r="C630" s="8" t="s">
        <v>350</v>
      </c>
      <c r="E630" s="1">
        <v>20</v>
      </c>
      <c r="G630" s="44" t="str">
        <f t="shared" si="71"/>
        <v/>
      </c>
      <c r="H630" s="1">
        <v>7100010</v>
      </c>
      <c r="I630" s="44" t="str">
        <f t="shared" si="70"/>
        <v>WT_07</v>
      </c>
      <c r="J630" s="71" t="str">
        <f t="shared" si="65"/>
        <v>Periodieke Keuring VLG voertuigen</v>
      </c>
      <c r="K630" s="44" t="str">
        <f t="shared" si="66"/>
        <v>4600</v>
      </c>
      <c r="L630" s="1">
        <v>4600</v>
      </c>
      <c r="N630" s="1">
        <v>10</v>
      </c>
      <c r="O630" s="1">
        <v>40</v>
      </c>
      <c r="P630" s="1" t="s">
        <v>22</v>
      </c>
      <c r="Q630" s="44" t="str">
        <f t="shared" si="69"/>
        <v>82120900</v>
      </c>
      <c r="R630" s="1">
        <v>82120900</v>
      </c>
      <c r="S630" s="44" t="str">
        <f t="shared" si="67"/>
        <v>1071</v>
      </c>
      <c r="T630" s="1">
        <v>1071</v>
      </c>
      <c r="U630" s="10">
        <v>69</v>
      </c>
      <c r="V630" s="11"/>
      <c r="W630" s="11"/>
      <c r="X630" s="11"/>
    </row>
    <row r="631" spans="1:24" x14ac:dyDescent="0.2">
      <c r="A631" s="6" t="str">
        <f t="shared" si="68"/>
        <v>5036</v>
      </c>
      <c r="B631" s="6">
        <v>5036</v>
      </c>
      <c r="C631" s="8" t="s">
        <v>351</v>
      </c>
      <c r="E631" s="1">
        <v>20</v>
      </c>
      <c r="G631" s="44" t="str">
        <f t="shared" si="71"/>
        <v/>
      </c>
      <c r="H631" s="1">
        <v>15001800</v>
      </c>
      <c r="I631" s="44" t="str">
        <f t="shared" si="70"/>
        <v>WT_15</v>
      </c>
      <c r="J631" s="71" t="str">
        <f t="shared" si="65"/>
        <v>Periodiek Keuring (excl. VLG)</v>
      </c>
      <c r="K631" s="44" t="str">
        <f t="shared" si="66"/>
        <v>4600</v>
      </c>
      <c r="L631" s="1">
        <v>4600</v>
      </c>
      <c r="N631" s="1">
        <v>10</v>
      </c>
      <c r="O631" s="1">
        <v>30</v>
      </c>
      <c r="P631" s="1" t="s">
        <v>352</v>
      </c>
      <c r="Q631" s="44" t="str">
        <f t="shared" si="69"/>
        <v>82120130</v>
      </c>
      <c r="R631" s="1">
        <v>82120130</v>
      </c>
      <c r="S631" s="44" t="str">
        <f t="shared" si="67"/>
        <v>1151</v>
      </c>
      <c r="T631" s="1">
        <v>1151</v>
      </c>
      <c r="U631" s="10">
        <v>55</v>
      </c>
      <c r="V631" s="11">
        <v>11.55</v>
      </c>
      <c r="W631" s="11"/>
      <c r="X631" s="11">
        <v>66.55</v>
      </c>
    </row>
    <row r="632" spans="1:24" x14ac:dyDescent="0.2">
      <c r="A632" s="6" t="str">
        <f t="shared" si="68"/>
        <v>5038</v>
      </c>
      <c r="B632" s="6">
        <v>5038</v>
      </c>
      <c r="C632" s="8" t="s">
        <v>353</v>
      </c>
      <c r="E632" s="1">
        <v>20</v>
      </c>
      <c r="G632" s="44" t="str">
        <f t="shared" si="71"/>
        <v/>
      </c>
      <c r="H632" s="1">
        <v>14103220</v>
      </c>
      <c r="I632" s="44" t="str">
        <f t="shared" si="70"/>
        <v>WT_14</v>
      </c>
      <c r="J632" s="71" t="str">
        <f t="shared" si="65"/>
        <v>Kentekenonderzoek</v>
      </c>
      <c r="K632" s="44" t="str">
        <f t="shared" si="66"/>
        <v>4600</v>
      </c>
      <c r="L632" s="1">
        <v>4600</v>
      </c>
      <c r="N632" s="1">
        <v>25</v>
      </c>
      <c r="O632" s="1">
        <v>25</v>
      </c>
      <c r="P632" s="1" t="s">
        <v>50</v>
      </c>
      <c r="Q632" s="44" t="str">
        <f t="shared" si="69"/>
        <v>82110400</v>
      </c>
      <c r="R632" s="1">
        <v>82110400</v>
      </c>
      <c r="S632" s="44" t="str">
        <f t="shared" si="67"/>
        <v>1141</v>
      </c>
      <c r="T632" s="1">
        <v>1141</v>
      </c>
      <c r="U632" s="10">
        <v>46</v>
      </c>
      <c r="V632" s="11"/>
      <c r="W632" s="11"/>
      <c r="X632" s="11"/>
    </row>
    <row r="633" spans="1:24" x14ac:dyDescent="0.2">
      <c r="A633" s="6" t="str">
        <f t="shared" si="68"/>
        <v>5040</v>
      </c>
      <c r="B633" s="6">
        <v>5040</v>
      </c>
      <c r="C633" s="8" t="s">
        <v>354</v>
      </c>
      <c r="E633" s="1">
        <v>20</v>
      </c>
      <c r="G633" s="44" t="str">
        <f t="shared" si="71"/>
        <v/>
      </c>
      <c r="H633" s="1">
        <v>14103230</v>
      </c>
      <c r="I633" s="44" t="str">
        <f t="shared" si="70"/>
        <v>WT_14</v>
      </c>
      <c r="J633" s="71" t="str">
        <f t="shared" si="65"/>
        <v>Kentekenonderzoek</v>
      </c>
      <c r="K633" s="44" t="str">
        <f t="shared" si="66"/>
        <v>4600</v>
      </c>
      <c r="L633" s="1">
        <v>4600</v>
      </c>
      <c r="N633" s="1">
        <v>25</v>
      </c>
      <c r="O633" s="1">
        <v>55</v>
      </c>
      <c r="P633" s="1" t="s">
        <v>27</v>
      </c>
      <c r="Q633" s="44" t="str">
        <f t="shared" si="69"/>
        <v>82110200</v>
      </c>
      <c r="R633" s="1">
        <v>82110200</v>
      </c>
      <c r="S633" s="44" t="str">
        <f t="shared" si="67"/>
        <v>1141</v>
      </c>
      <c r="T633" s="1">
        <v>1141</v>
      </c>
      <c r="U633" s="10">
        <v>101</v>
      </c>
      <c r="V633" s="11"/>
      <c r="W633" s="11"/>
      <c r="X633" s="11"/>
    </row>
    <row r="634" spans="1:24" x14ac:dyDescent="0.2">
      <c r="A634" s="6" t="str">
        <f t="shared" si="68"/>
        <v>5042</v>
      </c>
      <c r="B634" s="6">
        <v>5042</v>
      </c>
      <c r="C634" s="8" t="s">
        <v>355</v>
      </c>
      <c r="E634" s="1">
        <v>20</v>
      </c>
      <c r="G634" s="44" t="str">
        <f t="shared" si="71"/>
        <v/>
      </c>
      <c r="H634" s="1">
        <v>14103230</v>
      </c>
      <c r="I634" s="44" t="str">
        <f t="shared" si="70"/>
        <v>WT_14</v>
      </c>
      <c r="J634" s="71" t="str">
        <f t="shared" si="65"/>
        <v>Kentekenonderzoek</v>
      </c>
      <c r="K634" s="44" t="str">
        <f t="shared" si="66"/>
        <v>4600</v>
      </c>
      <c r="L634" s="1">
        <v>4600</v>
      </c>
      <c r="N634" s="1">
        <v>25</v>
      </c>
      <c r="O634" s="1">
        <v>55</v>
      </c>
      <c r="P634" s="1" t="s">
        <v>30</v>
      </c>
      <c r="Q634" s="44" t="str">
        <f t="shared" si="69"/>
        <v>82110500</v>
      </c>
      <c r="R634" s="1">
        <v>82110500</v>
      </c>
      <c r="S634" s="44" t="str">
        <f t="shared" si="67"/>
        <v>1141</v>
      </c>
      <c r="T634" s="1">
        <v>1141</v>
      </c>
      <c r="U634" s="10">
        <v>101</v>
      </c>
      <c r="V634" s="11"/>
      <c r="W634" s="11"/>
      <c r="X634" s="11"/>
    </row>
    <row r="635" spans="1:24" x14ac:dyDescent="0.2">
      <c r="A635" s="6" t="str">
        <f t="shared" si="68"/>
        <v>5043</v>
      </c>
      <c r="B635" s="6">
        <v>5043</v>
      </c>
      <c r="C635" s="8" t="s">
        <v>356</v>
      </c>
      <c r="E635" s="1">
        <v>20</v>
      </c>
      <c r="G635" s="44" t="str">
        <f t="shared" si="71"/>
        <v/>
      </c>
      <c r="H635" s="1">
        <v>7100020</v>
      </c>
      <c r="I635" s="44" t="str">
        <f t="shared" si="70"/>
        <v>WT_07</v>
      </c>
      <c r="J635" s="71" t="str">
        <f t="shared" si="65"/>
        <v>Periodieke Keuring VLG voertuigen</v>
      </c>
      <c r="K635" s="44" t="str">
        <f t="shared" si="66"/>
        <v>4600</v>
      </c>
      <c r="L635" s="1">
        <v>4600</v>
      </c>
      <c r="N635" s="1">
        <v>10</v>
      </c>
      <c r="O635" s="1">
        <v>75</v>
      </c>
      <c r="P635" s="1" t="s">
        <v>22</v>
      </c>
      <c r="Q635" s="44" t="str">
        <f t="shared" si="69"/>
        <v>82120900</v>
      </c>
      <c r="R635" s="1">
        <v>82120900</v>
      </c>
      <c r="S635" s="44" t="str">
        <f t="shared" si="67"/>
        <v>1071</v>
      </c>
      <c r="T635" s="1">
        <v>1071</v>
      </c>
      <c r="U635" s="10">
        <v>132</v>
      </c>
      <c r="V635" s="11"/>
      <c r="W635" s="11"/>
      <c r="X635" s="11"/>
    </row>
    <row r="636" spans="1:24" x14ac:dyDescent="0.2">
      <c r="A636" s="6" t="str">
        <f t="shared" si="68"/>
        <v>5046</v>
      </c>
      <c r="B636" s="6">
        <v>5046</v>
      </c>
      <c r="C636" s="8" t="s">
        <v>357</v>
      </c>
      <c r="E636" s="1">
        <v>20</v>
      </c>
      <c r="G636" s="44" t="str">
        <f t="shared" si="71"/>
        <v/>
      </c>
      <c r="H636" s="1">
        <v>14001855</v>
      </c>
      <c r="I636" s="44" t="str">
        <f t="shared" si="70"/>
        <v>WT_14</v>
      </c>
      <c r="J636" s="71" t="str">
        <f t="shared" si="65"/>
        <v>Kentekenonderzoek</v>
      </c>
      <c r="K636" s="44" t="str">
        <f t="shared" si="66"/>
        <v>4600</v>
      </c>
      <c r="L636" s="1">
        <v>4600</v>
      </c>
      <c r="N636" s="1">
        <v>15</v>
      </c>
      <c r="O636" s="1">
        <v>15</v>
      </c>
      <c r="P636" s="1" t="s">
        <v>358</v>
      </c>
      <c r="Q636" s="44" t="str">
        <f t="shared" si="69"/>
        <v>82122400</v>
      </c>
      <c r="R636" s="1">
        <v>82122400</v>
      </c>
      <c r="S636" s="44" t="str">
        <f t="shared" si="67"/>
        <v>1141</v>
      </c>
      <c r="T636" s="1">
        <v>1141</v>
      </c>
      <c r="U636" s="10">
        <v>27</v>
      </c>
      <c r="V636" s="11"/>
      <c r="W636" s="11"/>
      <c r="X636" s="11"/>
    </row>
    <row r="637" spans="1:24" x14ac:dyDescent="0.2">
      <c r="A637" s="6" t="str">
        <f t="shared" si="68"/>
        <v>5047</v>
      </c>
      <c r="B637" s="6">
        <v>5047</v>
      </c>
      <c r="C637" s="8" t="s">
        <v>359</v>
      </c>
      <c r="E637" s="1">
        <v>20</v>
      </c>
      <c r="G637" s="44" t="str">
        <f t="shared" si="71"/>
        <v/>
      </c>
      <c r="H637" s="1">
        <v>14001855</v>
      </c>
      <c r="I637" s="44" t="str">
        <f t="shared" si="70"/>
        <v>WT_14</v>
      </c>
      <c r="J637" s="71" t="str">
        <f t="shared" si="65"/>
        <v>Kentekenonderzoek</v>
      </c>
      <c r="K637" s="44" t="str">
        <f t="shared" si="66"/>
        <v>4600</v>
      </c>
      <c r="L637" s="1">
        <v>4600</v>
      </c>
      <c r="N637" s="1">
        <v>15</v>
      </c>
      <c r="O637" s="1">
        <v>15</v>
      </c>
      <c r="P637" s="1" t="s">
        <v>358</v>
      </c>
      <c r="Q637" s="44" t="str">
        <f t="shared" si="69"/>
        <v>82122400</v>
      </c>
      <c r="R637" s="1">
        <v>82122400</v>
      </c>
      <c r="S637" s="44" t="str">
        <f t="shared" si="67"/>
        <v>1141</v>
      </c>
      <c r="T637" s="1">
        <v>1141</v>
      </c>
      <c r="U637" s="10">
        <v>27</v>
      </c>
      <c r="V637" s="11"/>
      <c r="W637" s="11"/>
      <c r="X637" s="11"/>
    </row>
    <row r="638" spans="1:24" x14ac:dyDescent="0.2">
      <c r="A638" s="6" t="str">
        <f t="shared" si="68"/>
        <v>5048</v>
      </c>
      <c r="B638" s="6">
        <v>5048</v>
      </c>
      <c r="C638" s="8" t="s">
        <v>360</v>
      </c>
      <c r="E638" s="1">
        <v>20</v>
      </c>
      <c r="G638" s="44" t="str">
        <f t="shared" si="71"/>
        <v/>
      </c>
      <c r="H638" s="1">
        <v>14001855</v>
      </c>
      <c r="I638" s="44" t="str">
        <f t="shared" si="70"/>
        <v>WT_14</v>
      </c>
      <c r="J638" s="71" t="str">
        <f t="shared" si="65"/>
        <v>Kentekenonderzoek</v>
      </c>
      <c r="K638" s="44" t="str">
        <f t="shared" si="66"/>
        <v>4600</v>
      </c>
      <c r="L638" s="1">
        <v>4600</v>
      </c>
      <c r="N638" s="1">
        <v>15</v>
      </c>
      <c r="O638" s="1">
        <v>15</v>
      </c>
      <c r="P638" s="1" t="s">
        <v>358</v>
      </c>
      <c r="Q638" s="44" t="str">
        <f t="shared" si="69"/>
        <v>82122400</v>
      </c>
      <c r="R638" s="1">
        <v>82122400</v>
      </c>
      <c r="S638" s="44" t="str">
        <f t="shared" si="67"/>
        <v>1141</v>
      </c>
      <c r="T638" s="1">
        <v>1141</v>
      </c>
      <c r="U638" s="10">
        <v>27</v>
      </c>
      <c r="V638" s="11">
        <v>5.67</v>
      </c>
      <c r="W638" s="11"/>
      <c r="X638" s="11">
        <v>32.67</v>
      </c>
    </row>
    <row r="639" spans="1:24" x14ac:dyDescent="0.2">
      <c r="A639" s="6" t="str">
        <f t="shared" si="68"/>
        <v>5050</v>
      </c>
      <c r="B639" s="6">
        <v>5050</v>
      </c>
      <c r="C639" s="8" t="s">
        <v>361</v>
      </c>
      <c r="E639" s="1">
        <v>20</v>
      </c>
      <c r="G639" s="44" t="str">
        <f t="shared" si="71"/>
        <v/>
      </c>
      <c r="H639" s="1">
        <v>14103110</v>
      </c>
      <c r="I639" s="44" t="str">
        <f t="shared" si="70"/>
        <v>WT_14</v>
      </c>
      <c r="J639" s="71" t="str">
        <f t="shared" si="65"/>
        <v>Kentekenonderzoek</v>
      </c>
      <c r="K639" s="44" t="str">
        <f t="shared" si="66"/>
        <v>4600</v>
      </c>
      <c r="L639" s="1">
        <v>4600</v>
      </c>
      <c r="N639" s="1">
        <v>25</v>
      </c>
      <c r="O639" s="1">
        <v>25</v>
      </c>
      <c r="P639" s="1" t="s">
        <v>57</v>
      </c>
      <c r="Q639" s="44" t="str">
        <f t="shared" si="69"/>
        <v>82110800</v>
      </c>
      <c r="R639" s="1">
        <v>82110800</v>
      </c>
      <c r="S639" s="44" t="str">
        <f t="shared" si="67"/>
        <v>1141</v>
      </c>
      <c r="T639" s="1">
        <v>1141</v>
      </c>
      <c r="U639" s="10">
        <v>56</v>
      </c>
      <c r="V639" s="11"/>
      <c r="W639" s="11"/>
      <c r="X639" s="11"/>
    </row>
    <row r="640" spans="1:24" x14ac:dyDescent="0.2">
      <c r="A640" s="6" t="str">
        <f t="shared" si="68"/>
        <v>5054</v>
      </c>
      <c r="B640" s="6">
        <v>5054</v>
      </c>
      <c r="C640" s="8" t="s">
        <v>362</v>
      </c>
      <c r="E640" s="1">
        <v>20</v>
      </c>
      <c r="G640" s="44" t="str">
        <f t="shared" si="71"/>
        <v/>
      </c>
      <c r="H640" s="1">
        <v>14103120</v>
      </c>
      <c r="I640" s="44" t="str">
        <f t="shared" si="70"/>
        <v>WT_14</v>
      </c>
      <c r="J640" s="71" t="str">
        <f t="shared" si="65"/>
        <v>Kentekenonderzoek</v>
      </c>
      <c r="K640" s="44" t="str">
        <f t="shared" si="66"/>
        <v>4600</v>
      </c>
      <c r="L640" s="1">
        <v>4600</v>
      </c>
      <c r="N640" s="1">
        <v>25</v>
      </c>
      <c r="O640" s="1">
        <v>45</v>
      </c>
      <c r="P640" s="1" t="s">
        <v>27</v>
      </c>
      <c r="Q640" s="44" t="str">
        <f t="shared" si="69"/>
        <v>82110200</v>
      </c>
      <c r="R640" s="1">
        <v>82110200</v>
      </c>
      <c r="S640" s="44" t="str">
        <f t="shared" si="67"/>
        <v>1141</v>
      </c>
      <c r="T640" s="1">
        <v>1141</v>
      </c>
      <c r="U640" s="10">
        <v>82</v>
      </c>
      <c r="V640" s="11"/>
      <c r="W640" s="11"/>
      <c r="X640" s="11"/>
    </row>
    <row r="641" spans="1:24" x14ac:dyDescent="0.2">
      <c r="A641" s="6" t="str">
        <f t="shared" si="68"/>
        <v>5057</v>
      </c>
      <c r="B641" s="6">
        <v>5057</v>
      </c>
      <c r="C641" s="8" t="s">
        <v>363</v>
      </c>
      <c r="E641" s="1">
        <v>20</v>
      </c>
      <c r="G641" s="44" t="str">
        <f t="shared" si="71"/>
        <v/>
      </c>
      <c r="H641" s="1">
        <v>14103120</v>
      </c>
      <c r="I641" s="44" t="str">
        <f t="shared" si="70"/>
        <v>WT_14</v>
      </c>
      <c r="J641" s="71" t="str">
        <f t="shared" si="65"/>
        <v>Kentekenonderzoek</v>
      </c>
      <c r="K641" s="44" t="str">
        <f t="shared" si="66"/>
        <v>4600</v>
      </c>
      <c r="L641" s="1">
        <v>4600</v>
      </c>
      <c r="N641" s="1">
        <v>25</v>
      </c>
      <c r="O641" s="1">
        <v>45</v>
      </c>
      <c r="P641" s="1" t="s">
        <v>30</v>
      </c>
      <c r="Q641" s="44" t="str">
        <f t="shared" si="69"/>
        <v>82110500</v>
      </c>
      <c r="R641" s="1">
        <v>82110500</v>
      </c>
      <c r="S641" s="44" t="str">
        <f t="shared" si="67"/>
        <v>1141</v>
      </c>
      <c r="T641" s="1">
        <v>1141</v>
      </c>
      <c r="U641" s="10">
        <v>82</v>
      </c>
      <c r="V641" s="11"/>
      <c r="W641" s="11"/>
      <c r="X641" s="11"/>
    </row>
    <row r="642" spans="1:24" x14ac:dyDescent="0.2">
      <c r="A642" s="6" t="str">
        <f t="shared" si="68"/>
        <v>5058</v>
      </c>
      <c r="B642" s="6">
        <v>5058</v>
      </c>
      <c r="C642" s="8" t="s">
        <v>364</v>
      </c>
      <c r="E642" s="1">
        <v>20</v>
      </c>
      <c r="G642" s="44" t="str">
        <f t="shared" si="71"/>
        <v/>
      </c>
      <c r="H642" s="1">
        <v>14103110</v>
      </c>
      <c r="I642" s="44" t="str">
        <f t="shared" si="70"/>
        <v>WT_14</v>
      </c>
      <c r="J642" s="71" t="str">
        <f t="shared" si="65"/>
        <v>Kentekenonderzoek</v>
      </c>
      <c r="K642" s="44" t="str">
        <f t="shared" si="66"/>
        <v>4600</v>
      </c>
      <c r="L642" s="1">
        <v>4600</v>
      </c>
      <c r="N642" s="1">
        <v>25</v>
      </c>
      <c r="O642" s="1">
        <v>25</v>
      </c>
      <c r="P642" s="1" t="s">
        <v>181</v>
      </c>
      <c r="Q642" s="44" t="str">
        <f t="shared" si="69"/>
        <v>82110850</v>
      </c>
      <c r="R642" s="1">
        <v>82110850</v>
      </c>
      <c r="S642" s="44" t="str">
        <f t="shared" si="67"/>
        <v>1141</v>
      </c>
      <c r="T642" s="1">
        <v>1141</v>
      </c>
      <c r="U642" s="10">
        <v>56</v>
      </c>
      <c r="V642" s="11"/>
      <c r="W642" s="11"/>
      <c r="X642" s="11"/>
    </row>
    <row r="643" spans="1:24" x14ac:dyDescent="0.2">
      <c r="A643" s="6" t="str">
        <f t="shared" si="68"/>
        <v>5070</v>
      </c>
      <c r="B643" s="6">
        <v>5070</v>
      </c>
      <c r="C643" s="8" t="s">
        <v>365</v>
      </c>
      <c r="E643" s="1">
        <v>20</v>
      </c>
      <c r="G643" s="44" t="str">
        <f t="shared" si="71"/>
        <v/>
      </c>
      <c r="H643" s="1">
        <v>14103110</v>
      </c>
      <c r="I643" s="44" t="str">
        <f t="shared" si="70"/>
        <v>WT_14</v>
      </c>
      <c r="J643" s="71" t="str">
        <f t="shared" si="65"/>
        <v>Kentekenonderzoek</v>
      </c>
      <c r="K643" s="44" t="str">
        <f t="shared" si="66"/>
        <v>4600</v>
      </c>
      <c r="L643" s="1">
        <v>4600</v>
      </c>
      <c r="N643" s="1">
        <v>25</v>
      </c>
      <c r="O643" s="1">
        <v>25</v>
      </c>
      <c r="P643" s="1" t="s">
        <v>50</v>
      </c>
      <c r="Q643" s="44" t="str">
        <f t="shared" si="69"/>
        <v>82110400</v>
      </c>
      <c r="R643" s="1">
        <v>82110400</v>
      </c>
      <c r="S643" s="44" t="str">
        <f t="shared" si="67"/>
        <v>1141</v>
      </c>
      <c r="T643" s="1">
        <v>1141</v>
      </c>
      <c r="U643" s="10">
        <v>56</v>
      </c>
      <c r="V643" s="11"/>
      <c r="W643" s="11"/>
      <c r="X643" s="11"/>
    </row>
    <row r="644" spans="1:24" x14ac:dyDescent="0.2">
      <c r="A644" s="6" t="str">
        <f t="shared" si="68"/>
        <v>5080</v>
      </c>
      <c r="B644" s="6">
        <v>5080</v>
      </c>
      <c r="C644" s="8" t="s">
        <v>366</v>
      </c>
      <c r="E644" s="1">
        <v>20</v>
      </c>
      <c r="G644" s="44" t="str">
        <f t="shared" si="71"/>
        <v/>
      </c>
      <c r="H644" s="1">
        <v>14103180</v>
      </c>
      <c r="I644" s="44" t="str">
        <f t="shared" si="70"/>
        <v>WT_14</v>
      </c>
      <c r="J644" s="71" t="str">
        <f t="shared" ref="J644:J701" si="72">VLOOKUP(I644,WettelijkeTaken,2)</f>
        <v>Kentekenonderzoek</v>
      </c>
      <c r="K644" s="44" t="str">
        <f t="shared" ref="K644:K701" si="73">TEXT(,L644)</f>
        <v>4600</v>
      </c>
      <c r="L644" s="1">
        <v>4600</v>
      </c>
      <c r="N644" s="1">
        <v>0</v>
      </c>
      <c r="O644" s="1">
        <v>15</v>
      </c>
      <c r="P644" s="1" t="s">
        <v>327</v>
      </c>
      <c r="Q644" s="44" t="str">
        <f t="shared" si="69"/>
        <v>82110110</v>
      </c>
      <c r="R644" s="1">
        <v>82110110</v>
      </c>
      <c r="S644" s="44" t="str">
        <f t="shared" ref="S644:S701" si="74">TEXT(,T644)</f>
        <v>1141</v>
      </c>
      <c r="T644" s="1">
        <v>1141</v>
      </c>
      <c r="U644" s="10">
        <v>27</v>
      </c>
      <c r="V644" s="11"/>
      <c r="W644" s="11"/>
      <c r="X644" s="11"/>
    </row>
    <row r="645" spans="1:24" x14ac:dyDescent="0.2">
      <c r="A645" s="6" t="str">
        <f t="shared" ref="A645:A702" si="75">TEXT(,B645)</f>
        <v>5081</v>
      </c>
      <c r="B645" s="6">
        <v>5081</v>
      </c>
      <c r="C645" s="8" t="s">
        <v>367</v>
      </c>
      <c r="E645" s="1">
        <v>20</v>
      </c>
      <c r="G645" s="44" t="str">
        <f t="shared" si="71"/>
        <v/>
      </c>
      <c r="H645" s="1">
        <v>14103181</v>
      </c>
      <c r="I645" s="44" t="str">
        <f t="shared" si="70"/>
        <v>WT_14</v>
      </c>
      <c r="J645" s="71" t="str">
        <f t="shared" si="72"/>
        <v>Kentekenonderzoek</v>
      </c>
      <c r="K645" s="44" t="str">
        <f t="shared" si="73"/>
        <v>4600</v>
      </c>
      <c r="L645" s="1">
        <v>4600</v>
      </c>
      <c r="N645" s="1">
        <v>0</v>
      </c>
      <c r="O645" s="1">
        <v>30</v>
      </c>
      <c r="P645" s="1" t="s">
        <v>327</v>
      </c>
      <c r="Q645" s="44" t="str">
        <f t="shared" ref="Q645:Q701" si="76">TEXT(,R645)</f>
        <v>82110110</v>
      </c>
      <c r="R645" s="1">
        <v>82110110</v>
      </c>
      <c r="S645" s="44" t="str">
        <f t="shared" si="74"/>
        <v>1141</v>
      </c>
      <c r="T645" s="1">
        <v>1141</v>
      </c>
      <c r="U645" s="10">
        <v>55</v>
      </c>
      <c r="V645" s="11"/>
      <c r="W645" s="11"/>
      <c r="X645" s="11"/>
    </row>
    <row r="646" spans="1:24" x14ac:dyDescent="0.2">
      <c r="A646" s="6" t="str">
        <f t="shared" si="75"/>
        <v>5082</v>
      </c>
      <c r="B646" s="6">
        <v>5082</v>
      </c>
      <c r="C646" s="8" t="s">
        <v>368</v>
      </c>
      <c r="E646" s="1">
        <v>20</v>
      </c>
      <c r="G646" s="44" t="str">
        <f t="shared" si="71"/>
        <v/>
      </c>
      <c r="H646" s="1">
        <v>14103182</v>
      </c>
      <c r="I646" s="44" t="str">
        <f t="shared" si="70"/>
        <v>WT_14</v>
      </c>
      <c r="J646" s="71" t="str">
        <f t="shared" si="72"/>
        <v>Kentekenonderzoek</v>
      </c>
      <c r="K646" s="44" t="str">
        <f t="shared" si="73"/>
        <v>4600</v>
      </c>
      <c r="L646" s="1">
        <v>4600</v>
      </c>
      <c r="N646" s="1">
        <v>0</v>
      </c>
      <c r="O646" s="1">
        <v>45</v>
      </c>
      <c r="P646" s="1" t="s">
        <v>327</v>
      </c>
      <c r="Q646" s="44" t="str">
        <f t="shared" si="76"/>
        <v>82110110</v>
      </c>
      <c r="R646" s="1">
        <v>82110110</v>
      </c>
      <c r="S646" s="44" t="str">
        <f t="shared" si="74"/>
        <v>1141</v>
      </c>
      <c r="T646" s="1">
        <v>1141</v>
      </c>
      <c r="U646" s="10">
        <v>82</v>
      </c>
      <c r="V646" s="11"/>
      <c r="W646" s="11"/>
      <c r="X646" s="11"/>
    </row>
    <row r="647" spans="1:24" x14ac:dyDescent="0.2">
      <c r="A647" s="6" t="str">
        <f t="shared" si="75"/>
        <v>5083</v>
      </c>
      <c r="B647" s="6">
        <v>5083</v>
      </c>
      <c r="C647" s="8" t="s">
        <v>369</v>
      </c>
      <c r="E647" s="1">
        <v>20</v>
      </c>
      <c r="G647" s="44" t="str">
        <f t="shared" si="71"/>
        <v/>
      </c>
      <c r="H647" s="1">
        <v>14103180</v>
      </c>
      <c r="I647" s="44" t="str">
        <f t="shared" ref="I647:I701" si="77">"WT_"&amp;TEXT(FLOOR(H647/1000000,1),"00")</f>
        <v>WT_14</v>
      </c>
      <c r="J647" s="71" t="str">
        <f t="shared" si="72"/>
        <v>Kentekenonderzoek</v>
      </c>
      <c r="K647" s="44" t="str">
        <f t="shared" si="73"/>
        <v>4600</v>
      </c>
      <c r="L647" s="1">
        <v>4600</v>
      </c>
      <c r="N647" s="1">
        <v>0</v>
      </c>
      <c r="O647" s="1">
        <v>15</v>
      </c>
      <c r="P647" s="1" t="s">
        <v>57</v>
      </c>
      <c r="Q647" s="44" t="str">
        <f t="shared" si="76"/>
        <v>82110800</v>
      </c>
      <c r="R647" s="1">
        <v>82110800</v>
      </c>
      <c r="S647" s="44" t="str">
        <f t="shared" si="74"/>
        <v>1141</v>
      </c>
      <c r="T647" s="1">
        <v>1141</v>
      </c>
      <c r="U647" s="10">
        <v>27</v>
      </c>
      <c r="V647" s="11"/>
      <c r="W647" s="11"/>
      <c r="X647" s="11"/>
    </row>
    <row r="648" spans="1:24" x14ac:dyDescent="0.2">
      <c r="A648" s="6" t="str">
        <f t="shared" si="75"/>
        <v>5084</v>
      </c>
      <c r="B648" s="6">
        <v>5084</v>
      </c>
      <c r="C648" s="8" t="s">
        <v>370</v>
      </c>
      <c r="E648" s="1">
        <v>20</v>
      </c>
      <c r="G648" s="44" t="str">
        <f t="shared" si="71"/>
        <v/>
      </c>
      <c r="H648" s="1">
        <v>14103181</v>
      </c>
      <c r="I648" s="44" t="str">
        <f t="shared" si="77"/>
        <v>WT_14</v>
      </c>
      <c r="J648" s="71" t="str">
        <f t="shared" si="72"/>
        <v>Kentekenonderzoek</v>
      </c>
      <c r="K648" s="44" t="str">
        <f t="shared" si="73"/>
        <v>4600</v>
      </c>
      <c r="L648" s="1">
        <v>4600</v>
      </c>
      <c r="N648" s="1">
        <v>0</v>
      </c>
      <c r="O648" s="1">
        <v>30</v>
      </c>
      <c r="P648" s="1" t="s">
        <v>57</v>
      </c>
      <c r="Q648" s="44" t="str">
        <f t="shared" si="76"/>
        <v>82110800</v>
      </c>
      <c r="R648" s="1">
        <v>82110800</v>
      </c>
      <c r="S648" s="44" t="str">
        <f t="shared" si="74"/>
        <v>1141</v>
      </c>
      <c r="T648" s="1">
        <v>1141</v>
      </c>
      <c r="U648" s="10">
        <v>55</v>
      </c>
      <c r="V648" s="11"/>
      <c r="W648" s="11"/>
      <c r="X648" s="11"/>
    </row>
    <row r="649" spans="1:24" x14ac:dyDescent="0.2">
      <c r="A649" s="6" t="str">
        <f t="shared" si="75"/>
        <v>5085</v>
      </c>
      <c r="B649" s="6">
        <v>5085</v>
      </c>
      <c r="C649" s="8" t="s">
        <v>371</v>
      </c>
      <c r="E649" s="1">
        <v>20</v>
      </c>
      <c r="G649" s="44" t="str">
        <f t="shared" si="71"/>
        <v/>
      </c>
      <c r="H649" s="1">
        <v>14103182</v>
      </c>
      <c r="I649" s="44" t="str">
        <f t="shared" si="77"/>
        <v>WT_14</v>
      </c>
      <c r="J649" s="71" t="str">
        <f t="shared" si="72"/>
        <v>Kentekenonderzoek</v>
      </c>
      <c r="K649" s="44" t="str">
        <f t="shared" si="73"/>
        <v>4600</v>
      </c>
      <c r="L649" s="1">
        <v>4600</v>
      </c>
      <c r="N649" s="1">
        <v>0</v>
      </c>
      <c r="O649" s="1">
        <v>45</v>
      </c>
      <c r="P649" s="1" t="s">
        <v>57</v>
      </c>
      <c r="Q649" s="44" t="str">
        <f t="shared" si="76"/>
        <v>82110800</v>
      </c>
      <c r="R649" s="1">
        <v>82110800</v>
      </c>
      <c r="S649" s="44" t="str">
        <f t="shared" si="74"/>
        <v>1141</v>
      </c>
      <c r="T649" s="1">
        <v>1141</v>
      </c>
      <c r="U649" s="10">
        <v>82</v>
      </c>
      <c r="V649" s="11"/>
      <c r="W649" s="11"/>
      <c r="X649" s="11"/>
    </row>
    <row r="650" spans="1:24" x14ac:dyDescent="0.2">
      <c r="A650" s="6" t="str">
        <f t="shared" si="75"/>
        <v>5086</v>
      </c>
      <c r="B650" s="6">
        <v>5086</v>
      </c>
      <c r="C650" s="8" t="s">
        <v>372</v>
      </c>
      <c r="E650" s="1">
        <v>20</v>
      </c>
      <c r="G650" s="44" t="str">
        <f t="shared" si="71"/>
        <v/>
      </c>
      <c r="H650" s="1">
        <v>14103180</v>
      </c>
      <c r="I650" s="44" t="str">
        <f t="shared" si="77"/>
        <v>WT_14</v>
      </c>
      <c r="J650" s="71" t="str">
        <f t="shared" si="72"/>
        <v>Kentekenonderzoek</v>
      </c>
      <c r="K650" s="44" t="str">
        <f t="shared" si="73"/>
        <v>4600</v>
      </c>
      <c r="L650" s="1">
        <v>4600</v>
      </c>
      <c r="N650" s="1">
        <v>0</v>
      </c>
      <c r="O650" s="1">
        <v>15</v>
      </c>
      <c r="P650" s="1" t="s">
        <v>338</v>
      </c>
      <c r="Q650" s="44" t="str">
        <f t="shared" si="76"/>
        <v>82110120</v>
      </c>
      <c r="R650" s="1">
        <v>82110120</v>
      </c>
      <c r="S650" s="44" t="str">
        <f t="shared" si="74"/>
        <v>1141</v>
      </c>
      <c r="T650" s="1">
        <v>1141</v>
      </c>
      <c r="U650" s="10">
        <v>27</v>
      </c>
      <c r="V650" s="11"/>
      <c r="W650" s="11"/>
      <c r="X650" s="11"/>
    </row>
    <row r="651" spans="1:24" x14ac:dyDescent="0.2">
      <c r="A651" s="6" t="str">
        <f t="shared" si="75"/>
        <v>5087</v>
      </c>
      <c r="B651" s="6">
        <v>5087</v>
      </c>
      <c r="C651" s="8" t="s">
        <v>373</v>
      </c>
      <c r="E651" s="1">
        <v>20</v>
      </c>
      <c r="G651" s="44" t="str">
        <f t="shared" si="71"/>
        <v/>
      </c>
      <c r="H651" s="1">
        <v>14103181</v>
      </c>
      <c r="I651" s="44" t="str">
        <f t="shared" si="77"/>
        <v>WT_14</v>
      </c>
      <c r="J651" s="71" t="str">
        <f t="shared" si="72"/>
        <v>Kentekenonderzoek</v>
      </c>
      <c r="K651" s="44" t="str">
        <f t="shared" si="73"/>
        <v>4600</v>
      </c>
      <c r="L651" s="1">
        <v>4600</v>
      </c>
      <c r="N651" s="1">
        <v>0</v>
      </c>
      <c r="O651" s="1">
        <v>30</v>
      </c>
      <c r="P651" s="1" t="s">
        <v>338</v>
      </c>
      <c r="Q651" s="44" t="str">
        <f t="shared" si="76"/>
        <v>82110120</v>
      </c>
      <c r="R651" s="1">
        <v>82110120</v>
      </c>
      <c r="S651" s="44" t="str">
        <f t="shared" si="74"/>
        <v>1141</v>
      </c>
      <c r="T651" s="1">
        <v>1141</v>
      </c>
      <c r="U651" s="10">
        <v>55</v>
      </c>
      <c r="V651" s="11"/>
      <c r="W651" s="11"/>
      <c r="X651" s="11"/>
    </row>
    <row r="652" spans="1:24" x14ac:dyDescent="0.2">
      <c r="A652" s="6" t="str">
        <f t="shared" si="75"/>
        <v>5088</v>
      </c>
      <c r="B652" s="6">
        <v>5088</v>
      </c>
      <c r="C652" s="8" t="s">
        <v>374</v>
      </c>
      <c r="E652" s="1">
        <v>20</v>
      </c>
      <c r="G652" s="44" t="str">
        <f t="shared" si="71"/>
        <v/>
      </c>
      <c r="H652" s="1">
        <v>14103182</v>
      </c>
      <c r="I652" s="44" t="str">
        <f t="shared" si="77"/>
        <v>WT_14</v>
      </c>
      <c r="J652" s="71" t="str">
        <f t="shared" si="72"/>
        <v>Kentekenonderzoek</v>
      </c>
      <c r="K652" s="44" t="str">
        <f t="shared" si="73"/>
        <v>4600</v>
      </c>
      <c r="L652" s="1">
        <v>4600</v>
      </c>
      <c r="N652" s="1">
        <v>0</v>
      </c>
      <c r="O652" s="1">
        <v>45</v>
      </c>
      <c r="P652" s="1" t="s">
        <v>338</v>
      </c>
      <c r="Q652" s="44" t="str">
        <f t="shared" si="76"/>
        <v>82110120</v>
      </c>
      <c r="R652" s="1">
        <v>82110120</v>
      </c>
      <c r="S652" s="44" t="str">
        <f t="shared" si="74"/>
        <v>1141</v>
      </c>
      <c r="T652" s="1">
        <v>1141</v>
      </c>
      <c r="U652" s="10">
        <v>82</v>
      </c>
      <c r="V652" s="11"/>
      <c r="W652" s="11"/>
      <c r="X652" s="11"/>
    </row>
    <row r="653" spans="1:24" x14ac:dyDescent="0.2">
      <c r="A653" s="6" t="str">
        <f t="shared" si="75"/>
        <v>5089</v>
      </c>
      <c r="B653" s="6">
        <v>5089</v>
      </c>
      <c r="C653" s="8" t="s">
        <v>375</v>
      </c>
      <c r="E653" s="1">
        <v>20</v>
      </c>
      <c r="G653" s="44" t="str">
        <f t="shared" si="71"/>
        <v/>
      </c>
      <c r="H653" s="1">
        <v>14103180</v>
      </c>
      <c r="I653" s="44" t="str">
        <f t="shared" si="77"/>
        <v>WT_14</v>
      </c>
      <c r="J653" s="71" t="str">
        <f t="shared" si="72"/>
        <v>Kentekenonderzoek</v>
      </c>
      <c r="K653" s="44" t="str">
        <f t="shared" si="73"/>
        <v>4600</v>
      </c>
      <c r="L653" s="1">
        <v>4600</v>
      </c>
      <c r="N653" s="1">
        <v>0</v>
      </c>
      <c r="O653" s="1">
        <v>15</v>
      </c>
      <c r="P653" s="1" t="s">
        <v>181</v>
      </c>
      <c r="Q653" s="44" t="str">
        <f t="shared" si="76"/>
        <v>82110850</v>
      </c>
      <c r="R653" s="1">
        <v>82110850</v>
      </c>
      <c r="S653" s="44" t="str">
        <f t="shared" si="74"/>
        <v>1141</v>
      </c>
      <c r="T653" s="1">
        <v>1141</v>
      </c>
      <c r="U653" s="10">
        <v>27</v>
      </c>
      <c r="V653" s="11"/>
      <c r="W653" s="11"/>
      <c r="X653" s="11"/>
    </row>
    <row r="654" spans="1:24" x14ac:dyDescent="0.2">
      <c r="A654" s="6" t="str">
        <f t="shared" si="75"/>
        <v>5090</v>
      </c>
      <c r="B654" s="6">
        <v>5090</v>
      </c>
      <c r="C654" s="8" t="s">
        <v>376</v>
      </c>
      <c r="E654" s="1">
        <v>20</v>
      </c>
      <c r="G654" s="44" t="str">
        <f t="shared" si="71"/>
        <v/>
      </c>
      <c r="H654" s="1">
        <v>14103181</v>
      </c>
      <c r="I654" s="44" t="str">
        <f t="shared" si="77"/>
        <v>WT_14</v>
      </c>
      <c r="J654" s="71" t="str">
        <f t="shared" si="72"/>
        <v>Kentekenonderzoek</v>
      </c>
      <c r="K654" s="44" t="str">
        <f t="shared" si="73"/>
        <v>4600</v>
      </c>
      <c r="L654" s="1">
        <v>4600</v>
      </c>
      <c r="N654" s="1">
        <v>0</v>
      </c>
      <c r="O654" s="1">
        <v>30</v>
      </c>
      <c r="P654" s="1" t="s">
        <v>181</v>
      </c>
      <c r="Q654" s="44" t="str">
        <f t="shared" si="76"/>
        <v>82110850</v>
      </c>
      <c r="R654" s="1">
        <v>82110850</v>
      </c>
      <c r="S654" s="44" t="str">
        <f t="shared" si="74"/>
        <v>1141</v>
      </c>
      <c r="T654" s="1">
        <v>1141</v>
      </c>
      <c r="U654" s="10">
        <v>55</v>
      </c>
      <c r="V654" s="11"/>
      <c r="W654" s="11"/>
      <c r="X654" s="11"/>
    </row>
    <row r="655" spans="1:24" x14ac:dyDescent="0.2">
      <c r="A655" s="6" t="str">
        <f t="shared" si="75"/>
        <v>5091</v>
      </c>
      <c r="B655" s="6">
        <v>5091</v>
      </c>
      <c r="C655" s="8" t="s">
        <v>377</v>
      </c>
      <c r="E655" s="1">
        <v>20</v>
      </c>
      <c r="G655" s="44" t="str">
        <f t="shared" si="71"/>
        <v/>
      </c>
      <c r="H655" s="1">
        <v>14103182</v>
      </c>
      <c r="I655" s="44" t="str">
        <f t="shared" si="77"/>
        <v>WT_14</v>
      </c>
      <c r="J655" s="71" t="str">
        <f t="shared" si="72"/>
        <v>Kentekenonderzoek</v>
      </c>
      <c r="K655" s="44" t="str">
        <f t="shared" si="73"/>
        <v>4600</v>
      </c>
      <c r="L655" s="1">
        <v>4600</v>
      </c>
      <c r="N655" s="1">
        <v>0</v>
      </c>
      <c r="O655" s="1">
        <v>45</v>
      </c>
      <c r="P655" s="1" t="s">
        <v>181</v>
      </c>
      <c r="Q655" s="44" t="str">
        <f t="shared" si="76"/>
        <v>82110850</v>
      </c>
      <c r="R655" s="1">
        <v>82110850</v>
      </c>
      <c r="S655" s="44" t="str">
        <f t="shared" si="74"/>
        <v>1141</v>
      </c>
      <c r="T655" s="1">
        <v>1141</v>
      </c>
      <c r="U655" s="10">
        <v>82</v>
      </c>
      <c r="V655" s="11"/>
      <c r="W655" s="11"/>
      <c r="X655" s="11"/>
    </row>
    <row r="656" spans="1:24" x14ac:dyDescent="0.2">
      <c r="A656" s="6" t="str">
        <f t="shared" si="75"/>
        <v>5092</v>
      </c>
      <c r="B656" s="6">
        <v>5092</v>
      </c>
      <c r="C656" s="8" t="s">
        <v>378</v>
      </c>
      <c r="E656" s="1">
        <v>20</v>
      </c>
      <c r="G656" s="44" t="str">
        <f t="shared" si="71"/>
        <v/>
      </c>
      <c r="H656" s="1">
        <v>14103180</v>
      </c>
      <c r="I656" s="44" t="str">
        <f t="shared" si="77"/>
        <v>WT_14</v>
      </c>
      <c r="J656" s="71" t="str">
        <f t="shared" si="72"/>
        <v>Kentekenonderzoek</v>
      </c>
      <c r="K656" s="44" t="str">
        <f t="shared" si="73"/>
        <v>4600</v>
      </c>
      <c r="L656" s="1">
        <v>4600</v>
      </c>
      <c r="N656" s="1">
        <v>0</v>
      </c>
      <c r="O656" s="1">
        <v>15</v>
      </c>
      <c r="P656" s="1" t="s">
        <v>344</v>
      </c>
      <c r="Q656" s="44" t="str">
        <f t="shared" si="76"/>
        <v>82110130</v>
      </c>
      <c r="R656" s="1">
        <v>82110130</v>
      </c>
      <c r="S656" s="44" t="str">
        <f t="shared" si="74"/>
        <v>1141</v>
      </c>
      <c r="T656" s="1">
        <v>1141</v>
      </c>
      <c r="U656" s="10">
        <v>27</v>
      </c>
      <c r="V656" s="11"/>
      <c r="W656" s="11"/>
      <c r="X656" s="11"/>
    </row>
    <row r="657" spans="1:24" x14ac:dyDescent="0.2">
      <c r="A657" s="6" t="str">
        <f t="shared" si="75"/>
        <v>5093</v>
      </c>
      <c r="B657" s="6">
        <v>5093</v>
      </c>
      <c r="C657" s="8" t="s">
        <v>379</v>
      </c>
      <c r="E657" s="1">
        <v>20</v>
      </c>
      <c r="G657" s="44" t="str">
        <f t="shared" si="71"/>
        <v/>
      </c>
      <c r="H657" s="1">
        <v>14103181</v>
      </c>
      <c r="I657" s="44" t="str">
        <f t="shared" si="77"/>
        <v>WT_14</v>
      </c>
      <c r="J657" s="71" t="str">
        <f t="shared" si="72"/>
        <v>Kentekenonderzoek</v>
      </c>
      <c r="K657" s="44" t="str">
        <f t="shared" si="73"/>
        <v>4600</v>
      </c>
      <c r="L657" s="1">
        <v>4600</v>
      </c>
      <c r="N657" s="1">
        <v>0</v>
      </c>
      <c r="O657" s="1">
        <v>30</v>
      </c>
      <c r="P657" s="1" t="s">
        <v>344</v>
      </c>
      <c r="Q657" s="44" t="str">
        <f t="shared" si="76"/>
        <v>82110130</v>
      </c>
      <c r="R657" s="1">
        <v>82110130</v>
      </c>
      <c r="S657" s="44" t="str">
        <f t="shared" si="74"/>
        <v>1141</v>
      </c>
      <c r="T657" s="1">
        <v>1141</v>
      </c>
      <c r="U657" s="10">
        <v>55</v>
      </c>
      <c r="V657" s="11"/>
      <c r="W657" s="11"/>
      <c r="X657" s="11"/>
    </row>
    <row r="658" spans="1:24" x14ac:dyDescent="0.2">
      <c r="A658" s="6" t="str">
        <f t="shared" si="75"/>
        <v>5094</v>
      </c>
      <c r="B658" s="6">
        <v>5094</v>
      </c>
      <c r="C658" s="8" t="s">
        <v>380</v>
      </c>
      <c r="E658" s="1">
        <v>20</v>
      </c>
      <c r="G658" s="44" t="str">
        <f t="shared" si="71"/>
        <v/>
      </c>
      <c r="H658" s="1">
        <v>14103182</v>
      </c>
      <c r="I658" s="44" t="str">
        <f t="shared" si="77"/>
        <v>WT_14</v>
      </c>
      <c r="J658" s="71" t="str">
        <f t="shared" si="72"/>
        <v>Kentekenonderzoek</v>
      </c>
      <c r="K658" s="44" t="str">
        <f t="shared" si="73"/>
        <v>4600</v>
      </c>
      <c r="L658" s="1">
        <v>4600</v>
      </c>
      <c r="N658" s="1">
        <v>0</v>
      </c>
      <c r="O658" s="1">
        <v>45</v>
      </c>
      <c r="P658" s="1" t="s">
        <v>344</v>
      </c>
      <c r="Q658" s="44" t="str">
        <f t="shared" si="76"/>
        <v>82110130</v>
      </c>
      <c r="R658" s="1">
        <v>82110130</v>
      </c>
      <c r="S658" s="44" t="str">
        <f t="shared" si="74"/>
        <v>1141</v>
      </c>
      <c r="T658" s="1">
        <v>1141</v>
      </c>
      <c r="U658" s="10">
        <v>82</v>
      </c>
      <c r="V658" s="11"/>
      <c r="W658" s="11"/>
      <c r="X658" s="11"/>
    </row>
    <row r="659" spans="1:24" x14ac:dyDescent="0.2">
      <c r="A659" s="6" t="str">
        <f t="shared" si="75"/>
        <v>5095</v>
      </c>
      <c r="B659" s="6">
        <v>5095</v>
      </c>
      <c r="C659" s="8" t="s">
        <v>583</v>
      </c>
      <c r="E659" s="1">
        <v>20</v>
      </c>
      <c r="G659" s="44" t="str">
        <f t="shared" si="71"/>
        <v/>
      </c>
      <c r="H659" s="1">
        <v>14103191</v>
      </c>
      <c r="I659" s="44" t="str">
        <f t="shared" si="77"/>
        <v>WT_14</v>
      </c>
      <c r="J659" s="71" t="str">
        <f t="shared" si="72"/>
        <v>Kentekenonderzoek</v>
      </c>
      <c r="K659" s="44" t="str">
        <f t="shared" si="73"/>
        <v>4600</v>
      </c>
      <c r="L659" s="1">
        <v>4600</v>
      </c>
      <c r="N659" s="1">
        <v>25</v>
      </c>
      <c r="O659" s="1">
        <v>45</v>
      </c>
      <c r="P659" s="1" t="s">
        <v>344</v>
      </c>
      <c r="Q659" s="44" t="str">
        <f t="shared" si="76"/>
        <v>82110130</v>
      </c>
      <c r="R659" s="1">
        <v>82110130</v>
      </c>
      <c r="S659" s="44" t="str">
        <f t="shared" si="74"/>
        <v>1141</v>
      </c>
      <c r="T659" s="1">
        <v>1141</v>
      </c>
      <c r="U659" s="10">
        <v>82</v>
      </c>
      <c r="V659" s="11"/>
      <c r="W659" s="11"/>
      <c r="X659" s="11"/>
    </row>
    <row r="660" spans="1:24" x14ac:dyDescent="0.2">
      <c r="A660" s="6" t="str">
        <f t="shared" si="75"/>
        <v>5096</v>
      </c>
      <c r="B660" s="6">
        <v>5096</v>
      </c>
      <c r="C660" s="8" t="s">
        <v>381</v>
      </c>
      <c r="E660" s="1">
        <v>20</v>
      </c>
      <c r="G660" s="44" t="str">
        <f t="shared" si="71"/>
        <v/>
      </c>
      <c r="H660" s="1">
        <v>14103180</v>
      </c>
      <c r="I660" s="44" t="str">
        <f t="shared" si="77"/>
        <v>WT_14</v>
      </c>
      <c r="J660" s="71" t="str">
        <f t="shared" si="72"/>
        <v>Kentekenonderzoek</v>
      </c>
      <c r="K660" s="44" t="str">
        <f t="shared" si="73"/>
        <v>4600</v>
      </c>
      <c r="L660" s="1">
        <v>4600</v>
      </c>
      <c r="N660" s="1">
        <v>0</v>
      </c>
      <c r="O660" s="1">
        <v>15</v>
      </c>
      <c r="P660" s="1" t="s">
        <v>50</v>
      </c>
      <c r="Q660" s="44" t="str">
        <f t="shared" si="76"/>
        <v>82110400</v>
      </c>
      <c r="R660" s="1">
        <v>82110400</v>
      </c>
      <c r="S660" s="44" t="str">
        <f t="shared" si="74"/>
        <v>1141</v>
      </c>
      <c r="T660" s="1">
        <v>1141</v>
      </c>
      <c r="U660" s="10">
        <v>27</v>
      </c>
      <c r="V660" s="11"/>
      <c r="W660" s="11"/>
      <c r="X660" s="11"/>
    </row>
    <row r="661" spans="1:24" x14ac:dyDescent="0.2">
      <c r="A661" s="6" t="str">
        <f t="shared" si="75"/>
        <v>5097</v>
      </c>
      <c r="B661" s="6">
        <v>5097</v>
      </c>
      <c r="C661" s="8" t="s">
        <v>382</v>
      </c>
      <c r="E661" s="1">
        <v>20</v>
      </c>
      <c r="G661" s="44" t="str">
        <f t="shared" si="71"/>
        <v/>
      </c>
      <c r="H661" s="1">
        <v>14103181</v>
      </c>
      <c r="I661" s="44" t="str">
        <f t="shared" si="77"/>
        <v>WT_14</v>
      </c>
      <c r="J661" s="71" t="str">
        <f t="shared" si="72"/>
        <v>Kentekenonderzoek</v>
      </c>
      <c r="K661" s="44" t="str">
        <f t="shared" si="73"/>
        <v>4600</v>
      </c>
      <c r="L661" s="1">
        <v>4600</v>
      </c>
      <c r="N661" s="1">
        <v>0</v>
      </c>
      <c r="O661" s="1">
        <v>30</v>
      </c>
      <c r="P661" s="1" t="s">
        <v>50</v>
      </c>
      <c r="Q661" s="44" t="str">
        <f t="shared" si="76"/>
        <v>82110400</v>
      </c>
      <c r="R661" s="1">
        <v>82110400</v>
      </c>
      <c r="S661" s="44" t="str">
        <f t="shared" si="74"/>
        <v>1141</v>
      </c>
      <c r="T661" s="1">
        <v>1141</v>
      </c>
      <c r="U661" s="10">
        <v>55</v>
      </c>
      <c r="V661" s="11"/>
      <c r="W661" s="11"/>
      <c r="X661" s="11"/>
    </row>
    <row r="662" spans="1:24" x14ac:dyDescent="0.2">
      <c r="A662" s="6" t="str">
        <f t="shared" si="75"/>
        <v>5098</v>
      </c>
      <c r="B662" s="6">
        <v>5098</v>
      </c>
      <c r="C662" s="8" t="s">
        <v>383</v>
      </c>
      <c r="E662" s="1">
        <v>20</v>
      </c>
      <c r="G662" s="44" t="str">
        <f t="shared" si="71"/>
        <v/>
      </c>
      <c r="H662" s="1">
        <v>14103182</v>
      </c>
      <c r="I662" s="44" t="str">
        <f t="shared" si="77"/>
        <v>WT_14</v>
      </c>
      <c r="J662" s="71" t="str">
        <f t="shared" si="72"/>
        <v>Kentekenonderzoek</v>
      </c>
      <c r="K662" s="44" t="str">
        <f t="shared" si="73"/>
        <v>4600</v>
      </c>
      <c r="L662" s="1">
        <v>4600</v>
      </c>
      <c r="N662" s="1">
        <v>0</v>
      </c>
      <c r="O662" s="1">
        <v>45</v>
      </c>
      <c r="P662" s="1" t="s">
        <v>50</v>
      </c>
      <c r="Q662" s="44" t="str">
        <f t="shared" si="76"/>
        <v>82110400</v>
      </c>
      <c r="R662" s="1">
        <v>82110400</v>
      </c>
      <c r="S662" s="44" t="str">
        <f t="shared" si="74"/>
        <v>1141</v>
      </c>
      <c r="T662" s="1">
        <v>1141</v>
      </c>
      <c r="U662" s="10">
        <v>82</v>
      </c>
      <c r="V662" s="11"/>
      <c r="W662" s="11"/>
      <c r="X662" s="11"/>
    </row>
    <row r="663" spans="1:24" x14ac:dyDescent="0.2">
      <c r="A663" s="6" t="str">
        <f t="shared" si="75"/>
        <v>5099</v>
      </c>
      <c r="B663" s="6">
        <v>5099</v>
      </c>
      <c r="C663" s="8" t="s">
        <v>584</v>
      </c>
      <c r="E663" s="1">
        <v>20</v>
      </c>
      <c r="G663" s="44" t="str">
        <f t="shared" si="71"/>
        <v/>
      </c>
      <c r="H663" s="1">
        <v>14103191</v>
      </c>
      <c r="I663" s="44" t="str">
        <f t="shared" si="77"/>
        <v>WT_14</v>
      </c>
      <c r="J663" s="71" t="str">
        <f t="shared" si="72"/>
        <v>Kentekenonderzoek</v>
      </c>
      <c r="K663" s="44" t="str">
        <f t="shared" si="73"/>
        <v>4600</v>
      </c>
      <c r="L663" s="1">
        <v>4600</v>
      </c>
      <c r="N663" s="1">
        <v>25</v>
      </c>
      <c r="O663" s="1">
        <v>45</v>
      </c>
      <c r="P663" s="1" t="s">
        <v>50</v>
      </c>
      <c r="Q663" s="44" t="str">
        <f t="shared" si="76"/>
        <v>82110400</v>
      </c>
      <c r="R663" s="1">
        <v>82110400</v>
      </c>
      <c r="S663" s="44" t="str">
        <f t="shared" si="74"/>
        <v>1141</v>
      </c>
      <c r="T663" s="1">
        <v>1141</v>
      </c>
      <c r="U663" s="10">
        <v>82</v>
      </c>
      <c r="V663" s="11"/>
      <c r="W663" s="11"/>
      <c r="X663" s="11"/>
    </row>
    <row r="664" spans="1:24" x14ac:dyDescent="0.2">
      <c r="A664" s="6" t="str">
        <f t="shared" si="75"/>
        <v>5100</v>
      </c>
      <c r="B664" s="6">
        <v>5100</v>
      </c>
      <c r="C664" s="8" t="s">
        <v>384</v>
      </c>
      <c r="E664" s="1">
        <v>20</v>
      </c>
      <c r="G664" s="44" t="str">
        <f t="shared" si="71"/>
        <v/>
      </c>
      <c r="H664" s="1">
        <v>14103183</v>
      </c>
      <c r="I664" s="44" t="str">
        <f t="shared" si="77"/>
        <v>WT_14</v>
      </c>
      <c r="J664" s="71" t="str">
        <f t="shared" si="72"/>
        <v>Kentekenonderzoek</v>
      </c>
      <c r="K664" s="44" t="str">
        <f t="shared" si="73"/>
        <v>4600</v>
      </c>
      <c r="L664" s="1">
        <v>4600</v>
      </c>
      <c r="N664" s="1">
        <v>0</v>
      </c>
      <c r="O664" s="1">
        <v>15</v>
      </c>
      <c r="P664" s="1" t="s">
        <v>27</v>
      </c>
      <c r="Q664" s="44" t="str">
        <f t="shared" si="76"/>
        <v>82110200</v>
      </c>
      <c r="R664" s="1">
        <v>82110200</v>
      </c>
      <c r="S664" s="44" t="str">
        <f t="shared" si="74"/>
        <v>1141</v>
      </c>
      <c r="T664" s="1">
        <v>1141</v>
      </c>
      <c r="U664" s="10">
        <v>27</v>
      </c>
      <c r="V664" s="11"/>
      <c r="W664" s="11"/>
      <c r="X664" s="11"/>
    </row>
    <row r="665" spans="1:24" x14ac:dyDescent="0.2">
      <c r="A665" s="6" t="str">
        <f t="shared" si="75"/>
        <v>5101</v>
      </c>
      <c r="B665" s="6">
        <v>5101</v>
      </c>
      <c r="C665" s="8" t="s">
        <v>385</v>
      </c>
      <c r="E665" s="1">
        <v>20</v>
      </c>
      <c r="G665" s="44" t="str">
        <f t="shared" si="71"/>
        <v/>
      </c>
      <c r="H665" s="1">
        <v>14103184</v>
      </c>
      <c r="I665" s="44" t="str">
        <f t="shared" si="77"/>
        <v>WT_14</v>
      </c>
      <c r="J665" s="71" t="str">
        <f t="shared" si="72"/>
        <v>Kentekenonderzoek</v>
      </c>
      <c r="K665" s="44" t="str">
        <f t="shared" si="73"/>
        <v>4600</v>
      </c>
      <c r="L665" s="1">
        <v>4600</v>
      </c>
      <c r="N665" s="1">
        <v>0</v>
      </c>
      <c r="O665" s="1">
        <v>30</v>
      </c>
      <c r="P665" s="1" t="s">
        <v>27</v>
      </c>
      <c r="Q665" s="44" t="str">
        <f t="shared" si="76"/>
        <v>82110200</v>
      </c>
      <c r="R665" s="1">
        <v>82110200</v>
      </c>
      <c r="S665" s="44" t="str">
        <f t="shared" si="74"/>
        <v>1141</v>
      </c>
      <c r="T665" s="1">
        <v>1141</v>
      </c>
      <c r="U665" s="10">
        <v>55</v>
      </c>
      <c r="V665" s="11"/>
      <c r="W665" s="11"/>
      <c r="X665" s="11"/>
    </row>
    <row r="666" spans="1:24" x14ac:dyDescent="0.2">
      <c r="A666" s="6" t="str">
        <f t="shared" si="75"/>
        <v>5102</v>
      </c>
      <c r="B666" s="6">
        <v>5102</v>
      </c>
      <c r="C666" s="8" t="s">
        <v>386</v>
      </c>
      <c r="E666" s="1">
        <v>20</v>
      </c>
      <c r="G666" s="44" t="str">
        <f t="shared" si="71"/>
        <v/>
      </c>
      <c r="H666" s="1">
        <v>14103185</v>
      </c>
      <c r="I666" s="44" t="str">
        <f t="shared" si="77"/>
        <v>WT_14</v>
      </c>
      <c r="J666" s="71" t="str">
        <f t="shared" si="72"/>
        <v>Kentekenonderzoek</v>
      </c>
      <c r="K666" s="44" t="str">
        <f t="shared" si="73"/>
        <v>4600</v>
      </c>
      <c r="L666" s="1">
        <v>4600</v>
      </c>
      <c r="N666" s="1">
        <v>0</v>
      </c>
      <c r="O666" s="1">
        <v>45</v>
      </c>
      <c r="P666" s="1" t="s">
        <v>27</v>
      </c>
      <c r="Q666" s="44" t="str">
        <f t="shared" si="76"/>
        <v>82110200</v>
      </c>
      <c r="R666" s="1">
        <v>82110200</v>
      </c>
      <c r="S666" s="44" t="str">
        <f t="shared" si="74"/>
        <v>1141</v>
      </c>
      <c r="T666" s="1">
        <v>1141</v>
      </c>
      <c r="U666" s="10">
        <v>82</v>
      </c>
      <c r="V666" s="11"/>
      <c r="W666" s="11"/>
      <c r="X666" s="11"/>
    </row>
    <row r="667" spans="1:24" x14ac:dyDescent="0.2">
      <c r="A667" s="6" t="str">
        <f t="shared" si="75"/>
        <v>5103</v>
      </c>
      <c r="B667" s="6">
        <v>5103</v>
      </c>
      <c r="C667" s="8" t="s">
        <v>585</v>
      </c>
      <c r="E667" s="1">
        <v>20</v>
      </c>
      <c r="G667" s="44" t="str">
        <f t="shared" si="71"/>
        <v/>
      </c>
      <c r="H667" s="1">
        <v>14103192</v>
      </c>
      <c r="I667" s="44" t="str">
        <f t="shared" si="77"/>
        <v>WT_14</v>
      </c>
      <c r="J667" s="71" t="str">
        <f t="shared" si="72"/>
        <v>Kentekenonderzoek</v>
      </c>
      <c r="K667" s="44" t="str">
        <f t="shared" si="73"/>
        <v>4600</v>
      </c>
      <c r="L667" s="1">
        <v>4600</v>
      </c>
      <c r="N667" s="1">
        <v>25</v>
      </c>
      <c r="O667" s="1">
        <v>45</v>
      </c>
      <c r="P667" s="1" t="s">
        <v>27</v>
      </c>
      <c r="Q667" s="44" t="str">
        <f t="shared" si="76"/>
        <v>82110200</v>
      </c>
      <c r="R667" s="1">
        <v>82110200</v>
      </c>
      <c r="S667" s="44" t="str">
        <f t="shared" si="74"/>
        <v>1141</v>
      </c>
      <c r="T667" s="1">
        <v>1141</v>
      </c>
      <c r="U667" s="10">
        <v>82</v>
      </c>
      <c r="V667" s="11"/>
      <c r="W667" s="11"/>
      <c r="X667" s="11"/>
    </row>
    <row r="668" spans="1:24" x14ac:dyDescent="0.2">
      <c r="A668" s="6" t="str">
        <f t="shared" si="75"/>
        <v>5104</v>
      </c>
      <c r="B668" s="6">
        <v>5104</v>
      </c>
      <c r="C668" s="8" t="s">
        <v>387</v>
      </c>
      <c r="E668" s="1">
        <v>20</v>
      </c>
      <c r="G668" s="44" t="str">
        <f t="shared" si="71"/>
        <v/>
      </c>
      <c r="H668" s="1">
        <v>14103183</v>
      </c>
      <c r="I668" s="44" t="str">
        <f t="shared" si="77"/>
        <v>WT_14</v>
      </c>
      <c r="J668" s="71" t="str">
        <f t="shared" si="72"/>
        <v>Kentekenonderzoek</v>
      </c>
      <c r="K668" s="44" t="str">
        <f t="shared" si="73"/>
        <v>4600</v>
      </c>
      <c r="L668" s="1">
        <v>4600</v>
      </c>
      <c r="N668" s="1">
        <v>0</v>
      </c>
      <c r="O668" s="1">
        <v>15</v>
      </c>
      <c r="P668" s="1" t="s">
        <v>30</v>
      </c>
      <c r="Q668" s="44" t="str">
        <f t="shared" si="76"/>
        <v>82110500</v>
      </c>
      <c r="R668" s="1">
        <v>82110500</v>
      </c>
      <c r="S668" s="44" t="str">
        <f t="shared" si="74"/>
        <v>1141</v>
      </c>
      <c r="T668" s="1">
        <v>1141</v>
      </c>
      <c r="U668" s="10">
        <v>27</v>
      </c>
      <c r="V668" s="11"/>
      <c r="W668" s="11"/>
      <c r="X668" s="11"/>
    </row>
    <row r="669" spans="1:24" x14ac:dyDescent="0.2">
      <c r="A669" s="6" t="str">
        <f t="shared" si="75"/>
        <v>5105</v>
      </c>
      <c r="B669" s="6">
        <v>5105</v>
      </c>
      <c r="C669" s="8" t="s">
        <v>388</v>
      </c>
      <c r="E669" s="1">
        <v>20</v>
      </c>
      <c r="G669" s="44" t="str">
        <f t="shared" si="71"/>
        <v/>
      </c>
      <c r="H669" s="1">
        <v>14103184</v>
      </c>
      <c r="I669" s="44" t="str">
        <f t="shared" si="77"/>
        <v>WT_14</v>
      </c>
      <c r="J669" s="71" t="str">
        <f t="shared" si="72"/>
        <v>Kentekenonderzoek</v>
      </c>
      <c r="K669" s="44" t="str">
        <f t="shared" si="73"/>
        <v>4600</v>
      </c>
      <c r="L669" s="1">
        <v>4600</v>
      </c>
      <c r="N669" s="1">
        <v>0</v>
      </c>
      <c r="O669" s="1">
        <v>30</v>
      </c>
      <c r="P669" s="1" t="s">
        <v>30</v>
      </c>
      <c r="Q669" s="44" t="str">
        <f t="shared" si="76"/>
        <v>82110500</v>
      </c>
      <c r="R669" s="1">
        <v>82110500</v>
      </c>
      <c r="S669" s="44" t="str">
        <f t="shared" si="74"/>
        <v>1141</v>
      </c>
      <c r="T669" s="1">
        <v>1141</v>
      </c>
      <c r="U669" s="10">
        <v>55</v>
      </c>
      <c r="V669" s="11"/>
      <c r="W669" s="11"/>
      <c r="X669" s="11"/>
    </row>
    <row r="670" spans="1:24" x14ac:dyDescent="0.2">
      <c r="A670" s="6" t="str">
        <f t="shared" si="75"/>
        <v>5106</v>
      </c>
      <c r="B670" s="6">
        <v>5106</v>
      </c>
      <c r="C670" s="8" t="s">
        <v>389</v>
      </c>
      <c r="E670" s="1">
        <v>20</v>
      </c>
      <c r="G670" s="44" t="str">
        <f t="shared" si="71"/>
        <v/>
      </c>
      <c r="H670" s="1">
        <v>14103185</v>
      </c>
      <c r="I670" s="44" t="str">
        <f t="shared" si="77"/>
        <v>WT_14</v>
      </c>
      <c r="J670" s="71" t="str">
        <f t="shared" si="72"/>
        <v>Kentekenonderzoek</v>
      </c>
      <c r="K670" s="44" t="str">
        <f t="shared" si="73"/>
        <v>4600</v>
      </c>
      <c r="L670" s="1">
        <v>4600</v>
      </c>
      <c r="N670" s="1">
        <v>0</v>
      </c>
      <c r="O670" s="1">
        <v>45</v>
      </c>
      <c r="P670" s="1" t="s">
        <v>30</v>
      </c>
      <c r="Q670" s="44" t="str">
        <f t="shared" si="76"/>
        <v>82110500</v>
      </c>
      <c r="R670" s="1">
        <v>82110500</v>
      </c>
      <c r="S670" s="44" t="str">
        <f t="shared" si="74"/>
        <v>1141</v>
      </c>
      <c r="T670" s="1">
        <v>1141</v>
      </c>
      <c r="U670" s="10">
        <v>82</v>
      </c>
      <c r="V670" s="11"/>
      <c r="W670" s="11"/>
      <c r="X670" s="11"/>
    </row>
    <row r="671" spans="1:24" x14ac:dyDescent="0.2">
      <c r="A671" s="6" t="str">
        <f t="shared" si="75"/>
        <v>5107</v>
      </c>
      <c r="B671" s="6">
        <v>5107</v>
      </c>
      <c r="C671" s="8" t="s">
        <v>586</v>
      </c>
      <c r="E671" s="1">
        <v>20</v>
      </c>
      <c r="G671" s="44" t="str">
        <f t="shared" si="71"/>
        <v/>
      </c>
      <c r="H671" s="1">
        <v>14103192</v>
      </c>
      <c r="I671" s="44" t="str">
        <f t="shared" si="77"/>
        <v>WT_14</v>
      </c>
      <c r="J671" s="71" t="str">
        <f t="shared" si="72"/>
        <v>Kentekenonderzoek</v>
      </c>
      <c r="K671" s="44" t="str">
        <f t="shared" si="73"/>
        <v>4600</v>
      </c>
      <c r="L671" s="1">
        <v>4600</v>
      </c>
      <c r="N671" s="1">
        <v>25</v>
      </c>
      <c r="O671" s="1">
        <v>45</v>
      </c>
      <c r="P671" s="1" t="s">
        <v>30</v>
      </c>
      <c r="Q671" s="44" t="str">
        <f t="shared" si="76"/>
        <v>82110500</v>
      </c>
      <c r="R671" s="1">
        <v>82110500</v>
      </c>
      <c r="S671" s="44" t="str">
        <f t="shared" si="74"/>
        <v>1141</v>
      </c>
      <c r="T671" s="1">
        <v>1141</v>
      </c>
      <c r="U671" s="10">
        <v>82</v>
      </c>
      <c r="V671" s="11"/>
      <c r="W671" s="11"/>
      <c r="X671" s="11"/>
    </row>
    <row r="672" spans="1:24" x14ac:dyDescent="0.2">
      <c r="A672" s="6" t="str">
        <f t="shared" si="75"/>
        <v>5108</v>
      </c>
      <c r="B672" s="6">
        <v>5108</v>
      </c>
      <c r="C672" s="8" t="s">
        <v>390</v>
      </c>
      <c r="E672" s="1">
        <v>20</v>
      </c>
      <c r="G672" s="44" t="str">
        <f t="shared" si="71"/>
        <v/>
      </c>
      <c r="H672" s="1">
        <v>14103120</v>
      </c>
      <c r="I672" s="44" t="str">
        <f t="shared" si="77"/>
        <v>WT_14</v>
      </c>
      <c r="J672" s="71" t="str">
        <f t="shared" si="72"/>
        <v>Kentekenonderzoek</v>
      </c>
      <c r="K672" s="44" t="str">
        <f t="shared" si="73"/>
        <v>4600</v>
      </c>
      <c r="L672" s="1">
        <v>4600</v>
      </c>
      <c r="N672" s="1">
        <v>25</v>
      </c>
      <c r="O672" s="1">
        <v>45</v>
      </c>
      <c r="P672" s="1" t="s">
        <v>327</v>
      </c>
      <c r="Q672" s="44" t="str">
        <f t="shared" si="76"/>
        <v>82110110</v>
      </c>
      <c r="R672" s="1">
        <v>82110110</v>
      </c>
      <c r="S672" s="44" t="str">
        <f t="shared" si="74"/>
        <v>1141</v>
      </c>
      <c r="T672" s="1">
        <v>1141</v>
      </c>
      <c r="U672" s="10">
        <v>82</v>
      </c>
      <c r="V672" s="11"/>
      <c r="W672" s="11"/>
      <c r="X672" s="11"/>
    </row>
    <row r="673" spans="1:24" x14ac:dyDescent="0.2">
      <c r="A673" s="6" t="str">
        <f t="shared" si="75"/>
        <v>5109</v>
      </c>
      <c r="B673" s="6">
        <v>5109</v>
      </c>
      <c r="C673" s="8" t="s">
        <v>391</v>
      </c>
      <c r="E673" s="1">
        <v>20</v>
      </c>
      <c r="G673" s="44" t="str">
        <f t="shared" si="71"/>
        <v/>
      </c>
      <c r="H673" s="1">
        <v>14103183</v>
      </c>
      <c r="I673" s="44" t="str">
        <f t="shared" si="77"/>
        <v>WT_14</v>
      </c>
      <c r="J673" s="71" t="str">
        <f t="shared" si="72"/>
        <v>Kentekenonderzoek</v>
      </c>
      <c r="K673" s="44" t="str">
        <f t="shared" si="73"/>
        <v>4600</v>
      </c>
      <c r="L673" s="1">
        <v>4600</v>
      </c>
      <c r="N673" s="1">
        <v>0</v>
      </c>
      <c r="O673" s="1">
        <v>15</v>
      </c>
      <c r="P673" s="1" t="s">
        <v>327</v>
      </c>
      <c r="Q673" s="44" t="str">
        <f t="shared" si="76"/>
        <v>82110110</v>
      </c>
      <c r="R673" s="1">
        <v>82110110</v>
      </c>
      <c r="S673" s="44" t="str">
        <f t="shared" si="74"/>
        <v>1141</v>
      </c>
      <c r="T673" s="1">
        <v>1141</v>
      </c>
      <c r="U673" s="10">
        <v>27</v>
      </c>
      <c r="V673" s="11"/>
      <c r="W673" s="11"/>
      <c r="X673" s="11"/>
    </row>
    <row r="674" spans="1:24" x14ac:dyDescent="0.2">
      <c r="A674" s="6" t="str">
        <f t="shared" si="75"/>
        <v>5110</v>
      </c>
      <c r="B674" s="6">
        <v>5110</v>
      </c>
      <c r="C674" s="8" t="s">
        <v>392</v>
      </c>
      <c r="E674" s="1">
        <v>20</v>
      </c>
      <c r="G674" s="44" t="str">
        <f t="shared" si="71"/>
        <v/>
      </c>
      <c r="H674" s="1">
        <v>14103184</v>
      </c>
      <c r="I674" s="44" t="str">
        <f t="shared" si="77"/>
        <v>WT_14</v>
      </c>
      <c r="J674" s="71" t="str">
        <f t="shared" si="72"/>
        <v>Kentekenonderzoek</v>
      </c>
      <c r="K674" s="44" t="str">
        <f t="shared" si="73"/>
        <v>4600</v>
      </c>
      <c r="L674" s="1">
        <v>4600</v>
      </c>
      <c r="N674" s="1">
        <v>0</v>
      </c>
      <c r="O674" s="1">
        <v>30</v>
      </c>
      <c r="P674" s="1" t="s">
        <v>327</v>
      </c>
      <c r="Q674" s="44" t="str">
        <f t="shared" si="76"/>
        <v>82110110</v>
      </c>
      <c r="R674" s="1">
        <v>82110110</v>
      </c>
      <c r="S674" s="44" t="str">
        <f t="shared" si="74"/>
        <v>1141</v>
      </c>
      <c r="T674" s="1">
        <v>1141</v>
      </c>
      <c r="U674" s="10">
        <v>55</v>
      </c>
      <c r="V674" s="11"/>
      <c r="W674" s="11"/>
      <c r="X674" s="11"/>
    </row>
    <row r="675" spans="1:24" x14ac:dyDescent="0.2">
      <c r="A675" s="6" t="str">
        <f t="shared" si="75"/>
        <v>5111</v>
      </c>
      <c r="B675" s="6">
        <v>5111</v>
      </c>
      <c r="C675" s="8" t="s">
        <v>393</v>
      </c>
      <c r="E675" s="1">
        <v>20</v>
      </c>
      <c r="G675" s="44" t="str">
        <f t="shared" si="71"/>
        <v/>
      </c>
      <c r="H675" s="1">
        <v>14103185</v>
      </c>
      <c r="I675" s="44" t="str">
        <f t="shared" si="77"/>
        <v>WT_14</v>
      </c>
      <c r="J675" s="71" t="str">
        <f t="shared" si="72"/>
        <v>Kentekenonderzoek</v>
      </c>
      <c r="K675" s="44" t="str">
        <f t="shared" si="73"/>
        <v>4600</v>
      </c>
      <c r="L675" s="1">
        <v>4600</v>
      </c>
      <c r="N675" s="1">
        <v>0</v>
      </c>
      <c r="O675" s="1">
        <v>45</v>
      </c>
      <c r="P675" s="1" t="s">
        <v>327</v>
      </c>
      <c r="Q675" s="44" t="str">
        <f t="shared" si="76"/>
        <v>82110110</v>
      </c>
      <c r="R675" s="1">
        <v>82110110</v>
      </c>
      <c r="S675" s="44" t="str">
        <f t="shared" si="74"/>
        <v>1141</v>
      </c>
      <c r="T675" s="1">
        <v>1141</v>
      </c>
      <c r="U675" s="10">
        <v>82</v>
      </c>
      <c r="V675" s="11"/>
      <c r="W675" s="11"/>
      <c r="X675" s="11"/>
    </row>
    <row r="676" spans="1:24" x14ac:dyDescent="0.2">
      <c r="A676" s="6" t="str">
        <f t="shared" si="75"/>
        <v>5112</v>
      </c>
      <c r="B676" s="6">
        <v>5112</v>
      </c>
      <c r="C676" s="8" t="s">
        <v>587</v>
      </c>
      <c r="E676" s="1">
        <v>20</v>
      </c>
      <c r="G676" s="44" t="str">
        <f t="shared" si="71"/>
        <v/>
      </c>
      <c r="H676" s="1">
        <v>14103210</v>
      </c>
      <c r="I676" s="44" t="str">
        <f t="shared" si="77"/>
        <v>WT_14</v>
      </c>
      <c r="J676" s="71" t="str">
        <f t="shared" si="72"/>
        <v>Kentekenonderzoek</v>
      </c>
      <c r="K676" s="44" t="str">
        <f t="shared" si="73"/>
        <v>4600</v>
      </c>
      <c r="L676" s="1">
        <v>4600</v>
      </c>
      <c r="N676" s="1">
        <v>25</v>
      </c>
      <c r="O676" s="1">
        <v>70</v>
      </c>
      <c r="P676" s="1" t="s">
        <v>327</v>
      </c>
      <c r="Q676" s="44" t="str">
        <f t="shared" si="76"/>
        <v>82110110</v>
      </c>
      <c r="R676" s="1">
        <v>82110110</v>
      </c>
      <c r="S676" s="44" t="str">
        <f t="shared" si="74"/>
        <v>1141</v>
      </c>
      <c r="T676" s="1">
        <v>1141</v>
      </c>
      <c r="U676" s="10">
        <v>118</v>
      </c>
      <c r="V676" s="11"/>
      <c r="W676" s="11"/>
      <c r="X676" s="11"/>
    </row>
    <row r="677" spans="1:24" x14ac:dyDescent="0.2">
      <c r="A677" s="6" t="str">
        <f t="shared" si="75"/>
        <v>5113</v>
      </c>
      <c r="B677" s="6">
        <v>5113</v>
      </c>
      <c r="C677" s="8" t="s">
        <v>394</v>
      </c>
      <c r="E677" s="1">
        <v>20</v>
      </c>
      <c r="G677" s="44" t="str">
        <f t="shared" si="71"/>
        <v/>
      </c>
      <c r="H677" s="1">
        <v>14103230</v>
      </c>
      <c r="I677" s="44" t="str">
        <f t="shared" si="77"/>
        <v>WT_14</v>
      </c>
      <c r="J677" s="71" t="str">
        <f t="shared" si="72"/>
        <v>Kentekenonderzoek</v>
      </c>
      <c r="K677" s="44" t="str">
        <f t="shared" si="73"/>
        <v>4600</v>
      </c>
      <c r="L677" s="1">
        <v>4600</v>
      </c>
      <c r="N677" s="1">
        <v>25</v>
      </c>
      <c r="O677" s="1">
        <v>55</v>
      </c>
      <c r="P677" s="1" t="s">
        <v>327</v>
      </c>
      <c r="Q677" s="44" t="str">
        <f t="shared" si="76"/>
        <v>82110110</v>
      </c>
      <c r="R677" s="1">
        <v>82110110</v>
      </c>
      <c r="S677" s="44" t="str">
        <f t="shared" si="74"/>
        <v>1141</v>
      </c>
      <c r="T677" s="1">
        <v>1141</v>
      </c>
      <c r="U677" s="10">
        <v>101</v>
      </c>
      <c r="V677" s="11"/>
      <c r="W677" s="11"/>
      <c r="X677" s="11"/>
    </row>
    <row r="678" spans="1:24" x14ac:dyDescent="0.2">
      <c r="A678" s="6" t="str">
        <f t="shared" si="75"/>
        <v>5114</v>
      </c>
      <c r="B678" s="6">
        <v>5114</v>
      </c>
      <c r="C678" s="8" t="s">
        <v>395</v>
      </c>
      <c r="E678" s="1">
        <v>20</v>
      </c>
      <c r="G678" s="44" t="str">
        <f t="shared" si="71"/>
        <v/>
      </c>
      <c r="H678" s="1">
        <v>14001010</v>
      </c>
      <c r="I678" s="44" t="str">
        <f t="shared" si="77"/>
        <v>WT_14</v>
      </c>
      <c r="J678" s="71" t="str">
        <f t="shared" si="72"/>
        <v>Kentekenonderzoek</v>
      </c>
      <c r="K678" s="44" t="str">
        <f t="shared" si="73"/>
        <v>4600</v>
      </c>
      <c r="L678" s="1">
        <v>4600</v>
      </c>
      <c r="N678" s="1">
        <v>25</v>
      </c>
      <c r="O678" s="1">
        <v>25</v>
      </c>
      <c r="P678" s="1" t="s">
        <v>327</v>
      </c>
      <c r="Q678" s="44" t="str">
        <f t="shared" si="76"/>
        <v>82110110</v>
      </c>
      <c r="R678" s="1">
        <v>82110110</v>
      </c>
      <c r="S678" s="44" t="str">
        <f t="shared" si="74"/>
        <v>1141</v>
      </c>
      <c r="T678" s="1">
        <v>1141</v>
      </c>
      <c r="U678" s="10">
        <v>46</v>
      </c>
      <c r="V678" s="11"/>
      <c r="W678" s="11"/>
      <c r="X678" s="11"/>
    </row>
    <row r="679" spans="1:24" x14ac:dyDescent="0.2">
      <c r="A679" s="6" t="str">
        <f t="shared" si="75"/>
        <v>5115</v>
      </c>
      <c r="B679" s="6">
        <v>5115</v>
      </c>
      <c r="C679" s="8" t="s">
        <v>396</v>
      </c>
      <c r="E679" s="1">
        <v>20</v>
      </c>
      <c r="G679" s="44" t="str">
        <f t="shared" si="71"/>
        <v/>
      </c>
      <c r="H679" s="1">
        <v>14001011</v>
      </c>
      <c r="I679" s="44" t="str">
        <f t="shared" si="77"/>
        <v>WT_14</v>
      </c>
      <c r="J679" s="71" t="str">
        <f t="shared" si="72"/>
        <v>Kentekenonderzoek</v>
      </c>
      <c r="K679" s="44" t="str">
        <f t="shared" si="73"/>
        <v>4600</v>
      </c>
      <c r="L679" s="1">
        <v>4600</v>
      </c>
      <c r="N679" s="1">
        <v>25</v>
      </c>
      <c r="O679" s="1">
        <v>25</v>
      </c>
      <c r="P679" s="1" t="s">
        <v>327</v>
      </c>
      <c r="Q679" s="44" t="str">
        <f t="shared" si="76"/>
        <v>82110110</v>
      </c>
      <c r="R679" s="1">
        <v>82110110</v>
      </c>
      <c r="S679" s="44" t="str">
        <f t="shared" si="74"/>
        <v>1141</v>
      </c>
      <c r="T679" s="1">
        <v>1141</v>
      </c>
      <c r="U679" s="10">
        <v>46</v>
      </c>
      <c r="V679" s="11"/>
      <c r="W679" s="11"/>
      <c r="X679" s="11"/>
    </row>
    <row r="680" spans="1:24" x14ac:dyDescent="0.2">
      <c r="A680" s="6" t="str">
        <f t="shared" si="75"/>
        <v>5116</v>
      </c>
      <c r="B680" s="6">
        <v>5116</v>
      </c>
      <c r="C680" s="8" t="s">
        <v>397</v>
      </c>
      <c r="E680" s="1">
        <v>20</v>
      </c>
      <c r="G680" s="44" t="str">
        <f t="shared" si="71"/>
        <v/>
      </c>
      <c r="H680" s="1">
        <v>15001820</v>
      </c>
      <c r="I680" s="44" t="str">
        <f t="shared" si="77"/>
        <v>WT_15</v>
      </c>
      <c r="J680" s="71" t="str">
        <f t="shared" si="72"/>
        <v>Periodiek Keuring (excl. VLG)</v>
      </c>
      <c r="K680" s="44" t="str">
        <f t="shared" si="73"/>
        <v>4600</v>
      </c>
      <c r="L680" s="1">
        <v>4600</v>
      </c>
      <c r="N680" s="1">
        <v>10</v>
      </c>
      <c r="O680" s="1">
        <v>60</v>
      </c>
      <c r="P680" s="1" t="s">
        <v>335</v>
      </c>
      <c r="Q680" s="44" t="str">
        <f t="shared" si="76"/>
        <v>82120110</v>
      </c>
      <c r="R680" s="1">
        <v>82120110</v>
      </c>
      <c r="S680" s="44" t="str">
        <f t="shared" si="74"/>
        <v>1151</v>
      </c>
      <c r="T680" s="1">
        <v>1151</v>
      </c>
      <c r="U680" s="10">
        <v>110</v>
      </c>
      <c r="V680" s="11">
        <v>23.1</v>
      </c>
      <c r="W680" s="11"/>
      <c r="X680" s="11">
        <v>133.1</v>
      </c>
    </row>
    <row r="681" spans="1:24" x14ac:dyDescent="0.2">
      <c r="A681" s="6" t="str">
        <f t="shared" si="75"/>
        <v>5117</v>
      </c>
      <c r="B681" s="6">
        <v>5117</v>
      </c>
      <c r="C681" s="8" t="s">
        <v>398</v>
      </c>
      <c r="E681" s="1">
        <v>20</v>
      </c>
      <c r="G681" s="44" t="str">
        <f t="shared" si="71"/>
        <v/>
      </c>
      <c r="H681" s="1">
        <v>14103110</v>
      </c>
      <c r="I681" s="44" t="str">
        <f t="shared" si="77"/>
        <v>WT_14</v>
      </c>
      <c r="J681" s="71" t="str">
        <f t="shared" si="72"/>
        <v>Kentekenonderzoek</v>
      </c>
      <c r="K681" s="44" t="str">
        <f t="shared" si="73"/>
        <v>4600</v>
      </c>
      <c r="L681" s="1">
        <v>4600</v>
      </c>
      <c r="N681" s="1">
        <v>25</v>
      </c>
      <c r="O681" s="1">
        <v>25</v>
      </c>
      <c r="P681" s="1" t="s">
        <v>399</v>
      </c>
      <c r="Q681" s="44" t="str">
        <f t="shared" si="76"/>
        <v>82110350</v>
      </c>
      <c r="R681" s="1">
        <v>82110350</v>
      </c>
      <c r="S681" s="44" t="str">
        <f t="shared" si="74"/>
        <v>1141</v>
      </c>
      <c r="T681" s="1">
        <v>1141</v>
      </c>
      <c r="U681" s="10">
        <v>56</v>
      </c>
      <c r="V681" s="11"/>
      <c r="W681" s="11"/>
      <c r="X681" s="11"/>
    </row>
    <row r="682" spans="1:24" x14ac:dyDescent="0.2">
      <c r="A682" s="6" t="str">
        <f t="shared" si="75"/>
        <v>5118</v>
      </c>
      <c r="B682" s="6">
        <v>5118</v>
      </c>
      <c r="C682" s="8" t="s">
        <v>400</v>
      </c>
      <c r="E682" s="1">
        <v>20</v>
      </c>
      <c r="G682" s="44" t="str">
        <f t="shared" si="71"/>
        <v/>
      </c>
      <c r="H682" s="1">
        <v>14103180</v>
      </c>
      <c r="I682" s="44" t="str">
        <f t="shared" si="77"/>
        <v>WT_14</v>
      </c>
      <c r="J682" s="71" t="str">
        <f t="shared" si="72"/>
        <v>Kentekenonderzoek</v>
      </c>
      <c r="K682" s="44" t="str">
        <f t="shared" si="73"/>
        <v>4600</v>
      </c>
      <c r="L682" s="1">
        <v>4600</v>
      </c>
      <c r="N682" s="1">
        <v>0</v>
      </c>
      <c r="O682" s="1">
        <v>15</v>
      </c>
      <c r="P682" s="1" t="s">
        <v>399</v>
      </c>
      <c r="Q682" s="44" t="str">
        <f t="shared" si="76"/>
        <v>82110350</v>
      </c>
      <c r="R682" s="1">
        <v>82110350</v>
      </c>
      <c r="S682" s="44" t="str">
        <f t="shared" si="74"/>
        <v>1141</v>
      </c>
      <c r="T682" s="1">
        <v>1141</v>
      </c>
      <c r="U682" s="10">
        <v>27</v>
      </c>
      <c r="V682" s="11"/>
      <c r="W682" s="11"/>
      <c r="X682" s="11"/>
    </row>
    <row r="683" spans="1:24" x14ac:dyDescent="0.2">
      <c r="A683" s="6" t="str">
        <f t="shared" si="75"/>
        <v>5119</v>
      </c>
      <c r="B683" s="6">
        <v>5119</v>
      </c>
      <c r="C683" s="8" t="s">
        <v>401</v>
      </c>
      <c r="E683" s="1">
        <v>20</v>
      </c>
      <c r="G683" s="44" t="str">
        <f t="shared" si="71"/>
        <v/>
      </c>
      <c r="H683" s="1">
        <v>14103181</v>
      </c>
      <c r="I683" s="44" t="str">
        <f t="shared" si="77"/>
        <v>WT_14</v>
      </c>
      <c r="J683" s="71" t="str">
        <f t="shared" si="72"/>
        <v>Kentekenonderzoek</v>
      </c>
      <c r="K683" s="44" t="str">
        <f t="shared" si="73"/>
        <v>4600</v>
      </c>
      <c r="L683" s="1">
        <v>4600</v>
      </c>
      <c r="N683" s="1">
        <v>0</v>
      </c>
      <c r="O683" s="1">
        <v>30</v>
      </c>
      <c r="P683" s="1" t="s">
        <v>399</v>
      </c>
      <c r="Q683" s="44" t="str">
        <f t="shared" si="76"/>
        <v>82110350</v>
      </c>
      <c r="R683" s="1">
        <v>82110350</v>
      </c>
      <c r="S683" s="44" t="str">
        <f t="shared" si="74"/>
        <v>1141</v>
      </c>
      <c r="T683" s="1">
        <v>1141</v>
      </c>
      <c r="U683" s="10">
        <v>55</v>
      </c>
      <c r="V683" s="11"/>
      <c r="W683" s="11"/>
      <c r="X683" s="11"/>
    </row>
    <row r="684" spans="1:24" x14ac:dyDescent="0.2">
      <c r="A684" s="6" t="str">
        <f t="shared" si="75"/>
        <v>5120</v>
      </c>
      <c r="B684" s="6">
        <v>5120</v>
      </c>
      <c r="C684" s="8" t="s">
        <v>402</v>
      </c>
      <c r="E684" s="1">
        <v>20</v>
      </c>
      <c r="G684" s="44" t="str">
        <f t="shared" si="71"/>
        <v/>
      </c>
      <c r="H684" s="1">
        <v>14103182</v>
      </c>
      <c r="I684" s="44" t="str">
        <f t="shared" si="77"/>
        <v>WT_14</v>
      </c>
      <c r="J684" s="71" t="str">
        <f t="shared" si="72"/>
        <v>Kentekenonderzoek</v>
      </c>
      <c r="K684" s="44" t="str">
        <f t="shared" si="73"/>
        <v>4600</v>
      </c>
      <c r="L684" s="1">
        <v>4600</v>
      </c>
      <c r="N684" s="1">
        <v>0</v>
      </c>
      <c r="O684" s="1">
        <v>45</v>
      </c>
      <c r="P684" s="1" t="s">
        <v>399</v>
      </c>
      <c r="Q684" s="44" t="str">
        <f t="shared" si="76"/>
        <v>82110350</v>
      </c>
      <c r="R684" s="1">
        <v>82110350</v>
      </c>
      <c r="S684" s="44" t="str">
        <f t="shared" si="74"/>
        <v>1141</v>
      </c>
      <c r="T684" s="1">
        <v>1141</v>
      </c>
      <c r="U684" s="10">
        <v>82</v>
      </c>
      <c r="V684" s="11"/>
      <c r="W684" s="11"/>
      <c r="X684" s="11"/>
    </row>
    <row r="685" spans="1:24" x14ac:dyDescent="0.2">
      <c r="A685" s="6" t="str">
        <f t="shared" si="75"/>
        <v>5121</v>
      </c>
      <c r="B685" s="6">
        <v>5121</v>
      </c>
      <c r="C685" s="8" t="s">
        <v>588</v>
      </c>
      <c r="E685" s="1">
        <v>20</v>
      </c>
      <c r="G685" s="44" t="str">
        <f t="shared" si="71"/>
        <v/>
      </c>
      <c r="H685" s="1">
        <v>14103200</v>
      </c>
      <c r="I685" s="44" t="str">
        <f t="shared" si="77"/>
        <v>WT_14</v>
      </c>
      <c r="J685" s="71" t="str">
        <f t="shared" si="72"/>
        <v>Kentekenonderzoek</v>
      </c>
      <c r="K685" s="44" t="str">
        <f t="shared" si="73"/>
        <v>4600</v>
      </c>
      <c r="L685" s="1">
        <v>4600</v>
      </c>
      <c r="N685" s="1">
        <v>25</v>
      </c>
      <c r="O685" s="1">
        <v>70</v>
      </c>
      <c r="P685" s="1" t="s">
        <v>399</v>
      </c>
      <c r="Q685" s="44" t="str">
        <f t="shared" si="76"/>
        <v>82110350</v>
      </c>
      <c r="R685" s="1">
        <v>82110350</v>
      </c>
      <c r="S685" s="44" t="str">
        <f t="shared" si="74"/>
        <v>1141</v>
      </c>
      <c r="T685" s="1">
        <v>1141</v>
      </c>
      <c r="U685" s="10">
        <v>64</v>
      </c>
      <c r="V685" s="11"/>
      <c r="W685" s="11"/>
      <c r="X685" s="11"/>
    </row>
    <row r="686" spans="1:24" x14ac:dyDescent="0.2">
      <c r="A686" s="6" t="str">
        <f t="shared" si="75"/>
        <v>5122</v>
      </c>
      <c r="B686" s="6">
        <v>5122</v>
      </c>
      <c r="C686" s="8" t="s">
        <v>403</v>
      </c>
      <c r="E686" s="1">
        <v>20</v>
      </c>
      <c r="G686" s="44" t="str">
        <f t="shared" si="71"/>
        <v/>
      </c>
      <c r="H686" s="1">
        <v>14001010</v>
      </c>
      <c r="I686" s="44" t="str">
        <f t="shared" si="77"/>
        <v>WT_14</v>
      </c>
      <c r="J686" s="71" t="str">
        <f t="shared" si="72"/>
        <v>Kentekenonderzoek</v>
      </c>
      <c r="K686" s="44" t="str">
        <f t="shared" si="73"/>
        <v>4600</v>
      </c>
      <c r="L686" s="1">
        <v>4600</v>
      </c>
      <c r="N686" s="1">
        <v>25</v>
      </c>
      <c r="O686" s="1">
        <v>25</v>
      </c>
      <c r="P686" s="1" t="s">
        <v>399</v>
      </c>
      <c r="Q686" s="44" t="str">
        <f t="shared" si="76"/>
        <v>82110350</v>
      </c>
      <c r="R686" s="1">
        <v>82110350</v>
      </c>
      <c r="S686" s="44" t="str">
        <f t="shared" si="74"/>
        <v>1141</v>
      </c>
      <c r="T686" s="1">
        <v>1141</v>
      </c>
      <c r="U686" s="10">
        <v>46</v>
      </c>
      <c r="V686" s="11"/>
      <c r="W686" s="11"/>
      <c r="X686" s="11"/>
    </row>
    <row r="687" spans="1:24" x14ac:dyDescent="0.2">
      <c r="A687" s="6" t="str">
        <f t="shared" si="75"/>
        <v>5123</v>
      </c>
      <c r="B687" s="6">
        <v>5123</v>
      </c>
      <c r="C687" s="8" t="s">
        <v>404</v>
      </c>
      <c r="E687" s="1">
        <v>20</v>
      </c>
      <c r="G687" s="44" t="str">
        <f t="shared" si="71"/>
        <v/>
      </c>
      <c r="H687" s="1">
        <v>14001011</v>
      </c>
      <c r="I687" s="44" t="str">
        <f t="shared" si="77"/>
        <v>WT_14</v>
      </c>
      <c r="J687" s="71" t="str">
        <f t="shared" si="72"/>
        <v>Kentekenonderzoek</v>
      </c>
      <c r="K687" s="44" t="str">
        <f t="shared" si="73"/>
        <v>4600</v>
      </c>
      <c r="L687" s="1">
        <v>4600</v>
      </c>
      <c r="N687" s="1">
        <v>25</v>
      </c>
      <c r="O687" s="1">
        <v>25</v>
      </c>
      <c r="P687" s="1" t="s">
        <v>399</v>
      </c>
      <c r="Q687" s="44" t="str">
        <f t="shared" si="76"/>
        <v>82110350</v>
      </c>
      <c r="R687" s="1">
        <v>82110350</v>
      </c>
      <c r="S687" s="44" t="str">
        <f t="shared" si="74"/>
        <v>1141</v>
      </c>
      <c r="T687" s="1">
        <v>1141</v>
      </c>
      <c r="U687" s="10">
        <v>46</v>
      </c>
      <c r="V687" s="11"/>
      <c r="W687" s="11"/>
      <c r="X687" s="11"/>
    </row>
    <row r="688" spans="1:24" x14ac:dyDescent="0.2">
      <c r="A688" s="6" t="str">
        <f t="shared" si="75"/>
        <v>5124</v>
      </c>
      <c r="B688" s="6">
        <v>5124</v>
      </c>
      <c r="C688" s="8" t="s">
        <v>405</v>
      </c>
      <c r="E688" s="1">
        <v>20</v>
      </c>
      <c r="G688" s="44" t="str">
        <f t="shared" si="71"/>
        <v/>
      </c>
      <c r="H688" s="1">
        <v>14001011</v>
      </c>
      <c r="I688" s="44" t="str">
        <f t="shared" si="77"/>
        <v>WT_14</v>
      </c>
      <c r="J688" s="71" t="str">
        <f t="shared" si="72"/>
        <v>Kentekenonderzoek</v>
      </c>
      <c r="K688" s="44" t="str">
        <f t="shared" si="73"/>
        <v>4600</v>
      </c>
      <c r="L688" s="1">
        <v>4600</v>
      </c>
      <c r="N688" s="1">
        <v>25</v>
      </c>
      <c r="O688" s="1">
        <v>25</v>
      </c>
      <c r="P688" s="1" t="s">
        <v>399</v>
      </c>
      <c r="Q688" s="44" t="str">
        <f t="shared" si="76"/>
        <v>82110350</v>
      </c>
      <c r="R688" s="1">
        <v>82110350</v>
      </c>
      <c r="S688" s="44" t="str">
        <f t="shared" si="74"/>
        <v>1141</v>
      </c>
      <c r="T688" s="1">
        <v>1141</v>
      </c>
      <c r="U688" s="10">
        <v>46</v>
      </c>
      <c r="V688" s="11"/>
      <c r="W688" s="11"/>
      <c r="X688" s="11"/>
    </row>
    <row r="689" spans="1:24" x14ac:dyDescent="0.2">
      <c r="A689" s="6" t="str">
        <f t="shared" si="75"/>
        <v>5125</v>
      </c>
      <c r="B689" s="6">
        <v>5125</v>
      </c>
      <c r="C689" s="8" t="s">
        <v>1311</v>
      </c>
      <c r="E689" s="1">
        <v>20</v>
      </c>
      <c r="G689" s="44" t="str">
        <f t="shared" si="71"/>
        <v/>
      </c>
      <c r="H689" s="1">
        <v>15001840</v>
      </c>
      <c r="I689" s="44" t="str">
        <f t="shared" si="77"/>
        <v>WT_15</v>
      </c>
      <c r="J689" s="71" t="str">
        <f t="shared" si="72"/>
        <v>Periodiek Keuring (excl. VLG)</v>
      </c>
      <c r="K689" s="44" t="str">
        <f t="shared" si="73"/>
        <v>4600</v>
      </c>
      <c r="L689" s="1">
        <v>4600</v>
      </c>
      <c r="N689" s="1">
        <v>5</v>
      </c>
      <c r="O689" s="1">
        <v>40</v>
      </c>
      <c r="P689" s="1" t="s">
        <v>21</v>
      </c>
      <c r="Q689" s="44" t="str">
        <f t="shared" si="76"/>
        <v>82121100</v>
      </c>
      <c r="R689" s="1">
        <v>82121100</v>
      </c>
      <c r="S689" s="44" t="str">
        <f t="shared" si="74"/>
        <v>1151</v>
      </c>
      <c r="T689" s="1">
        <v>1151</v>
      </c>
      <c r="U689" s="10">
        <v>89</v>
      </c>
      <c r="V689" s="11"/>
      <c r="W689" s="11"/>
      <c r="X689" s="11"/>
    </row>
    <row r="690" spans="1:24" x14ac:dyDescent="0.2">
      <c r="A690" s="6" t="str">
        <f t="shared" si="75"/>
        <v>5126</v>
      </c>
      <c r="B690" s="6">
        <v>5126</v>
      </c>
      <c r="C690" s="8" t="s">
        <v>407</v>
      </c>
      <c r="E690" s="1">
        <v>20</v>
      </c>
      <c r="G690" s="44" t="str">
        <f t="shared" si="71"/>
        <v/>
      </c>
      <c r="H690" s="1">
        <v>14103120</v>
      </c>
      <c r="I690" s="44" t="str">
        <f t="shared" si="77"/>
        <v>WT_14</v>
      </c>
      <c r="J690" s="71" t="str">
        <f t="shared" si="72"/>
        <v>Kentekenonderzoek</v>
      </c>
      <c r="K690" s="44" t="str">
        <f t="shared" si="73"/>
        <v>4600</v>
      </c>
      <c r="L690" s="1">
        <v>4600</v>
      </c>
      <c r="N690" s="1">
        <v>25</v>
      </c>
      <c r="O690" s="1">
        <v>45</v>
      </c>
      <c r="P690" s="1" t="s">
        <v>399</v>
      </c>
      <c r="Q690" s="44" t="str">
        <f t="shared" si="76"/>
        <v>82110350</v>
      </c>
      <c r="R690" s="1">
        <v>82110350</v>
      </c>
      <c r="S690" s="44" t="str">
        <f t="shared" si="74"/>
        <v>1141</v>
      </c>
      <c r="T690" s="1">
        <v>1141</v>
      </c>
      <c r="U690" s="10">
        <v>82</v>
      </c>
      <c r="V690" s="11"/>
      <c r="W690" s="11"/>
      <c r="X690" s="11"/>
    </row>
    <row r="691" spans="1:24" x14ac:dyDescent="0.2">
      <c r="A691" s="6" t="str">
        <f t="shared" si="75"/>
        <v>5127</v>
      </c>
      <c r="B691" s="6">
        <v>5127</v>
      </c>
      <c r="C691" s="8" t="s">
        <v>408</v>
      </c>
      <c r="E691" s="1">
        <v>20</v>
      </c>
      <c r="G691" s="44" t="str">
        <f t="shared" ref="G691:G701" si="78">TEXT(,F691)</f>
        <v/>
      </c>
      <c r="H691" s="1">
        <v>14103183</v>
      </c>
      <c r="I691" s="44" t="str">
        <f t="shared" si="77"/>
        <v>WT_14</v>
      </c>
      <c r="J691" s="71" t="str">
        <f t="shared" si="72"/>
        <v>Kentekenonderzoek</v>
      </c>
      <c r="K691" s="44" t="str">
        <f t="shared" si="73"/>
        <v>4600</v>
      </c>
      <c r="L691" s="1">
        <v>4600</v>
      </c>
      <c r="N691" s="1">
        <v>0</v>
      </c>
      <c r="O691" s="1">
        <v>15</v>
      </c>
      <c r="P691" s="1" t="s">
        <v>399</v>
      </c>
      <c r="Q691" s="44" t="str">
        <f t="shared" si="76"/>
        <v>82110350</v>
      </c>
      <c r="R691" s="1">
        <v>82110350</v>
      </c>
      <c r="S691" s="44" t="str">
        <f t="shared" si="74"/>
        <v>1141</v>
      </c>
      <c r="T691" s="1">
        <v>1141</v>
      </c>
      <c r="U691" s="10">
        <v>27</v>
      </c>
      <c r="V691" s="11"/>
      <c r="W691" s="11"/>
      <c r="X691" s="11"/>
    </row>
    <row r="692" spans="1:24" x14ac:dyDescent="0.2">
      <c r="A692" s="6" t="str">
        <f t="shared" si="75"/>
        <v>5128</v>
      </c>
      <c r="B692" s="6">
        <v>5128</v>
      </c>
      <c r="C692" s="8" t="s">
        <v>409</v>
      </c>
      <c r="E692" s="1">
        <v>20</v>
      </c>
      <c r="G692" s="44" t="str">
        <f t="shared" si="78"/>
        <v/>
      </c>
      <c r="H692" s="1">
        <v>14103184</v>
      </c>
      <c r="I692" s="44" t="str">
        <f t="shared" si="77"/>
        <v>WT_14</v>
      </c>
      <c r="J692" s="71" t="str">
        <f t="shared" si="72"/>
        <v>Kentekenonderzoek</v>
      </c>
      <c r="K692" s="44" t="str">
        <f t="shared" si="73"/>
        <v>4600</v>
      </c>
      <c r="L692" s="1">
        <v>4600</v>
      </c>
      <c r="N692" s="1">
        <v>0</v>
      </c>
      <c r="O692" s="1">
        <v>30</v>
      </c>
      <c r="P692" s="1" t="s">
        <v>399</v>
      </c>
      <c r="Q692" s="44" t="str">
        <f t="shared" si="76"/>
        <v>82110350</v>
      </c>
      <c r="R692" s="1">
        <v>82110350</v>
      </c>
      <c r="S692" s="44" t="str">
        <f t="shared" si="74"/>
        <v>1141</v>
      </c>
      <c r="T692" s="1">
        <v>1141</v>
      </c>
      <c r="U692" s="10">
        <v>55</v>
      </c>
      <c r="V692" s="11"/>
      <c r="W692" s="11"/>
      <c r="X692" s="11"/>
    </row>
    <row r="693" spans="1:24" x14ac:dyDescent="0.2">
      <c r="A693" s="6" t="str">
        <f t="shared" si="75"/>
        <v>5129</v>
      </c>
      <c r="B693" s="6">
        <v>5129</v>
      </c>
      <c r="C693" s="8" t="s">
        <v>410</v>
      </c>
      <c r="E693" s="1">
        <v>20</v>
      </c>
      <c r="G693" s="44" t="str">
        <f t="shared" si="78"/>
        <v/>
      </c>
      <c r="H693" s="1">
        <v>14103185</v>
      </c>
      <c r="I693" s="44" t="str">
        <f t="shared" si="77"/>
        <v>WT_14</v>
      </c>
      <c r="J693" s="71" t="str">
        <f t="shared" si="72"/>
        <v>Kentekenonderzoek</v>
      </c>
      <c r="K693" s="44" t="str">
        <f t="shared" si="73"/>
        <v>4600</v>
      </c>
      <c r="L693" s="1">
        <v>4600</v>
      </c>
      <c r="N693" s="1">
        <v>0</v>
      </c>
      <c r="O693" s="1">
        <v>45</v>
      </c>
      <c r="P693" s="1" t="s">
        <v>399</v>
      </c>
      <c r="Q693" s="44" t="str">
        <f t="shared" si="76"/>
        <v>82110350</v>
      </c>
      <c r="R693" s="1">
        <v>82110350</v>
      </c>
      <c r="S693" s="44" t="str">
        <f t="shared" si="74"/>
        <v>1141</v>
      </c>
      <c r="T693" s="1">
        <v>1141</v>
      </c>
      <c r="U693" s="10">
        <v>82</v>
      </c>
      <c r="V693" s="11"/>
      <c r="W693" s="11"/>
      <c r="X693" s="11"/>
    </row>
    <row r="694" spans="1:24" x14ac:dyDescent="0.2">
      <c r="A694" s="6" t="str">
        <f t="shared" si="75"/>
        <v>5130</v>
      </c>
      <c r="B694" s="6">
        <v>5130</v>
      </c>
      <c r="C694" s="8" t="s">
        <v>589</v>
      </c>
      <c r="E694" s="1">
        <v>20</v>
      </c>
      <c r="G694" s="44" t="str">
        <f t="shared" si="78"/>
        <v/>
      </c>
      <c r="H694" s="1">
        <v>14103210</v>
      </c>
      <c r="I694" s="44" t="str">
        <f t="shared" si="77"/>
        <v>WT_14</v>
      </c>
      <c r="J694" s="71" t="str">
        <f t="shared" si="72"/>
        <v>Kentekenonderzoek</v>
      </c>
      <c r="K694" s="44" t="str">
        <f t="shared" si="73"/>
        <v>4600</v>
      </c>
      <c r="L694" s="1">
        <v>4600</v>
      </c>
      <c r="N694" s="1">
        <v>25</v>
      </c>
      <c r="O694" s="1">
        <v>70</v>
      </c>
      <c r="P694" s="1" t="s">
        <v>399</v>
      </c>
      <c r="Q694" s="44" t="str">
        <f t="shared" si="76"/>
        <v>82110350</v>
      </c>
      <c r="R694" s="1">
        <v>82110350</v>
      </c>
      <c r="S694" s="44" t="str">
        <f t="shared" si="74"/>
        <v>1141</v>
      </c>
      <c r="T694" s="1">
        <v>1141</v>
      </c>
      <c r="U694" s="10">
        <v>118</v>
      </c>
      <c r="V694" s="11"/>
      <c r="W694" s="11"/>
      <c r="X694" s="11"/>
    </row>
    <row r="695" spans="1:24" x14ac:dyDescent="0.2">
      <c r="A695" s="6" t="str">
        <f t="shared" si="75"/>
        <v>5131</v>
      </c>
      <c r="B695" s="6">
        <v>5131</v>
      </c>
      <c r="C695" s="8" t="s">
        <v>411</v>
      </c>
      <c r="E695" s="1">
        <v>20</v>
      </c>
      <c r="G695" s="44" t="str">
        <f t="shared" si="78"/>
        <v/>
      </c>
      <c r="H695" s="1">
        <v>14103230</v>
      </c>
      <c r="I695" s="44" t="str">
        <f t="shared" si="77"/>
        <v>WT_14</v>
      </c>
      <c r="J695" s="71" t="str">
        <f t="shared" si="72"/>
        <v>Kentekenonderzoek</v>
      </c>
      <c r="K695" s="44" t="str">
        <f t="shared" si="73"/>
        <v>4600</v>
      </c>
      <c r="L695" s="1">
        <v>4600</v>
      </c>
      <c r="N695" s="1">
        <v>25</v>
      </c>
      <c r="O695" s="1">
        <v>55</v>
      </c>
      <c r="P695" s="1" t="s">
        <v>399</v>
      </c>
      <c r="Q695" s="44" t="str">
        <f t="shared" si="76"/>
        <v>82110350</v>
      </c>
      <c r="R695" s="1">
        <v>82110350</v>
      </c>
      <c r="S695" s="44" t="str">
        <f t="shared" si="74"/>
        <v>1141</v>
      </c>
      <c r="T695" s="1">
        <v>1141</v>
      </c>
      <c r="U695" s="10">
        <v>101</v>
      </c>
      <c r="V695" s="11"/>
      <c r="W695" s="11"/>
      <c r="X695" s="11"/>
    </row>
    <row r="696" spans="1:24" x14ac:dyDescent="0.2">
      <c r="A696" s="6" t="str">
        <f t="shared" si="75"/>
        <v>5132</v>
      </c>
      <c r="B696" s="6">
        <v>5132</v>
      </c>
      <c r="C696" s="8" t="s">
        <v>412</v>
      </c>
      <c r="E696" s="1">
        <v>20</v>
      </c>
      <c r="G696" s="44" t="str">
        <f t="shared" si="78"/>
        <v/>
      </c>
      <c r="H696" s="1">
        <v>14001010</v>
      </c>
      <c r="I696" s="44" t="str">
        <f t="shared" si="77"/>
        <v>WT_14</v>
      </c>
      <c r="J696" s="71" t="str">
        <f t="shared" si="72"/>
        <v>Kentekenonderzoek</v>
      </c>
      <c r="K696" s="44" t="str">
        <f t="shared" si="73"/>
        <v>4600</v>
      </c>
      <c r="L696" s="1">
        <v>4600</v>
      </c>
      <c r="N696" s="1">
        <v>25</v>
      </c>
      <c r="O696" s="1">
        <v>25</v>
      </c>
      <c r="P696" s="1" t="s">
        <v>399</v>
      </c>
      <c r="Q696" s="44" t="str">
        <f t="shared" si="76"/>
        <v>82110350</v>
      </c>
      <c r="R696" s="1">
        <v>82110350</v>
      </c>
      <c r="S696" s="44" t="str">
        <f t="shared" si="74"/>
        <v>1141</v>
      </c>
      <c r="T696" s="1">
        <v>1141</v>
      </c>
      <c r="U696" s="10">
        <v>46</v>
      </c>
      <c r="V696" s="11"/>
      <c r="W696" s="11"/>
      <c r="X696" s="11"/>
    </row>
    <row r="697" spans="1:24" x14ac:dyDescent="0.2">
      <c r="A697" s="6" t="str">
        <f t="shared" si="75"/>
        <v>5133</v>
      </c>
      <c r="B697" s="6">
        <v>5133</v>
      </c>
      <c r="C697" s="8" t="s">
        <v>413</v>
      </c>
      <c r="E697" s="1">
        <v>20</v>
      </c>
      <c r="G697" s="44" t="str">
        <f t="shared" si="78"/>
        <v/>
      </c>
      <c r="H697" s="1">
        <v>14001011</v>
      </c>
      <c r="I697" s="44" t="str">
        <f t="shared" si="77"/>
        <v>WT_14</v>
      </c>
      <c r="J697" s="71" t="str">
        <f t="shared" si="72"/>
        <v>Kentekenonderzoek</v>
      </c>
      <c r="K697" s="44" t="str">
        <f t="shared" si="73"/>
        <v>4600</v>
      </c>
      <c r="L697" s="1">
        <v>4600</v>
      </c>
      <c r="N697" s="1">
        <v>25</v>
      </c>
      <c r="O697" s="1">
        <v>25</v>
      </c>
      <c r="P697" s="1" t="s">
        <v>399</v>
      </c>
      <c r="Q697" s="44" t="str">
        <f t="shared" si="76"/>
        <v>82110350</v>
      </c>
      <c r="R697" s="1">
        <v>82110350</v>
      </c>
      <c r="S697" s="44" t="str">
        <f t="shared" si="74"/>
        <v>1141</v>
      </c>
      <c r="T697" s="1">
        <v>1141</v>
      </c>
      <c r="U697" s="10">
        <v>46</v>
      </c>
      <c r="V697" s="11"/>
      <c r="W697" s="11"/>
      <c r="X697" s="11"/>
    </row>
    <row r="698" spans="1:24" x14ac:dyDescent="0.2">
      <c r="A698" s="6" t="str">
        <f t="shared" si="75"/>
        <v>5134</v>
      </c>
      <c r="B698" s="6">
        <v>5134</v>
      </c>
      <c r="C698" s="8" t="s">
        <v>1310</v>
      </c>
      <c r="E698" s="1">
        <v>20</v>
      </c>
      <c r="G698" s="44" t="str">
        <f t="shared" si="78"/>
        <v/>
      </c>
      <c r="H698" s="1">
        <v>15001850</v>
      </c>
      <c r="I698" s="44" t="str">
        <f t="shared" si="77"/>
        <v>WT_15</v>
      </c>
      <c r="J698" s="71" t="str">
        <f t="shared" si="72"/>
        <v>Periodiek Keuring (excl. VLG)</v>
      </c>
      <c r="K698" s="44" t="str">
        <f t="shared" si="73"/>
        <v>4600</v>
      </c>
      <c r="L698" s="1">
        <v>4600</v>
      </c>
      <c r="N698" s="1">
        <v>5</v>
      </c>
      <c r="O698" s="1">
        <v>75</v>
      </c>
      <c r="P698" s="1" t="s">
        <v>21</v>
      </c>
      <c r="Q698" s="44" t="str">
        <f t="shared" si="76"/>
        <v>82121100</v>
      </c>
      <c r="R698" s="1">
        <v>82121100</v>
      </c>
      <c r="S698" s="44" t="str">
        <f t="shared" si="74"/>
        <v>1151</v>
      </c>
      <c r="T698" s="1">
        <v>1151</v>
      </c>
      <c r="U698" s="10">
        <v>132</v>
      </c>
      <c r="V698" s="11"/>
      <c r="W698" s="11"/>
      <c r="X698" s="11"/>
    </row>
    <row r="699" spans="1:24" x14ac:dyDescent="0.2">
      <c r="A699" s="6" t="str">
        <f t="shared" si="75"/>
        <v>5135</v>
      </c>
      <c r="B699" s="6">
        <v>5135</v>
      </c>
      <c r="C699" s="8" t="s">
        <v>415</v>
      </c>
      <c r="E699" s="1">
        <v>20</v>
      </c>
      <c r="G699" s="44" t="str">
        <f t="shared" si="78"/>
        <v/>
      </c>
      <c r="H699" s="1">
        <v>14100523</v>
      </c>
      <c r="I699" s="44" t="str">
        <f t="shared" si="77"/>
        <v>WT_14</v>
      </c>
      <c r="J699" s="71" t="str">
        <f t="shared" si="72"/>
        <v>Kentekenonderzoek</v>
      </c>
      <c r="K699" s="44" t="str">
        <f t="shared" si="73"/>
        <v>4600</v>
      </c>
      <c r="L699" s="1">
        <v>4600</v>
      </c>
      <c r="N699" s="1">
        <v>0</v>
      </c>
      <c r="O699" s="1">
        <v>30</v>
      </c>
      <c r="P699" s="1" t="s">
        <v>338</v>
      </c>
      <c r="Q699" s="44" t="str">
        <f t="shared" si="76"/>
        <v>82110120</v>
      </c>
      <c r="R699" s="1">
        <v>82110120</v>
      </c>
      <c r="S699" s="44" t="str">
        <f t="shared" si="74"/>
        <v>1141</v>
      </c>
      <c r="T699" s="1">
        <v>1141</v>
      </c>
      <c r="U699" s="10">
        <v>32</v>
      </c>
      <c r="V699" s="11">
        <v>6.72</v>
      </c>
      <c r="W699" s="11"/>
      <c r="X699" s="11">
        <v>38.72</v>
      </c>
    </row>
    <row r="700" spans="1:24" x14ac:dyDescent="0.2">
      <c r="A700" s="6" t="str">
        <f t="shared" si="75"/>
        <v>5136</v>
      </c>
      <c r="B700" s="6">
        <v>5136</v>
      </c>
      <c r="C700" s="8" t="s">
        <v>416</v>
      </c>
      <c r="E700" s="1">
        <v>20</v>
      </c>
      <c r="G700" s="44" t="str">
        <f t="shared" si="78"/>
        <v/>
      </c>
      <c r="H700" s="1">
        <v>15001800</v>
      </c>
      <c r="I700" s="44" t="str">
        <f t="shared" si="77"/>
        <v>WT_15</v>
      </c>
      <c r="J700" s="71" t="str">
        <f t="shared" si="72"/>
        <v>Periodiek Keuring (excl. VLG)</v>
      </c>
      <c r="K700" s="44" t="str">
        <f t="shared" si="73"/>
        <v>4600</v>
      </c>
      <c r="L700" s="1">
        <v>4600</v>
      </c>
      <c r="N700" s="1">
        <v>10</v>
      </c>
      <c r="O700" s="1">
        <v>30</v>
      </c>
      <c r="P700" s="1" t="s">
        <v>338</v>
      </c>
      <c r="Q700" s="44" t="str">
        <f t="shared" si="76"/>
        <v>82110120</v>
      </c>
      <c r="R700" s="1">
        <v>82110120</v>
      </c>
      <c r="S700" s="44" t="str">
        <f t="shared" si="74"/>
        <v>1141</v>
      </c>
      <c r="T700" s="1">
        <v>1141</v>
      </c>
      <c r="U700" s="10">
        <v>55</v>
      </c>
      <c r="V700" s="11">
        <v>11.55</v>
      </c>
      <c r="W700" s="11"/>
      <c r="X700" s="11">
        <v>66.55</v>
      </c>
    </row>
    <row r="701" spans="1:24" x14ac:dyDescent="0.2">
      <c r="A701" s="6" t="str">
        <f t="shared" si="75"/>
        <v>5150</v>
      </c>
      <c r="B701" s="6">
        <v>5150</v>
      </c>
      <c r="C701" s="8" t="s">
        <v>1307</v>
      </c>
      <c r="E701" s="1">
        <v>20</v>
      </c>
      <c r="F701" s="1">
        <v>30110510</v>
      </c>
      <c r="G701" s="44" t="str">
        <f t="shared" si="78"/>
        <v>30110510</v>
      </c>
      <c r="H701" s="1">
        <v>17100190</v>
      </c>
      <c r="I701" s="44" t="str">
        <f t="shared" si="77"/>
        <v>WT_17</v>
      </c>
      <c r="J701" s="71" t="str">
        <f t="shared" si="72"/>
        <v>Info Kentekenbew. Aan belanghebbende</v>
      </c>
      <c r="K701" s="44" t="str">
        <f t="shared" si="73"/>
        <v>3010</v>
      </c>
      <c r="L701" s="1">
        <v>3010</v>
      </c>
      <c r="N701" s="1">
        <v>0</v>
      </c>
      <c r="O701" s="1">
        <v>0</v>
      </c>
      <c r="P701" s="1" t="s">
        <v>61</v>
      </c>
      <c r="Q701" s="44" t="str">
        <f t="shared" si="76"/>
        <v>83011050</v>
      </c>
      <c r="R701" s="1">
        <v>83011050</v>
      </c>
      <c r="S701" s="44" t="str">
        <f t="shared" si="74"/>
        <v>1171</v>
      </c>
      <c r="T701" s="1">
        <v>1171</v>
      </c>
      <c r="U701" s="10">
        <v>4.9000000000000004</v>
      </c>
      <c r="V701" s="11"/>
      <c r="W701" s="11"/>
      <c r="X701" s="11"/>
    </row>
    <row r="702" spans="1:24" s="79" customFormat="1" x14ac:dyDescent="0.2">
      <c r="A702" s="71" t="str">
        <f t="shared" si="75"/>
        <v>3843</v>
      </c>
      <c r="B702" s="71">
        <v>3843</v>
      </c>
      <c r="C702" s="58" t="s">
        <v>1483</v>
      </c>
      <c r="D702" s="58"/>
      <c r="E702" s="44"/>
      <c r="F702" s="44">
        <v>30110508</v>
      </c>
      <c r="G702" s="44"/>
      <c r="H702" s="44"/>
      <c r="I702" s="44"/>
      <c r="J702" s="71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35"/>
    </row>
    <row r="704" spans="1:24" x14ac:dyDescent="0.2">
      <c r="V704" s="11"/>
      <c r="W704" s="11"/>
      <c r="X704" s="11"/>
    </row>
    <row r="705" spans="22:24" x14ac:dyDescent="0.2">
      <c r="V705" s="11"/>
      <c r="W705" s="11"/>
      <c r="X705" s="11"/>
    </row>
    <row r="706" spans="22:24" x14ac:dyDescent="0.2">
      <c r="V706" s="11"/>
      <c r="W706" s="11"/>
      <c r="X706" s="11"/>
    </row>
    <row r="707" spans="22:24" x14ac:dyDescent="0.2">
      <c r="V707" s="11"/>
      <c r="W707" s="11"/>
      <c r="X707" s="11"/>
    </row>
    <row r="708" spans="22:24" x14ac:dyDescent="0.2">
      <c r="V708" s="11"/>
      <c r="W708" s="11"/>
      <c r="X708" s="11"/>
    </row>
    <row r="709" spans="22:24" x14ac:dyDescent="0.2">
      <c r="V709" s="11"/>
      <c r="W709" s="11"/>
      <c r="X709" s="11"/>
    </row>
    <row r="710" spans="22:24" x14ac:dyDescent="0.2">
      <c r="V710" s="11"/>
      <c r="W710" s="11"/>
      <c r="X710" s="11"/>
    </row>
    <row r="711" spans="22:24" x14ac:dyDescent="0.2">
      <c r="V711" s="11"/>
      <c r="W711" s="11"/>
      <c r="X711" s="11"/>
    </row>
    <row r="712" spans="22:24" x14ac:dyDescent="0.2">
      <c r="V712" s="11"/>
      <c r="W712" s="11"/>
      <c r="X712" s="11"/>
    </row>
    <row r="713" spans="22:24" x14ac:dyDescent="0.2">
      <c r="V713" s="11"/>
      <c r="W713" s="11"/>
      <c r="X713" s="11"/>
    </row>
    <row r="714" spans="22:24" x14ac:dyDescent="0.2">
      <c r="V714" s="11"/>
      <c r="W714" s="11"/>
      <c r="X714" s="11"/>
    </row>
    <row r="715" spans="22:24" x14ac:dyDescent="0.2">
      <c r="V715" s="11"/>
      <c r="W715" s="11"/>
      <c r="X715" s="11"/>
    </row>
    <row r="716" spans="22:24" x14ac:dyDescent="0.2">
      <c r="V716" s="11"/>
      <c r="W716" s="11"/>
      <c r="X716" s="11"/>
    </row>
    <row r="717" spans="22:24" x14ac:dyDescent="0.2">
      <c r="V717" s="11"/>
      <c r="W717" s="11"/>
      <c r="X717" s="11"/>
    </row>
    <row r="718" spans="22:24" x14ac:dyDescent="0.2">
      <c r="V718" s="11"/>
      <c r="W718" s="11"/>
      <c r="X718" s="11"/>
    </row>
    <row r="719" spans="22:24" x14ac:dyDescent="0.2">
      <c r="V719" s="11"/>
      <c r="W719" s="11"/>
      <c r="X719" s="11"/>
    </row>
    <row r="720" spans="22:24" x14ac:dyDescent="0.2">
      <c r="V720" s="11"/>
      <c r="W720" s="11"/>
      <c r="X720" s="11"/>
    </row>
    <row r="721" spans="22:24" x14ac:dyDescent="0.2">
      <c r="V721" s="11"/>
      <c r="W721" s="11"/>
      <c r="X721" s="11"/>
    </row>
    <row r="722" spans="22:24" x14ac:dyDescent="0.2">
      <c r="V722" s="11"/>
      <c r="W722" s="11"/>
      <c r="X722" s="11"/>
    </row>
    <row r="723" spans="22:24" x14ac:dyDescent="0.2">
      <c r="V723" s="11"/>
      <c r="W723" s="11"/>
      <c r="X723" s="11"/>
    </row>
    <row r="724" spans="22:24" x14ac:dyDescent="0.2">
      <c r="V724" s="11"/>
      <c r="W724" s="11"/>
      <c r="X724" s="11"/>
    </row>
    <row r="725" spans="22:24" x14ac:dyDescent="0.2">
      <c r="V725" s="11"/>
      <c r="W725" s="11"/>
      <c r="X725" s="11"/>
    </row>
    <row r="726" spans="22:24" x14ac:dyDescent="0.2">
      <c r="V726" s="11"/>
      <c r="W726" s="11"/>
      <c r="X726" s="11"/>
    </row>
    <row r="727" spans="22:24" x14ac:dyDescent="0.2">
      <c r="V727" s="11"/>
      <c r="W727" s="11"/>
      <c r="X727" s="11"/>
    </row>
    <row r="728" spans="22:24" x14ac:dyDescent="0.2">
      <c r="V728" s="11"/>
      <c r="W728" s="11"/>
      <c r="X728" s="11"/>
    </row>
    <row r="729" spans="22:24" x14ac:dyDescent="0.2">
      <c r="V729" s="11"/>
      <c r="W729" s="11"/>
      <c r="X729" s="11"/>
    </row>
    <row r="730" spans="22:24" x14ac:dyDescent="0.2">
      <c r="V730" s="11"/>
      <c r="W730" s="11"/>
      <c r="X730" s="11"/>
    </row>
    <row r="731" spans="22:24" x14ac:dyDescent="0.2">
      <c r="V731" s="11"/>
      <c r="W731" s="11"/>
      <c r="X731" s="11"/>
    </row>
    <row r="732" spans="22:24" x14ac:dyDescent="0.2">
      <c r="V732" s="11"/>
      <c r="W732" s="11"/>
      <c r="X732" s="11"/>
    </row>
    <row r="733" spans="22:24" x14ac:dyDescent="0.2">
      <c r="V733" s="11"/>
      <c r="W733" s="11"/>
      <c r="X733" s="11"/>
    </row>
    <row r="734" spans="22:24" x14ac:dyDescent="0.2">
      <c r="V734" s="11"/>
      <c r="W734" s="11"/>
      <c r="X734" s="11"/>
    </row>
    <row r="735" spans="22:24" x14ac:dyDescent="0.2">
      <c r="V735" s="11"/>
      <c r="W735" s="11"/>
      <c r="X735" s="11"/>
    </row>
    <row r="736" spans="22:24" x14ac:dyDescent="0.2">
      <c r="V736" s="11"/>
      <c r="W736" s="11"/>
      <c r="X736" s="11"/>
    </row>
    <row r="737" spans="22:24" x14ac:dyDescent="0.2">
      <c r="V737" s="11"/>
      <c r="W737" s="11"/>
      <c r="X737" s="11"/>
    </row>
    <row r="738" spans="22:24" x14ac:dyDescent="0.2">
      <c r="V738" s="11"/>
      <c r="W738" s="11"/>
      <c r="X738" s="11"/>
    </row>
    <row r="739" spans="22:24" x14ac:dyDescent="0.2">
      <c r="V739" s="11"/>
      <c r="W739" s="11"/>
      <c r="X739" s="11"/>
    </row>
    <row r="740" spans="22:24" x14ac:dyDescent="0.2">
      <c r="V740" s="11"/>
      <c r="W740" s="11"/>
      <c r="X740" s="11"/>
    </row>
    <row r="741" spans="22:24" x14ac:dyDescent="0.2">
      <c r="V741" s="11"/>
      <c r="W741" s="11"/>
      <c r="X741" s="11"/>
    </row>
    <row r="742" spans="22:24" x14ac:dyDescent="0.2">
      <c r="V742" s="11"/>
      <c r="W742" s="11"/>
      <c r="X742" s="11"/>
    </row>
    <row r="743" spans="22:24" x14ac:dyDescent="0.2">
      <c r="V743" s="11"/>
      <c r="W743" s="11"/>
      <c r="X743" s="11"/>
    </row>
    <row r="744" spans="22:24" x14ac:dyDescent="0.2">
      <c r="V744" s="11"/>
      <c r="W744" s="11"/>
      <c r="X744" s="11"/>
    </row>
    <row r="745" spans="22:24" x14ac:dyDescent="0.2">
      <c r="V745" s="11"/>
      <c r="W745" s="11"/>
      <c r="X745" s="11"/>
    </row>
    <row r="746" spans="22:24" x14ac:dyDescent="0.2">
      <c r="V746" s="11"/>
      <c r="W746" s="11"/>
      <c r="X746" s="11"/>
    </row>
    <row r="747" spans="22:24" x14ac:dyDescent="0.2">
      <c r="V747" s="11"/>
      <c r="W747" s="11"/>
      <c r="X747" s="11"/>
    </row>
    <row r="748" spans="22:24" x14ac:dyDescent="0.2">
      <c r="V748" s="11"/>
      <c r="W748" s="11"/>
      <c r="X748" s="11"/>
    </row>
    <row r="749" spans="22:24" x14ac:dyDescent="0.2">
      <c r="V749" s="11"/>
      <c r="W749" s="11"/>
      <c r="X749" s="11"/>
    </row>
    <row r="750" spans="22:24" x14ac:dyDescent="0.2">
      <c r="V750" s="11"/>
      <c r="W750" s="11"/>
      <c r="X750" s="11"/>
    </row>
    <row r="751" spans="22:24" x14ac:dyDescent="0.2">
      <c r="V751" s="11"/>
      <c r="W751" s="11"/>
      <c r="X751" s="11"/>
    </row>
    <row r="752" spans="22:24" x14ac:dyDescent="0.2">
      <c r="V752" s="11"/>
      <c r="W752" s="11"/>
      <c r="X752" s="11"/>
    </row>
    <row r="753" spans="22:24" x14ac:dyDescent="0.2">
      <c r="V753" s="11"/>
      <c r="W753" s="11"/>
      <c r="X753" s="11"/>
    </row>
    <row r="754" spans="22:24" x14ac:dyDescent="0.2">
      <c r="V754" s="11"/>
      <c r="W754" s="11"/>
      <c r="X754" s="11"/>
    </row>
    <row r="755" spans="22:24" x14ac:dyDescent="0.2">
      <c r="V755" s="11"/>
      <c r="W755" s="11"/>
      <c r="X755" s="11"/>
    </row>
    <row r="756" spans="22:24" x14ac:dyDescent="0.2">
      <c r="V756" s="11"/>
      <c r="W756" s="11"/>
      <c r="X756" s="11"/>
    </row>
    <row r="757" spans="22:24" x14ac:dyDescent="0.2">
      <c r="V757" s="11"/>
      <c r="W757" s="11"/>
      <c r="X757" s="11"/>
    </row>
    <row r="758" spans="22:24" x14ac:dyDescent="0.2">
      <c r="V758" s="11"/>
      <c r="W758" s="11"/>
      <c r="X758" s="11"/>
    </row>
    <row r="759" spans="22:24" x14ac:dyDescent="0.2">
      <c r="V759" s="11"/>
      <c r="W759" s="11"/>
      <c r="X759" s="11"/>
    </row>
    <row r="760" spans="22:24" x14ac:dyDescent="0.2">
      <c r="V760" s="11"/>
      <c r="W760" s="11"/>
      <c r="X760" s="11"/>
    </row>
    <row r="761" spans="22:24" x14ac:dyDescent="0.2">
      <c r="V761" s="11"/>
      <c r="W761" s="11"/>
      <c r="X761" s="11"/>
    </row>
    <row r="762" spans="22:24" x14ac:dyDescent="0.2">
      <c r="V762" s="11"/>
      <c r="W762" s="11"/>
      <c r="X762" s="11"/>
    </row>
    <row r="763" spans="22:24" x14ac:dyDescent="0.2">
      <c r="V763" s="11"/>
      <c r="W763" s="11"/>
      <c r="X763" s="11"/>
    </row>
    <row r="764" spans="22:24" x14ac:dyDescent="0.2">
      <c r="V764" s="11"/>
      <c r="W764" s="11"/>
      <c r="X764" s="11"/>
    </row>
    <row r="765" spans="22:24" x14ac:dyDescent="0.2">
      <c r="V765" s="11"/>
      <c r="W765" s="11"/>
      <c r="X765" s="11"/>
    </row>
    <row r="766" spans="22:24" x14ac:dyDescent="0.2">
      <c r="V766" s="11"/>
      <c r="W766" s="11"/>
      <c r="X766" s="11"/>
    </row>
    <row r="767" spans="22:24" x14ac:dyDescent="0.2">
      <c r="V767" s="11"/>
      <c r="W767" s="11"/>
      <c r="X767" s="11"/>
    </row>
    <row r="768" spans="22:24" x14ac:dyDescent="0.2">
      <c r="V768" s="11"/>
      <c r="W768" s="11"/>
      <c r="X768" s="11"/>
    </row>
    <row r="769" spans="22:24" x14ac:dyDescent="0.2">
      <c r="V769" s="11"/>
      <c r="W769" s="11"/>
      <c r="X769" s="11"/>
    </row>
    <row r="770" spans="22:24" x14ac:dyDescent="0.2">
      <c r="V770" s="11"/>
      <c r="W770" s="11"/>
      <c r="X770" s="11"/>
    </row>
    <row r="771" spans="22:24" x14ac:dyDescent="0.2">
      <c r="V771" s="11"/>
      <c r="W771" s="11"/>
      <c r="X771" s="11"/>
    </row>
    <row r="772" spans="22:24" x14ac:dyDescent="0.2">
      <c r="V772" s="11"/>
      <c r="W772" s="11"/>
      <c r="X772" s="11"/>
    </row>
    <row r="773" spans="22:24" x14ac:dyDescent="0.2">
      <c r="V773" s="11"/>
      <c r="W773" s="11"/>
      <c r="X773" s="11"/>
    </row>
    <row r="774" spans="22:24" x14ac:dyDescent="0.2">
      <c r="V774" s="11"/>
      <c r="W774" s="11"/>
      <c r="X774" s="11"/>
    </row>
    <row r="775" spans="22:24" x14ac:dyDescent="0.2">
      <c r="V775" s="11"/>
      <c r="W775" s="11"/>
      <c r="X775" s="11"/>
    </row>
    <row r="776" spans="22:24" x14ac:dyDescent="0.2">
      <c r="V776" s="11"/>
      <c r="W776" s="11"/>
      <c r="X776" s="11"/>
    </row>
    <row r="777" spans="22:24" x14ac:dyDescent="0.2">
      <c r="V777" s="11"/>
      <c r="W777" s="11"/>
      <c r="X777" s="11"/>
    </row>
    <row r="778" spans="22:24" x14ac:dyDescent="0.2">
      <c r="V778" s="11"/>
      <c r="W778" s="11"/>
      <c r="X778" s="11"/>
    </row>
    <row r="779" spans="22:24" x14ac:dyDescent="0.2">
      <c r="V779" s="11"/>
      <c r="W779" s="11"/>
      <c r="X779" s="11"/>
    </row>
    <row r="780" spans="22:24" x14ac:dyDescent="0.2">
      <c r="V780" s="11"/>
      <c r="W780" s="11"/>
      <c r="X780" s="11"/>
    </row>
    <row r="781" spans="22:24" x14ac:dyDescent="0.2">
      <c r="V781" s="11"/>
      <c r="W781" s="11"/>
      <c r="X781" s="11"/>
    </row>
    <row r="782" spans="22:24" x14ac:dyDescent="0.2">
      <c r="V782" s="11"/>
      <c r="W782" s="11"/>
      <c r="X782" s="11"/>
    </row>
    <row r="783" spans="22:24" x14ac:dyDescent="0.2">
      <c r="V783" s="11"/>
      <c r="W783" s="11"/>
      <c r="X783" s="11"/>
    </row>
    <row r="784" spans="22:24" x14ac:dyDescent="0.2">
      <c r="V784" s="11"/>
      <c r="W784" s="11"/>
      <c r="X784" s="11"/>
    </row>
    <row r="785" spans="22:24" x14ac:dyDescent="0.2">
      <c r="V785" s="11"/>
      <c r="W785" s="11"/>
      <c r="X785" s="11"/>
    </row>
    <row r="786" spans="22:24" x14ac:dyDescent="0.2">
      <c r="V786" s="11"/>
      <c r="W786" s="11"/>
      <c r="X786" s="11"/>
    </row>
    <row r="787" spans="22:24" x14ac:dyDescent="0.2">
      <c r="V787" s="11"/>
      <c r="W787" s="11"/>
      <c r="X787" s="11"/>
    </row>
    <row r="788" spans="22:24" x14ac:dyDescent="0.2">
      <c r="V788" s="11"/>
      <c r="W788" s="11"/>
      <c r="X788" s="11"/>
    </row>
    <row r="789" spans="22:24" x14ac:dyDescent="0.2">
      <c r="V789" s="11"/>
      <c r="W789" s="11"/>
      <c r="X789" s="11"/>
    </row>
    <row r="790" spans="22:24" x14ac:dyDescent="0.2">
      <c r="V790" s="11"/>
      <c r="W790" s="11"/>
      <c r="X790" s="11"/>
    </row>
    <row r="791" spans="22:24" x14ac:dyDescent="0.2">
      <c r="V791" s="11"/>
      <c r="W791" s="11"/>
      <c r="X791" s="11"/>
    </row>
    <row r="792" spans="22:24" x14ac:dyDescent="0.2">
      <c r="V792" s="11"/>
      <c r="W792" s="11"/>
      <c r="X792" s="11"/>
    </row>
    <row r="793" spans="22:24" x14ac:dyDescent="0.2">
      <c r="V793" s="11"/>
      <c r="W793" s="11"/>
      <c r="X793" s="11"/>
    </row>
    <row r="794" spans="22:24" x14ac:dyDescent="0.2">
      <c r="V794" s="11"/>
      <c r="W794" s="11"/>
      <c r="X794" s="11"/>
    </row>
    <row r="795" spans="22:24" x14ac:dyDescent="0.2">
      <c r="V795" s="11"/>
      <c r="W795" s="11"/>
      <c r="X795" s="11"/>
    </row>
    <row r="796" spans="22:24" x14ac:dyDescent="0.2">
      <c r="V796" s="11"/>
      <c r="W796" s="11"/>
      <c r="X796" s="11"/>
    </row>
    <row r="797" spans="22:24" x14ac:dyDescent="0.2">
      <c r="V797" s="11"/>
      <c r="W797" s="11"/>
      <c r="X797" s="11"/>
    </row>
    <row r="798" spans="22:24" x14ac:dyDescent="0.2">
      <c r="V798" s="11"/>
      <c r="W798" s="11"/>
      <c r="X798" s="11"/>
    </row>
    <row r="799" spans="22:24" x14ac:dyDescent="0.2">
      <c r="V799" s="11"/>
      <c r="W799" s="11"/>
      <c r="X799" s="11"/>
    </row>
    <row r="800" spans="22:24" x14ac:dyDescent="0.2">
      <c r="V800" s="11"/>
      <c r="W800" s="11"/>
      <c r="X800" s="11"/>
    </row>
    <row r="801" spans="22:24" x14ac:dyDescent="0.2">
      <c r="V801" s="11"/>
      <c r="W801" s="11"/>
      <c r="X801" s="11"/>
    </row>
    <row r="802" spans="22:24" x14ac:dyDescent="0.2">
      <c r="V802" s="11"/>
      <c r="W802" s="11"/>
      <c r="X802" s="11"/>
    </row>
    <row r="803" spans="22:24" x14ac:dyDescent="0.2">
      <c r="V803" s="11"/>
      <c r="W803" s="11"/>
      <c r="X803" s="11"/>
    </row>
    <row r="804" spans="22:24" x14ac:dyDescent="0.2">
      <c r="V804" s="11"/>
      <c r="W804" s="11"/>
      <c r="X804" s="11"/>
    </row>
    <row r="805" spans="22:24" x14ac:dyDescent="0.2">
      <c r="V805" s="11"/>
      <c r="W805" s="11"/>
      <c r="X805" s="11"/>
    </row>
    <row r="806" spans="22:24" x14ac:dyDescent="0.2">
      <c r="V806" s="11"/>
      <c r="W806" s="11"/>
      <c r="X806" s="11"/>
    </row>
    <row r="807" spans="22:24" x14ac:dyDescent="0.2">
      <c r="V807" s="11"/>
      <c r="W807" s="11"/>
      <c r="X807" s="11"/>
    </row>
    <row r="808" spans="22:24" x14ac:dyDescent="0.2">
      <c r="V808" s="11"/>
      <c r="W808" s="11"/>
      <c r="X808" s="11"/>
    </row>
    <row r="809" spans="22:24" x14ac:dyDescent="0.2">
      <c r="V809" s="11"/>
      <c r="W809" s="11"/>
      <c r="X809" s="11"/>
    </row>
    <row r="810" spans="22:24" x14ac:dyDescent="0.2">
      <c r="V810" s="11"/>
      <c r="W810" s="11"/>
      <c r="X810" s="11"/>
    </row>
    <row r="811" spans="22:24" x14ac:dyDescent="0.2">
      <c r="V811" s="11"/>
      <c r="W811" s="11"/>
      <c r="X811" s="11"/>
    </row>
    <row r="812" spans="22:24" x14ac:dyDescent="0.2">
      <c r="V812" s="11"/>
      <c r="W812" s="11"/>
      <c r="X812" s="11"/>
    </row>
    <row r="813" spans="22:24" x14ac:dyDescent="0.2">
      <c r="V813" s="11"/>
      <c r="W813" s="11"/>
      <c r="X813" s="11"/>
    </row>
    <row r="814" spans="22:24" x14ac:dyDescent="0.2">
      <c r="V814" s="11"/>
      <c r="W814" s="11"/>
      <c r="X814" s="11"/>
    </row>
    <row r="815" spans="22:24" x14ac:dyDescent="0.2">
      <c r="V815" s="11"/>
      <c r="W815" s="11"/>
      <c r="X815" s="11"/>
    </row>
    <row r="816" spans="22:24" x14ac:dyDescent="0.2">
      <c r="V816" s="11"/>
      <c r="W816" s="11"/>
      <c r="X816" s="11"/>
    </row>
    <row r="817" spans="22:24" x14ac:dyDescent="0.2">
      <c r="V817" s="11"/>
      <c r="W817" s="11"/>
      <c r="X817" s="11"/>
    </row>
    <row r="818" spans="22:24" x14ac:dyDescent="0.2">
      <c r="V818" s="11"/>
      <c r="W818" s="11"/>
      <c r="X818" s="11"/>
    </row>
    <row r="819" spans="22:24" x14ac:dyDescent="0.2">
      <c r="V819" s="11"/>
      <c r="W819" s="11"/>
      <c r="X819" s="11"/>
    </row>
    <row r="820" spans="22:24" x14ac:dyDescent="0.2">
      <c r="V820" s="11"/>
      <c r="W820" s="11"/>
      <c r="X820" s="11"/>
    </row>
    <row r="821" spans="22:24" x14ac:dyDescent="0.2">
      <c r="V821" s="11"/>
      <c r="W821" s="11"/>
      <c r="X821" s="11"/>
    </row>
    <row r="822" spans="22:24" x14ac:dyDescent="0.2">
      <c r="V822" s="11"/>
      <c r="W822" s="11"/>
      <c r="X822" s="11"/>
    </row>
    <row r="823" spans="22:24" x14ac:dyDescent="0.2">
      <c r="V823" s="11"/>
      <c r="W823" s="11"/>
      <c r="X823" s="11"/>
    </row>
    <row r="824" spans="22:24" x14ac:dyDescent="0.2">
      <c r="V824" s="11"/>
      <c r="W824" s="11"/>
      <c r="X824" s="11"/>
    </row>
    <row r="825" spans="22:24" x14ac:dyDescent="0.2">
      <c r="V825" s="11"/>
      <c r="W825" s="11"/>
      <c r="X825" s="11"/>
    </row>
    <row r="826" spans="22:24" x14ac:dyDescent="0.2">
      <c r="V826" s="11"/>
      <c r="W826" s="11"/>
      <c r="X826" s="11"/>
    </row>
    <row r="827" spans="22:24" x14ac:dyDescent="0.2">
      <c r="V827" s="11"/>
      <c r="W827" s="11"/>
      <c r="X827" s="11"/>
    </row>
    <row r="828" spans="22:24" x14ac:dyDescent="0.2">
      <c r="V828" s="11"/>
      <c r="W828" s="11"/>
      <c r="X828" s="11"/>
    </row>
    <row r="829" spans="22:24" x14ac:dyDescent="0.2">
      <c r="V829" s="11"/>
      <c r="W829" s="11"/>
      <c r="X829" s="11"/>
    </row>
    <row r="830" spans="22:24" x14ac:dyDescent="0.2">
      <c r="V830" s="11"/>
      <c r="W830" s="11"/>
      <c r="X830" s="11"/>
    </row>
    <row r="831" spans="22:24" x14ac:dyDescent="0.2">
      <c r="V831" s="11"/>
      <c r="W831" s="11"/>
      <c r="X831" s="11"/>
    </row>
    <row r="832" spans="22:24" x14ac:dyDescent="0.2">
      <c r="V832" s="11"/>
      <c r="W832" s="11"/>
      <c r="X832" s="11"/>
    </row>
    <row r="833" spans="22:24" x14ac:dyDescent="0.2">
      <c r="V833" s="11"/>
      <c r="W833" s="11"/>
      <c r="X833" s="11"/>
    </row>
    <row r="834" spans="22:24" x14ac:dyDescent="0.2">
      <c r="V834" s="11"/>
      <c r="W834" s="11"/>
      <c r="X834" s="11"/>
    </row>
    <row r="835" spans="22:24" x14ac:dyDescent="0.2">
      <c r="V835" s="11"/>
      <c r="W835" s="11"/>
      <c r="X835" s="11"/>
    </row>
    <row r="836" spans="22:24" x14ac:dyDescent="0.2">
      <c r="V836" s="11"/>
      <c r="W836" s="11"/>
      <c r="X836" s="11"/>
    </row>
    <row r="837" spans="22:24" x14ac:dyDescent="0.2">
      <c r="V837" s="11"/>
      <c r="W837" s="11"/>
      <c r="X837" s="11"/>
    </row>
    <row r="838" spans="22:24" x14ac:dyDescent="0.2">
      <c r="V838" s="11"/>
      <c r="W838" s="11"/>
      <c r="X838" s="11"/>
    </row>
    <row r="839" spans="22:24" x14ac:dyDescent="0.2">
      <c r="V839" s="11"/>
      <c r="W839" s="11"/>
      <c r="X839" s="11"/>
    </row>
    <row r="840" spans="22:24" x14ac:dyDescent="0.2">
      <c r="V840" s="11"/>
      <c r="W840" s="11"/>
      <c r="X840" s="11"/>
    </row>
    <row r="841" spans="22:24" x14ac:dyDescent="0.2">
      <c r="V841" s="11"/>
      <c r="W841" s="11"/>
      <c r="X841" s="11"/>
    </row>
    <row r="842" spans="22:24" x14ac:dyDescent="0.2">
      <c r="V842" s="11"/>
      <c r="W842" s="11"/>
      <c r="X842" s="11"/>
    </row>
    <row r="843" spans="22:24" x14ac:dyDescent="0.2">
      <c r="V843" s="11"/>
      <c r="W843" s="11"/>
      <c r="X843" s="11"/>
    </row>
    <row r="844" spans="22:24" x14ac:dyDescent="0.2">
      <c r="V844" s="11"/>
      <c r="W844" s="11"/>
      <c r="X844" s="11"/>
    </row>
    <row r="845" spans="22:24" x14ac:dyDescent="0.2">
      <c r="V845" s="11"/>
      <c r="W845" s="11"/>
      <c r="X845" s="11"/>
    </row>
    <row r="846" spans="22:24" x14ac:dyDescent="0.2">
      <c r="V846" s="11"/>
      <c r="W846" s="11"/>
      <c r="X846" s="11"/>
    </row>
    <row r="847" spans="22:24" x14ac:dyDescent="0.2">
      <c r="V847" s="11"/>
      <c r="W847" s="11"/>
      <c r="X847" s="11"/>
    </row>
    <row r="848" spans="22:24" x14ac:dyDescent="0.2">
      <c r="V848" s="11"/>
      <c r="W848" s="11"/>
      <c r="X848" s="11"/>
    </row>
    <row r="849" spans="22:24" x14ac:dyDescent="0.2">
      <c r="V849" s="11"/>
      <c r="W849" s="11"/>
      <c r="X849" s="11"/>
    </row>
    <row r="850" spans="22:24" x14ac:dyDescent="0.2">
      <c r="V850" s="11"/>
      <c r="W850" s="11"/>
      <c r="X850" s="11"/>
    </row>
    <row r="851" spans="22:24" x14ac:dyDescent="0.2">
      <c r="V851" s="11"/>
      <c r="W851" s="11"/>
      <c r="X851" s="11"/>
    </row>
    <row r="852" spans="22:24" x14ac:dyDescent="0.2">
      <c r="V852" s="11"/>
      <c r="W852" s="11"/>
      <c r="X852" s="11"/>
    </row>
    <row r="853" spans="22:24" x14ac:dyDescent="0.2">
      <c r="V853" s="11"/>
      <c r="W853" s="11"/>
      <c r="X853" s="11"/>
    </row>
    <row r="854" spans="22:24" x14ac:dyDescent="0.2">
      <c r="V854" s="11"/>
      <c r="W854" s="11"/>
      <c r="X854" s="11"/>
    </row>
    <row r="855" spans="22:24" x14ac:dyDescent="0.2">
      <c r="V855" s="11"/>
      <c r="W855" s="11"/>
      <c r="X855" s="11"/>
    </row>
    <row r="856" spans="22:24" x14ac:dyDescent="0.2">
      <c r="V856" s="11"/>
      <c r="W856" s="11"/>
      <c r="X856" s="11"/>
    </row>
    <row r="857" spans="22:24" x14ac:dyDescent="0.2">
      <c r="V857" s="11"/>
      <c r="W857" s="11"/>
      <c r="X857" s="11"/>
    </row>
    <row r="858" spans="22:24" x14ac:dyDescent="0.2">
      <c r="V858" s="11"/>
      <c r="W858" s="11"/>
      <c r="X858" s="11"/>
    </row>
    <row r="859" spans="22:24" x14ac:dyDescent="0.2">
      <c r="V859" s="11"/>
      <c r="W859" s="11"/>
      <c r="X859" s="11"/>
    </row>
    <row r="860" spans="22:24" x14ac:dyDescent="0.2">
      <c r="V860" s="11"/>
      <c r="W860" s="11"/>
      <c r="X860" s="11"/>
    </row>
    <row r="861" spans="22:24" x14ac:dyDescent="0.2">
      <c r="V861" s="11"/>
      <c r="W861" s="11"/>
      <c r="X861" s="11"/>
    </row>
    <row r="862" spans="22:24" x14ac:dyDescent="0.2">
      <c r="V862" s="11"/>
      <c r="W862" s="11"/>
      <c r="X862" s="11"/>
    </row>
    <row r="863" spans="22:24" x14ac:dyDescent="0.2">
      <c r="V863" s="11"/>
      <c r="W863" s="11"/>
      <c r="X863" s="11"/>
    </row>
    <row r="864" spans="22:24" x14ac:dyDescent="0.2">
      <c r="V864" s="11"/>
      <c r="W864" s="11"/>
      <c r="X864" s="11"/>
    </row>
    <row r="865" spans="22:24" x14ac:dyDescent="0.2">
      <c r="V865" s="11"/>
      <c r="W865" s="11"/>
      <c r="X865" s="11"/>
    </row>
    <row r="866" spans="22:24" x14ac:dyDescent="0.2">
      <c r="V866" s="11"/>
      <c r="W866" s="11"/>
      <c r="X866" s="11"/>
    </row>
    <row r="867" spans="22:24" x14ac:dyDescent="0.2">
      <c r="V867" s="11"/>
      <c r="W867" s="11"/>
      <c r="X867" s="11"/>
    </row>
    <row r="868" spans="22:24" x14ac:dyDescent="0.2">
      <c r="V868" s="11"/>
      <c r="W868" s="11"/>
      <c r="X868" s="11"/>
    </row>
    <row r="869" spans="22:24" x14ac:dyDescent="0.2">
      <c r="V869" s="11"/>
      <c r="W869" s="11"/>
      <c r="X869" s="11"/>
    </row>
    <row r="870" spans="22:24" x14ac:dyDescent="0.2">
      <c r="V870" s="11"/>
      <c r="W870" s="11"/>
      <c r="X870" s="11"/>
    </row>
    <row r="871" spans="22:24" x14ac:dyDescent="0.2">
      <c r="V871" s="11"/>
      <c r="W871" s="11"/>
      <c r="X871" s="11"/>
    </row>
    <row r="872" spans="22:24" x14ac:dyDescent="0.2">
      <c r="V872" s="11"/>
      <c r="W872" s="11"/>
      <c r="X872" s="11"/>
    </row>
    <row r="873" spans="22:24" x14ac:dyDescent="0.2">
      <c r="V873" s="11"/>
      <c r="W873" s="11"/>
      <c r="X873" s="11"/>
    </row>
    <row r="874" spans="22:24" x14ac:dyDescent="0.2">
      <c r="V874" s="11"/>
      <c r="W874" s="11"/>
      <c r="X874" s="11"/>
    </row>
    <row r="875" spans="22:24" x14ac:dyDescent="0.2">
      <c r="V875" s="11"/>
      <c r="W875" s="11"/>
      <c r="X875" s="11"/>
    </row>
    <row r="876" spans="22:24" x14ac:dyDescent="0.2">
      <c r="V876" s="11"/>
      <c r="W876" s="11"/>
      <c r="X876" s="11"/>
    </row>
    <row r="877" spans="22:24" x14ac:dyDescent="0.2">
      <c r="V877" s="11"/>
      <c r="W877" s="11"/>
      <c r="X877" s="11"/>
    </row>
    <row r="878" spans="22:24" x14ac:dyDescent="0.2">
      <c r="V878" s="11"/>
      <c r="W878" s="11"/>
      <c r="X878" s="11"/>
    </row>
    <row r="879" spans="22:24" x14ac:dyDescent="0.2">
      <c r="V879" s="11"/>
      <c r="W879" s="11"/>
      <c r="X879" s="11"/>
    </row>
    <row r="880" spans="22:24" x14ac:dyDescent="0.2">
      <c r="V880" s="11"/>
      <c r="W880" s="11"/>
      <c r="X880" s="11"/>
    </row>
    <row r="881" spans="22:24" x14ac:dyDescent="0.2">
      <c r="V881" s="11"/>
      <c r="W881" s="11"/>
      <c r="X881" s="11"/>
    </row>
    <row r="882" spans="22:24" x14ac:dyDescent="0.2">
      <c r="V882" s="11"/>
      <c r="W882" s="11"/>
      <c r="X882" s="11"/>
    </row>
    <row r="883" spans="22:24" x14ac:dyDescent="0.2">
      <c r="V883" s="11"/>
      <c r="W883" s="11"/>
      <c r="X883" s="11"/>
    </row>
    <row r="884" spans="22:24" x14ac:dyDescent="0.2">
      <c r="V884" s="11"/>
      <c r="W884" s="11"/>
      <c r="X884" s="11"/>
    </row>
    <row r="885" spans="22:24" x14ac:dyDescent="0.2">
      <c r="V885" s="11"/>
      <c r="W885" s="11"/>
      <c r="X885" s="11"/>
    </row>
    <row r="886" spans="22:24" x14ac:dyDescent="0.2">
      <c r="V886" s="11"/>
      <c r="W886" s="11"/>
      <c r="X886" s="11"/>
    </row>
    <row r="887" spans="22:24" x14ac:dyDescent="0.2">
      <c r="V887" s="11"/>
      <c r="W887" s="11"/>
      <c r="X887" s="11"/>
    </row>
    <row r="888" spans="22:24" x14ac:dyDescent="0.2">
      <c r="V888" s="11"/>
      <c r="W888" s="11"/>
      <c r="X888" s="11"/>
    </row>
    <row r="889" spans="22:24" x14ac:dyDescent="0.2">
      <c r="V889" s="11"/>
      <c r="W889" s="11"/>
      <c r="X889" s="11"/>
    </row>
    <row r="890" spans="22:24" x14ac:dyDescent="0.2">
      <c r="V890" s="11"/>
      <c r="W890" s="11"/>
      <c r="X890" s="11"/>
    </row>
    <row r="891" spans="22:24" x14ac:dyDescent="0.2">
      <c r="V891" s="11"/>
      <c r="W891" s="11"/>
      <c r="X891" s="11"/>
    </row>
    <row r="892" spans="22:24" x14ac:dyDescent="0.2">
      <c r="V892" s="11"/>
      <c r="W892" s="11"/>
      <c r="X892" s="11"/>
    </row>
    <row r="893" spans="22:24" x14ac:dyDescent="0.2">
      <c r="V893" s="11"/>
      <c r="W893" s="11"/>
      <c r="X893" s="11"/>
    </row>
    <row r="894" spans="22:24" x14ac:dyDescent="0.2">
      <c r="V894" s="11"/>
      <c r="W894" s="11"/>
      <c r="X894" s="11"/>
    </row>
    <row r="895" spans="22:24" x14ac:dyDescent="0.2">
      <c r="V895" s="11"/>
      <c r="W895" s="11"/>
      <c r="X895" s="11"/>
    </row>
    <row r="896" spans="22:24" x14ac:dyDescent="0.2">
      <c r="V896" s="11"/>
      <c r="W896" s="11"/>
      <c r="X896" s="11"/>
    </row>
    <row r="897" spans="22:24" x14ac:dyDescent="0.2">
      <c r="V897" s="11"/>
      <c r="W897" s="11"/>
      <c r="X897" s="11"/>
    </row>
    <row r="898" spans="22:24" x14ac:dyDescent="0.2">
      <c r="V898" s="11"/>
      <c r="W898" s="11"/>
      <c r="X898" s="11"/>
    </row>
    <row r="899" spans="22:24" x14ac:dyDescent="0.2">
      <c r="V899" s="11"/>
      <c r="W899" s="11"/>
      <c r="X899" s="11"/>
    </row>
    <row r="900" spans="22:24" x14ac:dyDescent="0.2">
      <c r="V900" s="11"/>
      <c r="W900" s="11"/>
      <c r="X900" s="11"/>
    </row>
    <row r="901" spans="22:24" x14ac:dyDescent="0.2">
      <c r="V901" s="11"/>
      <c r="W901" s="11"/>
      <c r="X901" s="11"/>
    </row>
    <row r="902" spans="22:24" x14ac:dyDescent="0.2">
      <c r="V902" s="11"/>
      <c r="W902" s="11"/>
      <c r="X902" s="11"/>
    </row>
    <row r="903" spans="22:24" x14ac:dyDescent="0.2">
      <c r="V903" s="11"/>
      <c r="W903" s="11"/>
      <c r="X903" s="11"/>
    </row>
    <row r="904" spans="22:24" x14ac:dyDescent="0.2">
      <c r="V904" s="11"/>
      <c r="W904" s="11"/>
      <c r="X904" s="11"/>
    </row>
    <row r="905" spans="22:24" x14ac:dyDescent="0.2">
      <c r="V905" s="11"/>
      <c r="W905" s="11"/>
      <c r="X905" s="11"/>
    </row>
    <row r="906" spans="22:24" x14ac:dyDescent="0.2">
      <c r="V906" s="11"/>
      <c r="W906" s="11"/>
      <c r="X906" s="11"/>
    </row>
    <row r="907" spans="22:24" x14ac:dyDescent="0.2">
      <c r="V907" s="11"/>
      <c r="W907" s="11"/>
      <c r="X907" s="11"/>
    </row>
    <row r="908" spans="22:24" x14ac:dyDescent="0.2">
      <c r="V908" s="11"/>
      <c r="W908" s="11"/>
      <c r="X908" s="11"/>
    </row>
    <row r="909" spans="22:24" x14ac:dyDescent="0.2">
      <c r="V909" s="11"/>
      <c r="W909" s="11"/>
      <c r="X909" s="11"/>
    </row>
    <row r="910" spans="22:24" x14ac:dyDescent="0.2">
      <c r="V910" s="11"/>
      <c r="W910" s="11"/>
      <c r="X910" s="11"/>
    </row>
    <row r="911" spans="22:24" x14ac:dyDescent="0.2">
      <c r="V911" s="11"/>
      <c r="W911" s="11"/>
      <c r="X911" s="11"/>
    </row>
    <row r="912" spans="22:24" x14ac:dyDescent="0.2">
      <c r="V912" s="11"/>
      <c r="W912" s="11"/>
      <c r="X912" s="11"/>
    </row>
    <row r="913" spans="22:24" x14ac:dyDescent="0.2">
      <c r="V913" s="11"/>
      <c r="W913" s="11"/>
      <c r="X913" s="11"/>
    </row>
    <row r="914" spans="22:24" x14ac:dyDescent="0.2">
      <c r="V914" s="11"/>
      <c r="W914" s="11"/>
      <c r="X914" s="11"/>
    </row>
    <row r="915" spans="22:24" x14ac:dyDescent="0.2">
      <c r="V915" s="11"/>
      <c r="W915" s="11"/>
      <c r="X915" s="11"/>
    </row>
    <row r="916" spans="22:24" x14ac:dyDescent="0.2">
      <c r="V916" s="11"/>
      <c r="W916" s="11"/>
      <c r="X916" s="11"/>
    </row>
    <row r="917" spans="22:24" x14ac:dyDescent="0.2">
      <c r="V917" s="11"/>
      <c r="W917" s="11"/>
      <c r="X917" s="11"/>
    </row>
    <row r="918" spans="22:24" x14ac:dyDescent="0.2">
      <c r="V918" s="11"/>
      <c r="W918" s="11"/>
      <c r="X918" s="11"/>
    </row>
    <row r="919" spans="22:24" x14ac:dyDescent="0.2">
      <c r="V919" s="11"/>
      <c r="W919" s="11"/>
      <c r="X919" s="11"/>
    </row>
    <row r="920" spans="22:24" x14ac:dyDescent="0.2">
      <c r="V920" s="11"/>
      <c r="W920" s="11"/>
      <c r="X920" s="11"/>
    </row>
    <row r="921" spans="22:24" x14ac:dyDescent="0.2">
      <c r="V921" s="11"/>
      <c r="W921" s="11"/>
      <c r="X921" s="11"/>
    </row>
    <row r="922" spans="22:24" x14ac:dyDescent="0.2">
      <c r="V922" s="11"/>
      <c r="W922" s="11"/>
      <c r="X922" s="11"/>
    </row>
    <row r="923" spans="22:24" x14ac:dyDescent="0.2">
      <c r="V923" s="11"/>
      <c r="W923" s="11"/>
      <c r="X923" s="11"/>
    </row>
    <row r="924" spans="22:24" x14ac:dyDescent="0.2">
      <c r="V924" s="11"/>
      <c r="W924" s="11"/>
      <c r="X924" s="11"/>
    </row>
    <row r="925" spans="22:24" x14ac:dyDescent="0.2">
      <c r="V925" s="11"/>
      <c r="W925" s="11"/>
      <c r="X925" s="11"/>
    </row>
    <row r="926" spans="22:24" x14ac:dyDescent="0.2">
      <c r="V926" s="11"/>
      <c r="W926" s="11"/>
      <c r="X926" s="11"/>
    </row>
    <row r="927" spans="22:24" x14ac:dyDescent="0.2">
      <c r="V927" s="11"/>
      <c r="W927" s="11"/>
      <c r="X927" s="11"/>
    </row>
    <row r="928" spans="22:24" x14ac:dyDescent="0.2">
      <c r="V928" s="11"/>
      <c r="W928" s="11"/>
      <c r="X928" s="11"/>
    </row>
    <row r="929" spans="22:24" x14ac:dyDescent="0.2">
      <c r="V929" s="11"/>
      <c r="W929" s="11"/>
      <c r="X929" s="11"/>
    </row>
    <row r="930" spans="22:24" x14ac:dyDescent="0.2">
      <c r="V930" s="11"/>
      <c r="W930" s="11"/>
      <c r="X930" s="11"/>
    </row>
    <row r="931" spans="22:24" x14ac:dyDescent="0.2">
      <c r="V931" s="11"/>
      <c r="W931" s="11"/>
      <c r="X931" s="11"/>
    </row>
    <row r="932" spans="22:24" x14ac:dyDescent="0.2">
      <c r="V932" s="11"/>
      <c r="W932" s="11"/>
      <c r="X932" s="11"/>
    </row>
    <row r="933" spans="22:24" x14ac:dyDescent="0.2">
      <c r="V933" s="11"/>
      <c r="W933" s="11"/>
      <c r="X933" s="11"/>
    </row>
    <row r="934" spans="22:24" x14ac:dyDescent="0.2">
      <c r="V934" s="11"/>
      <c r="W934" s="11"/>
      <c r="X934" s="11"/>
    </row>
    <row r="935" spans="22:24" x14ac:dyDescent="0.2">
      <c r="V935" s="11"/>
      <c r="W935" s="11"/>
      <c r="X935" s="11"/>
    </row>
    <row r="936" spans="22:24" x14ac:dyDescent="0.2">
      <c r="V936" s="11"/>
      <c r="W936" s="11"/>
      <c r="X936" s="11"/>
    </row>
    <row r="937" spans="22:24" x14ac:dyDescent="0.2">
      <c r="V937" s="11"/>
      <c r="W937" s="11"/>
      <c r="X937" s="11"/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A593" workbookViewId="0">
      <selection activeCell="A49" sqref="A49:IV49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1227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54">
        <v>1101</v>
      </c>
      <c r="B4" s="55" t="s">
        <v>1</v>
      </c>
      <c r="C4" s="55"/>
      <c r="D4" s="56"/>
      <c r="E4" s="56">
        <v>10001980</v>
      </c>
      <c r="F4" s="56">
        <v>4700</v>
      </c>
      <c r="G4" s="56">
        <v>0</v>
      </c>
      <c r="H4" s="56">
        <v>0</v>
      </c>
      <c r="I4" s="56">
        <v>45</v>
      </c>
      <c r="J4" s="56">
        <v>82183000</v>
      </c>
      <c r="K4" s="56">
        <v>1111</v>
      </c>
      <c r="L4" s="57">
        <v>15</v>
      </c>
      <c r="M4" s="11"/>
      <c r="N4" s="11"/>
      <c r="O4" s="11"/>
    </row>
    <row r="5" spans="1:17" x14ac:dyDescent="0.2">
      <c r="A5" s="54">
        <v>1102</v>
      </c>
      <c r="B5" s="55" t="s">
        <v>471</v>
      </c>
      <c r="C5" s="55"/>
      <c r="D5" s="56"/>
      <c r="E5" s="56">
        <v>10001980</v>
      </c>
      <c r="F5" s="56">
        <v>4700</v>
      </c>
      <c r="G5" s="56">
        <v>0</v>
      </c>
      <c r="H5" s="56">
        <v>0</v>
      </c>
      <c r="I5" s="56">
        <v>45</v>
      </c>
      <c r="J5" s="56">
        <v>82183000</v>
      </c>
      <c r="K5" s="56">
        <v>1111</v>
      </c>
      <c r="L5" s="57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58" t="s">
        <v>1234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58" t="s">
        <v>1235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35">
        <v>9.91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58" t="s">
        <v>535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35">
        <v>9.5399999999999991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43">
        <v>27100022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43">
        <v>27100022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58" t="s">
        <v>1236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43">
        <v>27100022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58" t="s">
        <v>1237</v>
      </c>
      <c r="D47" s="1">
        <v>30111402</v>
      </c>
      <c r="E47" s="44">
        <v>17100011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58" t="s">
        <v>1238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58" t="s">
        <v>1239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58" t="s">
        <v>1240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58" t="s">
        <v>1241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58" t="s">
        <v>1242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58" t="s">
        <v>1243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58" t="s">
        <v>1244</v>
      </c>
      <c r="D58" s="1">
        <v>30210221</v>
      </c>
      <c r="E58" s="44">
        <v>29100022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58" t="s">
        <v>1245</v>
      </c>
      <c r="D59" s="1">
        <v>30210222</v>
      </c>
      <c r="E59" s="44">
        <v>29100022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58" t="s">
        <v>1246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58" t="s">
        <v>1247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58" t="s">
        <v>1248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58" t="s">
        <v>1249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58" t="s">
        <v>1250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58" t="s">
        <v>1251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58" t="s">
        <v>1252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58" t="s">
        <v>1253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58" t="s">
        <v>1254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58" t="s">
        <v>1255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58" t="s">
        <v>1256</v>
      </c>
      <c r="D72" s="1">
        <v>30232101</v>
      </c>
      <c r="E72" s="44">
        <v>21100010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58" t="s">
        <v>1257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58" t="s">
        <v>1258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58" t="s">
        <v>1259</v>
      </c>
      <c r="D75" s="1">
        <v>30320101</v>
      </c>
      <c r="E75" s="44">
        <v>28100011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58" t="s">
        <v>1260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58" t="s">
        <v>1261</v>
      </c>
      <c r="D77" s="1">
        <v>30320201</v>
      </c>
      <c r="E77" s="44">
        <v>28100021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58" t="s">
        <v>1262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58" t="s">
        <v>1263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58" t="s">
        <v>1264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58" t="s">
        <v>1265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58" t="s">
        <v>1266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58" t="s">
        <v>1267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58" t="s">
        <v>1268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58" t="s">
        <v>1269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54">
        <v>3073</v>
      </c>
      <c r="B117" s="55" t="s">
        <v>167</v>
      </c>
      <c r="C117" s="55"/>
      <c r="D117" s="56">
        <v>14</v>
      </c>
      <c r="E117" s="56">
        <v>3004041</v>
      </c>
      <c r="F117" s="56">
        <v>1150</v>
      </c>
      <c r="G117" s="56">
        <v>0</v>
      </c>
      <c r="H117" s="56">
        <v>0</v>
      </c>
      <c r="I117" s="56" t="s">
        <v>142</v>
      </c>
      <c r="J117" s="56">
        <v>81081000</v>
      </c>
      <c r="K117" s="56">
        <v>1031</v>
      </c>
      <c r="L117" s="57">
        <v>86</v>
      </c>
      <c r="M117" s="11"/>
      <c r="N117" s="11"/>
      <c r="O117" s="11"/>
    </row>
    <row r="118" spans="1:15" x14ac:dyDescent="0.2">
      <c r="A118" s="54">
        <v>3074</v>
      </c>
      <c r="B118" s="55" t="s">
        <v>168</v>
      </c>
      <c r="C118" s="55"/>
      <c r="D118" s="56">
        <v>16</v>
      </c>
      <c r="E118" s="56">
        <v>3004045</v>
      </c>
      <c r="F118" s="56">
        <v>1150</v>
      </c>
      <c r="G118" s="56">
        <v>0</v>
      </c>
      <c r="H118" s="56">
        <v>0</v>
      </c>
      <c r="I118" s="56" t="s">
        <v>142</v>
      </c>
      <c r="J118" s="56">
        <v>81081000</v>
      </c>
      <c r="K118" s="56">
        <v>1031</v>
      </c>
      <c r="L118" s="57">
        <v>32</v>
      </c>
      <c r="M118" s="11"/>
      <c r="N118" s="11"/>
      <c r="O118" s="11"/>
    </row>
    <row r="119" spans="1:15" x14ac:dyDescent="0.2">
      <c r="A119" s="54">
        <v>3075</v>
      </c>
      <c r="B119" s="55" t="s">
        <v>169</v>
      </c>
      <c r="C119" s="55"/>
      <c r="D119" s="56">
        <v>17</v>
      </c>
      <c r="E119" s="56">
        <v>2000060</v>
      </c>
      <c r="F119" s="56">
        <v>1150</v>
      </c>
      <c r="G119" s="56">
        <v>0</v>
      </c>
      <c r="H119" s="56">
        <v>0</v>
      </c>
      <c r="I119" s="56" t="s">
        <v>142</v>
      </c>
      <c r="J119" s="56">
        <v>81081000</v>
      </c>
      <c r="K119" s="56">
        <v>1031</v>
      </c>
      <c r="L119" s="57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44">
        <v>17100070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54">
        <v>3323</v>
      </c>
      <c r="B175" s="55" t="s">
        <v>229</v>
      </c>
      <c r="C175" s="55"/>
      <c r="D175" s="56" t="s">
        <v>230</v>
      </c>
      <c r="E175" s="56">
        <v>17200030</v>
      </c>
      <c r="F175" s="56">
        <v>3010</v>
      </c>
      <c r="G175" s="56">
        <v>0</v>
      </c>
      <c r="H175" s="56">
        <v>0</v>
      </c>
      <c r="I175" s="56" t="s">
        <v>74</v>
      </c>
      <c r="J175" s="56">
        <v>83011220</v>
      </c>
      <c r="K175" s="56">
        <v>1171</v>
      </c>
      <c r="L175" s="57"/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58" t="s">
        <v>1270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44">
        <v>22100021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58" t="s">
        <v>1271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35">
        <v>19.45</v>
      </c>
      <c r="M185" s="11"/>
      <c r="N185" s="11"/>
      <c r="O185" s="11"/>
    </row>
    <row r="186" spans="1:15" x14ac:dyDescent="0.2">
      <c r="A186" s="6">
        <v>3468</v>
      </c>
      <c r="B186" s="58" t="s">
        <v>1271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35">
        <v>19.45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44">
        <v>17200012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58" t="s">
        <v>1272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58" t="s">
        <v>1273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58" t="s">
        <v>1274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58" t="s">
        <v>1275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58" t="s">
        <v>1276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44">
        <v>22100031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58" t="s">
        <v>1277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58" t="s">
        <v>1278</v>
      </c>
      <c r="D202" s="1">
        <v>30310114</v>
      </c>
      <c r="E202" s="44">
        <v>27100014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58" t="s">
        <v>1279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58" t="s">
        <v>1280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58" t="s">
        <v>1281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58" t="s">
        <v>1282</v>
      </c>
      <c r="D239" s="1">
        <v>30113301</v>
      </c>
      <c r="E239" s="44">
        <v>17100099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58" t="s">
        <v>1283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58" t="s">
        <v>1284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58" t="s">
        <v>1285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44">
        <v>19100060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58" t="s">
        <v>1286</v>
      </c>
      <c r="D253" s="1">
        <v>30110723</v>
      </c>
      <c r="E253" s="44">
        <v>17100021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44">
        <v>20100009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58" t="s">
        <v>1287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58" t="s">
        <v>1288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44">
        <v>17300040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58" t="s">
        <v>1289</v>
      </c>
      <c r="D269" s="1">
        <v>30340102</v>
      </c>
      <c r="E269" s="44">
        <v>27100021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58" t="s">
        <v>1234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58" t="s">
        <v>1290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35">
        <v>1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58" t="s">
        <v>1291</v>
      </c>
      <c r="D284" s="1">
        <v>30221214</v>
      </c>
      <c r="E284" s="43">
        <v>29400310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58" t="s">
        <v>1292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43">
        <v>23100120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35">
        <v>68.09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43">
        <v>23100130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35">
        <v>19.09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43">
        <v>23100140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35">
        <v>115.09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43">
        <v>23100150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35">
        <v>6.09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43">
        <v>23100020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43">
        <v>23100030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43">
        <v>23100040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43">
        <v>23100050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43">
        <v>29100169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43">
        <v>29100120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35">
        <v>9.91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35">
        <v>9.5399999999999991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58" t="s">
        <v>1293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58" t="s">
        <v>1294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35">
        <v>0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58" t="s">
        <v>1295</v>
      </c>
      <c r="D325" s="1">
        <v>30130203</v>
      </c>
      <c r="E325" s="45">
        <v>20200010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58" t="s">
        <v>1296</v>
      </c>
      <c r="D326" s="1">
        <v>30221217</v>
      </c>
      <c r="E326" s="45">
        <v>29400300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58" t="s">
        <v>1312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35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58" t="s">
        <v>1297</v>
      </c>
      <c r="D568" s="1">
        <v>30221503</v>
      </c>
      <c r="E568" s="45">
        <v>17200071</v>
      </c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58" t="s">
        <v>1298</v>
      </c>
      <c r="D569" s="1">
        <v>30221504</v>
      </c>
      <c r="E569" s="45">
        <v>17200069</v>
      </c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58" t="s">
        <v>1299</v>
      </c>
      <c r="D570" s="1">
        <v>30221505</v>
      </c>
      <c r="E570" s="45">
        <v>17200072</v>
      </c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58" t="s">
        <v>1300</v>
      </c>
      <c r="D571" s="1">
        <v>30221506</v>
      </c>
      <c r="E571" s="43">
        <v>17200068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58" t="s">
        <v>1301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58" t="s">
        <v>1302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58" t="s">
        <v>1303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58" t="s">
        <v>1304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35">
        <v>0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58" t="s">
        <v>1305</v>
      </c>
      <c r="D578" s="1">
        <v>30310128</v>
      </c>
      <c r="E578" s="43">
        <v>27100022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35">
        <v>9.91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58" t="s">
        <v>1306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ht="13.8" x14ac:dyDescent="0.25">
      <c r="A607" s="36">
        <v>4256</v>
      </c>
      <c r="B607" s="37" t="s">
        <v>1228</v>
      </c>
      <c r="C607" s="38"/>
      <c r="D607" s="39">
        <v>29100104</v>
      </c>
      <c r="E607" s="40">
        <v>30210104</v>
      </c>
      <c r="F607" s="39">
        <v>3010</v>
      </c>
      <c r="G607" s="39">
        <v>0</v>
      </c>
      <c r="H607" s="39">
        <v>0</v>
      </c>
      <c r="I607" s="39" t="s">
        <v>318</v>
      </c>
      <c r="J607" s="41">
        <v>83021012</v>
      </c>
      <c r="K607" s="39">
        <v>1291</v>
      </c>
      <c r="L607" s="42">
        <v>0.5</v>
      </c>
      <c r="M607" s="15"/>
      <c r="N607" s="11"/>
      <c r="O607" s="15"/>
    </row>
    <row r="608" spans="1:15" ht="13.8" x14ac:dyDescent="0.25">
      <c r="A608" s="36">
        <v>4257</v>
      </c>
      <c r="B608" s="37" t="s">
        <v>1229</v>
      </c>
      <c r="C608" s="38"/>
      <c r="D608" s="39">
        <v>29400112</v>
      </c>
      <c r="E608" s="40">
        <v>30211215</v>
      </c>
      <c r="F608" s="39">
        <v>3010</v>
      </c>
      <c r="G608" s="39">
        <v>0</v>
      </c>
      <c r="H608" s="39">
        <v>0</v>
      </c>
      <c r="I608" s="39" t="s">
        <v>4</v>
      </c>
      <c r="J608" s="41">
        <v>83021123</v>
      </c>
      <c r="K608" s="39">
        <v>1291</v>
      </c>
      <c r="L608" s="42">
        <v>9.91</v>
      </c>
      <c r="M608" s="15"/>
      <c r="N608" s="11"/>
      <c r="O608" s="15"/>
    </row>
    <row r="609" spans="1:15" ht="13.8" x14ac:dyDescent="0.25">
      <c r="A609" s="36">
        <v>4258</v>
      </c>
      <c r="B609" s="37" t="s">
        <v>1230</v>
      </c>
      <c r="C609" s="38"/>
      <c r="D609" s="39">
        <v>26100071</v>
      </c>
      <c r="E609" s="39">
        <v>30214102</v>
      </c>
      <c r="F609" s="39">
        <v>3010</v>
      </c>
      <c r="G609" s="39">
        <v>0</v>
      </c>
      <c r="H609" s="39">
        <v>0</v>
      </c>
      <c r="I609" s="39" t="s">
        <v>96</v>
      </c>
      <c r="J609" s="41">
        <v>83021410</v>
      </c>
      <c r="K609" s="39">
        <v>1261</v>
      </c>
      <c r="L609" s="42">
        <v>0.62</v>
      </c>
      <c r="M609" s="15"/>
      <c r="N609" s="11"/>
      <c r="O609" s="15"/>
    </row>
    <row r="610" spans="1:15" ht="13.8" x14ac:dyDescent="0.25">
      <c r="A610" s="36">
        <v>4259</v>
      </c>
      <c r="B610" s="37" t="s">
        <v>1231</v>
      </c>
      <c r="C610" s="38"/>
      <c r="D610" s="39">
        <v>29300121</v>
      </c>
      <c r="E610" s="40">
        <v>30220403</v>
      </c>
      <c r="F610" s="39">
        <v>3010</v>
      </c>
      <c r="G610" s="39">
        <v>0</v>
      </c>
      <c r="H610" s="39">
        <v>0</v>
      </c>
      <c r="I610" s="39" t="s">
        <v>912</v>
      </c>
      <c r="J610" s="41">
        <v>83022042</v>
      </c>
      <c r="K610" s="39">
        <v>1291</v>
      </c>
      <c r="L610" s="42">
        <v>3.53</v>
      </c>
      <c r="M610" s="15"/>
      <c r="N610" s="11"/>
      <c r="O610" s="15"/>
    </row>
    <row r="611" spans="1:15" ht="13.8" x14ac:dyDescent="0.25">
      <c r="A611" s="36">
        <v>4260</v>
      </c>
      <c r="B611" s="37" t="s">
        <v>1232</v>
      </c>
      <c r="C611" s="49" t="s">
        <v>1233</v>
      </c>
      <c r="D611" s="39"/>
      <c r="E611" s="50">
        <v>3001010</v>
      </c>
      <c r="F611" s="39">
        <v>1111</v>
      </c>
      <c r="G611" s="39">
        <v>0</v>
      </c>
      <c r="H611" s="39">
        <v>0</v>
      </c>
      <c r="I611" s="39" t="s">
        <v>601</v>
      </c>
      <c r="J611" s="39">
        <v>81081004</v>
      </c>
      <c r="K611" s="39">
        <v>1031</v>
      </c>
      <c r="L611" s="51">
        <v>0</v>
      </c>
      <c r="M611" s="11"/>
      <c r="N611" s="11"/>
      <c r="O611" s="11"/>
    </row>
    <row r="612" spans="1:15" ht="13.8" x14ac:dyDescent="0.25">
      <c r="A612" s="36">
        <v>4261</v>
      </c>
      <c r="B612" s="37" t="s">
        <v>1308</v>
      </c>
      <c r="C612" s="49" t="s">
        <v>1309</v>
      </c>
      <c r="D612" s="39"/>
      <c r="E612" s="50">
        <v>2001010</v>
      </c>
      <c r="F612" s="39">
        <v>1112</v>
      </c>
      <c r="G612" s="39">
        <v>0</v>
      </c>
      <c r="H612" s="39">
        <v>0</v>
      </c>
      <c r="I612" s="39" t="s">
        <v>488</v>
      </c>
      <c r="J612" s="39">
        <v>81040020</v>
      </c>
      <c r="K612" s="39">
        <v>1021</v>
      </c>
      <c r="L612" s="51">
        <v>0</v>
      </c>
      <c r="M612" s="11"/>
      <c r="N612" s="11"/>
      <c r="O612" s="11"/>
    </row>
    <row r="613" spans="1:15" x14ac:dyDescent="0.2">
      <c r="A613" s="6">
        <v>5000</v>
      </c>
      <c r="B613" s="8" t="s">
        <v>326</v>
      </c>
      <c r="E613" s="1">
        <v>14103110</v>
      </c>
      <c r="F613" s="1">
        <v>4600</v>
      </c>
      <c r="G613" s="1">
        <v>25</v>
      </c>
      <c r="H613" s="1">
        <v>20</v>
      </c>
      <c r="I613" s="1" t="s">
        <v>327</v>
      </c>
      <c r="J613" s="1">
        <v>82110110</v>
      </c>
      <c r="K613" s="1">
        <v>1141</v>
      </c>
      <c r="L613" s="35">
        <v>56</v>
      </c>
      <c r="M613" s="11"/>
      <c r="N613" s="11"/>
      <c r="O613" s="11"/>
    </row>
    <row r="614" spans="1:15" x14ac:dyDescent="0.2">
      <c r="A614" s="6">
        <v>5001</v>
      </c>
      <c r="B614" s="8" t="s">
        <v>328</v>
      </c>
      <c r="E614" s="1">
        <v>14100523</v>
      </c>
      <c r="F614" s="1">
        <v>4600</v>
      </c>
      <c r="G614" s="1">
        <v>0</v>
      </c>
      <c r="H614" s="1">
        <v>30</v>
      </c>
      <c r="I614" s="1" t="s">
        <v>327</v>
      </c>
      <c r="J614" s="1">
        <v>82110110</v>
      </c>
      <c r="K614" s="1">
        <v>1141</v>
      </c>
      <c r="L614" s="10">
        <v>32</v>
      </c>
      <c r="M614" s="11">
        <v>6.72</v>
      </c>
      <c r="N614" s="11"/>
      <c r="O614" s="11">
        <v>38.72</v>
      </c>
    </row>
    <row r="615" spans="1:15" x14ac:dyDescent="0.2">
      <c r="A615" s="6">
        <v>5004</v>
      </c>
      <c r="B615" s="8" t="s">
        <v>329</v>
      </c>
      <c r="E615" s="1">
        <v>14100522</v>
      </c>
      <c r="F615" s="1">
        <v>4600</v>
      </c>
      <c r="G615" s="1">
        <v>25</v>
      </c>
      <c r="H615" s="1">
        <v>30</v>
      </c>
      <c r="I615" s="1" t="s">
        <v>327</v>
      </c>
      <c r="J615" s="1">
        <v>82110110</v>
      </c>
      <c r="K615" s="1">
        <v>1141</v>
      </c>
      <c r="L615" s="10">
        <v>34</v>
      </c>
      <c r="M615" s="11"/>
      <c r="N615" s="11"/>
      <c r="O615" s="11"/>
    </row>
    <row r="616" spans="1:15" x14ac:dyDescent="0.2">
      <c r="A616" s="6">
        <v>5005</v>
      </c>
      <c r="B616" s="8" t="s">
        <v>330</v>
      </c>
      <c r="E616" s="1">
        <v>14103160</v>
      </c>
      <c r="F616" s="1">
        <v>4600</v>
      </c>
      <c r="G616" s="1">
        <v>25</v>
      </c>
      <c r="H616" s="1">
        <v>25</v>
      </c>
      <c r="I616" s="1" t="s">
        <v>327</v>
      </c>
      <c r="J616" s="1">
        <v>82110110</v>
      </c>
      <c r="K616" s="1">
        <v>1141</v>
      </c>
      <c r="L616" s="10">
        <v>55</v>
      </c>
      <c r="M616" s="11"/>
      <c r="N616" s="11"/>
      <c r="O616" s="11"/>
    </row>
    <row r="617" spans="1:15" x14ac:dyDescent="0.2">
      <c r="A617" s="6">
        <v>5007</v>
      </c>
      <c r="B617" s="8" t="s">
        <v>884</v>
      </c>
      <c r="E617" s="1">
        <v>14103200</v>
      </c>
      <c r="F617" s="1">
        <v>4600</v>
      </c>
      <c r="G617" s="1">
        <v>25</v>
      </c>
      <c r="H617" s="1">
        <v>45</v>
      </c>
      <c r="I617" s="1" t="s">
        <v>327</v>
      </c>
      <c r="J617" s="1">
        <v>82110110</v>
      </c>
      <c r="K617" s="1">
        <v>1141</v>
      </c>
      <c r="L617" s="10">
        <v>64</v>
      </c>
      <c r="M617" s="11"/>
      <c r="N617" s="11"/>
      <c r="O617" s="11"/>
    </row>
    <row r="618" spans="1:15" x14ac:dyDescent="0.2">
      <c r="A618" s="6">
        <v>5008</v>
      </c>
      <c r="B618" s="8" t="s">
        <v>331</v>
      </c>
      <c r="E618" s="1">
        <v>14103220</v>
      </c>
      <c r="F618" s="1">
        <v>4600</v>
      </c>
      <c r="G618" s="1">
        <v>25</v>
      </c>
      <c r="H618" s="1">
        <v>25</v>
      </c>
      <c r="I618" s="1" t="s">
        <v>327</v>
      </c>
      <c r="J618" s="1">
        <v>82110110</v>
      </c>
      <c r="K618" s="1">
        <v>1141</v>
      </c>
      <c r="L618" s="10">
        <v>46</v>
      </c>
      <c r="M618" s="11"/>
      <c r="N618" s="11"/>
      <c r="O618" s="11"/>
    </row>
    <row r="619" spans="1:15" x14ac:dyDescent="0.2">
      <c r="A619" s="6">
        <v>5009</v>
      </c>
      <c r="B619" s="8" t="s">
        <v>332</v>
      </c>
      <c r="E619" s="1">
        <v>14001010</v>
      </c>
      <c r="F619" s="1">
        <v>4600</v>
      </c>
      <c r="G619" s="1">
        <v>25</v>
      </c>
      <c r="H619" s="1">
        <v>25</v>
      </c>
      <c r="I619" s="1" t="s">
        <v>327</v>
      </c>
      <c r="J619" s="1">
        <v>82110110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5010</v>
      </c>
      <c r="B620" s="8" t="s">
        <v>333</v>
      </c>
      <c r="E620" s="1">
        <v>14001011</v>
      </c>
      <c r="F620" s="1">
        <v>4600</v>
      </c>
      <c r="G620" s="1">
        <v>25</v>
      </c>
      <c r="H620" s="1">
        <v>25</v>
      </c>
      <c r="I620" s="1" t="s">
        <v>327</v>
      </c>
      <c r="J620" s="1">
        <v>82110110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5012</v>
      </c>
      <c r="B621" s="8" t="s">
        <v>334</v>
      </c>
      <c r="E621" s="1">
        <v>15001800</v>
      </c>
      <c r="F621" s="1">
        <v>4600</v>
      </c>
      <c r="G621" s="1">
        <v>10</v>
      </c>
      <c r="H621" s="1">
        <v>30</v>
      </c>
      <c r="I621" s="1" t="s">
        <v>335</v>
      </c>
      <c r="J621" s="1">
        <v>82120110</v>
      </c>
      <c r="K621" s="1">
        <v>1151</v>
      </c>
      <c r="L621" s="10">
        <v>55</v>
      </c>
      <c r="M621" s="11">
        <v>11.55</v>
      </c>
      <c r="N621" s="11"/>
      <c r="O621" s="11">
        <v>66.55</v>
      </c>
    </row>
    <row r="622" spans="1:15" x14ac:dyDescent="0.2">
      <c r="A622" s="6">
        <v>5013</v>
      </c>
      <c r="B622" s="8" t="s">
        <v>336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57</v>
      </c>
      <c r="J622" s="1">
        <v>82110800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5014</v>
      </c>
      <c r="B623" s="8" t="s">
        <v>337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338</v>
      </c>
      <c r="J623" s="1">
        <v>82110120</v>
      </c>
      <c r="K623" s="1">
        <v>1141</v>
      </c>
      <c r="L623" s="35">
        <v>56</v>
      </c>
      <c r="M623" s="11"/>
      <c r="N623" s="11"/>
      <c r="O623" s="11"/>
    </row>
    <row r="624" spans="1:15" x14ac:dyDescent="0.2">
      <c r="A624" s="6">
        <v>5018</v>
      </c>
      <c r="B624" s="8" t="s">
        <v>581</v>
      </c>
      <c r="E624" s="1">
        <v>14103200</v>
      </c>
      <c r="F624" s="1">
        <v>4600</v>
      </c>
      <c r="G624" s="1">
        <v>25</v>
      </c>
      <c r="H624" s="1">
        <v>45</v>
      </c>
      <c r="I624" s="1" t="s">
        <v>338</v>
      </c>
      <c r="J624" s="1">
        <v>82110120</v>
      </c>
      <c r="K624" s="1">
        <v>1141</v>
      </c>
      <c r="L624" s="10">
        <v>64</v>
      </c>
      <c r="M624" s="11"/>
      <c r="N624" s="11"/>
      <c r="O624" s="11"/>
    </row>
    <row r="625" spans="1:15" x14ac:dyDescent="0.2">
      <c r="A625" s="6">
        <v>5019</v>
      </c>
      <c r="B625" s="8" t="s">
        <v>339</v>
      </c>
      <c r="E625" s="1">
        <v>14103220</v>
      </c>
      <c r="F625" s="1">
        <v>4600</v>
      </c>
      <c r="G625" s="1">
        <v>25</v>
      </c>
      <c r="H625" s="1">
        <v>25</v>
      </c>
      <c r="I625" s="1" t="s">
        <v>338</v>
      </c>
      <c r="J625" s="1">
        <v>82110120</v>
      </c>
      <c r="K625" s="1">
        <v>1141</v>
      </c>
      <c r="L625" s="10">
        <v>46</v>
      </c>
      <c r="M625" s="11"/>
      <c r="N625" s="11"/>
      <c r="O625" s="11"/>
    </row>
    <row r="626" spans="1:15" x14ac:dyDescent="0.2">
      <c r="A626" s="6">
        <v>5020</v>
      </c>
      <c r="B626" s="8" t="s">
        <v>340</v>
      </c>
      <c r="E626" s="1">
        <v>14001010</v>
      </c>
      <c r="F626" s="1">
        <v>4600</v>
      </c>
      <c r="G626" s="1">
        <v>25</v>
      </c>
      <c r="H626" s="1">
        <v>25</v>
      </c>
      <c r="I626" s="1" t="s">
        <v>338</v>
      </c>
      <c r="J626" s="1">
        <v>82110120</v>
      </c>
      <c r="K626" s="1">
        <v>1141</v>
      </c>
      <c r="L626" s="10">
        <v>46</v>
      </c>
      <c r="M626" s="11"/>
      <c r="N626" s="11"/>
      <c r="O626" s="11"/>
    </row>
    <row r="627" spans="1:15" x14ac:dyDescent="0.2">
      <c r="A627" s="6">
        <v>5021</v>
      </c>
      <c r="B627" s="8" t="s">
        <v>341</v>
      </c>
      <c r="E627" s="1">
        <v>14001011</v>
      </c>
      <c r="F627" s="1">
        <v>4600</v>
      </c>
      <c r="G627" s="1">
        <v>25</v>
      </c>
      <c r="H627" s="1">
        <v>25</v>
      </c>
      <c r="I627" s="1" t="s">
        <v>338</v>
      </c>
      <c r="J627" s="1">
        <v>82110120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5022</v>
      </c>
      <c r="B628" s="8" t="s">
        <v>342</v>
      </c>
      <c r="E628" s="1">
        <v>14103220</v>
      </c>
      <c r="F628" s="1">
        <v>4600</v>
      </c>
      <c r="G628" s="1">
        <v>25</v>
      </c>
      <c r="H628" s="1">
        <v>25</v>
      </c>
      <c r="I628" s="1" t="s">
        <v>181</v>
      </c>
      <c r="J628" s="1">
        <v>82110850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5023</v>
      </c>
      <c r="B629" s="8" t="s">
        <v>343</v>
      </c>
      <c r="E629" s="1">
        <v>14103110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35">
        <v>56</v>
      </c>
      <c r="M629" s="11"/>
      <c r="N629" s="11"/>
      <c r="O629" s="11"/>
    </row>
    <row r="630" spans="1:15" x14ac:dyDescent="0.2">
      <c r="A630" s="6">
        <v>5024</v>
      </c>
      <c r="B630" s="8" t="s">
        <v>345</v>
      </c>
      <c r="E630" s="1">
        <v>14100523</v>
      </c>
      <c r="F630" s="1">
        <v>4600</v>
      </c>
      <c r="G630" s="1">
        <v>0</v>
      </c>
      <c r="H630" s="1">
        <v>30</v>
      </c>
      <c r="I630" s="1" t="s">
        <v>344</v>
      </c>
      <c r="J630" s="1">
        <v>82110130</v>
      </c>
      <c r="K630" s="1">
        <v>1141</v>
      </c>
      <c r="L630" s="10">
        <v>32</v>
      </c>
      <c r="M630" s="11">
        <v>6.72</v>
      </c>
      <c r="N630" s="11"/>
      <c r="O630" s="11">
        <v>38.72</v>
      </c>
    </row>
    <row r="631" spans="1:15" x14ac:dyDescent="0.2">
      <c r="A631" s="6">
        <v>5028</v>
      </c>
      <c r="B631" s="8" t="s">
        <v>346</v>
      </c>
      <c r="E631" s="1">
        <v>14103160</v>
      </c>
      <c r="F631" s="1">
        <v>4600</v>
      </c>
      <c r="G631" s="1">
        <v>25</v>
      </c>
      <c r="H631" s="1">
        <v>25</v>
      </c>
      <c r="I631" s="1" t="s">
        <v>344</v>
      </c>
      <c r="J631" s="1">
        <v>82110130</v>
      </c>
      <c r="K631" s="1">
        <v>1141</v>
      </c>
      <c r="L631" s="10">
        <v>55</v>
      </c>
      <c r="M631" s="11"/>
      <c r="N631" s="11"/>
      <c r="O631" s="11"/>
    </row>
    <row r="632" spans="1:15" x14ac:dyDescent="0.2">
      <c r="A632" s="6">
        <v>5030</v>
      </c>
      <c r="B632" s="8" t="s">
        <v>582</v>
      </c>
      <c r="E632" s="1">
        <v>14103200</v>
      </c>
      <c r="F632" s="1">
        <v>4600</v>
      </c>
      <c r="G632" s="1">
        <v>25</v>
      </c>
      <c r="H632" s="1">
        <v>45</v>
      </c>
      <c r="I632" s="1" t="s">
        <v>344</v>
      </c>
      <c r="J632" s="1">
        <v>82110130</v>
      </c>
      <c r="K632" s="1">
        <v>1141</v>
      </c>
      <c r="L632" s="10">
        <v>64</v>
      </c>
      <c r="M632" s="11"/>
      <c r="N632" s="11"/>
      <c r="O632" s="11"/>
    </row>
    <row r="633" spans="1:15" x14ac:dyDescent="0.2">
      <c r="A633" s="6">
        <v>5031</v>
      </c>
      <c r="B633" s="8" t="s">
        <v>347</v>
      </c>
      <c r="E633" s="1">
        <v>14103220</v>
      </c>
      <c r="F633" s="1">
        <v>4600</v>
      </c>
      <c r="G633" s="1">
        <v>25</v>
      </c>
      <c r="H633" s="1">
        <v>25</v>
      </c>
      <c r="I633" s="1" t="s">
        <v>344</v>
      </c>
      <c r="J633" s="1">
        <v>82110130</v>
      </c>
      <c r="K633" s="1">
        <v>1141</v>
      </c>
      <c r="L633" s="10">
        <v>46</v>
      </c>
      <c r="M633" s="11"/>
      <c r="N633" s="11"/>
      <c r="O633" s="11"/>
    </row>
    <row r="634" spans="1:15" x14ac:dyDescent="0.2">
      <c r="A634" s="6">
        <v>5032</v>
      </c>
      <c r="B634" s="8" t="s">
        <v>348</v>
      </c>
      <c r="E634" s="1">
        <v>14103110</v>
      </c>
      <c r="F634" s="1">
        <v>4600</v>
      </c>
      <c r="G634" s="1">
        <v>25</v>
      </c>
      <c r="H634" s="1">
        <v>25</v>
      </c>
      <c r="I634" s="1" t="s">
        <v>344</v>
      </c>
      <c r="J634" s="1">
        <v>82110130</v>
      </c>
      <c r="K634" s="1">
        <v>1141</v>
      </c>
      <c r="L634" s="10">
        <v>46</v>
      </c>
      <c r="M634" s="11"/>
      <c r="N634" s="11"/>
      <c r="O634" s="11"/>
    </row>
    <row r="635" spans="1:15" x14ac:dyDescent="0.2">
      <c r="A635" s="6">
        <v>5033</v>
      </c>
      <c r="B635" s="8" t="s">
        <v>349</v>
      </c>
      <c r="E635" s="1">
        <v>14001011</v>
      </c>
      <c r="F635" s="1">
        <v>4600</v>
      </c>
      <c r="G635" s="1">
        <v>25</v>
      </c>
      <c r="H635" s="1">
        <v>25</v>
      </c>
      <c r="I635" s="1" t="s">
        <v>344</v>
      </c>
      <c r="J635" s="1">
        <v>82110130</v>
      </c>
      <c r="K635" s="1">
        <v>1141</v>
      </c>
      <c r="L635" s="10">
        <v>46</v>
      </c>
      <c r="M635" s="11"/>
      <c r="N635" s="11"/>
      <c r="O635" s="11"/>
    </row>
    <row r="636" spans="1:15" x14ac:dyDescent="0.2">
      <c r="A636" s="6">
        <v>5034</v>
      </c>
      <c r="B636" s="8" t="s">
        <v>350</v>
      </c>
      <c r="E636" s="1">
        <v>7100010</v>
      </c>
      <c r="F636" s="1">
        <v>4600</v>
      </c>
      <c r="G636" s="1">
        <v>10</v>
      </c>
      <c r="H636" s="1">
        <v>40</v>
      </c>
      <c r="I636" s="1" t="s">
        <v>22</v>
      </c>
      <c r="J636" s="1">
        <v>82120900</v>
      </c>
      <c r="K636" s="1">
        <v>1071</v>
      </c>
      <c r="L636" s="10">
        <v>69</v>
      </c>
      <c r="M636" s="11"/>
      <c r="N636" s="11"/>
      <c r="O636" s="11"/>
    </row>
    <row r="637" spans="1:15" x14ac:dyDescent="0.2">
      <c r="A637" s="6">
        <v>5036</v>
      </c>
      <c r="B637" s="8" t="s">
        <v>351</v>
      </c>
      <c r="E637" s="1">
        <v>15001800</v>
      </c>
      <c r="F637" s="1">
        <v>4600</v>
      </c>
      <c r="G637" s="1">
        <v>10</v>
      </c>
      <c r="H637" s="1">
        <v>30</v>
      </c>
      <c r="I637" s="1" t="s">
        <v>352</v>
      </c>
      <c r="J637" s="1">
        <v>82120130</v>
      </c>
      <c r="K637" s="1">
        <v>1151</v>
      </c>
      <c r="L637" s="10">
        <v>55</v>
      </c>
      <c r="M637" s="11">
        <v>11.55</v>
      </c>
      <c r="N637" s="11"/>
      <c r="O637" s="11">
        <v>66.55</v>
      </c>
    </row>
    <row r="638" spans="1:15" x14ac:dyDescent="0.2">
      <c r="A638" s="6">
        <v>5038</v>
      </c>
      <c r="B638" s="8" t="s">
        <v>353</v>
      </c>
      <c r="E638" s="1">
        <v>14103220</v>
      </c>
      <c r="F638" s="1">
        <v>4600</v>
      </c>
      <c r="G638" s="1">
        <v>25</v>
      </c>
      <c r="H638" s="1">
        <v>25</v>
      </c>
      <c r="I638" s="1" t="s">
        <v>50</v>
      </c>
      <c r="J638" s="1">
        <v>82110400</v>
      </c>
      <c r="K638" s="1">
        <v>1141</v>
      </c>
      <c r="L638" s="10">
        <v>46</v>
      </c>
      <c r="M638" s="11"/>
      <c r="N638" s="11"/>
      <c r="O638" s="11"/>
    </row>
    <row r="639" spans="1:15" x14ac:dyDescent="0.2">
      <c r="A639" s="6">
        <v>5040</v>
      </c>
      <c r="B639" s="8" t="s">
        <v>354</v>
      </c>
      <c r="E639" s="1">
        <v>14103230</v>
      </c>
      <c r="F639" s="1">
        <v>4600</v>
      </c>
      <c r="G639" s="1">
        <v>25</v>
      </c>
      <c r="H639" s="1">
        <v>55</v>
      </c>
      <c r="I639" s="1" t="s">
        <v>27</v>
      </c>
      <c r="J639" s="1">
        <v>82110200</v>
      </c>
      <c r="K639" s="1">
        <v>1141</v>
      </c>
      <c r="L639" s="10">
        <v>101</v>
      </c>
      <c r="M639" s="11"/>
      <c r="N639" s="11"/>
      <c r="O639" s="11"/>
    </row>
    <row r="640" spans="1:15" x14ac:dyDescent="0.2">
      <c r="A640" s="6">
        <v>5042</v>
      </c>
      <c r="B640" s="8" t="s">
        <v>355</v>
      </c>
      <c r="E640" s="1">
        <v>14103230</v>
      </c>
      <c r="F640" s="1">
        <v>4600</v>
      </c>
      <c r="G640" s="1">
        <v>25</v>
      </c>
      <c r="H640" s="1">
        <v>55</v>
      </c>
      <c r="I640" s="1" t="s">
        <v>30</v>
      </c>
      <c r="J640" s="1">
        <v>82110500</v>
      </c>
      <c r="K640" s="1">
        <v>1141</v>
      </c>
      <c r="L640" s="10">
        <v>101</v>
      </c>
      <c r="M640" s="11"/>
      <c r="N640" s="11"/>
      <c r="O640" s="11"/>
    </row>
    <row r="641" spans="1:15" x14ac:dyDescent="0.2">
      <c r="A641" s="6">
        <v>5043</v>
      </c>
      <c r="B641" s="8" t="s">
        <v>356</v>
      </c>
      <c r="E641" s="1">
        <v>7100020</v>
      </c>
      <c r="F641" s="1">
        <v>4600</v>
      </c>
      <c r="G641" s="1">
        <v>10</v>
      </c>
      <c r="H641" s="1">
        <v>75</v>
      </c>
      <c r="I641" s="1" t="s">
        <v>22</v>
      </c>
      <c r="J641" s="1">
        <v>82120900</v>
      </c>
      <c r="K641" s="1">
        <v>1071</v>
      </c>
      <c r="L641" s="10">
        <v>132</v>
      </c>
      <c r="M641" s="11"/>
      <c r="N641" s="11"/>
      <c r="O641" s="11"/>
    </row>
    <row r="642" spans="1:15" x14ac:dyDescent="0.2">
      <c r="A642" s="6">
        <v>5046</v>
      </c>
      <c r="B642" s="8" t="s">
        <v>357</v>
      </c>
      <c r="E642" s="1">
        <v>14001855</v>
      </c>
      <c r="F642" s="1">
        <v>4600</v>
      </c>
      <c r="G642" s="1">
        <v>15</v>
      </c>
      <c r="H642" s="1">
        <v>15</v>
      </c>
      <c r="I642" s="1" t="s">
        <v>358</v>
      </c>
      <c r="J642" s="1">
        <v>82122400</v>
      </c>
      <c r="K642" s="1">
        <v>1141</v>
      </c>
      <c r="L642" s="10">
        <v>27</v>
      </c>
      <c r="M642" s="11"/>
      <c r="N642" s="11"/>
      <c r="O642" s="11"/>
    </row>
    <row r="643" spans="1:15" x14ac:dyDescent="0.2">
      <c r="A643" s="6">
        <v>5047</v>
      </c>
      <c r="B643" s="8" t="s">
        <v>359</v>
      </c>
      <c r="E643" s="1">
        <v>14001855</v>
      </c>
      <c r="F643" s="1">
        <v>4600</v>
      </c>
      <c r="G643" s="1">
        <v>15</v>
      </c>
      <c r="H643" s="1">
        <v>15</v>
      </c>
      <c r="I643" s="1" t="s">
        <v>358</v>
      </c>
      <c r="J643" s="1">
        <v>82122400</v>
      </c>
      <c r="K643" s="1">
        <v>1141</v>
      </c>
      <c r="L643" s="10">
        <v>27</v>
      </c>
      <c r="M643" s="11"/>
      <c r="N643" s="11"/>
      <c r="O643" s="11"/>
    </row>
    <row r="644" spans="1:15" x14ac:dyDescent="0.2">
      <c r="A644" s="6">
        <v>5048</v>
      </c>
      <c r="B644" s="8" t="s">
        <v>360</v>
      </c>
      <c r="E644" s="1">
        <v>14001855</v>
      </c>
      <c r="F644" s="1">
        <v>4600</v>
      </c>
      <c r="G644" s="1">
        <v>15</v>
      </c>
      <c r="H644" s="1">
        <v>15</v>
      </c>
      <c r="I644" s="1" t="s">
        <v>358</v>
      </c>
      <c r="J644" s="1">
        <v>82122400</v>
      </c>
      <c r="K644" s="1">
        <v>1141</v>
      </c>
      <c r="L644" s="10">
        <v>27</v>
      </c>
      <c r="M644" s="11">
        <v>5.67</v>
      </c>
      <c r="N644" s="11"/>
      <c r="O644" s="11">
        <v>32.67</v>
      </c>
    </row>
    <row r="645" spans="1:15" x14ac:dyDescent="0.2">
      <c r="A645" s="6">
        <v>5050</v>
      </c>
      <c r="B645" s="8" t="s">
        <v>361</v>
      </c>
      <c r="E645" s="1">
        <v>14103110</v>
      </c>
      <c r="F645" s="1">
        <v>4600</v>
      </c>
      <c r="G645" s="1">
        <v>25</v>
      </c>
      <c r="H645" s="1">
        <v>25</v>
      </c>
      <c r="I645" s="1" t="s">
        <v>57</v>
      </c>
      <c r="J645" s="1">
        <v>82110800</v>
      </c>
      <c r="K645" s="1">
        <v>1141</v>
      </c>
      <c r="L645" s="35">
        <v>56</v>
      </c>
      <c r="M645" s="11"/>
      <c r="N645" s="11"/>
      <c r="O645" s="11"/>
    </row>
    <row r="646" spans="1:15" x14ac:dyDescent="0.2">
      <c r="A646" s="6">
        <v>5054</v>
      </c>
      <c r="B646" s="8" t="s">
        <v>362</v>
      </c>
      <c r="E646" s="1">
        <v>14103120</v>
      </c>
      <c r="F646" s="1">
        <v>4600</v>
      </c>
      <c r="G646" s="1">
        <v>25</v>
      </c>
      <c r="H646" s="1">
        <v>45</v>
      </c>
      <c r="I646" s="1" t="s">
        <v>27</v>
      </c>
      <c r="J646" s="1">
        <v>82110200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5057</v>
      </c>
      <c r="B647" s="8" t="s">
        <v>363</v>
      </c>
      <c r="E647" s="1">
        <v>14103120</v>
      </c>
      <c r="F647" s="1">
        <v>4600</v>
      </c>
      <c r="G647" s="1">
        <v>25</v>
      </c>
      <c r="H647" s="1">
        <v>45</v>
      </c>
      <c r="I647" s="1" t="s">
        <v>30</v>
      </c>
      <c r="J647" s="1">
        <v>82110500</v>
      </c>
      <c r="K647" s="1">
        <v>1141</v>
      </c>
      <c r="L647" s="10">
        <v>82</v>
      </c>
      <c r="M647" s="11"/>
      <c r="N647" s="11"/>
      <c r="O647" s="11"/>
    </row>
    <row r="648" spans="1:15" x14ac:dyDescent="0.2">
      <c r="A648" s="6">
        <v>5058</v>
      </c>
      <c r="B648" s="8" t="s">
        <v>364</v>
      </c>
      <c r="E648" s="1">
        <v>14103110</v>
      </c>
      <c r="F648" s="1">
        <v>4600</v>
      </c>
      <c r="G648" s="1">
        <v>25</v>
      </c>
      <c r="H648" s="1">
        <v>25</v>
      </c>
      <c r="I648" s="1" t="s">
        <v>181</v>
      </c>
      <c r="J648" s="1">
        <v>82110850</v>
      </c>
      <c r="K648" s="1">
        <v>1141</v>
      </c>
      <c r="L648" s="35">
        <v>56</v>
      </c>
      <c r="M648" s="11"/>
      <c r="N648" s="11"/>
      <c r="O648" s="11"/>
    </row>
    <row r="649" spans="1:15" x14ac:dyDescent="0.2">
      <c r="A649" s="6">
        <v>5070</v>
      </c>
      <c r="B649" s="8" t="s">
        <v>365</v>
      </c>
      <c r="E649" s="1">
        <v>14103110</v>
      </c>
      <c r="F649" s="1">
        <v>4600</v>
      </c>
      <c r="G649" s="1">
        <v>25</v>
      </c>
      <c r="H649" s="1">
        <v>25</v>
      </c>
      <c r="I649" s="1" t="s">
        <v>50</v>
      </c>
      <c r="J649" s="1">
        <v>82110400</v>
      </c>
      <c r="K649" s="1">
        <v>1141</v>
      </c>
      <c r="L649" s="35">
        <v>56</v>
      </c>
      <c r="M649" s="11"/>
      <c r="N649" s="11"/>
      <c r="O649" s="11"/>
    </row>
    <row r="650" spans="1:15" x14ac:dyDescent="0.2">
      <c r="A650" s="6">
        <v>5080</v>
      </c>
      <c r="B650" s="8" t="s">
        <v>366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327</v>
      </c>
      <c r="J650" s="1">
        <v>82110110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5081</v>
      </c>
      <c r="B651" s="8" t="s">
        <v>367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327</v>
      </c>
      <c r="J651" s="1">
        <v>82110110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5082</v>
      </c>
      <c r="B652" s="8" t="s">
        <v>368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327</v>
      </c>
      <c r="J652" s="1">
        <v>82110110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5083</v>
      </c>
      <c r="B653" s="8" t="s">
        <v>369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57</v>
      </c>
      <c r="J653" s="1">
        <v>82110800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5084</v>
      </c>
      <c r="B654" s="8" t="s">
        <v>370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57</v>
      </c>
      <c r="J654" s="1">
        <v>82110800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5085</v>
      </c>
      <c r="B655" s="8" t="s">
        <v>371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57</v>
      </c>
      <c r="J655" s="1">
        <v>82110800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5086</v>
      </c>
      <c r="B656" s="8" t="s">
        <v>372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338</v>
      </c>
      <c r="J656" s="1">
        <v>82110120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5087</v>
      </c>
      <c r="B657" s="8" t="s">
        <v>373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338</v>
      </c>
      <c r="J657" s="1">
        <v>82110120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5088</v>
      </c>
      <c r="B658" s="8" t="s">
        <v>374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338</v>
      </c>
      <c r="J658" s="1">
        <v>82110120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5089</v>
      </c>
      <c r="B659" s="8" t="s">
        <v>375</v>
      </c>
      <c r="E659" s="1">
        <v>14103180</v>
      </c>
      <c r="F659" s="1">
        <v>4600</v>
      </c>
      <c r="G659" s="1">
        <v>0</v>
      </c>
      <c r="H659" s="1">
        <v>15</v>
      </c>
      <c r="I659" s="1" t="s">
        <v>181</v>
      </c>
      <c r="J659" s="1">
        <v>82110850</v>
      </c>
      <c r="K659" s="1">
        <v>1141</v>
      </c>
      <c r="L659" s="10">
        <v>27</v>
      </c>
      <c r="M659" s="11"/>
      <c r="N659" s="11"/>
      <c r="O659" s="11"/>
    </row>
    <row r="660" spans="1:15" x14ac:dyDescent="0.2">
      <c r="A660" s="6">
        <v>5090</v>
      </c>
      <c r="B660" s="8" t="s">
        <v>376</v>
      </c>
      <c r="E660" s="1">
        <v>14103181</v>
      </c>
      <c r="F660" s="1">
        <v>4600</v>
      </c>
      <c r="G660" s="1">
        <v>0</v>
      </c>
      <c r="H660" s="1">
        <v>30</v>
      </c>
      <c r="I660" s="1" t="s">
        <v>181</v>
      </c>
      <c r="J660" s="1">
        <v>82110850</v>
      </c>
      <c r="K660" s="1">
        <v>1141</v>
      </c>
      <c r="L660" s="10">
        <v>55</v>
      </c>
      <c r="M660" s="11"/>
      <c r="N660" s="11"/>
      <c r="O660" s="11"/>
    </row>
    <row r="661" spans="1:15" x14ac:dyDescent="0.2">
      <c r="A661" s="6">
        <v>5091</v>
      </c>
      <c r="B661" s="8" t="s">
        <v>377</v>
      </c>
      <c r="E661" s="1">
        <v>14103182</v>
      </c>
      <c r="F661" s="1">
        <v>4600</v>
      </c>
      <c r="G661" s="1">
        <v>0</v>
      </c>
      <c r="H661" s="1">
        <v>45</v>
      </c>
      <c r="I661" s="1" t="s">
        <v>181</v>
      </c>
      <c r="J661" s="1">
        <v>82110850</v>
      </c>
      <c r="K661" s="1">
        <v>1141</v>
      </c>
      <c r="L661" s="10">
        <v>82</v>
      </c>
      <c r="M661" s="11"/>
      <c r="N661" s="11"/>
      <c r="O661" s="11"/>
    </row>
    <row r="662" spans="1:15" x14ac:dyDescent="0.2">
      <c r="A662" s="6">
        <v>5092</v>
      </c>
      <c r="B662" s="8" t="s">
        <v>378</v>
      </c>
      <c r="E662" s="1">
        <v>14103180</v>
      </c>
      <c r="F662" s="1">
        <v>4600</v>
      </c>
      <c r="G662" s="1">
        <v>0</v>
      </c>
      <c r="H662" s="1">
        <v>15</v>
      </c>
      <c r="I662" s="1" t="s">
        <v>344</v>
      </c>
      <c r="J662" s="1">
        <v>82110130</v>
      </c>
      <c r="K662" s="1">
        <v>1141</v>
      </c>
      <c r="L662" s="10">
        <v>27</v>
      </c>
      <c r="M662" s="11"/>
      <c r="N662" s="11"/>
      <c r="O662" s="11"/>
    </row>
    <row r="663" spans="1:15" x14ac:dyDescent="0.2">
      <c r="A663" s="6">
        <v>5093</v>
      </c>
      <c r="B663" s="8" t="s">
        <v>379</v>
      </c>
      <c r="E663" s="1">
        <v>14103181</v>
      </c>
      <c r="F663" s="1">
        <v>4600</v>
      </c>
      <c r="G663" s="1">
        <v>0</v>
      </c>
      <c r="H663" s="1">
        <v>30</v>
      </c>
      <c r="I663" s="1" t="s">
        <v>344</v>
      </c>
      <c r="J663" s="1">
        <v>82110130</v>
      </c>
      <c r="K663" s="1">
        <v>1141</v>
      </c>
      <c r="L663" s="10">
        <v>55</v>
      </c>
      <c r="M663" s="11"/>
      <c r="N663" s="11"/>
      <c r="O663" s="11"/>
    </row>
    <row r="664" spans="1:15" x14ac:dyDescent="0.2">
      <c r="A664" s="6">
        <v>5094</v>
      </c>
      <c r="B664" s="8" t="s">
        <v>380</v>
      </c>
      <c r="E664" s="1">
        <v>14103182</v>
      </c>
      <c r="F664" s="1">
        <v>4600</v>
      </c>
      <c r="G664" s="1">
        <v>0</v>
      </c>
      <c r="H664" s="1">
        <v>45</v>
      </c>
      <c r="I664" s="1" t="s">
        <v>344</v>
      </c>
      <c r="J664" s="1">
        <v>82110130</v>
      </c>
      <c r="K664" s="1">
        <v>1141</v>
      </c>
      <c r="L664" s="10">
        <v>82</v>
      </c>
      <c r="M664" s="11"/>
      <c r="N664" s="11"/>
      <c r="O664" s="11"/>
    </row>
    <row r="665" spans="1:15" x14ac:dyDescent="0.2">
      <c r="A665" s="6">
        <v>5095</v>
      </c>
      <c r="B665" s="8" t="s">
        <v>583</v>
      </c>
      <c r="E665" s="1">
        <v>14103191</v>
      </c>
      <c r="F665" s="1">
        <v>4600</v>
      </c>
      <c r="G665" s="1">
        <v>25</v>
      </c>
      <c r="H665" s="1">
        <v>45</v>
      </c>
      <c r="I665" s="1" t="s">
        <v>344</v>
      </c>
      <c r="J665" s="1">
        <v>82110130</v>
      </c>
      <c r="K665" s="1">
        <v>1141</v>
      </c>
      <c r="L665" s="10">
        <v>82</v>
      </c>
      <c r="M665" s="11"/>
      <c r="N665" s="11"/>
      <c r="O665" s="11"/>
    </row>
    <row r="666" spans="1:15" x14ac:dyDescent="0.2">
      <c r="A666" s="6">
        <v>5096</v>
      </c>
      <c r="B666" s="8" t="s">
        <v>381</v>
      </c>
      <c r="E666" s="1">
        <v>14103180</v>
      </c>
      <c r="F666" s="1">
        <v>4600</v>
      </c>
      <c r="G666" s="1">
        <v>0</v>
      </c>
      <c r="H666" s="1">
        <v>15</v>
      </c>
      <c r="I666" s="1" t="s">
        <v>50</v>
      </c>
      <c r="J666" s="1">
        <v>82110400</v>
      </c>
      <c r="K666" s="1">
        <v>1141</v>
      </c>
      <c r="L666" s="10">
        <v>27</v>
      </c>
      <c r="M666" s="11"/>
      <c r="N666" s="11"/>
      <c r="O666" s="11"/>
    </row>
    <row r="667" spans="1:15" x14ac:dyDescent="0.2">
      <c r="A667" s="6">
        <v>5097</v>
      </c>
      <c r="B667" s="8" t="s">
        <v>382</v>
      </c>
      <c r="E667" s="1">
        <v>14103181</v>
      </c>
      <c r="F667" s="1">
        <v>4600</v>
      </c>
      <c r="G667" s="1">
        <v>0</v>
      </c>
      <c r="H667" s="1">
        <v>30</v>
      </c>
      <c r="I667" s="1" t="s">
        <v>50</v>
      </c>
      <c r="J667" s="1">
        <v>82110400</v>
      </c>
      <c r="K667" s="1">
        <v>1141</v>
      </c>
      <c r="L667" s="10">
        <v>55</v>
      </c>
      <c r="M667" s="11"/>
      <c r="N667" s="11"/>
      <c r="O667" s="11"/>
    </row>
    <row r="668" spans="1:15" x14ac:dyDescent="0.2">
      <c r="A668" s="6">
        <v>5098</v>
      </c>
      <c r="B668" s="8" t="s">
        <v>383</v>
      </c>
      <c r="E668" s="1">
        <v>14103182</v>
      </c>
      <c r="F668" s="1">
        <v>4600</v>
      </c>
      <c r="G668" s="1">
        <v>0</v>
      </c>
      <c r="H668" s="1">
        <v>45</v>
      </c>
      <c r="I668" s="1" t="s">
        <v>50</v>
      </c>
      <c r="J668" s="1">
        <v>82110400</v>
      </c>
      <c r="K668" s="1">
        <v>1141</v>
      </c>
      <c r="L668" s="10">
        <v>82</v>
      </c>
      <c r="M668" s="11"/>
      <c r="N668" s="11"/>
      <c r="O668" s="11"/>
    </row>
    <row r="669" spans="1:15" x14ac:dyDescent="0.2">
      <c r="A669" s="6">
        <v>5099</v>
      </c>
      <c r="B669" s="8" t="s">
        <v>584</v>
      </c>
      <c r="E669" s="1">
        <v>14103191</v>
      </c>
      <c r="F669" s="1">
        <v>4600</v>
      </c>
      <c r="G669" s="1">
        <v>25</v>
      </c>
      <c r="H669" s="1">
        <v>45</v>
      </c>
      <c r="I669" s="1" t="s">
        <v>50</v>
      </c>
      <c r="J669" s="1">
        <v>82110400</v>
      </c>
      <c r="K669" s="1">
        <v>1141</v>
      </c>
      <c r="L669" s="10">
        <v>82</v>
      </c>
      <c r="M669" s="11"/>
      <c r="N669" s="11"/>
      <c r="O669" s="11"/>
    </row>
    <row r="670" spans="1:15" x14ac:dyDescent="0.2">
      <c r="A670" s="6">
        <v>5100</v>
      </c>
      <c r="B670" s="8" t="s">
        <v>384</v>
      </c>
      <c r="E670" s="1">
        <v>14103183</v>
      </c>
      <c r="F670" s="1">
        <v>4600</v>
      </c>
      <c r="G670" s="1">
        <v>0</v>
      </c>
      <c r="H670" s="1">
        <v>15</v>
      </c>
      <c r="I670" s="1" t="s">
        <v>27</v>
      </c>
      <c r="J670" s="1">
        <v>82110200</v>
      </c>
      <c r="K670" s="1">
        <v>1141</v>
      </c>
      <c r="L670" s="10">
        <v>27</v>
      </c>
      <c r="M670" s="11"/>
      <c r="N670" s="11"/>
      <c r="O670" s="11"/>
    </row>
    <row r="671" spans="1:15" x14ac:dyDescent="0.2">
      <c r="A671" s="6">
        <v>5101</v>
      </c>
      <c r="B671" s="8" t="s">
        <v>385</v>
      </c>
      <c r="E671" s="1">
        <v>14103184</v>
      </c>
      <c r="F671" s="1">
        <v>4600</v>
      </c>
      <c r="G671" s="1">
        <v>0</v>
      </c>
      <c r="H671" s="1">
        <v>30</v>
      </c>
      <c r="I671" s="1" t="s">
        <v>27</v>
      </c>
      <c r="J671" s="1">
        <v>82110200</v>
      </c>
      <c r="K671" s="1">
        <v>1141</v>
      </c>
      <c r="L671" s="10">
        <v>55</v>
      </c>
      <c r="M671" s="11"/>
      <c r="N671" s="11"/>
      <c r="O671" s="11"/>
    </row>
    <row r="672" spans="1:15" x14ac:dyDescent="0.2">
      <c r="A672" s="6">
        <v>5102</v>
      </c>
      <c r="B672" s="8" t="s">
        <v>386</v>
      </c>
      <c r="E672" s="1">
        <v>14103185</v>
      </c>
      <c r="F672" s="1">
        <v>4600</v>
      </c>
      <c r="G672" s="1">
        <v>0</v>
      </c>
      <c r="H672" s="1">
        <v>45</v>
      </c>
      <c r="I672" s="1" t="s">
        <v>27</v>
      </c>
      <c r="J672" s="1">
        <v>82110200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5103</v>
      </c>
      <c r="B673" s="8" t="s">
        <v>585</v>
      </c>
      <c r="E673" s="1">
        <v>14103192</v>
      </c>
      <c r="F673" s="1">
        <v>4600</v>
      </c>
      <c r="G673" s="1">
        <v>25</v>
      </c>
      <c r="H673" s="1">
        <v>45</v>
      </c>
      <c r="I673" s="1" t="s">
        <v>27</v>
      </c>
      <c r="J673" s="1">
        <v>82110200</v>
      </c>
      <c r="K673" s="1">
        <v>1141</v>
      </c>
      <c r="L673" s="10">
        <v>82</v>
      </c>
      <c r="M673" s="11"/>
      <c r="N673" s="11"/>
      <c r="O673" s="11"/>
    </row>
    <row r="674" spans="1:15" x14ac:dyDescent="0.2">
      <c r="A674" s="6">
        <v>5104</v>
      </c>
      <c r="B674" s="8" t="s">
        <v>387</v>
      </c>
      <c r="E674" s="1">
        <v>14103183</v>
      </c>
      <c r="F674" s="1">
        <v>4600</v>
      </c>
      <c r="G674" s="1">
        <v>0</v>
      </c>
      <c r="H674" s="1">
        <v>15</v>
      </c>
      <c r="I674" s="1" t="s">
        <v>30</v>
      </c>
      <c r="J674" s="1">
        <v>82110500</v>
      </c>
      <c r="K674" s="1">
        <v>1141</v>
      </c>
      <c r="L674" s="10">
        <v>27</v>
      </c>
      <c r="M674" s="11"/>
      <c r="N674" s="11"/>
      <c r="O674" s="11"/>
    </row>
    <row r="675" spans="1:15" x14ac:dyDescent="0.2">
      <c r="A675" s="6">
        <v>5105</v>
      </c>
      <c r="B675" s="8" t="s">
        <v>388</v>
      </c>
      <c r="E675" s="1">
        <v>14103184</v>
      </c>
      <c r="F675" s="1">
        <v>4600</v>
      </c>
      <c r="G675" s="1">
        <v>0</v>
      </c>
      <c r="H675" s="1">
        <v>30</v>
      </c>
      <c r="I675" s="1" t="s">
        <v>30</v>
      </c>
      <c r="J675" s="1">
        <v>82110500</v>
      </c>
      <c r="K675" s="1">
        <v>1141</v>
      </c>
      <c r="L675" s="10">
        <v>55</v>
      </c>
      <c r="M675" s="11"/>
      <c r="N675" s="11"/>
      <c r="O675" s="11"/>
    </row>
    <row r="676" spans="1:15" x14ac:dyDescent="0.2">
      <c r="A676" s="6">
        <v>5106</v>
      </c>
      <c r="B676" s="8" t="s">
        <v>389</v>
      </c>
      <c r="E676" s="1">
        <v>14103185</v>
      </c>
      <c r="F676" s="1">
        <v>4600</v>
      </c>
      <c r="G676" s="1">
        <v>0</v>
      </c>
      <c r="H676" s="1">
        <v>45</v>
      </c>
      <c r="I676" s="1" t="s">
        <v>30</v>
      </c>
      <c r="J676" s="1">
        <v>82110500</v>
      </c>
      <c r="K676" s="1">
        <v>1141</v>
      </c>
      <c r="L676" s="10">
        <v>82</v>
      </c>
      <c r="M676" s="11"/>
      <c r="N676" s="11"/>
      <c r="O676" s="11"/>
    </row>
    <row r="677" spans="1:15" x14ac:dyDescent="0.2">
      <c r="A677" s="6">
        <v>5107</v>
      </c>
      <c r="B677" s="8" t="s">
        <v>586</v>
      </c>
      <c r="E677" s="1">
        <v>14103192</v>
      </c>
      <c r="F677" s="1">
        <v>4600</v>
      </c>
      <c r="G677" s="1">
        <v>25</v>
      </c>
      <c r="H677" s="1">
        <v>45</v>
      </c>
      <c r="I677" s="1" t="s">
        <v>30</v>
      </c>
      <c r="J677" s="1">
        <v>82110500</v>
      </c>
      <c r="K677" s="1">
        <v>1141</v>
      </c>
      <c r="L677" s="10">
        <v>82</v>
      </c>
      <c r="M677" s="11"/>
      <c r="N677" s="11"/>
      <c r="O677" s="11"/>
    </row>
    <row r="678" spans="1:15" x14ac:dyDescent="0.2">
      <c r="A678" s="6">
        <v>5108</v>
      </c>
      <c r="B678" s="8" t="s">
        <v>390</v>
      </c>
      <c r="E678" s="1">
        <v>14103120</v>
      </c>
      <c r="F678" s="1">
        <v>4600</v>
      </c>
      <c r="G678" s="1">
        <v>25</v>
      </c>
      <c r="H678" s="1">
        <v>45</v>
      </c>
      <c r="I678" s="1" t="s">
        <v>327</v>
      </c>
      <c r="J678" s="1">
        <v>82110110</v>
      </c>
      <c r="K678" s="1">
        <v>1141</v>
      </c>
      <c r="L678" s="10">
        <v>82</v>
      </c>
      <c r="M678" s="11"/>
      <c r="N678" s="11"/>
      <c r="O678" s="11"/>
    </row>
    <row r="679" spans="1:15" x14ac:dyDescent="0.2">
      <c r="A679" s="6">
        <v>5109</v>
      </c>
      <c r="B679" s="8" t="s">
        <v>391</v>
      </c>
      <c r="E679" s="1">
        <v>14103183</v>
      </c>
      <c r="F679" s="1">
        <v>4600</v>
      </c>
      <c r="G679" s="1">
        <v>0</v>
      </c>
      <c r="H679" s="1">
        <v>15</v>
      </c>
      <c r="I679" s="1" t="s">
        <v>327</v>
      </c>
      <c r="J679" s="1">
        <v>82110110</v>
      </c>
      <c r="K679" s="1">
        <v>1141</v>
      </c>
      <c r="L679" s="10">
        <v>27</v>
      </c>
      <c r="M679" s="11"/>
      <c r="N679" s="11"/>
      <c r="O679" s="11"/>
    </row>
    <row r="680" spans="1:15" x14ac:dyDescent="0.2">
      <c r="A680" s="6">
        <v>5110</v>
      </c>
      <c r="B680" s="8" t="s">
        <v>392</v>
      </c>
      <c r="E680" s="1">
        <v>14103184</v>
      </c>
      <c r="F680" s="1">
        <v>4600</v>
      </c>
      <c r="G680" s="1">
        <v>0</v>
      </c>
      <c r="H680" s="1">
        <v>30</v>
      </c>
      <c r="I680" s="1" t="s">
        <v>327</v>
      </c>
      <c r="J680" s="1">
        <v>82110110</v>
      </c>
      <c r="K680" s="1">
        <v>1141</v>
      </c>
      <c r="L680" s="10">
        <v>55</v>
      </c>
      <c r="M680" s="11"/>
      <c r="N680" s="11"/>
      <c r="O680" s="11"/>
    </row>
    <row r="681" spans="1:15" x14ac:dyDescent="0.2">
      <c r="A681" s="6">
        <v>5111</v>
      </c>
      <c r="B681" s="8" t="s">
        <v>393</v>
      </c>
      <c r="E681" s="1">
        <v>14103185</v>
      </c>
      <c r="F681" s="1">
        <v>4600</v>
      </c>
      <c r="G681" s="1">
        <v>0</v>
      </c>
      <c r="H681" s="1">
        <v>45</v>
      </c>
      <c r="I681" s="1" t="s">
        <v>327</v>
      </c>
      <c r="J681" s="1">
        <v>82110110</v>
      </c>
      <c r="K681" s="1">
        <v>1141</v>
      </c>
      <c r="L681" s="10">
        <v>82</v>
      </c>
      <c r="M681" s="11"/>
      <c r="N681" s="11"/>
      <c r="O681" s="11"/>
    </row>
    <row r="682" spans="1:15" x14ac:dyDescent="0.2">
      <c r="A682" s="6">
        <v>5112</v>
      </c>
      <c r="B682" s="8" t="s">
        <v>587</v>
      </c>
      <c r="E682" s="1">
        <v>14103210</v>
      </c>
      <c r="F682" s="1">
        <v>4600</v>
      </c>
      <c r="G682" s="1">
        <v>25</v>
      </c>
      <c r="H682" s="1">
        <v>70</v>
      </c>
      <c r="I682" s="1" t="s">
        <v>327</v>
      </c>
      <c r="J682" s="1">
        <v>82110110</v>
      </c>
      <c r="K682" s="1">
        <v>1141</v>
      </c>
      <c r="L682" s="10">
        <v>118</v>
      </c>
      <c r="M682" s="11"/>
      <c r="N682" s="11"/>
      <c r="O682" s="11"/>
    </row>
    <row r="683" spans="1:15" x14ac:dyDescent="0.2">
      <c r="A683" s="6">
        <v>5113</v>
      </c>
      <c r="B683" s="8" t="s">
        <v>394</v>
      </c>
      <c r="E683" s="1">
        <v>14103230</v>
      </c>
      <c r="F683" s="1">
        <v>4600</v>
      </c>
      <c r="G683" s="1">
        <v>25</v>
      </c>
      <c r="H683" s="1">
        <v>55</v>
      </c>
      <c r="I683" s="1" t="s">
        <v>327</v>
      </c>
      <c r="J683" s="1">
        <v>82110110</v>
      </c>
      <c r="K683" s="1">
        <v>1141</v>
      </c>
      <c r="L683" s="10">
        <v>101</v>
      </c>
      <c r="M683" s="11"/>
      <c r="N683" s="11"/>
      <c r="O683" s="11"/>
    </row>
    <row r="684" spans="1:15" x14ac:dyDescent="0.2">
      <c r="A684" s="6">
        <v>5114</v>
      </c>
      <c r="B684" s="8" t="s">
        <v>395</v>
      </c>
      <c r="E684" s="1">
        <v>14001010</v>
      </c>
      <c r="F684" s="1">
        <v>4600</v>
      </c>
      <c r="G684" s="1">
        <v>25</v>
      </c>
      <c r="H684" s="1">
        <v>25</v>
      </c>
      <c r="I684" s="1" t="s">
        <v>327</v>
      </c>
      <c r="J684" s="1">
        <v>82110110</v>
      </c>
      <c r="K684" s="1">
        <v>1141</v>
      </c>
      <c r="L684" s="10">
        <v>46</v>
      </c>
      <c r="M684" s="11"/>
      <c r="N684" s="11"/>
      <c r="O684" s="11"/>
    </row>
    <row r="685" spans="1:15" x14ac:dyDescent="0.2">
      <c r="A685" s="6">
        <v>5115</v>
      </c>
      <c r="B685" s="8" t="s">
        <v>396</v>
      </c>
      <c r="E685" s="1">
        <v>14001011</v>
      </c>
      <c r="F685" s="1">
        <v>4600</v>
      </c>
      <c r="G685" s="1">
        <v>25</v>
      </c>
      <c r="H685" s="1">
        <v>25</v>
      </c>
      <c r="I685" s="1" t="s">
        <v>327</v>
      </c>
      <c r="J685" s="1">
        <v>82110110</v>
      </c>
      <c r="K685" s="1">
        <v>1141</v>
      </c>
      <c r="L685" s="10">
        <v>46</v>
      </c>
      <c r="M685" s="11"/>
      <c r="N685" s="11"/>
      <c r="O685" s="11"/>
    </row>
    <row r="686" spans="1:15" x14ac:dyDescent="0.2">
      <c r="A686" s="6">
        <v>5116</v>
      </c>
      <c r="B686" s="8" t="s">
        <v>397</v>
      </c>
      <c r="E686" s="1">
        <v>15001820</v>
      </c>
      <c r="F686" s="1">
        <v>4600</v>
      </c>
      <c r="G686" s="1">
        <v>10</v>
      </c>
      <c r="H686" s="1">
        <v>60</v>
      </c>
      <c r="I686" s="1" t="s">
        <v>335</v>
      </c>
      <c r="J686" s="1">
        <v>82120110</v>
      </c>
      <c r="K686" s="1">
        <v>1151</v>
      </c>
      <c r="L686" s="10">
        <v>110</v>
      </c>
      <c r="M686" s="11">
        <v>23.1</v>
      </c>
      <c r="N686" s="11"/>
      <c r="O686" s="11">
        <v>133.1</v>
      </c>
    </row>
    <row r="687" spans="1:15" x14ac:dyDescent="0.2">
      <c r="A687" s="6">
        <v>5117</v>
      </c>
      <c r="B687" s="8" t="s">
        <v>398</v>
      </c>
      <c r="E687" s="1">
        <v>14103110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35">
        <v>56</v>
      </c>
      <c r="M687" s="11"/>
      <c r="N687" s="11"/>
      <c r="O687" s="11"/>
    </row>
    <row r="688" spans="1:15" x14ac:dyDescent="0.2">
      <c r="A688" s="6">
        <v>5118</v>
      </c>
      <c r="B688" s="8" t="s">
        <v>400</v>
      </c>
      <c r="E688" s="1">
        <v>14103180</v>
      </c>
      <c r="F688" s="1">
        <v>4600</v>
      </c>
      <c r="G688" s="1">
        <v>0</v>
      </c>
      <c r="H688" s="1">
        <v>15</v>
      </c>
      <c r="I688" s="1" t="s">
        <v>399</v>
      </c>
      <c r="J688" s="1">
        <v>82110350</v>
      </c>
      <c r="K688" s="1">
        <v>1141</v>
      </c>
      <c r="L688" s="10">
        <v>27</v>
      </c>
      <c r="M688" s="11"/>
      <c r="N688" s="11"/>
      <c r="O688" s="11"/>
    </row>
    <row r="689" spans="1:15" x14ac:dyDescent="0.2">
      <c r="A689" s="6">
        <v>5119</v>
      </c>
      <c r="B689" s="8" t="s">
        <v>401</v>
      </c>
      <c r="E689" s="1">
        <v>14103181</v>
      </c>
      <c r="F689" s="1">
        <v>4600</v>
      </c>
      <c r="G689" s="1">
        <v>0</v>
      </c>
      <c r="H689" s="1">
        <v>30</v>
      </c>
      <c r="I689" s="1" t="s">
        <v>399</v>
      </c>
      <c r="J689" s="1">
        <v>82110350</v>
      </c>
      <c r="K689" s="1">
        <v>1141</v>
      </c>
      <c r="L689" s="10">
        <v>55</v>
      </c>
      <c r="M689" s="11"/>
      <c r="N689" s="11"/>
      <c r="O689" s="11"/>
    </row>
    <row r="690" spans="1:15" x14ac:dyDescent="0.2">
      <c r="A690" s="6">
        <v>5120</v>
      </c>
      <c r="B690" s="8" t="s">
        <v>402</v>
      </c>
      <c r="E690" s="1">
        <v>14103182</v>
      </c>
      <c r="F690" s="1">
        <v>4600</v>
      </c>
      <c r="G690" s="1">
        <v>0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5121</v>
      </c>
      <c r="B691" s="8" t="s">
        <v>588</v>
      </c>
      <c r="E691" s="1">
        <v>14103200</v>
      </c>
      <c r="F691" s="1">
        <v>4600</v>
      </c>
      <c r="G691" s="1">
        <v>25</v>
      </c>
      <c r="H691" s="1">
        <v>70</v>
      </c>
      <c r="I691" s="1" t="s">
        <v>399</v>
      </c>
      <c r="J691" s="1">
        <v>82110350</v>
      </c>
      <c r="K691" s="1">
        <v>1141</v>
      </c>
      <c r="L691" s="10">
        <v>64</v>
      </c>
      <c r="M691" s="11"/>
      <c r="N691" s="11"/>
      <c r="O691" s="11"/>
    </row>
    <row r="692" spans="1:15" x14ac:dyDescent="0.2">
      <c r="A692" s="6">
        <v>5122</v>
      </c>
      <c r="B692" s="8" t="s">
        <v>403</v>
      </c>
      <c r="E692" s="1">
        <v>14001010</v>
      </c>
      <c r="F692" s="1">
        <v>4600</v>
      </c>
      <c r="G692" s="1">
        <v>25</v>
      </c>
      <c r="H692" s="1">
        <v>25</v>
      </c>
      <c r="I692" s="1" t="s">
        <v>399</v>
      </c>
      <c r="J692" s="1">
        <v>82110350</v>
      </c>
      <c r="K692" s="1">
        <v>1141</v>
      </c>
      <c r="L692" s="10">
        <v>46</v>
      </c>
      <c r="M692" s="11"/>
      <c r="N692" s="11"/>
      <c r="O692" s="11"/>
    </row>
    <row r="693" spans="1:15" x14ac:dyDescent="0.2">
      <c r="A693" s="6">
        <v>5123</v>
      </c>
      <c r="B693" s="8" t="s">
        <v>404</v>
      </c>
      <c r="E693" s="1">
        <v>14001011</v>
      </c>
      <c r="F693" s="1">
        <v>4600</v>
      </c>
      <c r="G693" s="1">
        <v>25</v>
      </c>
      <c r="H693" s="1">
        <v>25</v>
      </c>
      <c r="I693" s="1" t="s">
        <v>399</v>
      </c>
      <c r="J693" s="1">
        <v>82110350</v>
      </c>
      <c r="K693" s="1">
        <v>1141</v>
      </c>
      <c r="L693" s="10">
        <v>46</v>
      </c>
      <c r="M693" s="11"/>
      <c r="N693" s="11"/>
      <c r="O693" s="11"/>
    </row>
    <row r="694" spans="1:15" x14ac:dyDescent="0.2">
      <c r="A694" s="6">
        <v>5124</v>
      </c>
      <c r="B694" s="8" t="s">
        <v>405</v>
      </c>
      <c r="E694" s="1">
        <v>14001011</v>
      </c>
      <c r="F694" s="1">
        <v>4600</v>
      </c>
      <c r="G694" s="1">
        <v>25</v>
      </c>
      <c r="H694" s="1">
        <v>25</v>
      </c>
      <c r="I694" s="1" t="s">
        <v>399</v>
      </c>
      <c r="J694" s="1">
        <v>82110350</v>
      </c>
      <c r="K694" s="1">
        <v>1141</v>
      </c>
      <c r="L694" s="10">
        <v>46</v>
      </c>
      <c r="M694" s="11"/>
      <c r="N694" s="11"/>
      <c r="O694" s="11"/>
    </row>
    <row r="695" spans="1:15" x14ac:dyDescent="0.2">
      <c r="A695" s="6">
        <v>5125</v>
      </c>
      <c r="B695" s="58" t="s">
        <v>1311</v>
      </c>
      <c r="E695" s="1">
        <v>15001840</v>
      </c>
      <c r="F695" s="1">
        <v>4600</v>
      </c>
      <c r="G695" s="1">
        <v>5</v>
      </c>
      <c r="H695" s="1">
        <v>40</v>
      </c>
      <c r="I695" s="1" t="s">
        <v>21</v>
      </c>
      <c r="J695" s="1">
        <v>82121100</v>
      </c>
      <c r="K695" s="1">
        <v>1151</v>
      </c>
      <c r="L695" s="35">
        <v>89</v>
      </c>
      <c r="M695" s="11"/>
      <c r="N695" s="11"/>
      <c r="O695" s="11"/>
    </row>
    <row r="696" spans="1:15" x14ac:dyDescent="0.2">
      <c r="A696" s="6">
        <v>5126</v>
      </c>
      <c r="B696" s="8" t="s">
        <v>407</v>
      </c>
      <c r="E696" s="1">
        <v>14103120</v>
      </c>
      <c r="F696" s="1">
        <v>4600</v>
      </c>
      <c r="G696" s="1">
        <v>25</v>
      </c>
      <c r="H696" s="1">
        <v>45</v>
      </c>
      <c r="I696" s="1" t="s">
        <v>399</v>
      </c>
      <c r="J696" s="1">
        <v>82110350</v>
      </c>
      <c r="K696" s="1">
        <v>1141</v>
      </c>
      <c r="L696" s="10">
        <v>82</v>
      </c>
      <c r="M696" s="11"/>
      <c r="N696" s="11"/>
      <c r="O696" s="11"/>
    </row>
    <row r="697" spans="1:15" x14ac:dyDescent="0.2">
      <c r="A697" s="6">
        <v>5127</v>
      </c>
      <c r="B697" s="8" t="s">
        <v>408</v>
      </c>
      <c r="E697" s="1">
        <v>14103183</v>
      </c>
      <c r="F697" s="1">
        <v>4600</v>
      </c>
      <c r="G697" s="1">
        <v>0</v>
      </c>
      <c r="H697" s="1">
        <v>15</v>
      </c>
      <c r="I697" s="1" t="s">
        <v>399</v>
      </c>
      <c r="J697" s="1">
        <v>82110350</v>
      </c>
      <c r="K697" s="1">
        <v>1141</v>
      </c>
      <c r="L697" s="10">
        <v>27</v>
      </c>
      <c r="M697" s="11"/>
      <c r="N697" s="11"/>
      <c r="O697" s="11"/>
    </row>
    <row r="698" spans="1:15" x14ac:dyDescent="0.2">
      <c r="A698" s="6">
        <v>5128</v>
      </c>
      <c r="B698" s="8" t="s">
        <v>409</v>
      </c>
      <c r="E698" s="1">
        <v>14103184</v>
      </c>
      <c r="F698" s="1">
        <v>4600</v>
      </c>
      <c r="G698" s="1">
        <v>0</v>
      </c>
      <c r="H698" s="1">
        <v>30</v>
      </c>
      <c r="I698" s="1" t="s">
        <v>399</v>
      </c>
      <c r="J698" s="1">
        <v>82110350</v>
      </c>
      <c r="K698" s="1">
        <v>1141</v>
      </c>
      <c r="L698" s="10">
        <v>55</v>
      </c>
      <c r="M698" s="11"/>
      <c r="N698" s="11"/>
      <c r="O698" s="11"/>
    </row>
    <row r="699" spans="1:15" x14ac:dyDescent="0.2">
      <c r="A699" s="6">
        <v>5129</v>
      </c>
      <c r="B699" s="8" t="s">
        <v>410</v>
      </c>
      <c r="E699" s="1">
        <v>14103185</v>
      </c>
      <c r="F699" s="1">
        <v>4600</v>
      </c>
      <c r="G699" s="1">
        <v>0</v>
      </c>
      <c r="H699" s="1">
        <v>45</v>
      </c>
      <c r="I699" s="1" t="s">
        <v>399</v>
      </c>
      <c r="J699" s="1">
        <v>82110350</v>
      </c>
      <c r="K699" s="1">
        <v>1141</v>
      </c>
      <c r="L699" s="10">
        <v>82</v>
      </c>
      <c r="M699" s="11"/>
      <c r="N699" s="11"/>
      <c r="O699" s="11"/>
    </row>
    <row r="700" spans="1:15" x14ac:dyDescent="0.2">
      <c r="A700" s="6">
        <v>5130</v>
      </c>
      <c r="B700" s="8" t="s">
        <v>589</v>
      </c>
      <c r="E700" s="1">
        <v>14103210</v>
      </c>
      <c r="F700" s="1">
        <v>4600</v>
      </c>
      <c r="G700" s="1">
        <v>25</v>
      </c>
      <c r="H700" s="1">
        <v>70</v>
      </c>
      <c r="I700" s="1" t="s">
        <v>399</v>
      </c>
      <c r="J700" s="1">
        <v>82110350</v>
      </c>
      <c r="K700" s="1">
        <v>1141</v>
      </c>
      <c r="L700" s="10">
        <v>118</v>
      </c>
      <c r="M700" s="11"/>
      <c r="N700" s="11"/>
      <c r="O700" s="11"/>
    </row>
    <row r="701" spans="1:15" x14ac:dyDescent="0.2">
      <c r="A701" s="6">
        <v>5131</v>
      </c>
      <c r="B701" s="8" t="s">
        <v>411</v>
      </c>
      <c r="E701" s="1">
        <v>14103230</v>
      </c>
      <c r="F701" s="1">
        <v>4600</v>
      </c>
      <c r="G701" s="1">
        <v>25</v>
      </c>
      <c r="H701" s="1">
        <v>55</v>
      </c>
      <c r="I701" s="1" t="s">
        <v>399</v>
      </c>
      <c r="J701" s="1">
        <v>82110350</v>
      </c>
      <c r="K701" s="1">
        <v>1141</v>
      </c>
      <c r="L701" s="10">
        <v>101</v>
      </c>
      <c r="M701" s="11"/>
      <c r="N701" s="11"/>
      <c r="O701" s="11"/>
    </row>
    <row r="702" spans="1:15" x14ac:dyDescent="0.2">
      <c r="A702" s="6">
        <v>5132</v>
      </c>
      <c r="B702" s="8" t="s">
        <v>412</v>
      </c>
      <c r="E702" s="1">
        <v>14001010</v>
      </c>
      <c r="F702" s="1">
        <v>4600</v>
      </c>
      <c r="G702" s="1">
        <v>25</v>
      </c>
      <c r="H702" s="1">
        <v>25</v>
      </c>
      <c r="I702" s="1" t="s">
        <v>399</v>
      </c>
      <c r="J702" s="1">
        <v>82110350</v>
      </c>
      <c r="K702" s="1">
        <v>1141</v>
      </c>
      <c r="L702" s="10">
        <v>46</v>
      </c>
      <c r="M702" s="11"/>
      <c r="N702" s="11"/>
      <c r="O702" s="11"/>
    </row>
    <row r="703" spans="1:15" x14ac:dyDescent="0.2">
      <c r="A703" s="6">
        <v>5133</v>
      </c>
      <c r="B703" s="8" t="s">
        <v>413</v>
      </c>
      <c r="E703" s="1">
        <v>14001011</v>
      </c>
      <c r="F703" s="1">
        <v>4600</v>
      </c>
      <c r="G703" s="1">
        <v>25</v>
      </c>
      <c r="H703" s="1">
        <v>25</v>
      </c>
      <c r="I703" s="1" t="s">
        <v>399</v>
      </c>
      <c r="J703" s="1">
        <v>82110350</v>
      </c>
      <c r="K703" s="1">
        <v>1141</v>
      </c>
      <c r="L703" s="10">
        <v>46</v>
      </c>
      <c r="M703" s="11"/>
      <c r="N703" s="11"/>
      <c r="O703" s="11"/>
    </row>
    <row r="704" spans="1:15" x14ac:dyDescent="0.2">
      <c r="A704" s="6">
        <v>5134</v>
      </c>
      <c r="B704" s="58" t="s">
        <v>1310</v>
      </c>
      <c r="E704" s="1">
        <v>15001850</v>
      </c>
      <c r="F704" s="1">
        <v>4600</v>
      </c>
      <c r="G704" s="1">
        <v>5</v>
      </c>
      <c r="H704" s="1">
        <v>75</v>
      </c>
      <c r="I704" s="1" t="s">
        <v>21</v>
      </c>
      <c r="J704" s="1">
        <v>82121100</v>
      </c>
      <c r="K704" s="1">
        <v>1151</v>
      </c>
      <c r="L704" s="35">
        <v>132</v>
      </c>
      <c r="M704" s="11"/>
      <c r="N704" s="11"/>
      <c r="O704" s="11"/>
    </row>
    <row r="705" spans="1:15" x14ac:dyDescent="0.2">
      <c r="A705" s="6">
        <v>5135</v>
      </c>
      <c r="B705" s="8" t="s">
        <v>415</v>
      </c>
      <c r="E705" s="1">
        <v>14100523</v>
      </c>
      <c r="F705" s="1">
        <v>4600</v>
      </c>
      <c r="G705" s="1">
        <v>0</v>
      </c>
      <c r="H705" s="1">
        <v>30</v>
      </c>
      <c r="I705" s="1" t="s">
        <v>338</v>
      </c>
      <c r="J705" s="1">
        <v>82110120</v>
      </c>
      <c r="K705" s="1">
        <v>1141</v>
      </c>
      <c r="L705" s="10">
        <v>32</v>
      </c>
      <c r="M705" s="11">
        <v>6.72</v>
      </c>
      <c r="N705" s="11"/>
      <c r="O705" s="11">
        <v>38.72</v>
      </c>
    </row>
    <row r="706" spans="1:15" x14ac:dyDescent="0.2">
      <c r="A706" s="6">
        <v>5136</v>
      </c>
      <c r="B706" s="8" t="s">
        <v>416</v>
      </c>
      <c r="E706" s="1">
        <v>15001800</v>
      </c>
      <c r="F706" s="1">
        <v>4600</v>
      </c>
      <c r="G706" s="1">
        <v>10</v>
      </c>
      <c r="H706" s="1">
        <v>30</v>
      </c>
      <c r="I706" s="1" t="s">
        <v>338</v>
      </c>
      <c r="J706" s="1">
        <v>82110120</v>
      </c>
      <c r="K706" s="1">
        <v>1141</v>
      </c>
      <c r="L706" s="10">
        <v>55</v>
      </c>
      <c r="M706" s="11">
        <v>11.55</v>
      </c>
      <c r="N706" s="11"/>
      <c r="O706" s="11">
        <v>66.55</v>
      </c>
    </row>
    <row r="709" spans="1:15" x14ac:dyDescent="0.2">
      <c r="M709" s="11"/>
      <c r="N709" s="11"/>
      <c r="O709" s="11"/>
    </row>
    <row r="710" spans="1:15" x14ac:dyDescent="0.2">
      <c r="M710" s="11"/>
      <c r="N710" s="11"/>
      <c r="O710" s="11"/>
    </row>
    <row r="711" spans="1:15" x14ac:dyDescent="0.2">
      <c r="M711" s="11"/>
      <c r="N711" s="11"/>
      <c r="O711" s="11"/>
    </row>
    <row r="712" spans="1:15" x14ac:dyDescent="0.2">
      <c r="M712" s="11"/>
      <c r="N712" s="11"/>
      <c r="O712" s="11"/>
    </row>
    <row r="713" spans="1:15" x14ac:dyDescent="0.2">
      <c r="M713" s="11"/>
      <c r="N713" s="11"/>
      <c r="O713" s="11"/>
    </row>
    <row r="714" spans="1:15" x14ac:dyDescent="0.2">
      <c r="M714" s="11"/>
      <c r="N714" s="11"/>
      <c r="O714" s="11"/>
    </row>
    <row r="715" spans="1:15" x14ac:dyDescent="0.2">
      <c r="M715" s="11"/>
      <c r="N715" s="11"/>
      <c r="O715" s="11"/>
    </row>
    <row r="716" spans="1:15" x14ac:dyDescent="0.2">
      <c r="M716" s="11"/>
      <c r="N716" s="11"/>
      <c r="O716" s="11"/>
    </row>
    <row r="717" spans="1:15" x14ac:dyDescent="0.2">
      <c r="M717" s="11"/>
      <c r="N717" s="11"/>
      <c r="O717" s="11"/>
    </row>
    <row r="718" spans="1:15" x14ac:dyDescent="0.2">
      <c r="M718" s="11"/>
      <c r="N718" s="11"/>
      <c r="O718" s="11"/>
    </row>
    <row r="719" spans="1:15" x14ac:dyDescent="0.2">
      <c r="M719" s="11"/>
      <c r="N719" s="11"/>
      <c r="O719" s="11"/>
    </row>
    <row r="720" spans="1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  <row r="938" spans="13:15" x14ac:dyDescent="0.2">
      <c r="M938" s="11"/>
      <c r="N938" s="11"/>
      <c r="O938" s="11"/>
    </row>
    <row r="939" spans="13:15" x14ac:dyDescent="0.2">
      <c r="M939" s="11"/>
      <c r="N939" s="11"/>
      <c r="O939" s="11"/>
    </row>
    <row r="940" spans="13:15" x14ac:dyDescent="0.2">
      <c r="M940" s="11"/>
      <c r="N940" s="11"/>
      <c r="O940" s="11"/>
    </row>
    <row r="941" spans="13:15" x14ac:dyDescent="0.2">
      <c r="M941" s="11"/>
      <c r="N941" s="11"/>
      <c r="O941" s="11"/>
    </row>
  </sheetData>
  <autoFilter ref="A1:Q94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workbookViewId="0">
      <selection sqref="A1:IV65536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1226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6">
        <v>1101</v>
      </c>
      <c r="B4" s="8" t="s">
        <v>1</v>
      </c>
      <c r="C4" s="8"/>
      <c r="D4" s="1"/>
      <c r="E4" s="1">
        <v>10001980</v>
      </c>
      <c r="F4" s="1">
        <v>4700</v>
      </c>
      <c r="G4" s="1">
        <v>0</v>
      </c>
      <c r="H4" s="1">
        <v>0</v>
      </c>
      <c r="I4" s="1">
        <v>45</v>
      </c>
      <c r="J4" s="1">
        <v>82183000</v>
      </c>
      <c r="K4" s="1">
        <v>1111</v>
      </c>
      <c r="L4" s="10">
        <v>15</v>
      </c>
      <c r="M4" s="11"/>
      <c r="N4" s="11"/>
      <c r="O4" s="11"/>
    </row>
    <row r="5" spans="1:17" x14ac:dyDescent="0.2">
      <c r="A5" s="6">
        <v>1102</v>
      </c>
      <c r="B5" s="8" t="s">
        <v>471</v>
      </c>
      <c r="E5" s="1">
        <v>10001980</v>
      </c>
      <c r="F5" s="1">
        <v>4700</v>
      </c>
      <c r="G5" s="1">
        <v>0</v>
      </c>
      <c r="H5" s="1">
        <v>0</v>
      </c>
      <c r="I5" s="1">
        <v>45</v>
      </c>
      <c r="J5" s="1">
        <v>82183000</v>
      </c>
      <c r="K5" s="1">
        <v>1111</v>
      </c>
      <c r="L5" s="10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8" t="s">
        <v>568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8" t="s">
        <v>570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10">
        <v>9.83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8" t="s">
        <v>572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10">
        <v>10.77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1">
        <v>17200081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1">
        <v>17200081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8" t="s">
        <v>469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1">
        <v>17200081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8" t="s">
        <v>71</v>
      </c>
      <c r="D47" s="1">
        <v>30111402</v>
      </c>
      <c r="E47" s="1">
        <v>17100010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8" t="s">
        <v>72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8" t="s">
        <v>58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8" t="s">
        <v>470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8" t="s">
        <v>80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8" t="s">
        <v>82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8" t="s">
        <v>84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8" t="s">
        <v>85</v>
      </c>
      <c r="D58" s="1">
        <v>30210221</v>
      </c>
      <c r="E58" s="1">
        <v>29100070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8" t="s">
        <v>87</v>
      </c>
      <c r="D59" s="1">
        <v>30210222</v>
      </c>
      <c r="E59" s="1">
        <v>29100010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8" t="s">
        <v>88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8" t="s">
        <v>89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8" t="s">
        <v>90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8" t="s">
        <v>91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8" t="s">
        <v>92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8" t="s">
        <v>94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8" t="s">
        <v>101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8" t="s">
        <v>103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8" t="s">
        <v>105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8" t="s">
        <v>107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8" t="s">
        <v>109</v>
      </c>
      <c r="D72" s="1">
        <v>30232101</v>
      </c>
      <c r="E72" s="1">
        <v>27100010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8" t="s">
        <v>111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8" t="s">
        <v>113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8" t="s">
        <v>115</v>
      </c>
      <c r="D75" s="1">
        <v>30320101</v>
      </c>
      <c r="E75" s="1">
        <v>28100010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8" t="s">
        <v>117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8" t="s">
        <v>118</v>
      </c>
      <c r="D77" s="1">
        <v>30320201</v>
      </c>
      <c r="E77" s="1">
        <v>28100020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8" t="s">
        <v>596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8" t="s">
        <v>120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8" t="s">
        <v>597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8" t="s">
        <v>123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8" t="s">
        <v>598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8" t="s">
        <v>599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8" t="s">
        <v>147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8" t="s">
        <v>149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6">
        <v>3073</v>
      </c>
      <c r="B117" s="8" t="s">
        <v>167</v>
      </c>
      <c r="D117" s="1">
        <v>14</v>
      </c>
      <c r="E117" s="1">
        <v>3004041</v>
      </c>
      <c r="F117" s="1">
        <v>1150</v>
      </c>
      <c r="G117" s="1">
        <v>0</v>
      </c>
      <c r="H117" s="1">
        <v>0</v>
      </c>
      <c r="I117" s="1" t="s">
        <v>142</v>
      </c>
      <c r="J117" s="1">
        <v>81081000</v>
      </c>
      <c r="K117" s="1">
        <v>1031</v>
      </c>
      <c r="L117" s="10">
        <v>86</v>
      </c>
      <c r="M117" s="11"/>
      <c r="N117" s="11"/>
      <c r="O117" s="11"/>
    </row>
    <row r="118" spans="1:15" x14ac:dyDescent="0.2">
      <c r="A118" s="6">
        <v>3074</v>
      </c>
      <c r="B118" s="8" t="s">
        <v>168</v>
      </c>
      <c r="D118" s="1">
        <v>16</v>
      </c>
      <c r="E118" s="1">
        <v>3004045</v>
      </c>
      <c r="F118" s="1">
        <v>1150</v>
      </c>
      <c r="G118" s="1">
        <v>0</v>
      </c>
      <c r="H118" s="1">
        <v>0</v>
      </c>
      <c r="I118" s="1" t="s">
        <v>142</v>
      </c>
      <c r="J118" s="1">
        <v>81081000</v>
      </c>
      <c r="K118" s="1">
        <v>1031</v>
      </c>
      <c r="L118" s="10">
        <v>32</v>
      </c>
      <c r="M118" s="11"/>
      <c r="N118" s="11"/>
      <c r="O118" s="11"/>
    </row>
    <row r="119" spans="1:15" x14ac:dyDescent="0.2">
      <c r="A119" s="6">
        <v>3075</v>
      </c>
      <c r="B119" s="8" t="s">
        <v>169</v>
      </c>
      <c r="D119" s="1">
        <v>17</v>
      </c>
      <c r="E119" s="1">
        <v>2000060</v>
      </c>
      <c r="F119" s="1">
        <v>1150</v>
      </c>
      <c r="G119" s="1">
        <v>0</v>
      </c>
      <c r="H119" s="1">
        <v>0</v>
      </c>
      <c r="I119" s="1" t="s">
        <v>142</v>
      </c>
      <c r="J119" s="1">
        <v>81081000</v>
      </c>
      <c r="K119" s="1">
        <v>1031</v>
      </c>
      <c r="L119" s="10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1">
        <v>17100071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6">
        <v>3323</v>
      </c>
      <c r="B175" s="8" t="s">
        <v>229</v>
      </c>
      <c r="D175" s="1" t="s">
        <v>230</v>
      </c>
      <c r="E175" s="1">
        <v>17200030</v>
      </c>
      <c r="F175" s="1">
        <v>3010</v>
      </c>
      <c r="G175" s="1">
        <v>0</v>
      </c>
      <c r="H175" s="1">
        <v>0</v>
      </c>
      <c r="I175" s="1" t="s">
        <v>74</v>
      </c>
      <c r="J175" s="1">
        <v>83011220</v>
      </c>
      <c r="K175" s="1">
        <v>1171</v>
      </c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8" t="s">
        <v>244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1">
        <v>22100020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8" t="s">
        <v>580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10">
        <v>20.6</v>
      </c>
      <c r="M185" s="11"/>
      <c r="N185" s="11"/>
      <c r="O185" s="11"/>
    </row>
    <row r="186" spans="1:15" x14ac:dyDescent="0.2">
      <c r="A186" s="6">
        <v>3468</v>
      </c>
      <c r="B186" s="8" t="s">
        <v>250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10">
        <v>20.6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1">
        <v>17200010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8" t="s">
        <v>590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8" t="s">
        <v>591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8" t="s">
        <v>592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8" t="s">
        <v>593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8" t="s">
        <v>594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1">
        <v>99003010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8" t="s">
        <v>261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8" t="s">
        <v>262</v>
      </c>
      <c r="D202" s="1">
        <v>30310114</v>
      </c>
      <c r="E202" s="1">
        <v>27100017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8" t="s">
        <v>264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8" t="s">
        <v>265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8" t="s">
        <v>595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8" t="s">
        <v>313</v>
      </c>
      <c r="D239" s="1">
        <v>30113301</v>
      </c>
      <c r="E239" s="1">
        <v>17100101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8" t="s">
        <v>315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8" t="s">
        <v>317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8" t="s">
        <v>322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1">
        <v>19100040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8" t="s">
        <v>439</v>
      </c>
      <c r="D253" s="1">
        <v>30110723</v>
      </c>
      <c r="E253" s="1">
        <v>17100020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1">
        <v>20100010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8" t="s">
        <v>442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8" t="s">
        <v>461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1">
        <v>17100101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8" t="s">
        <v>530</v>
      </c>
      <c r="D269" s="1">
        <v>30340102</v>
      </c>
      <c r="E269" s="1">
        <v>27100050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8" t="s">
        <v>531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8" t="s">
        <v>532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10">
        <v>15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8" t="s">
        <v>534</v>
      </c>
      <c r="D284" s="1">
        <v>30221214</v>
      </c>
      <c r="E284" s="16">
        <v>29400320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8" t="s">
        <v>489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16">
        <v>23100020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10">
        <v>68.2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16">
        <v>23100030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10">
        <v>19.2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16">
        <v>23100040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10">
        <v>115.2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16">
        <v>23100050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10">
        <v>6.2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16">
        <v>23100120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16">
        <v>23100130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16">
        <v>23100140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16">
        <v>23100150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16">
        <v>29100170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16">
        <v>29100160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10">
        <v>9.83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10">
        <v>10.77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8" t="s">
        <v>536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8" t="s">
        <v>538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10">
        <v>1.95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8" t="s">
        <v>890</v>
      </c>
      <c r="D325" s="1">
        <v>30130203</v>
      </c>
      <c r="E325" s="12">
        <v>20200030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8" t="s">
        <v>539</v>
      </c>
      <c r="D326" s="1">
        <v>30221217</v>
      </c>
      <c r="E326" s="12">
        <v>29400310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8" t="s">
        <v>492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10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8" t="s">
        <v>541</v>
      </c>
      <c r="D568" s="1">
        <v>30221503</v>
      </c>
      <c r="E568" s="12"/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8" t="s">
        <v>542</v>
      </c>
      <c r="D569" s="1">
        <v>30221504</v>
      </c>
      <c r="E569" s="12"/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8" t="s">
        <v>543</v>
      </c>
      <c r="D570" s="1">
        <v>30221505</v>
      </c>
      <c r="E570" s="12"/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8" t="s">
        <v>544</v>
      </c>
      <c r="D571" s="1">
        <v>30221506</v>
      </c>
      <c r="E571" s="16">
        <v>17300110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8" t="s">
        <v>545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8" t="s">
        <v>525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8" t="s">
        <v>526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8" t="s">
        <v>527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10">
        <v>1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8" t="s">
        <v>522</v>
      </c>
      <c r="D578" s="1">
        <v>30310128</v>
      </c>
      <c r="E578" s="16">
        <v>27100051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10">
        <v>9.83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8" t="s">
        <v>913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x14ac:dyDescent="0.2">
      <c r="A607" s="6">
        <v>5000</v>
      </c>
      <c r="B607" s="8" t="s">
        <v>326</v>
      </c>
      <c r="E607" s="1">
        <v>14103110</v>
      </c>
      <c r="F607" s="1">
        <v>4600</v>
      </c>
      <c r="G607" s="1">
        <v>25</v>
      </c>
      <c r="H607" s="1">
        <v>20</v>
      </c>
      <c r="I607" s="1" t="s">
        <v>327</v>
      </c>
      <c r="J607" s="1">
        <v>82110110</v>
      </c>
      <c r="K607" s="1">
        <v>1141</v>
      </c>
      <c r="L607" s="10">
        <v>58.5</v>
      </c>
      <c r="M607" s="11"/>
      <c r="N607" s="11"/>
      <c r="O607" s="11"/>
    </row>
    <row r="608" spans="1:15" x14ac:dyDescent="0.2">
      <c r="A608" s="6">
        <v>5001</v>
      </c>
      <c r="B608" s="8" t="s">
        <v>328</v>
      </c>
      <c r="E608" s="1">
        <v>14100523</v>
      </c>
      <c r="F608" s="1">
        <v>4600</v>
      </c>
      <c r="G608" s="1">
        <v>0</v>
      </c>
      <c r="H608" s="1">
        <v>30</v>
      </c>
      <c r="I608" s="1" t="s">
        <v>327</v>
      </c>
      <c r="J608" s="1">
        <v>82110110</v>
      </c>
      <c r="K608" s="1">
        <v>1141</v>
      </c>
      <c r="L608" s="10">
        <v>32</v>
      </c>
      <c r="M608" s="11">
        <v>6.72</v>
      </c>
      <c r="N608" s="11"/>
      <c r="O608" s="11">
        <v>38.72</v>
      </c>
    </row>
    <row r="609" spans="1:15" x14ac:dyDescent="0.2">
      <c r="A609" s="6">
        <v>5004</v>
      </c>
      <c r="B609" s="8" t="s">
        <v>329</v>
      </c>
      <c r="E609" s="1">
        <v>14100522</v>
      </c>
      <c r="F609" s="1">
        <v>4600</v>
      </c>
      <c r="G609" s="1">
        <v>25</v>
      </c>
      <c r="H609" s="1">
        <v>30</v>
      </c>
      <c r="I609" s="1" t="s">
        <v>327</v>
      </c>
      <c r="J609" s="1">
        <v>82110110</v>
      </c>
      <c r="K609" s="1">
        <v>1141</v>
      </c>
      <c r="L609" s="10">
        <v>34</v>
      </c>
      <c r="M609" s="11"/>
      <c r="N609" s="11"/>
      <c r="O609" s="11"/>
    </row>
    <row r="610" spans="1:15" x14ac:dyDescent="0.2">
      <c r="A610" s="6">
        <v>5005</v>
      </c>
      <c r="B610" s="8" t="s">
        <v>330</v>
      </c>
      <c r="E610" s="1">
        <v>14103160</v>
      </c>
      <c r="F610" s="1">
        <v>4600</v>
      </c>
      <c r="G610" s="1">
        <v>25</v>
      </c>
      <c r="H610" s="1">
        <v>25</v>
      </c>
      <c r="I610" s="1" t="s">
        <v>327</v>
      </c>
      <c r="J610" s="1">
        <v>82110110</v>
      </c>
      <c r="K610" s="1">
        <v>1141</v>
      </c>
      <c r="L610" s="10">
        <v>55</v>
      </c>
      <c r="M610" s="11"/>
      <c r="N610" s="11"/>
      <c r="O610" s="11"/>
    </row>
    <row r="611" spans="1:15" x14ac:dyDescent="0.2">
      <c r="A611" s="6">
        <v>5007</v>
      </c>
      <c r="B611" s="8" t="s">
        <v>884</v>
      </c>
      <c r="E611" s="1">
        <v>14103200</v>
      </c>
      <c r="F611" s="1">
        <v>4600</v>
      </c>
      <c r="G611" s="1">
        <v>25</v>
      </c>
      <c r="H611" s="1">
        <v>45</v>
      </c>
      <c r="I611" s="1" t="s">
        <v>327</v>
      </c>
      <c r="J611" s="1">
        <v>82110110</v>
      </c>
      <c r="K611" s="1">
        <v>1141</v>
      </c>
      <c r="L611" s="10">
        <v>64</v>
      </c>
      <c r="M611" s="11"/>
      <c r="N611" s="11"/>
      <c r="O611" s="11"/>
    </row>
    <row r="612" spans="1:15" x14ac:dyDescent="0.2">
      <c r="A612" s="6">
        <v>5008</v>
      </c>
      <c r="B612" s="8" t="s">
        <v>331</v>
      </c>
      <c r="E612" s="1">
        <v>14103220</v>
      </c>
      <c r="F612" s="1">
        <v>4600</v>
      </c>
      <c r="G612" s="1">
        <v>25</v>
      </c>
      <c r="H612" s="1">
        <v>25</v>
      </c>
      <c r="I612" s="1" t="s">
        <v>327</v>
      </c>
      <c r="J612" s="1">
        <v>82110110</v>
      </c>
      <c r="K612" s="1">
        <v>1141</v>
      </c>
      <c r="L612" s="10">
        <v>46</v>
      </c>
      <c r="M612" s="11"/>
      <c r="N612" s="11"/>
      <c r="O612" s="11"/>
    </row>
    <row r="613" spans="1:15" x14ac:dyDescent="0.2">
      <c r="A613" s="6">
        <v>5009</v>
      </c>
      <c r="B613" s="8" t="s">
        <v>332</v>
      </c>
      <c r="E613" s="1">
        <v>14001010</v>
      </c>
      <c r="F613" s="1">
        <v>4600</v>
      </c>
      <c r="G613" s="1">
        <v>25</v>
      </c>
      <c r="H613" s="1">
        <v>25</v>
      </c>
      <c r="I613" s="1" t="s">
        <v>327</v>
      </c>
      <c r="J613" s="1">
        <v>82110110</v>
      </c>
      <c r="K613" s="1">
        <v>1141</v>
      </c>
      <c r="L613" s="10">
        <v>46</v>
      </c>
      <c r="M613" s="11"/>
      <c r="N613" s="11"/>
      <c r="O613" s="11"/>
    </row>
    <row r="614" spans="1:15" x14ac:dyDescent="0.2">
      <c r="A614" s="6">
        <v>5010</v>
      </c>
      <c r="B614" s="8" t="s">
        <v>333</v>
      </c>
      <c r="E614" s="1">
        <v>14001011</v>
      </c>
      <c r="F614" s="1">
        <v>4600</v>
      </c>
      <c r="G614" s="1">
        <v>25</v>
      </c>
      <c r="H614" s="1">
        <v>25</v>
      </c>
      <c r="I614" s="1" t="s">
        <v>327</v>
      </c>
      <c r="J614" s="1">
        <v>82110110</v>
      </c>
      <c r="K614" s="1">
        <v>1141</v>
      </c>
      <c r="L614" s="10">
        <v>46</v>
      </c>
      <c r="M614" s="11"/>
      <c r="N614" s="11"/>
      <c r="O614" s="11"/>
    </row>
    <row r="615" spans="1:15" x14ac:dyDescent="0.2">
      <c r="A615" s="6">
        <v>5012</v>
      </c>
      <c r="B615" s="8" t="s">
        <v>334</v>
      </c>
      <c r="E615" s="1">
        <v>15001800</v>
      </c>
      <c r="F615" s="1">
        <v>4600</v>
      </c>
      <c r="G615" s="1">
        <v>10</v>
      </c>
      <c r="H615" s="1">
        <v>30</v>
      </c>
      <c r="I615" s="1" t="s">
        <v>335</v>
      </c>
      <c r="J615" s="1">
        <v>82120110</v>
      </c>
      <c r="K615" s="1">
        <v>1151</v>
      </c>
      <c r="L615" s="10">
        <v>55</v>
      </c>
      <c r="M615" s="11">
        <v>11.55</v>
      </c>
      <c r="N615" s="11"/>
      <c r="O615" s="11">
        <v>66.55</v>
      </c>
    </row>
    <row r="616" spans="1:15" x14ac:dyDescent="0.2">
      <c r="A616" s="6">
        <v>5013</v>
      </c>
      <c r="B616" s="8" t="s">
        <v>336</v>
      </c>
      <c r="E616" s="1">
        <v>14103220</v>
      </c>
      <c r="F616" s="1">
        <v>4600</v>
      </c>
      <c r="G616" s="1">
        <v>25</v>
      </c>
      <c r="H616" s="1">
        <v>25</v>
      </c>
      <c r="I616" s="1" t="s">
        <v>57</v>
      </c>
      <c r="J616" s="1">
        <v>82110800</v>
      </c>
      <c r="K616" s="1">
        <v>1141</v>
      </c>
      <c r="L616" s="10">
        <v>46</v>
      </c>
      <c r="M616" s="11"/>
      <c r="N616" s="11"/>
      <c r="O616" s="11"/>
    </row>
    <row r="617" spans="1:15" x14ac:dyDescent="0.2">
      <c r="A617" s="6">
        <v>5014</v>
      </c>
      <c r="B617" s="8" t="s">
        <v>337</v>
      </c>
      <c r="E617" s="1">
        <v>14103110</v>
      </c>
      <c r="F617" s="1">
        <v>4600</v>
      </c>
      <c r="G617" s="1">
        <v>25</v>
      </c>
      <c r="H617" s="1">
        <v>25</v>
      </c>
      <c r="I617" s="1" t="s">
        <v>338</v>
      </c>
      <c r="J617" s="1">
        <v>82110120</v>
      </c>
      <c r="K617" s="1">
        <v>1141</v>
      </c>
      <c r="L617" s="10">
        <v>58.5</v>
      </c>
      <c r="M617" s="11"/>
      <c r="N617" s="11"/>
      <c r="O617" s="11"/>
    </row>
    <row r="618" spans="1:15" x14ac:dyDescent="0.2">
      <c r="A618" s="6">
        <v>5018</v>
      </c>
      <c r="B618" s="8" t="s">
        <v>581</v>
      </c>
      <c r="E618" s="1">
        <v>14103200</v>
      </c>
      <c r="F618" s="1">
        <v>4600</v>
      </c>
      <c r="G618" s="1">
        <v>25</v>
      </c>
      <c r="H618" s="1">
        <v>45</v>
      </c>
      <c r="I618" s="1" t="s">
        <v>338</v>
      </c>
      <c r="J618" s="1">
        <v>82110120</v>
      </c>
      <c r="K618" s="1">
        <v>1141</v>
      </c>
      <c r="L618" s="10">
        <v>64</v>
      </c>
      <c r="M618" s="11"/>
      <c r="N618" s="11"/>
      <c r="O618" s="11"/>
    </row>
    <row r="619" spans="1:15" x14ac:dyDescent="0.2">
      <c r="A619" s="6">
        <v>5019</v>
      </c>
      <c r="B619" s="8" t="s">
        <v>339</v>
      </c>
      <c r="E619" s="1">
        <v>14103220</v>
      </c>
      <c r="F619" s="1">
        <v>4600</v>
      </c>
      <c r="G619" s="1">
        <v>25</v>
      </c>
      <c r="H619" s="1">
        <v>25</v>
      </c>
      <c r="I619" s="1" t="s">
        <v>338</v>
      </c>
      <c r="J619" s="1">
        <v>82110120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5020</v>
      </c>
      <c r="B620" s="8" t="s">
        <v>340</v>
      </c>
      <c r="E620" s="1">
        <v>14001010</v>
      </c>
      <c r="F620" s="1">
        <v>4600</v>
      </c>
      <c r="G620" s="1">
        <v>25</v>
      </c>
      <c r="H620" s="1">
        <v>25</v>
      </c>
      <c r="I620" s="1" t="s">
        <v>338</v>
      </c>
      <c r="J620" s="1">
        <v>82110120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5021</v>
      </c>
      <c r="B621" s="8" t="s">
        <v>341</v>
      </c>
      <c r="E621" s="1">
        <v>14001011</v>
      </c>
      <c r="F621" s="1">
        <v>4600</v>
      </c>
      <c r="G621" s="1">
        <v>25</v>
      </c>
      <c r="H621" s="1">
        <v>25</v>
      </c>
      <c r="I621" s="1" t="s">
        <v>338</v>
      </c>
      <c r="J621" s="1">
        <v>82110120</v>
      </c>
      <c r="K621" s="1">
        <v>1141</v>
      </c>
      <c r="L621" s="10">
        <v>46</v>
      </c>
      <c r="M621" s="11"/>
      <c r="N621" s="11"/>
      <c r="O621" s="11"/>
    </row>
    <row r="622" spans="1:15" x14ac:dyDescent="0.2">
      <c r="A622" s="6">
        <v>5022</v>
      </c>
      <c r="B622" s="8" t="s">
        <v>342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181</v>
      </c>
      <c r="J622" s="1">
        <v>82110850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5023</v>
      </c>
      <c r="B623" s="8" t="s">
        <v>343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344</v>
      </c>
      <c r="J623" s="1">
        <v>82110130</v>
      </c>
      <c r="K623" s="1">
        <v>1141</v>
      </c>
      <c r="L623" s="10">
        <v>58.5</v>
      </c>
      <c r="M623" s="11"/>
      <c r="N623" s="11"/>
      <c r="O623" s="11"/>
    </row>
    <row r="624" spans="1:15" x14ac:dyDescent="0.2">
      <c r="A624" s="6">
        <v>5024</v>
      </c>
      <c r="B624" s="8" t="s">
        <v>345</v>
      </c>
      <c r="E624" s="1">
        <v>14100523</v>
      </c>
      <c r="F624" s="1">
        <v>4600</v>
      </c>
      <c r="G624" s="1">
        <v>0</v>
      </c>
      <c r="H624" s="1">
        <v>30</v>
      </c>
      <c r="I624" s="1" t="s">
        <v>344</v>
      </c>
      <c r="J624" s="1">
        <v>82110130</v>
      </c>
      <c r="K624" s="1">
        <v>1141</v>
      </c>
      <c r="L624" s="10">
        <v>32</v>
      </c>
      <c r="M624" s="11">
        <v>6.72</v>
      </c>
      <c r="N624" s="11"/>
      <c r="O624" s="11">
        <v>38.72</v>
      </c>
    </row>
    <row r="625" spans="1:15" x14ac:dyDescent="0.2">
      <c r="A625" s="6">
        <v>5028</v>
      </c>
      <c r="B625" s="8" t="s">
        <v>346</v>
      </c>
      <c r="E625" s="1">
        <v>14103160</v>
      </c>
      <c r="F625" s="1">
        <v>4600</v>
      </c>
      <c r="G625" s="1">
        <v>25</v>
      </c>
      <c r="H625" s="1">
        <v>25</v>
      </c>
      <c r="I625" s="1" t="s">
        <v>344</v>
      </c>
      <c r="J625" s="1">
        <v>82110130</v>
      </c>
      <c r="K625" s="1">
        <v>1141</v>
      </c>
      <c r="L625" s="10">
        <v>55</v>
      </c>
      <c r="M625" s="11"/>
      <c r="N625" s="11"/>
      <c r="O625" s="11"/>
    </row>
    <row r="626" spans="1:15" x14ac:dyDescent="0.2">
      <c r="A626" s="6">
        <v>5030</v>
      </c>
      <c r="B626" s="8" t="s">
        <v>582</v>
      </c>
      <c r="E626" s="1">
        <v>14103200</v>
      </c>
      <c r="F626" s="1">
        <v>4600</v>
      </c>
      <c r="G626" s="1">
        <v>25</v>
      </c>
      <c r="H626" s="1">
        <v>45</v>
      </c>
      <c r="I626" s="1" t="s">
        <v>344</v>
      </c>
      <c r="J626" s="1">
        <v>82110130</v>
      </c>
      <c r="K626" s="1">
        <v>1141</v>
      </c>
      <c r="L626" s="10">
        <v>64</v>
      </c>
      <c r="M626" s="11"/>
      <c r="N626" s="11"/>
      <c r="O626" s="11"/>
    </row>
    <row r="627" spans="1:15" x14ac:dyDescent="0.2">
      <c r="A627" s="6">
        <v>5031</v>
      </c>
      <c r="B627" s="8" t="s">
        <v>347</v>
      </c>
      <c r="E627" s="1">
        <v>14103220</v>
      </c>
      <c r="F627" s="1">
        <v>4600</v>
      </c>
      <c r="G627" s="1">
        <v>25</v>
      </c>
      <c r="H627" s="1">
        <v>25</v>
      </c>
      <c r="I627" s="1" t="s">
        <v>344</v>
      </c>
      <c r="J627" s="1">
        <v>82110130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5032</v>
      </c>
      <c r="B628" s="8" t="s">
        <v>348</v>
      </c>
      <c r="E628" s="1">
        <v>14103110</v>
      </c>
      <c r="F628" s="1">
        <v>4600</v>
      </c>
      <c r="G628" s="1">
        <v>25</v>
      </c>
      <c r="H628" s="1">
        <v>25</v>
      </c>
      <c r="I628" s="1" t="s">
        <v>344</v>
      </c>
      <c r="J628" s="1">
        <v>82110130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5033</v>
      </c>
      <c r="B629" s="8" t="s">
        <v>349</v>
      </c>
      <c r="E629" s="1">
        <v>14001011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10">
        <v>46</v>
      </c>
      <c r="M629" s="11"/>
      <c r="N629" s="11"/>
      <c r="O629" s="11"/>
    </row>
    <row r="630" spans="1:15" x14ac:dyDescent="0.2">
      <c r="A630" s="6">
        <v>5034</v>
      </c>
      <c r="B630" s="8" t="s">
        <v>350</v>
      </c>
      <c r="E630" s="1">
        <v>7100010</v>
      </c>
      <c r="F630" s="1">
        <v>4600</v>
      </c>
      <c r="G630" s="1">
        <v>10</v>
      </c>
      <c r="H630" s="1">
        <v>40</v>
      </c>
      <c r="I630" s="1" t="s">
        <v>22</v>
      </c>
      <c r="J630" s="1">
        <v>82120900</v>
      </c>
      <c r="K630" s="1">
        <v>1071</v>
      </c>
      <c r="L630" s="10">
        <v>69</v>
      </c>
      <c r="M630" s="11"/>
      <c r="N630" s="11"/>
      <c r="O630" s="11"/>
    </row>
    <row r="631" spans="1:15" x14ac:dyDescent="0.2">
      <c r="A631" s="6">
        <v>5036</v>
      </c>
      <c r="B631" s="8" t="s">
        <v>351</v>
      </c>
      <c r="E631" s="1">
        <v>15001800</v>
      </c>
      <c r="F631" s="1">
        <v>4600</v>
      </c>
      <c r="G631" s="1">
        <v>10</v>
      </c>
      <c r="H631" s="1">
        <v>30</v>
      </c>
      <c r="I631" s="1" t="s">
        <v>352</v>
      </c>
      <c r="J631" s="1">
        <v>82120130</v>
      </c>
      <c r="K631" s="1">
        <v>1151</v>
      </c>
      <c r="L631" s="10">
        <v>55</v>
      </c>
      <c r="M631" s="11">
        <v>11.55</v>
      </c>
      <c r="N631" s="11"/>
      <c r="O631" s="11">
        <v>66.55</v>
      </c>
    </row>
    <row r="632" spans="1:15" x14ac:dyDescent="0.2">
      <c r="A632" s="6">
        <v>5038</v>
      </c>
      <c r="B632" s="8" t="s">
        <v>353</v>
      </c>
      <c r="E632" s="1">
        <v>14103220</v>
      </c>
      <c r="F632" s="1">
        <v>4600</v>
      </c>
      <c r="G632" s="1">
        <v>25</v>
      </c>
      <c r="H632" s="1">
        <v>25</v>
      </c>
      <c r="I632" s="1" t="s">
        <v>50</v>
      </c>
      <c r="J632" s="1">
        <v>82110400</v>
      </c>
      <c r="K632" s="1">
        <v>1141</v>
      </c>
      <c r="L632" s="10">
        <v>46</v>
      </c>
      <c r="M632" s="11"/>
      <c r="N632" s="11"/>
      <c r="O632" s="11"/>
    </row>
    <row r="633" spans="1:15" x14ac:dyDescent="0.2">
      <c r="A633" s="6">
        <v>5040</v>
      </c>
      <c r="B633" s="8" t="s">
        <v>354</v>
      </c>
      <c r="E633" s="1">
        <v>14103230</v>
      </c>
      <c r="F633" s="1">
        <v>4600</v>
      </c>
      <c r="G633" s="1">
        <v>25</v>
      </c>
      <c r="H633" s="1">
        <v>55</v>
      </c>
      <c r="I633" s="1" t="s">
        <v>27</v>
      </c>
      <c r="J633" s="1">
        <v>82110200</v>
      </c>
      <c r="K633" s="1">
        <v>1141</v>
      </c>
      <c r="L633" s="10">
        <v>101</v>
      </c>
      <c r="M633" s="11"/>
      <c r="N633" s="11"/>
      <c r="O633" s="11"/>
    </row>
    <row r="634" spans="1:15" x14ac:dyDescent="0.2">
      <c r="A634" s="6">
        <v>5042</v>
      </c>
      <c r="B634" s="8" t="s">
        <v>355</v>
      </c>
      <c r="E634" s="1">
        <v>14103230</v>
      </c>
      <c r="F634" s="1">
        <v>4600</v>
      </c>
      <c r="G634" s="1">
        <v>25</v>
      </c>
      <c r="H634" s="1">
        <v>55</v>
      </c>
      <c r="I634" s="1" t="s">
        <v>30</v>
      </c>
      <c r="J634" s="1">
        <v>82110500</v>
      </c>
      <c r="K634" s="1">
        <v>1141</v>
      </c>
      <c r="L634" s="10">
        <v>101</v>
      </c>
      <c r="M634" s="11"/>
      <c r="N634" s="11"/>
      <c r="O634" s="11"/>
    </row>
    <row r="635" spans="1:15" x14ac:dyDescent="0.2">
      <c r="A635" s="6">
        <v>5043</v>
      </c>
      <c r="B635" s="8" t="s">
        <v>356</v>
      </c>
      <c r="E635" s="1">
        <v>7100020</v>
      </c>
      <c r="F635" s="1">
        <v>4600</v>
      </c>
      <c r="G635" s="1">
        <v>10</v>
      </c>
      <c r="H635" s="1">
        <v>75</v>
      </c>
      <c r="I635" s="1" t="s">
        <v>22</v>
      </c>
      <c r="J635" s="1">
        <v>82120900</v>
      </c>
      <c r="K635" s="1">
        <v>1071</v>
      </c>
      <c r="L635" s="10">
        <v>132</v>
      </c>
      <c r="M635" s="11"/>
      <c r="N635" s="11"/>
      <c r="O635" s="11"/>
    </row>
    <row r="636" spans="1:15" x14ac:dyDescent="0.2">
      <c r="A636" s="6">
        <v>5046</v>
      </c>
      <c r="B636" s="8" t="s">
        <v>357</v>
      </c>
      <c r="E636" s="1">
        <v>14001855</v>
      </c>
      <c r="F636" s="1">
        <v>4600</v>
      </c>
      <c r="G636" s="1">
        <v>15</v>
      </c>
      <c r="H636" s="1">
        <v>15</v>
      </c>
      <c r="I636" s="1" t="s">
        <v>358</v>
      </c>
      <c r="J636" s="1">
        <v>82122400</v>
      </c>
      <c r="K636" s="1">
        <v>1141</v>
      </c>
      <c r="L636" s="10">
        <v>27</v>
      </c>
      <c r="M636" s="11"/>
      <c r="N636" s="11"/>
      <c r="O636" s="11"/>
    </row>
    <row r="637" spans="1:15" x14ac:dyDescent="0.2">
      <c r="A637" s="6">
        <v>5047</v>
      </c>
      <c r="B637" s="8" t="s">
        <v>359</v>
      </c>
      <c r="E637" s="1">
        <v>14001855</v>
      </c>
      <c r="F637" s="1">
        <v>4600</v>
      </c>
      <c r="G637" s="1">
        <v>15</v>
      </c>
      <c r="H637" s="1">
        <v>15</v>
      </c>
      <c r="I637" s="1" t="s">
        <v>358</v>
      </c>
      <c r="J637" s="1">
        <v>82122400</v>
      </c>
      <c r="K637" s="1">
        <v>1141</v>
      </c>
      <c r="L637" s="10">
        <v>27</v>
      </c>
      <c r="M637" s="11"/>
      <c r="N637" s="11"/>
      <c r="O637" s="11"/>
    </row>
    <row r="638" spans="1:15" x14ac:dyDescent="0.2">
      <c r="A638" s="6">
        <v>5048</v>
      </c>
      <c r="B638" s="8" t="s">
        <v>360</v>
      </c>
      <c r="E638" s="1">
        <v>14001855</v>
      </c>
      <c r="F638" s="1">
        <v>4600</v>
      </c>
      <c r="G638" s="1">
        <v>15</v>
      </c>
      <c r="H638" s="1">
        <v>15</v>
      </c>
      <c r="I638" s="1" t="s">
        <v>358</v>
      </c>
      <c r="J638" s="1">
        <v>82122400</v>
      </c>
      <c r="K638" s="1">
        <v>1141</v>
      </c>
      <c r="L638" s="10">
        <v>27</v>
      </c>
      <c r="M638" s="11">
        <v>5.67</v>
      </c>
      <c r="N638" s="11"/>
      <c r="O638" s="11">
        <v>32.67</v>
      </c>
    </row>
    <row r="639" spans="1:15" x14ac:dyDescent="0.2">
      <c r="A639" s="6">
        <v>5050</v>
      </c>
      <c r="B639" s="8" t="s">
        <v>361</v>
      </c>
      <c r="E639" s="1">
        <v>14103110</v>
      </c>
      <c r="F639" s="1">
        <v>4600</v>
      </c>
      <c r="G639" s="1">
        <v>25</v>
      </c>
      <c r="H639" s="1">
        <v>25</v>
      </c>
      <c r="I639" s="1" t="s">
        <v>57</v>
      </c>
      <c r="J639" s="1">
        <v>82110800</v>
      </c>
      <c r="K639" s="1">
        <v>1141</v>
      </c>
      <c r="L639" s="10">
        <v>58.5</v>
      </c>
      <c r="M639" s="11"/>
      <c r="N639" s="11"/>
      <c r="O639" s="11"/>
    </row>
    <row r="640" spans="1:15" x14ac:dyDescent="0.2">
      <c r="A640" s="6">
        <v>5054</v>
      </c>
      <c r="B640" s="8" t="s">
        <v>362</v>
      </c>
      <c r="E640" s="1">
        <v>14103120</v>
      </c>
      <c r="F640" s="1">
        <v>4600</v>
      </c>
      <c r="G640" s="1">
        <v>25</v>
      </c>
      <c r="H640" s="1">
        <v>45</v>
      </c>
      <c r="I640" s="1" t="s">
        <v>27</v>
      </c>
      <c r="J640" s="1">
        <v>82110200</v>
      </c>
      <c r="K640" s="1">
        <v>1141</v>
      </c>
      <c r="L640" s="10">
        <v>82</v>
      </c>
      <c r="M640" s="11"/>
      <c r="N640" s="11"/>
      <c r="O640" s="11"/>
    </row>
    <row r="641" spans="1:15" x14ac:dyDescent="0.2">
      <c r="A641" s="6">
        <v>5057</v>
      </c>
      <c r="B641" s="8" t="s">
        <v>363</v>
      </c>
      <c r="E641" s="1">
        <v>14103120</v>
      </c>
      <c r="F641" s="1">
        <v>4600</v>
      </c>
      <c r="G641" s="1">
        <v>25</v>
      </c>
      <c r="H641" s="1">
        <v>45</v>
      </c>
      <c r="I641" s="1" t="s">
        <v>30</v>
      </c>
      <c r="J641" s="1">
        <v>82110500</v>
      </c>
      <c r="K641" s="1">
        <v>1141</v>
      </c>
      <c r="L641" s="10">
        <v>82</v>
      </c>
      <c r="M641" s="11"/>
      <c r="N641" s="11"/>
      <c r="O641" s="11"/>
    </row>
    <row r="642" spans="1:15" x14ac:dyDescent="0.2">
      <c r="A642" s="6">
        <v>5058</v>
      </c>
      <c r="B642" s="8" t="s">
        <v>364</v>
      </c>
      <c r="E642" s="1">
        <v>14103110</v>
      </c>
      <c r="F642" s="1">
        <v>4600</v>
      </c>
      <c r="G642" s="1">
        <v>25</v>
      </c>
      <c r="H642" s="1">
        <v>25</v>
      </c>
      <c r="I642" s="1" t="s">
        <v>181</v>
      </c>
      <c r="J642" s="1">
        <v>82110850</v>
      </c>
      <c r="K642" s="1">
        <v>1141</v>
      </c>
      <c r="L642" s="10">
        <v>58.5</v>
      </c>
      <c r="M642" s="11"/>
      <c r="N642" s="11"/>
      <c r="O642" s="11"/>
    </row>
    <row r="643" spans="1:15" x14ac:dyDescent="0.2">
      <c r="A643" s="6">
        <v>5070</v>
      </c>
      <c r="B643" s="8" t="s">
        <v>365</v>
      </c>
      <c r="E643" s="1">
        <v>14103110</v>
      </c>
      <c r="F643" s="1">
        <v>4600</v>
      </c>
      <c r="G643" s="1">
        <v>25</v>
      </c>
      <c r="H643" s="1">
        <v>25</v>
      </c>
      <c r="I643" s="1" t="s">
        <v>50</v>
      </c>
      <c r="J643" s="1">
        <v>82110400</v>
      </c>
      <c r="K643" s="1">
        <v>1141</v>
      </c>
      <c r="L643" s="10">
        <v>58.5</v>
      </c>
      <c r="M643" s="11"/>
      <c r="N643" s="11"/>
      <c r="O643" s="11"/>
    </row>
    <row r="644" spans="1:15" x14ac:dyDescent="0.2">
      <c r="A644" s="6">
        <v>5080</v>
      </c>
      <c r="B644" s="8" t="s">
        <v>366</v>
      </c>
      <c r="E644" s="1">
        <v>14103180</v>
      </c>
      <c r="F644" s="1">
        <v>4600</v>
      </c>
      <c r="G644" s="1">
        <v>0</v>
      </c>
      <c r="H644" s="1">
        <v>15</v>
      </c>
      <c r="I644" s="1" t="s">
        <v>327</v>
      </c>
      <c r="J644" s="1">
        <v>82110110</v>
      </c>
      <c r="K644" s="1">
        <v>1141</v>
      </c>
      <c r="L644" s="10">
        <v>27</v>
      </c>
      <c r="M644" s="11"/>
      <c r="N644" s="11"/>
      <c r="O644" s="11"/>
    </row>
    <row r="645" spans="1:15" x14ac:dyDescent="0.2">
      <c r="A645" s="6">
        <v>5081</v>
      </c>
      <c r="B645" s="8" t="s">
        <v>367</v>
      </c>
      <c r="E645" s="1">
        <v>14103181</v>
      </c>
      <c r="F645" s="1">
        <v>4600</v>
      </c>
      <c r="G645" s="1">
        <v>0</v>
      </c>
      <c r="H645" s="1">
        <v>30</v>
      </c>
      <c r="I645" s="1" t="s">
        <v>327</v>
      </c>
      <c r="J645" s="1">
        <v>82110110</v>
      </c>
      <c r="K645" s="1">
        <v>1141</v>
      </c>
      <c r="L645" s="10">
        <v>55</v>
      </c>
      <c r="M645" s="11"/>
      <c r="N645" s="11"/>
      <c r="O645" s="11"/>
    </row>
    <row r="646" spans="1:15" x14ac:dyDescent="0.2">
      <c r="A646" s="6">
        <v>5082</v>
      </c>
      <c r="B646" s="8" t="s">
        <v>368</v>
      </c>
      <c r="E646" s="1">
        <v>14103182</v>
      </c>
      <c r="F646" s="1">
        <v>4600</v>
      </c>
      <c r="G646" s="1">
        <v>0</v>
      </c>
      <c r="H646" s="1">
        <v>45</v>
      </c>
      <c r="I646" s="1" t="s">
        <v>327</v>
      </c>
      <c r="J646" s="1">
        <v>82110110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5083</v>
      </c>
      <c r="B647" s="8" t="s">
        <v>369</v>
      </c>
      <c r="E647" s="1">
        <v>14103180</v>
      </c>
      <c r="F647" s="1">
        <v>4600</v>
      </c>
      <c r="G647" s="1">
        <v>0</v>
      </c>
      <c r="H647" s="1">
        <v>15</v>
      </c>
      <c r="I647" s="1" t="s">
        <v>57</v>
      </c>
      <c r="J647" s="1">
        <v>82110800</v>
      </c>
      <c r="K647" s="1">
        <v>1141</v>
      </c>
      <c r="L647" s="10">
        <v>27</v>
      </c>
      <c r="M647" s="11"/>
      <c r="N647" s="11"/>
      <c r="O647" s="11"/>
    </row>
    <row r="648" spans="1:15" x14ac:dyDescent="0.2">
      <c r="A648" s="6">
        <v>5084</v>
      </c>
      <c r="B648" s="8" t="s">
        <v>370</v>
      </c>
      <c r="E648" s="1">
        <v>14103181</v>
      </c>
      <c r="F648" s="1">
        <v>4600</v>
      </c>
      <c r="G648" s="1">
        <v>0</v>
      </c>
      <c r="H648" s="1">
        <v>30</v>
      </c>
      <c r="I648" s="1" t="s">
        <v>57</v>
      </c>
      <c r="J648" s="1">
        <v>82110800</v>
      </c>
      <c r="K648" s="1">
        <v>1141</v>
      </c>
      <c r="L648" s="10">
        <v>55</v>
      </c>
      <c r="M648" s="11"/>
      <c r="N648" s="11"/>
      <c r="O648" s="11"/>
    </row>
    <row r="649" spans="1:15" x14ac:dyDescent="0.2">
      <c r="A649" s="6">
        <v>5085</v>
      </c>
      <c r="B649" s="8" t="s">
        <v>371</v>
      </c>
      <c r="E649" s="1">
        <v>14103182</v>
      </c>
      <c r="F649" s="1">
        <v>4600</v>
      </c>
      <c r="G649" s="1">
        <v>0</v>
      </c>
      <c r="H649" s="1">
        <v>45</v>
      </c>
      <c r="I649" s="1" t="s">
        <v>57</v>
      </c>
      <c r="J649" s="1">
        <v>82110800</v>
      </c>
      <c r="K649" s="1">
        <v>1141</v>
      </c>
      <c r="L649" s="10">
        <v>82</v>
      </c>
      <c r="M649" s="11"/>
      <c r="N649" s="11"/>
      <c r="O649" s="11"/>
    </row>
    <row r="650" spans="1:15" x14ac:dyDescent="0.2">
      <c r="A650" s="6">
        <v>5086</v>
      </c>
      <c r="B650" s="8" t="s">
        <v>372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338</v>
      </c>
      <c r="J650" s="1">
        <v>82110120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5087</v>
      </c>
      <c r="B651" s="8" t="s">
        <v>373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338</v>
      </c>
      <c r="J651" s="1">
        <v>82110120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5088</v>
      </c>
      <c r="B652" s="8" t="s">
        <v>374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338</v>
      </c>
      <c r="J652" s="1">
        <v>82110120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5089</v>
      </c>
      <c r="B653" s="8" t="s">
        <v>375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181</v>
      </c>
      <c r="J653" s="1">
        <v>82110850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5090</v>
      </c>
      <c r="B654" s="8" t="s">
        <v>376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181</v>
      </c>
      <c r="J654" s="1">
        <v>82110850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5091</v>
      </c>
      <c r="B655" s="8" t="s">
        <v>377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181</v>
      </c>
      <c r="J655" s="1">
        <v>82110850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5092</v>
      </c>
      <c r="B656" s="8" t="s">
        <v>378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344</v>
      </c>
      <c r="J656" s="1">
        <v>82110130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5093</v>
      </c>
      <c r="B657" s="8" t="s">
        <v>379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344</v>
      </c>
      <c r="J657" s="1">
        <v>82110130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5094</v>
      </c>
      <c r="B658" s="8" t="s">
        <v>380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344</v>
      </c>
      <c r="J658" s="1">
        <v>82110130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5095</v>
      </c>
      <c r="B659" s="8" t="s">
        <v>583</v>
      </c>
      <c r="E659" s="1">
        <v>14103191</v>
      </c>
      <c r="F659" s="1">
        <v>4600</v>
      </c>
      <c r="G659" s="1">
        <v>25</v>
      </c>
      <c r="H659" s="1">
        <v>45</v>
      </c>
      <c r="I659" s="1" t="s">
        <v>344</v>
      </c>
      <c r="J659" s="1">
        <v>82110130</v>
      </c>
      <c r="K659" s="1">
        <v>1141</v>
      </c>
      <c r="L659" s="10">
        <v>82</v>
      </c>
      <c r="M659" s="11"/>
      <c r="N659" s="11"/>
      <c r="O659" s="11"/>
    </row>
    <row r="660" spans="1:15" x14ac:dyDescent="0.2">
      <c r="A660" s="6">
        <v>5096</v>
      </c>
      <c r="B660" s="8" t="s">
        <v>381</v>
      </c>
      <c r="E660" s="1">
        <v>14103180</v>
      </c>
      <c r="F660" s="1">
        <v>4600</v>
      </c>
      <c r="G660" s="1">
        <v>0</v>
      </c>
      <c r="H660" s="1">
        <v>15</v>
      </c>
      <c r="I660" s="1" t="s">
        <v>50</v>
      </c>
      <c r="J660" s="1">
        <v>82110400</v>
      </c>
      <c r="K660" s="1">
        <v>1141</v>
      </c>
      <c r="L660" s="10">
        <v>27</v>
      </c>
      <c r="M660" s="11"/>
      <c r="N660" s="11"/>
      <c r="O660" s="11"/>
    </row>
    <row r="661" spans="1:15" x14ac:dyDescent="0.2">
      <c r="A661" s="6">
        <v>5097</v>
      </c>
      <c r="B661" s="8" t="s">
        <v>382</v>
      </c>
      <c r="E661" s="1">
        <v>14103181</v>
      </c>
      <c r="F661" s="1">
        <v>4600</v>
      </c>
      <c r="G661" s="1">
        <v>0</v>
      </c>
      <c r="H661" s="1">
        <v>30</v>
      </c>
      <c r="I661" s="1" t="s">
        <v>50</v>
      </c>
      <c r="J661" s="1">
        <v>82110400</v>
      </c>
      <c r="K661" s="1">
        <v>1141</v>
      </c>
      <c r="L661" s="10">
        <v>55</v>
      </c>
      <c r="M661" s="11"/>
      <c r="N661" s="11"/>
      <c r="O661" s="11"/>
    </row>
    <row r="662" spans="1:15" x14ac:dyDescent="0.2">
      <c r="A662" s="6">
        <v>5098</v>
      </c>
      <c r="B662" s="8" t="s">
        <v>383</v>
      </c>
      <c r="E662" s="1">
        <v>14103182</v>
      </c>
      <c r="F662" s="1">
        <v>4600</v>
      </c>
      <c r="G662" s="1">
        <v>0</v>
      </c>
      <c r="H662" s="1">
        <v>45</v>
      </c>
      <c r="I662" s="1" t="s">
        <v>50</v>
      </c>
      <c r="J662" s="1">
        <v>82110400</v>
      </c>
      <c r="K662" s="1">
        <v>1141</v>
      </c>
      <c r="L662" s="10">
        <v>82</v>
      </c>
      <c r="M662" s="11"/>
      <c r="N662" s="11"/>
      <c r="O662" s="11"/>
    </row>
    <row r="663" spans="1:15" x14ac:dyDescent="0.2">
      <c r="A663" s="6">
        <v>5099</v>
      </c>
      <c r="B663" s="8" t="s">
        <v>584</v>
      </c>
      <c r="E663" s="1">
        <v>14103191</v>
      </c>
      <c r="F663" s="1">
        <v>4600</v>
      </c>
      <c r="G663" s="1">
        <v>25</v>
      </c>
      <c r="H663" s="1">
        <v>45</v>
      </c>
      <c r="I663" s="1" t="s">
        <v>50</v>
      </c>
      <c r="J663" s="1">
        <v>82110400</v>
      </c>
      <c r="K663" s="1">
        <v>1141</v>
      </c>
      <c r="L663" s="10">
        <v>82</v>
      </c>
      <c r="M663" s="11"/>
      <c r="N663" s="11"/>
      <c r="O663" s="11"/>
    </row>
    <row r="664" spans="1:15" x14ac:dyDescent="0.2">
      <c r="A664" s="6">
        <v>5100</v>
      </c>
      <c r="B664" s="8" t="s">
        <v>384</v>
      </c>
      <c r="E664" s="1">
        <v>14103183</v>
      </c>
      <c r="F664" s="1">
        <v>4600</v>
      </c>
      <c r="G664" s="1">
        <v>0</v>
      </c>
      <c r="H664" s="1">
        <v>15</v>
      </c>
      <c r="I664" s="1" t="s">
        <v>27</v>
      </c>
      <c r="J664" s="1">
        <v>82110200</v>
      </c>
      <c r="K664" s="1">
        <v>1141</v>
      </c>
      <c r="L664" s="10">
        <v>27</v>
      </c>
      <c r="M664" s="11"/>
      <c r="N664" s="11"/>
      <c r="O664" s="11"/>
    </row>
    <row r="665" spans="1:15" x14ac:dyDescent="0.2">
      <c r="A665" s="6">
        <v>5101</v>
      </c>
      <c r="B665" s="8" t="s">
        <v>385</v>
      </c>
      <c r="E665" s="1">
        <v>14103184</v>
      </c>
      <c r="F665" s="1">
        <v>4600</v>
      </c>
      <c r="G665" s="1">
        <v>0</v>
      </c>
      <c r="H665" s="1">
        <v>30</v>
      </c>
      <c r="I665" s="1" t="s">
        <v>27</v>
      </c>
      <c r="J665" s="1">
        <v>82110200</v>
      </c>
      <c r="K665" s="1">
        <v>1141</v>
      </c>
      <c r="L665" s="10">
        <v>55</v>
      </c>
      <c r="M665" s="11"/>
      <c r="N665" s="11"/>
      <c r="O665" s="11"/>
    </row>
    <row r="666" spans="1:15" x14ac:dyDescent="0.2">
      <c r="A666" s="6">
        <v>5102</v>
      </c>
      <c r="B666" s="8" t="s">
        <v>386</v>
      </c>
      <c r="E666" s="1">
        <v>14103185</v>
      </c>
      <c r="F666" s="1">
        <v>4600</v>
      </c>
      <c r="G666" s="1">
        <v>0</v>
      </c>
      <c r="H666" s="1">
        <v>45</v>
      </c>
      <c r="I666" s="1" t="s">
        <v>27</v>
      </c>
      <c r="J666" s="1">
        <v>82110200</v>
      </c>
      <c r="K666" s="1">
        <v>1141</v>
      </c>
      <c r="L666" s="10">
        <v>82</v>
      </c>
      <c r="M666" s="11"/>
      <c r="N666" s="11"/>
      <c r="O666" s="11"/>
    </row>
    <row r="667" spans="1:15" x14ac:dyDescent="0.2">
      <c r="A667" s="6">
        <v>5103</v>
      </c>
      <c r="B667" s="8" t="s">
        <v>585</v>
      </c>
      <c r="E667" s="1">
        <v>14103192</v>
      </c>
      <c r="F667" s="1">
        <v>4600</v>
      </c>
      <c r="G667" s="1">
        <v>25</v>
      </c>
      <c r="H667" s="1">
        <v>45</v>
      </c>
      <c r="I667" s="1" t="s">
        <v>27</v>
      </c>
      <c r="J667" s="1">
        <v>82110200</v>
      </c>
      <c r="K667" s="1">
        <v>1141</v>
      </c>
      <c r="L667" s="10">
        <v>82</v>
      </c>
      <c r="M667" s="11"/>
      <c r="N667" s="11"/>
      <c r="O667" s="11"/>
    </row>
    <row r="668" spans="1:15" x14ac:dyDescent="0.2">
      <c r="A668" s="6">
        <v>5104</v>
      </c>
      <c r="B668" s="8" t="s">
        <v>387</v>
      </c>
      <c r="E668" s="1">
        <v>14103183</v>
      </c>
      <c r="F668" s="1">
        <v>4600</v>
      </c>
      <c r="G668" s="1">
        <v>0</v>
      </c>
      <c r="H668" s="1">
        <v>15</v>
      </c>
      <c r="I668" s="1" t="s">
        <v>30</v>
      </c>
      <c r="J668" s="1">
        <v>82110500</v>
      </c>
      <c r="K668" s="1">
        <v>1141</v>
      </c>
      <c r="L668" s="10">
        <v>27</v>
      </c>
      <c r="M668" s="11"/>
      <c r="N668" s="11"/>
      <c r="O668" s="11"/>
    </row>
    <row r="669" spans="1:15" x14ac:dyDescent="0.2">
      <c r="A669" s="6">
        <v>5105</v>
      </c>
      <c r="B669" s="8" t="s">
        <v>388</v>
      </c>
      <c r="E669" s="1">
        <v>14103184</v>
      </c>
      <c r="F669" s="1">
        <v>4600</v>
      </c>
      <c r="G669" s="1">
        <v>0</v>
      </c>
      <c r="H669" s="1">
        <v>30</v>
      </c>
      <c r="I669" s="1" t="s">
        <v>30</v>
      </c>
      <c r="J669" s="1">
        <v>82110500</v>
      </c>
      <c r="K669" s="1">
        <v>1141</v>
      </c>
      <c r="L669" s="10">
        <v>55</v>
      </c>
      <c r="M669" s="11"/>
      <c r="N669" s="11"/>
      <c r="O669" s="11"/>
    </row>
    <row r="670" spans="1:15" x14ac:dyDescent="0.2">
      <c r="A670" s="6">
        <v>5106</v>
      </c>
      <c r="B670" s="8" t="s">
        <v>389</v>
      </c>
      <c r="E670" s="1">
        <v>14103185</v>
      </c>
      <c r="F670" s="1">
        <v>4600</v>
      </c>
      <c r="G670" s="1">
        <v>0</v>
      </c>
      <c r="H670" s="1">
        <v>45</v>
      </c>
      <c r="I670" s="1" t="s">
        <v>30</v>
      </c>
      <c r="J670" s="1">
        <v>82110500</v>
      </c>
      <c r="K670" s="1">
        <v>1141</v>
      </c>
      <c r="L670" s="10">
        <v>82</v>
      </c>
      <c r="M670" s="11"/>
      <c r="N670" s="11"/>
      <c r="O670" s="11"/>
    </row>
    <row r="671" spans="1:15" x14ac:dyDescent="0.2">
      <c r="A671" s="6">
        <v>5107</v>
      </c>
      <c r="B671" s="8" t="s">
        <v>586</v>
      </c>
      <c r="E671" s="1">
        <v>14103192</v>
      </c>
      <c r="F671" s="1">
        <v>4600</v>
      </c>
      <c r="G671" s="1">
        <v>25</v>
      </c>
      <c r="H671" s="1">
        <v>45</v>
      </c>
      <c r="I671" s="1" t="s">
        <v>30</v>
      </c>
      <c r="J671" s="1">
        <v>82110500</v>
      </c>
      <c r="K671" s="1">
        <v>1141</v>
      </c>
      <c r="L671" s="10">
        <v>82</v>
      </c>
      <c r="M671" s="11"/>
      <c r="N671" s="11"/>
      <c r="O671" s="11"/>
    </row>
    <row r="672" spans="1:15" x14ac:dyDescent="0.2">
      <c r="A672" s="6">
        <v>5108</v>
      </c>
      <c r="B672" s="8" t="s">
        <v>390</v>
      </c>
      <c r="E672" s="1">
        <v>14103120</v>
      </c>
      <c r="F672" s="1">
        <v>4600</v>
      </c>
      <c r="G672" s="1">
        <v>25</v>
      </c>
      <c r="H672" s="1">
        <v>45</v>
      </c>
      <c r="I672" s="1" t="s">
        <v>327</v>
      </c>
      <c r="J672" s="1">
        <v>82110110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5109</v>
      </c>
      <c r="B673" s="8" t="s">
        <v>391</v>
      </c>
      <c r="E673" s="1">
        <v>14103183</v>
      </c>
      <c r="F673" s="1">
        <v>4600</v>
      </c>
      <c r="G673" s="1">
        <v>0</v>
      </c>
      <c r="H673" s="1">
        <v>15</v>
      </c>
      <c r="I673" s="1" t="s">
        <v>327</v>
      </c>
      <c r="J673" s="1">
        <v>82110110</v>
      </c>
      <c r="K673" s="1">
        <v>1141</v>
      </c>
      <c r="L673" s="10">
        <v>27</v>
      </c>
      <c r="M673" s="11"/>
      <c r="N673" s="11"/>
      <c r="O673" s="11"/>
    </row>
    <row r="674" spans="1:15" x14ac:dyDescent="0.2">
      <c r="A674" s="6">
        <v>5110</v>
      </c>
      <c r="B674" s="8" t="s">
        <v>392</v>
      </c>
      <c r="E674" s="1">
        <v>14103184</v>
      </c>
      <c r="F674" s="1">
        <v>4600</v>
      </c>
      <c r="G674" s="1">
        <v>0</v>
      </c>
      <c r="H674" s="1">
        <v>30</v>
      </c>
      <c r="I674" s="1" t="s">
        <v>327</v>
      </c>
      <c r="J674" s="1">
        <v>82110110</v>
      </c>
      <c r="K674" s="1">
        <v>1141</v>
      </c>
      <c r="L674" s="10">
        <v>55</v>
      </c>
      <c r="M674" s="11"/>
      <c r="N674" s="11"/>
      <c r="O674" s="11"/>
    </row>
    <row r="675" spans="1:15" x14ac:dyDescent="0.2">
      <c r="A675" s="6">
        <v>5111</v>
      </c>
      <c r="B675" s="8" t="s">
        <v>393</v>
      </c>
      <c r="E675" s="1">
        <v>14103185</v>
      </c>
      <c r="F675" s="1">
        <v>4600</v>
      </c>
      <c r="G675" s="1">
        <v>0</v>
      </c>
      <c r="H675" s="1">
        <v>45</v>
      </c>
      <c r="I675" s="1" t="s">
        <v>327</v>
      </c>
      <c r="J675" s="1">
        <v>82110110</v>
      </c>
      <c r="K675" s="1">
        <v>1141</v>
      </c>
      <c r="L675" s="10">
        <v>82</v>
      </c>
      <c r="M675" s="11"/>
      <c r="N675" s="11"/>
      <c r="O675" s="11"/>
    </row>
    <row r="676" spans="1:15" x14ac:dyDescent="0.2">
      <c r="A676" s="6">
        <v>5112</v>
      </c>
      <c r="B676" s="8" t="s">
        <v>587</v>
      </c>
      <c r="E676" s="1">
        <v>14103210</v>
      </c>
      <c r="F676" s="1">
        <v>4600</v>
      </c>
      <c r="G676" s="1">
        <v>25</v>
      </c>
      <c r="H676" s="1">
        <v>70</v>
      </c>
      <c r="I676" s="1" t="s">
        <v>327</v>
      </c>
      <c r="J676" s="1">
        <v>82110110</v>
      </c>
      <c r="K676" s="1">
        <v>1141</v>
      </c>
      <c r="L676" s="10">
        <v>118</v>
      </c>
      <c r="M676" s="11"/>
      <c r="N676" s="11"/>
      <c r="O676" s="11"/>
    </row>
    <row r="677" spans="1:15" x14ac:dyDescent="0.2">
      <c r="A677" s="6">
        <v>5113</v>
      </c>
      <c r="B677" s="8" t="s">
        <v>394</v>
      </c>
      <c r="E677" s="1">
        <v>14103230</v>
      </c>
      <c r="F677" s="1">
        <v>4600</v>
      </c>
      <c r="G677" s="1">
        <v>25</v>
      </c>
      <c r="H677" s="1">
        <v>55</v>
      </c>
      <c r="I677" s="1" t="s">
        <v>327</v>
      </c>
      <c r="J677" s="1">
        <v>82110110</v>
      </c>
      <c r="K677" s="1">
        <v>1141</v>
      </c>
      <c r="L677" s="10">
        <v>101</v>
      </c>
      <c r="M677" s="11"/>
      <c r="N677" s="11"/>
      <c r="O677" s="11"/>
    </row>
    <row r="678" spans="1:15" x14ac:dyDescent="0.2">
      <c r="A678" s="6">
        <v>5114</v>
      </c>
      <c r="B678" s="8" t="s">
        <v>395</v>
      </c>
      <c r="E678" s="1">
        <v>14001010</v>
      </c>
      <c r="F678" s="1">
        <v>4600</v>
      </c>
      <c r="G678" s="1">
        <v>25</v>
      </c>
      <c r="H678" s="1">
        <v>25</v>
      </c>
      <c r="I678" s="1" t="s">
        <v>327</v>
      </c>
      <c r="J678" s="1">
        <v>82110110</v>
      </c>
      <c r="K678" s="1">
        <v>1141</v>
      </c>
      <c r="L678" s="10">
        <v>46</v>
      </c>
      <c r="M678" s="11"/>
      <c r="N678" s="11"/>
      <c r="O678" s="11"/>
    </row>
    <row r="679" spans="1:15" x14ac:dyDescent="0.2">
      <c r="A679" s="6">
        <v>5115</v>
      </c>
      <c r="B679" s="8" t="s">
        <v>396</v>
      </c>
      <c r="E679" s="1">
        <v>14001011</v>
      </c>
      <c r="F679" s="1">
        <v>4600</v>
      </c>
      <c r="G679" s="1">
        <v>25</v>
      </c>
      <c r="H679" s="1">
        <v>25</v>
      </c>
      <c r="I679" s="1" t="s">
        <v>327</v>
      </c>
      <c r="J679" s="1">
        <v>82110110</v>
      </c>
      <c r="K679" s="1">
        <v>1141</v>
      </c>
      <c r="L679" s="10">
        <v>46</v>
      </c>
      <c r="M679" s="11"/>
      <c r="N679" s="11"/>
      <c r="O679" s="11"/>
    </row>
    <row r="680" spans="1:15" x14ac:dyDescent="0.2">
      <c r="A680" s="6">
        <v>5116</v>
      </c>
      <c r="B680" s="8" t="s">
        <v>397</v>
      </c>
      <c r="E680" s="1">
        <v>15001820</v>
      </c>
      <c r="F680" s="1">
        <v>4600</v>
      </c>
      <c r="G680" s="1">
        <v>10</v>
      </c>
      <c r="H680" s="1">
        <v>60</v>
      </c>
      <c r="I680" s="1" t="s">
        <v>335</v>
      </c>
      <c r="J680" s="1">
        <v>82120110</v>
      </c>
      <c r="K680" s="1">
        <v>1151</v>
      </c>
      <c r="L680" s="10">
        <v>110</v>
      </c>
      <c r="M680" s="11">
        <v>23.1</v>
      </c>
      <c r="N680" s="11"/>
      <c r="O680" s="11">
        <v>133.1</v>
      </c>
    </row>
    <row r="681" spans="1:15" x14ac:dyDescent="0.2">
      <c r="A681" s="6">
        <v>5117</v>
      </c>
      <c r="B681" s="8" t="s">
        <v>398</v>
      </c>
      <c r="E681" s="1">
        <v>14103110</v>
      </c>
      <c r="F681" s="1">
        <v>4600</v>
      </c>
      <c r="G681" s="1">
        <v>25</v>
      </c>
      <c r="H681" s="1">
        <v>25</v>
      </c>
      <c r="I681" s="1" t="s">
        <v>399</v>
      </c>
      <c r="J681" s="1">
        <v>82110350</v>
      </c>
      <c r="K681" s="1">
        <v>1141</v>
      </c>
      <c r="L681" s="10">
        <v>58.5</v>
      </c>
      <c r="M681" s="11"/>
      <c r="N681" s="11"/>
      <c r="O681" s="11"/>
    </row>
    <row r="682" spans="1:15" x14ac:dyDescent="0.2">
      <c r="A682" s="6">
        <v>5118</v>
      </c>
      <c r="B682" s="8" t="s">
        <v>400</v>
      </c>
      <c r="E682" s="1">
        <v>14103180</v>
      </c>
      <c r="F682" s="1">
        <v>4600</v>
      </c>
      <c r="G682" s="1">
        <v>0</v>
      </c>
      <c r="H682" s="1">
        <v>15</v>
      </c>
      <c r="I682" s="1" t="s">
        <v>399</v>
      </c>
      <c r="J682" s="1">
        <v>82110350</v>
      </c>
      <c r="K682" s="1">
        <v>1141</v>
      </c>
      <c r="L682" s="10">
        <v>27</v>
      </c>
      <c r="M682" s="11"/>
      <c r="N682" s="11"/>
      <c r="O682" s="11"/>
    </row>
    <row r="683" spans="1:15" x14ac:dyDescent="0.2">
      <c r="A683" s="6">
        <v>5119</v>
      </c>
      <c r="B683" s="8" t="s">
        <v>401</v>
      </c>
      <c r="E683" s="1">
        <v>14103181</v>
      </c>
      <c r="F683" s="1">
        <v>4600</v>
      </c>
      <c r="G683" s="1">
        <v>0</v>
      </c>
      <c r="H683" s="1">
        <v>30</v>
      </c>
      <c r="I683" s="1" t="s">
        <v>399</v>
      </c>
      <c r="J683" s="1">
        <v>82110350</v>
      </c>
      <c r="K683" s="1">
        <v>1141</v>
      </c>
      <c r="L683" s="10">
        <v>55</v>
      </c>
      <c r="M683" s="11"/>
      <c r="N683" s="11"/>
      <c r="O683" s="11"/>
    </row>
    <row r="684" spans="1:15" x14ac:dyDescent="0.2">
      <c r="A684" s="6">
        <v>5120</v>
      </c>
      <c r="B684" s="8" t="s">
        <v>402</v>
      </c>
      <c r="E684" s="1">
        <v>14103182</v>
      </c>
      <c r="F684" s="1">
        <v>4600</v>
      </c>
      <c r="G684" s="1">
        <v>0</v>
      </c>
      <c r="H684" s="1">
        <v>45</v>
      </c>
      <c r="I684" s="1" t="s">
        <v>399</v>
      </c>
      <c r="J684" s="1">
        <v>82110350</v>
      </c>
      <c r="K684" s="1">
        <v>1141</v>
      </c>
      <c r="L684" s="10">
        <v>82</v>
      </c>
      <c r="M684" s="11"/>
      <c r="N684" s="11"/>
      <c r="O684" s="11"/>
    </row>
    <row r="685" spans="1:15" x14ac:dyDescent="0.2">
      <c r="A685" s="6">
        <v>5121</v>
      </c>
      <c r="B685" s="8" t="s">
        <v>588</v>
      </c>
      <c r="E685" s="1">
        <v>14103200</v>
      </c>
      <c r="F685" s="1">
        <v>4600</v>
      </c>
      <c r="G685" s="1">
        <v>25</v>
      </c>
      <c r="H685" s="1">
        <v>70</v>
      </c>
      <c r="I685" s="1" t="s">
        <v>399</v>
      </c>
      <c r="J685" s="1">
        <v>82110350</v>
      </c>
      <c r="K685" s="1">
        <v>1141</v>
      </c>
      <c r="L685" s="10">
        <v>64</v>
      </c>
      <c r="M685" s="11"/>
      <c r="N685" s="11"/>
      <c r="O685" s="11"/>
    </row>
    <row r="686" spans="1:15" x14ac:dyDescent="0.2">
      <c r="A686" s="6">
        <v>5122</v>
      </c>
      <c r="B686" s="8" t="s">
        <v>403</v>
      </c>
      <c r="E686" s="1">
        <v>14001010</v>
      </c>
      <c r="F686" s="1">
        <v>4600</v>
      </c>
      <c r="G686" s="1">
        <v>25</v>
      </c>
      <c r="H686" s="1">
        <v>25</v>
      </c>
      <c r="I686" s="1" t="s">
        <v>399</v>
      </c>
      <c r="J686" s="1">
        <v>82110350</v>
      </c>
      <c r="K686" s="1">
        <v>1141</v>
      </c>
      <c r="L686" s="10">
        <v>46</v>
      </c>
      <c r="M686" s="11"/>
      <c r="N686" s="11"/>
      <c r="O686" s="11"/>
    </row>
    <row r="687" spans="1:15" x14ac:dyDescent="0.2">
      <c r="A687" s="6">
        <v>5123</v>
      </c>
      <c r="B687" s="8" t="s">
        <v>404</v>
      </c>
      <c r="E687" s="1">
        <v>14001011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10">
        <v>46</v>
      </c>
      <c r="M687" s="11"/>
      <c r="N687" s="11"/>
      <c r="O687" s="11"/>
    </row>
    <row r="688" spans="1:15" x14ac:dyDescent="0.2">
      <c r="A688" s="6">
        <v>5124</v>
      </c>
      <c r="B688" s="8" t="s">
        <v>405</v>
      </c>
      <c r="E688" s="1">
        <v>14001011</v>
      </c>
      <c r="F688" s="1">
        <v>4600</v>
      </c>
      <c r="G688" s="1">
        <v>25</v>
      </c>
      <c r="H688" s="1">
        <v>25</v>
      </c>
      <c r="I688" s="1" t="s">
        <v>399</v>
      </c>
      <c r="J688" s="1">
        <v>82110350</v>
      </c>
      <c r="K688" s="1">
        <v>1141</v>
      </c>
      <c r="L688" s="10">
        <v>46</v>
      </c>
      <c r="M688" s="11"/>
      <c r="N688" s="11"/>
      <c r="O688" s="11"/>
    </row>
    <row r="689" spans="1:15" x14ac:dyDescent="0.2">
      <c r="A689" s="6">
        <v>5125</v>
      </c>
      <c r="B689" s="8" t="s">
        <v>406</v>
      </c>
      <c r="E689" s="1">
        <v>15001840</v>
      </c>
      <c r="F689" s="1">
        <v>4600</v>
      </c>
      <c r="G689" s="1">
        <v>5</v>
      </c>
      <c r="H689" s="1">
        <v>40</v>
      </c>
      <c r="I689" s="1" t="s">
        <v>21</v>
      </c>
      <c r="J689" s="1">
        <v>82121100</v>
      </c>
      <c r="K689" s="1">
        <v>1151</v>
      </c>
      <c r="L689" s="10">
        <v>69</v>
      </c>
      <c r="M689" s="11"/>
      <c r="N689" s="11"/>
      <c r="O689" s="11"/>
    </row>
    <row r="690" spans="1:15" x14ac:dyDescent="0.2">
      <c r="A690" s="6">
        <v>5126</v>
      </c>
      <c r="B690" s="8" t="s">
        <v>407</v>
      </c>
      <c r="E690" s="1">
        <v>14103120</v>
      </c>
      <c r="F690" s="1">
        <v>4600</v>
      </c>
      <c r="G690" s="1">
        <v>25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5127</v>
      </c>
      <c r="B691" s="8" t="s">
        <v>408</v>
      </c>
      <c r="E691" s="1">
        <v>14103183</v>
      </c>
      <c r="F691" s="1">
        <v>4600</v>
      </c>
      <c r="G691" s="1">
        <v>0</v>
      </c>
      <c r="H691" s="1">
        <v>15</v>
      </c>
      <c r="I691" s="1" t="s">
        <v>399</v>
      </c>
      <c r="J691" s="1">
        <v>82110350</v>
      </c>
      <c r="K691" s="1">
        <v>1141</v>
      </c>
      <c r="L691" s="10">
        <v>27</v>
      </c>
      <c r="M691" s="11"/>
      <c r="N691" s="11"/>
      <c r="O691" s="11"/>
    </row>
    <row r="692" spans="1:15" x14ac:dyDescent="0.2">
      <c r="A692" s="6">
        <v>5128</v>
      </c>
      <c r="B692" s="8" t="s">
        <v>409</v>
      </c>
      <c r="E692" s="1">
        <v>14103184</v>
      </c>
      <c r="F692" s="1">
        <v>4600</v>
      </c>
      <c r="G692" s="1">
        <v>0</v>
      </c>
      <c r="H692" s="1">
        <v>30</v>
      </c>
      <c r="I692" s="1" t="s">
        <v>399</v>
      </c>
      <c r="J692" s="1">
        <v>82110350</v>
      </c>
      <c r="K692" s="1">
        <v>1141</v>
      </c>
      <c r="L692" s="10">
        <v>55</v>
      </c>
      <c r="M692" s="11"/>
      <c r="N692" s="11"/>
      <c r="O692" s="11"/>
    </row>
    <row r="693" spans="1:15" x14ac:dyDescent="0.2">
      <c r="A693" s="6">
        <v>5129</v>
      </c>
      <c r="B693" s="8" t="s">
        <v>410</v>
      </c>
      <c r="E693" s="1">
        <v>14103185</v>
      </c>
      <c r="F693" s="1">
        <v>4600</v>
      </c>
      <c r="G693" s="1">
        <v>0</v>
      </c>
      <c r="H693" s="1">
        <v>45</v>
      </c>
      <c r="I693" s="1" t="s">
        <v>399</v>
      </c>
      <c r="J693" s="1">
        <v>82110350</v>
      </c>
      <c r="K693" s="1">
        <v>1141</v>
      </c>
      <c r="L693" s="10">
        <v>82</v>
      </c>
      <c r="M693" s="11"/>
      <c r="N693" s="11"/>
      <c r="O693" s="11"/>
    </row>
    <row r="694" spans="1:15" x14ac:dyDescent="0.2">
      <c r="A694" s="6">
        <v>5130</v>
      </c>
      <c r="B694" s="8" t="s">
        <v>589</v>
      </c>
      <c r="E694" s="1">
        <v>14103210</v>
      </c>
      <c r="F694" s="1">
        <v>4600</v>
      </c>
      <c r="G694" s="1">
        <v>25</v>
      </c>
      <c r="H694" s="1">
        <v>70</v>
      </c>
      <c r="I694" s="1" t="s">
        <v>399</v>
      </c>
      <c r="J694" s="1">
        <v>82110350</v>
      </c>
      <c r="K694" s="1">
        <v>1141</v>
      </c>
      <c r="L694" s="10">
        <v>118</v>
      </c>
      <c r="M694" s="11"/>
      <c r="N694" s="11"/>
      <c r="O694" s="11"/>
    </row>
    <row r="695" spans="1:15" x14ac:dyDescent="0.2">
      <c r="A695" s="6">
        <v>5131</v>
      </c>
      <c r="B695" s="8" t="s">
        <v>411</v>
      </c>
      <c r="E695" s="1">
        <v>14103230</v>
      </c>
      <c r="F695" s="1">
        <v>4600</v>
      </c>
      <c r="G695" s="1">
        <v>25</v>
      </c>
      <c r="H695" s="1">
        <v>55</v>
      </c>
      <c r="I695" s="1" t="s">
        <v>399</v>
      </c>
      <c r="J695" s="1">
        <v>82110350</v>
      </c>
      <c r="K695" s="1">
        <v>1141</v>
      </c>
      <c r="L695" s="10">
        <v>101</v>
      </c>
      <c r="M695" s="11"/>
      <c r="N695" s="11"/>
      <c r="O695" s="11"/>
    </row>
    <row r="696" spans="1:15" x14ac:dyDescent="0.2">
      <c r="A696" s="6">
        <v>5132</v>
      </c>
      <c r="B696" s="8" t="s">
        <v>412</v>
      </c>
      <c r="E696" s="1">
        <v>14001010</v>
      </c>
      <c r="F696" s="1">
        <v>4600</v>
      </c>
      <c r="G696" s="1">
        <v>25</v>
      </c>
      <c r="H696" s="1">
        <v>25</v>
      </c>
      <c r="I696" s="1" t="s">
        <v>399</v>
      </c>
      <c r="J696" s="1">
        <v>82110350</v>
      </c>
      <c r="K696" s="1">
        <v>1141</v>
      </c>
      <c r="L696" s="10">
        <v>46</v>
      </c>
      <c r="M696" s="11"/>
      <c r="N696" s="11"/>
      <c r="O696" s="11"/>
    </row>
    <row r="697" spans="1:15" x14ac:dyDescent="0.2">
      <c r="A697" s="6">
        <v>5133</v>
      </c>
      <c r="B697" s="8" t="s">
        <v>413</v>
      </c>
      <c r="E697" s="1">
        <v>14001011</v>
      </c>
      <c r="F697" s="1">
        <v>4600</v>
      </c>
      <c r="G697" s="1">
        <v>25</v>
      </c>
      <c r="H697" s="1">
        <v>25</v>
      </c>
      <c r="I697" s="1" t="s">
        <v>399</v>
      </c>
      <c r="J697" s="1">
        <v>82110350</v>
      </c>
      <c r="K697" s="1">
        <v>1141</v>
      </c>
      <c r="L697" s="10">
        <v>46</v>
      </c>
      <c r="M697" s="11"/>
      <c r="N697" s="11"/>
      <c r="O697" s="11"/>
    </row>
    <row r="698" spans="1:15" x14ac:dyDescent="0.2">
      <c r="A698" s="6">
        <v>5134</v>
      </c>
      <c r="B698" s="8" t="s">
        <v>414</v>
      </c>
      <c r="E698" s="1">
        <v>15001850</v>
      </c>
      <c r="F698" s="1">
        <v>4600</v>
      </c>
      <c r="G698" s="1">
        <v>5</v>
      </c>
      <c r="H698" s="1">
        <v>75</v>
      </c>
      <c r="I698" s="1" t="s">
        <v>21</v>
      </c>
      <c r="J698" s="1">
        <v>82121100</v>
      </c>
      <c r="K698" s="1">
        <v>1151</v>
      </c>
      <c r="L698" s="10">
        <v>132</v>
      </c>
      <c r="M698" s="11"/>
      <c r="N698" s="11"/>
      <c r="O698" s="11"/>
    </row>
    <row r="699" spans="1:15" x14ac:dyDescent="0.2">
      <c r="A699" s="6">
        <v>5135</v>
      </c>
      <c r="B699" s="8" t="s">
        <v>415</v>
      </c>
      <c r="E699" s="1">
        <v>14100523</v>
      </c>
      <c r="F699" s="1">
        <v>4600</v>
      </c>
      <c r="G699" s="1">
        <v>0</v>
      </c>
      <c r="H699" s="1">
        <v>30</v>
      </c>
      <c r="I699" s="1" t="s">
        <v>338</v>
      </c>
      <c r="J699" s="1">
        <v>82110120</v>
      </c>
      <c r="K699" s="1">
        <v>1141</v>
      </c>
      <c r="L699" s="10">
        <v>32</v>
      </c>
      <c r="M699" s="11">
        <v>6.72</v>
      </c>
      <c r="N699" s="11"/>
      <c r="O699" s="11">
        <v>38.72</v>
      </c>
    </row>
    <row r="700" spans="1:15" x14ac:dyDescent="0.2">
      <c r="A700" s="6">
        <v>5136</v>
      </c>
      <c r="B700" s="8" t="s">
        <v>416</v>
      </c>
      <c r="E700" s="1">
        <v>15001800</v>
      </c>
      <c r="F700" s="1">
        <v>4600</v>
      </c>
      <c r="G700" s="1">
        <v>10</v>
      </c>
      <c r="H700" s="1">
        <v>30</v>
      </c>
      <c r="I700" s="1" t="s">
        <v>338</v>
      </c>
      <c r="J700" s="1">
        <v>82110120</v>
      </c>
      <c r="K700" s="1">
        <v>1141</v>
      </c>
      <c r="L700" s="10">
        <v>55</v>
      </c>
      <c r="M700" s="11">
        <v>11.55</v>
      </c>
      <c r="N700" s="11"/>
      <c r="O700" s="11">
        <v>66.55</v>
      </c>
    </row>
    <row r="701" spans="1:15" x14ac:dyDescent="0.2">
      <c r="A701" s="6">
        <v>5150</v>
      </c>
      <c r="B701" s="8" t="s">
        <v>473</v>
      </c>
      <c r="D701" s="1">
        <v>30110510</v>
      </c>
      <c r="E701" s="1">
        <v>17100190</v>
      </c>
      <c r="F701" s="1">
        <v>3010</v>
      </c>
      <c r="G701" s="1">
        <v>0</v>
      </c>
      <c r="H701" s="1">
        <v>0</v>
      </c>
      <c r="I701" s="1" t="s">
        <v>61</v>
      </c>
      <c r="J701" s="1">
        <v>83011050</v>
      </c>
      <c r="K701" s="1">
        <v>1171</v>
      </c>
      <c r="L701" s="10">
        <v>4.9000000000000004</v>
      </c>
      <c r="M701" s="11"/>
      <c r="N701" s="11"/>
      <c r="O701" s="11"/>
    </row>
    <row r="704" spans="1:15" x14ac:dyDescent="0.2">
      <c r="M704" s="11"/>
      <c r="N704" s="11"/>
      <c r="O704" s="11"/>
    </row>
    <row r="705" spans="13:15" x14ac:dyDescent="0.2">
      <c r="M705" s="11"/>
      <c r="N705" s="11"/>
      <c r="O705" s="11"/>
    </row>
    <row r="706" spans="13:15" x14ac:dyDescent="0.2">
      <c r="M706" s="11"/>
      <c r="N706" s="11"/>
      <c r="O706" s="11"/>
    </row>
    <row r="707" spans="13:15" x14ac:dyDescent="0.2">
      <c r="M707" s="11"/>
      <c r="N707" s="11"/>
      <c r="O707" s="11"/>
    </row>
    <row r="708" spans="13:15" x14ac:dyDescent="0.2">
      <c r="M708" s="11"/>
      <c r="N708" s="11"/>
      <c r="O708" s="11"/>
    </row>
    <row r="709" spans="13:15" x14ac:dyDescent="0.2">
      <c r="M709" s="11"/>
      <c r="N709" s="11"/>
      <c r="O709" s="11"/>
    </row>
    <row r="710" spans="13:15" x14ac:dyDescent="0.2">
      <c r="M710" s="11"/>
      <c r="N710" s="11"/>
      <c r="O710" s="11"/>
    </row>
    <row r="711" spans="13:15" x14ac:dyDescent="0.2">
      <c r="M711" s="11"/>
      <c r="N711" s="11"/>
      <c r="O711" s="11"/>
    </row>
    <row r="712" spans="13:15" x14ac:dyDescent="0.2">
      <c r="M712" s="11"/>
      <c r="N712" s="11"/>
      <c r="O712" s="11"/>
    </row>
    <row r="713" spans="13:15" x14ac:dyDescent="0.2">
      <c r="M713" s="11"/>
      <c r="N713" s="11"/>
      <c r="O713" s="11"/>
    </row>
    <row r="714" spans="13:15" x14ac:dyDescent="0.2">
      <c r="M714" s="11"/>
      <c r="N714" s="11"/>
      <c r="O714" s="11"/>
    </row>
    <row r="715" spans="13:15" x14ac:dyDescent="0.2">
      <c r="M715" s="11"/>
      <c r="N715" s="11"/>
      <c r="O715" s="11"/>
    </row>
    <row r="716" spans="13:15" x14ac:dyDescent="0.2">
      <c r="M716" s="11"/>
      <c r="N716" s="11"/>
      <c r="O716" s="11"/>
    </row>
    <row r="717" spans="13:15" x14ac:dyDescent="0.2">
      <c r="M717" s="11"/>
      <c r="N717" s="11"/>
      <c r="O717" s="11"/>
    </row>
    <row r="718" spans="13:15" x14ac:dyDescent="0.2">
      <c r="M718" s="11"/>
      <c r="N718" s="11"/>
      <c r="O718" s="11"/>
    </row>
    <row r="719" spans="13:15" x14ac:dyDescent="0.2">
      <c r="M719" s="11"/>
      <c r="N719" s="11"/>
      <c r="O719" s="11"/>
    </row>
    <row r="720" spans="13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D38" sqref="D3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10.6640625" style="1" bestFit="1" customWidth="1"/>
    <col min="4" max="4" width="11.5546875" style="2" bestFit="1" customWidth="1"/>
    <col min="5" max="5" width="9.33203125" style="2" bestFit="1" customWidth="1"/>
    <col min="6" max="6" width="14.88671875" style="1" customWidth="1"/>
    <col min="7" max="7" width="11.5546875" style="2" bestFit="1" customWidth="1"/>
    <col min="8" max="8" width="10.109375" style="2" bestFit="1" customWidth="1"/>
    <col min="9" max="16384" width="9.109375" style="2"/>
  </cols>
  <sheetData>
    <row r="1" spans="1:10" s="4" customFormat="1" ht="13.8" x14ac:dyDescent="0.25">
      <c r="A1" s="5"/>
      <c r="B1" s="7"/>
      <c r="C1" s="3"/>
      <c r="F1" s="3"/>
    </row>
    <row r="2" spans="1:10" ht="13.8" x14ac:dyDescent="0.25">
      <c r="A2" s="5"/>
      <c r="B2" s="13"/>
      <c r="C2" s="3"/>
      <c r="F2" s="3"/>
    </row>
    <row r="3" spans="1:10" ht="13.8" x14ac:dyDescent="0.25">
      <c r="A3" s="5"/>
      <c r="B3" s="13"/>
      <c r="C3" s="3"/>
      <c r="F3" s="3"/>
    </row>
    <row r="4" spans="1:10" ht="13.8" x14ac:dyDescent="0.25">
      <c r="A4" s="5"/>
      <c r="B4" s="13"/>
      <c r="C4" s="19"/>
      <c r="D4" s="20"/>
      <c r="F4" s="19"/>
      <c r="G4" s="20"/>
      <c r="J4" s="1"/>
    </row>
    <row r="5" spans="1:10" s="4" customFormat="1" ht="13.8" x14ac:dyDescent="0.25">
      <c r="A5" s="5"/>
      <c r="B5" s="7"/>
      <c r="C5" s="3"/>
      <c r="D5" s="21"/>
      <c r="F5" s="3"/>
      <c r="J5" s="3"/>
    </row>
    <row r="6" spans="1:10" x14ac:dyDescent="0.2">
      <c r="D6" s="17"/>
      <c r="E6" s="18"/>
      <c r="G6" s="17"/>
      <c r="H6" s="18"/>
      <c r="J6" s="1"/>
    </row>
    <row r="7" spans="1:10" x14ac:dyDescent="0.2">
      <c r="D7" s="17"/>
      <c r="E7" s="18"/>
      <c r="G7" s="17"/>
      <c r="H7" s="18"/>
      <c r="J7" s="1"/>
    </row>
    <row r="8" spans="1:10" x14ac:dyDescent="0.2">
      <c r="D8" s="17"/>
      <c r="E8" s="18"/>
      <c r="G8" s="17"/>
      <c r="H8" s="18"/>
      <c r="J8" s="1"/>
    </row>
    <row r="9" spans="1:10" x14ac:dyDescent="0.2">
      <c r="D9" s="17"/>
      <c r="E9" s="18"/>
      <c r="G9" s="17"/>
      <c r="H9" s="18"/>
      <c r="J9" s="1"/>
    </row>
    <row r="10" spans="1:10" x14ac:dyDescent="0.2">
      <c r="D10" s="17"/>
      <c r="E10" s="18"/>
      <c r="G10" s="17"/>
      <c r="H10" s="18"/>
      <c r="J10" s="1"/>
    </row>
    <row r="11" spans="1:10" x14ac:dyDescent="0.2">
      <c r="D11" s="17"/>
      <c r="E11" s="18"/>
      <c r="G11" s="17"/>
      <c r="H11" s="18"/>
      <c r="J11" s="1"/>
    </row>
    <row r="12" spans="1:10" x14ac:dyDescent="0.2">
      <c r="D12" s="17"/>
      <c r="E12" s="18"/>
      <c r="G12" s="17"/>
      <c r="H12" s="18"/>
      <c r="J12" s="1"/>
    </row>
    <row r="13" spans="1:10" x14ac:dyDescent="0.2">
      <c r="D13" s="17"/>
      <c r="E13" s="18"/>
      <c r="G13" s="17"/>
      <c r="H13" s="18"/>
      <c r="J13" s="1"/>
    </row>
    <row r="14" spans="1:10" x14ac:dyDescent="0.2">
      <c r="D14" s="17"/>
      <c r="E14" s="18"/>
      <c r="G14" s="17"/>
      <c r="H14" s="18"/>
      <c r="J14" s="1"/>
    </row>
    <row r="15" spans="1:10" x14ac:dyDescent="0.2">
      <c r="D15" s="17"/>
      <c r="E15" s="18"/>
      <c r="G15" s="17"/>
      <c r="H15" s="18"/>
      <c r="J15" s="1"/>
    </row>
    <row r="16" spans="1:10" x14ac:dyDescent="0.2">
      <c r="D16" s="17"/>
      <c r="E16" s="18"/>
      <c r="G16" s="17"/>
      <c r="H16" s="18"/>
      <c r="J16" s="1"/>
    </row>
    <row r="17" spans="4:10" x14ac:dyDescent="0.2">
      <c r="D17" s="17"/>
      <c r="E17" s="18"/>
      <c r="G17" s="17"/>
      <c r="H17" s="18"/>
      <c r="J17" s="1"/>
    </row>
    <row r="18" spans="4:10" x14ac:dyDescent="0.2">
      <c r="D18" s="17"/>
      <c r="E18" s="18"/>
      <c r="G18" s="17"/>
      <c r="H18" s="18"/>
      <c r="J18" s="1"/>
    </row>
    <row r="19" spans="4:10" x14ac:dyDescent="0.2">
      <c r="D19" s="17"/>
      <c r="E19" s="18"/>
      <c r="G19" s="17"/>
      <c r="H19" s="18"/>
      <c r="J19" s="1"/>
    </row>
    <row r="20" spans="4:10" x14ac:dyDescent="0.2">
      <c r="D20" s="17"/>
      <c r="E20" s="18"/>
      <c r="G20" s="17"/>
      <c r="H20" s="18"/>
      <c r="J20" s="1"/>
    </row>
    <row r="21" spans="4:10" x14ac:dyDescent="0.2">
      <c r="D21" s="17"/>
      <c r="E21" s="18"/>
      <c r="G21" s="17"/>
      <c r="H21" s="18"/>
      <c r="J21" s="1"/>
    </row>
    <row r="22" spans="4:10" x14ac:dyDescent="0.2">
      <c r="D22" s="17"/>
      <c r="E22" s="18"/>
      <c r="G22" s="17"/>
      <c r="H22" s="18"/>
      <c r="J22" s="1"/>
    </row>
    <row r="23" spans="4:10" x14ac:dyDescent="0.2">
      <c r="D23" s="17"/>
      <c r="E23" s="18"/>
      <c r="G23" s="17"/>
      <c r="H23" s="18"/>
      <c r="J23" s="1"/>
    </row>
    <row r="24" spans="4:10" x14ac:dyDescent="0.2">
      <c r="D24" s="17"/>
      <c r="E24" s="18"/>
      <c r="G24" s="17"/>
      <c r="H24" s="18"/>
      <c r="J24" s="1"/>
    </row>
    <row r="25" spans="4:10" x14ac:dyDescent="0.2">
      <c r="D25" s="17"/>
      <c r="E25" s="18"/>
      <c r="G25" s="17"/>
      <c r="H25" s="18"/>
      <c r="J25" s="18"/>
    </row>
    <row r="26" spans="4:10" x14ac:dyDescent="0.2">
      <c r="D26" s="17"/>
      <c r="E26" s="18"/>
      <c r="G26" s="17"/>
      <c r="H26" s="18"/>
      <c r="J26" s="1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51"/>
    </sheetView>
  </sheetViews>
  <sheetFormatPr defaultRowHeight="13.8" x14ac:dyDescent="0.25"/>
  <sheetData>
    <row r="1" spans="1:2" x14ac:dyDescent="0.25">
      <c r="A1" s="26">
        <v>2135</v>
      </c>
      <c r="B1" s="27">
        <v>0</v>
      </c>
    </row>
    <row r="2" spans="1:2" x14ac:dyDescent="0.25">
      <c r="A2">
        <v>2141</v>
      </c>
      <c r="B2" s="27">
        <v>11</v>
      </c>
    </row>
    <row r="3" spans="1:2" x14ac:dyDescent="0.25">
      <c r="A3">
        <v>2395</v>
      </c>
      <c r="B3" s="27">
        <v>7.95</v>
      </c>
    </row>
    <row r="4" spans="1:2" x14ac:dyDescent="0.25">
      <c r="A4" s="26">
        <v>2402</v>
      </c>
      <c r="B4" s="27">
        <v>9.5</v>
      </c>
    </row>
    <row r="5" spans="1:2" x14ac:dyDescent="0.25">
      <c r="A5">
        <v>2403</v>
      </c>
      <c r="B5">
        <v>0.37</v>
      </c>
    </row>
    <row r="6" spans="1:2" x14ac:dyDescent="0.25">
      <c r="A6">
        <v>2404</v>
      </c>
      <c r="B6">
        <v>0.37</v>
      </c>
    </row>
    <row r="7" spans="1:2" x14ac:dyDescent="0.25">
      <c r="A7">
        <v>2405</v>
      </c>
      <c r="B7">
        <v>0.37</v>
      </c>
    </row>
    <row r="8" spans="1:2" x14ac:dyDescent="0.25">
      <c r="A8">
        <v>2406</v>
      </c>
      <c r="B8">
        <v>0.37</v>
      </c>
    </row>
    <row r="9" spans="1:2" x14ac:dyDescent="0.25">
      <c r="A9">
        <v>2407</v>
      </c>
      <c r="B9">
        <v>0.37</v>
      </c>
    </row>
    <row r="10" spans="1:2" x14ac:dyDescent="0.25">
      <c r="A10">
        <v>2408</v>
      </c>
      <c r="B10">
        <v>0.37</v>
      </c>
    </row>
    <row r="11" spans="1:2" x14ac:dyDescent="0.25">
      <c r="A11">
        <v>2409</v>
      </c>
      <c r="B11">
        <v>0.37</v>
      </c>
    </row>
    <row r="12" spans="1:2" x14ac:dyDescent="0.25">
      <c r="A12">
        <v>2410</v>
      </c>
      <c r="B12">
        <v>0.37</v>
      </c>
    </row>
    <row r="13" spans="1:2" x14ac:dyDescent="0.25">
      <c r="A13">
        <v>2411</v>
      </c>
      <c r="B13">
        <v>0.37</v>
      </c>
    </row>
    <row r="14" spans="1:2" x14ac:dyDescent="0.25">
      <c r="A14">
        <v>2412</v>
      </c>
      <c r="B14">
        <v>0.37</v>
      </c>
    </row>
    <row r="15" spans="1:2" x14ac:dyDescent="0.25">
      <c r="A15">
        <v>2413</v>
      </c>
      <c r="B15">
        <v>0.37</v>
      </c>
    </row>
    <row r="16" spans="1:2" x14ac:dyDescent="0.25">
      <c r="A16">
        <v>2414</v>
      </c>
      <c r="B16">
        <v>0.37</v>
      </c>
    </row>
    <row r="17" spans="1:2" x14ac:dyDescent="0.25">
      <c r="A17">
        <v>2420</v>
      </c>
      <c r="B17">
        <v>0.37</v>
      </c>
    </row>
    <row r="18" spans="1:2" x14ac:dyDescent="0.25">
      <c r="A18">
        <v>2422</v>
      </c>
      <c r="B18">
        <v>0.37</v>
      </c>
    </row>
    <row r="19" spans="1:2" x14ac:dyDescent="0.25">
      <c r="A19">
        <v>2423</v>
      </c>
      <c r="B19">
        <v>0.37</v>
      </c>
    </row>
    <row r="20" spans="1:2" x14ac:dyDescent="0.25">
      <c r="A20" s="26">
        <v>2425</v>
      </c>
      <c r="B20" s="27">
        <v>4.5</v>
      </c>
    </row>
    <row r="21" spans="1:2" x14ac:dyDescent="0.25">
      <c r="A21" s="26">
        <v>2426</v>
      </c>
      <c r="B21" s="27">
        <v>4.5</v>
      </c>
    </row>
    <row r="22" spans="1:2" x14ac:dyDescent="0.25">
      <c r="A22" s="26">
        <v>2437</v>
      </c>
      <c r="B22" s="27">
        <v>31.5</v>
      </c>
    </row>
    <row r="23" spans="1:2" x14ac:dyDescent="0.25">
      <c r="A23" s="26">
        <v>2444</v>
      </c>
      <c r="B23" s="27">
        <v>10.77</v>
      </c>
    </row>
    <row r="24" spans="1:2" x14ac:dyDescent="0.25">
      <c r="A24" s="26">
        <v>2445</v>
      </c>
      <c r="B24" s="27">
        <v>0</v>
      </c>
    </row>
    <row r="25" spans="1:2" x14ac:dyDescent="0.25">
      <c r="A25" s="26">
        <v>2450</v>
      </c>
      <c r="B25" s="27">
        <v>9.83</v>
      </c>
    </row>
    <row r="26" spans="1:2" x14ac:dyDescent="0.25">
      <c r="A26" s="26">
        <v>2451</v>
      </c>
      <c r="B26" s="27">
        <v>9.83</v>
      </c>
    </row>
    <row r="27" spans="1:2" x14ac:dyDescent="0.25">
      <c r="A27" s="26">
        <v>2452</v>
      </c>
      <c r="B27" s="27">
        <v>9.83</v>
      </c>
    </row>
    <row r="28" spans="1:2" x14ac:dyDescent="0.25">
      <c r="A28" s="26">
        <v>2453</v>
      </c>
      <c r="B28" s="27">
        <v>9.83</v>
      </c>
    </row>
    <row r="29" spans="1:2" x14ac:dyDescent="0.25">
      <c r="A29" s="26">
        <v>2454</v>
      </c>
      <c r="B29" s="27">
        <v>9.83</v>
      </c>
    </row>
    <row r="30" spans="1:2" x14ac:dyDescent="0.25">
      <c r="A30" s="26">
        <v>2455</v>
      </c>
      <c r="B30" s="27">
        <v>9.83</v>
      </c>
    </row>
    <row r="31" spans="1:2" x14ac:dyDescent="0.25">
      <c r="A31" s="26">
        <v>2456</v>
      </c>
      <c r="B31" s="27">
        <v>9.83</v>
      </c>
    </row>
    <row r="32" spans="1:2" x14ac:dyDescent="0.25">
      <c r="A32" s="26">
        <v>2457</v>
      </c>
      <c r="B32" s="27">
        <v>9.83</v>
      </c>
    </row>
    <row r="33" spans="1:2" x14ac:dyDescent="0.25">
      <c r="A33" s="26">
        <v>2458</v>
      </c>
      <c r="B33" s="27">
        <v>9.83</v>
      </c>
    </row>
    <row r="34" spans="1:2" x14ac:dyDescent="0.25">
      <c r="A34" s="26">
        <v>2459</v>
      </c>
      <c r="B34" s="27">
        <v>9.83</v>
      </c>
    </row>
    <row r="35" spans="1:2" x14ac:dyDescent="0.25">
      <c r="A35" s="26">
        <v>2460</v>
      </c>
      <c r="B35" s="27">
        <v>9.83</v>
      </c>
    </row>
    <row r="36" spans="1:2" x14ac:dyDescent="0.25">
      <c r="A36" s="26">
        <v>2461</v>
      </c>
      <c r="B36" s="27">
        <v>0.4</v>
      </c>
    </row>
    <row r="37" spans="1:2" x14ac:dyDescent="0.25">
      <c r="A37">
        <v>2479</v>
      </c>
      <c r="B37" s="27">
        <v>21.5</v>
      </c>
    </row>
    <row r="38" spans="1:2" x14ac:dyDescent="0.25">
      <c r="A38" s="26">
        <v>2536</v>
      </c>
      <c r="B38" s="27">
        <v>10.77</v>
      </c>
    </row>
    <row r="39" spans="1:2" x14ac:dyDescent="0.25">
      <c r="A39" s="26">
        <v>2537</v>
      </c>
      <c r="B39" s="27">
        <v>31.5</v>
      </c>
    </row>
    <row r="40" spans="1:2" x14ac:dyDescent="0.25">
      <c r="A40" s="26">
        <v>3045</v>
      </c>
      <c r="B40" s="27">
        <v>73</v>
      </c>
    </row>
    <row r="41" spans="1:2" x14ac:dyDescent="0.25">
      <c r="A41" s="26">
        <v>3046</v>
      </c>
      <c r="B41" s="27">
        <v>24</v>
      </c>
    </row>
    <row r="42" spans="1:2" x14ac:dyDescent="0.25">
      <c r="A42" s="26">
        <v>3048</v>
      </c>
      <c r="B42" s="27">
        <v>120</v>
      </c>
    </row>
    <row r="43" spans="1:2" ht="14.4" x14ac:dyDescent="0.25">
      <c r="A43" s="24">
        <v>3069</v>
      </c>
      <c r="B43" s="25">
        <v>29.5</v>
      </c>
    </row>
    <row r="44" spans="1:2" x14ac:dyDescent="0.25">
      <c r="A44">
        <v>3076</v>
      </c>
      <c r="B44" s="27">
        <v>73</v>
      </c>
    </row>
    <row r="45" spans="1:2" x14ac:dyDescent="0.25">
      <c r="A45">
        <v>3077</v>
      </c>
      <c r="B45" s="27">
        <v>24</v>
      </c>
    </row>
    <row r="46" spans="1:2" x14ac:dyDescent="0.25">
      <c r="A46" s="26">
        <v>3469</v>
      </c>
      <c r="B46" s="27">
        <v>11</v>
      </c>
    </row>
    <row r="47" spans="1:2" x14ac:dyDescent="0.25">
      <c r="A47" s="26">
        <v>3502</v>
      </c>
      <c r="B47" s="27">
        <v>0</v>
      </c>
    </row>
    <row r="48" spans="1:2" x14ac:dyDescent="0.25">
      <c r="A48" s="26">
        <v>3643</v>
      </c>
      <c r="B48" s="27">
        <v>0.1</v>
      </c>
    </row>
    <row r="49" spans="1:2" x14ac:dyDescent="0.25">
      <c r="A49">
        <v>3732</v>
      </c>
      <c r="B49">
        <v>0.19</v>
      </c>
    </row>
    <row r="50" spans="1:2" x14ac:dyDescent="0.25">
      <c r="A50" s="26">
        <v>3761</v>
      </c>
      <c r="B50" s="27">
        <v>0</v>
      </c>
    </row>
    <row r="51" spans="1:2" x14ac:dyDescent="0.25">
      <c r="A51" s="28">
        <v>3843</v>
      </c>
      <c r="B51" s="29">
        <v>4.9000000000000004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9429A9307984AAD5BEF718798ADFD" ma:contentTypeVersion="14" ma:contentTypeDescription="Een nieuw document maken." ma:contentTypeScope="" ma:versionID="5935e36e1aaaf12c3d2826e007ca17cc">
  <xsd:schema xmlns:xsd="http://www.w3.org/2001/XMLSchema" xmlns:p="http://schemas.microsoft.com/office/2006/metadata/properties" xmlns:ns2="1cb96ab4-abc5-4267-bf3d-fda729946bd4" xmlns:ns3="9d964a19-e286-4af4-9776-ba3ac1f71e03" targetNamespace="http://schemas.microsoft.com/office/2006/metadata/properties" ma:root="true" ma:fieldsID="2645a0448551a4d77549654727fdf01b" ns2:_="" ns3:_="">
    <xsd:import namespace="1cb96ab4-abc5-4267-bf3d-fda729946bd4"/>
    <xsd:import namespace="9d964a19-e286-4af4-9776-ba3ac1f71e03"/>
    <xsd:element name="properties">
      <xsd:complexType>
        <xsd:sequence>
          <xsd:element name="documentManagement">
            <xsd:complexType>
              <xsd:all>
                <xsd:element ref="ns2:Projectfase" minOccurs="0"/>
                <xsd:element ref="ns3:Status" minOccurs="0"/>
                <xsd:element ref="ns2:Onderwerp_x0020_van_x0020_document" minOccurs="0"/>
                <xsd:element ref="ns2:Soort" minOccurs="0"/>
                <xsd:element ref="ns2:Documentsoort" minOccurs="0"/>
                <xsd:element ref="ns3:Doelgroepen" minOccurs="0"/>
                <xsd:element ref="ns2:Vergaderdatum" minOccurs="0"/>
                <xsd:element ref="ns3:Auteur" minOccurs="0"/>
                <xsd:element ref="ns2:Externe_x0020_auteur" minOccurs="0"/>
                <xsd:element ref="ns2:Aanmaakdatum_x0020_docume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cb96ab4-abc5-4267-bf3d-fda729946bd4" elementFormDefault="qualified">
    <xsd:import namespace="http://schemas.microsoft.com/office/2006/documentManagement/types"/>
    <xsd:element name="Projectfase" ma:index="2" nillable="true" ma:displayName="Projectfase" ma:format="Dropdown" ma:internalName="Projectfase">
      <xsd:simpleType>
        <xsd:restriction base="dms:Choice">
          <xsd:enumeration value="Vooronderzoek"/>
          <xsd:enumeration value="Projectvoorbereiding"/>
          <xsd:enumeration value="Projectuitvoering"/>
          <xsd:enumeration value="Projectafsluiting"/>
        </xsd:restriction>
      </xsd:simpleType>
    </xsd:element>
    <xsd:element name="Onderwerp_x0020_van_x0020_document" ma:index="4" nillable="true" ma:displayName="Onderwerp van document" ma:description="Kies hier het onderwerp van het document." ma:list="{02440287-3547-45B3-9D94-49BFEB43894B}" ma:internalName="Onderwerp_x0020_van_x0020_document" ma:showField="Title" ma:web="{1455DD59-8E3A-480E-B420-4E2C1C332ABA}">
      <xsd:simpleType>
        <xsd:restriction base="dms:Lookup"/>
      </xsd:simpleType>
    </xsd:element>
    <xsd:element name="Soort" ma:index="5" nillable="true" ma:displayName="Bron" ma:default="Project" ma:format="Dropdown" ma:internalName="Soort">
      <xsd:simpleType>
        <xsd:restriction base="dms:Choice">
          <xsd:enumeration value="Input extern"/>
          <xsd:enumeration value="Project"/>
        </xsd:restriction>
      </xsd:simpleType>
    </xsd:element>
    <xsd:element name="Documentsoort" ma:index="6" nillable="true" ma:displayName="Documentsoort" ma:format="Dropdown" ma:internalName="Documentsoort">
      <xsd:simpleType>
        <xsd:restriction base="dms:Choice">
          <xsd:enumeration value="Aantekening"/>
          <xsd:enumeration value="Advies"/>
          <xsd:enumeration value="Besluit"/>
          <xsd:enumeration value="Brief"/>
          <xsd:enumeration value="Checklist"/>
          <xsd:enumeration value="Factuur"/>
          <xsd:enumeration value="Foto"/>
          <xsd:enumeration value="Functiebeschrijving"/>
          <xsd:enumeration value="Functioneel ontwerp"/>
          <xsd:enumeration value="Gespreksverslag"/>
          <xsd:enumeration value="Grafiek"/>
          <xsd:enumeration value="Kaart"/>
          <xsd:enumeration value="Memo"/>
          <xsd:enumeration value="Norm"/>
          <xsd:enumeration value="Nota"/>
          <xsd:enumeration value="Notitie"/>
          <xsd:enumeration value="Offerte"/>
          <xsd:enumeration value="Opdracht"/>
          <xsd:enumeration value="Overeenkomst"/>
          <xsd:enumeration value="Pakket van eisen"/>
          <xsd:enumeration value="Planning"/>
          <xsd:enumeration value="Presentatie"/>
          <xsd:enumeration value="Procedure"/>
          <xsd:enumeration value="Procesbeschrijving"/>
          <xsd:enumeration value="Processchema"/>
          <xsd:enumeration value="Rapport"/>
          <xsd:enumeration value="SLA"/>
          <xsd:enumeration value="Tabel"/>
          <xsd:enumeration value="Tekening"/>
          <xsd:enumeration value="Vergaderverslag"/>
          <xsd:enumeration value="Verordening"/>
          <xsd:enumeration value="Voorstel"/>
        </xsd:restriction>
      </xsd:simpleType>
    </xsd:element>
    <xsd:element name="Vergaderdatum" ma:index="8" nillable="true" ma:displayName="Vergaderdatum" ma:format="DateOnly" ma:internalName="Vergaderdatum">
      <xsd:simpleType>
        <xsd:restriction base="dms:DateTime"/>
      </xsd:simpleType>
    </xsd:element>
    <xsd:element name="Externe_x0020_auteur" ma:index="10" nillable="true" ma:displayName="Externe auteur" ma:description="In geval van een externe auteur geef hier de naam. Gebruik hierbij de opmaak: Achternaam, Voornaam" ma:internalName="Externe_x0020_auteur">
      <xsd:simpleType>
        <xsd:restriction base="dms:Text">
          <xsd:maxLength value="255"/>
        </xsd:restriction>
      </xsd:simpleType>
    </xsd:element>
    <xsd:element name="Aanmaakdatum_x0020_document" ma:index="11" nillable="true" ma:displayName="Aanmaakdatum document" ma:format="DateOnly" ma:internalName="Aanmaakdatum_x0020_document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9d964a19-e286-4af4-9776-ba3ac1f71e03" elementFormDefault="qualified">
    <xsd:import namespace="http://schemas.microsoft.com/office/2006/documentManagement/types"/>
    <xsd:element name="Status" ma:index="3" nillable="true" ma:displayName="Status" ma:default="Niet gestart" ma:description="Kies hier de status van het document." ma:format="Dropdown" ma:internalName="Status">
      <xsd:simpleType>
        <xsd:union memberTypes="dms:Text">
          <xsd:simpleType>
            <xsd:restriction base="dms:Choice">
              <xsd:enumeration value="Niet gestart"/>
              <xsd:enumeration value="Concept"/>
              <xsd:enumeration value="Herzien"/>
              <xsd:enumeration value="Gepland"/>
              <xsd:enumeration value="Gepubliceerd"/>
              <xsd:enumeration value="Definitief"/>
              <xsd:enumeration value="Verlopen"/>
            </xsd:restriction>
          </xsd:simpleType>
        </xsd:union>
      </xsd:simpleType>
    </xsd:element>
    <xsd:element name="Doelgroepen" ma:index="7" nillable="true" ma:displayName="Doelgroepen" ma:internalName="Doelgroepen" ma:readOnly="false">
      <xsd:simpleType>
        <xsd:restriction base="dms:Unknown"/>
      </xsd:simpleType>
    </xsd:element>
    <xsd:element name="Auteur" ma:index="9" nillable="true" ma:displayName="Auteur" ma:list="UserInfo" ma:internalName="Auteu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nderwerp_x0020_van_x0020_document xmlns="1cb96ab4-abc5-4267-bf3d-fda729946bd4" xsi:nil="true"/>
    <Soort xmlns="1cb96ab4-abc5-4267-bf3d-fda729946bd4">Project</Soort>
    <Projectfase xmlns="1cb96ab4-abc5-4267-bf3d-fda729946bd4" xsi:nil="true"/>
    <Doelgroepen xmlns="9d964a19-e286-4af4-9776-ba3ac1f71e03" xsi:nil="true"/>
    <Vergaderdatum xmlns="1cb96ab4-abc5-4267-bf3d-fda729946bd4" xsi:nil="true"/>
    <Auteur xmlns="9d964a19-e286-4af4-9776-ba3ac1f71e03">
      <UserInfo>
        <DisplayName/>
        <AccountId xsi:nil="true"/>
        <AccountType/>
      </UserInfo>
    </Auteur>
    <Documentsoort xmlns="1cb96ab4-abc5-4267-bf3d-fda729946bd4" xsi:nil="true"/>
    <Aanmaakdatum_x0020_document xmlns="1cb96ab4-abc5-4267-bf3d-fda729946bd4" xsi:nil="true"/>
    <Status xmlns="9d964a19-e286-4af4-9776-ba3ac1f71e03">Niet gestart</Status>
    <Externe_x0020_auteur xmlns="1cb96ab4-abc5-4267-bf3d-fda729946bd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39FDA2-7D0F-43A3-951A-FED70F14C40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C5FECDF-DA9B-4511-9A73-99959CFE5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6ab4-abc5-4267-bf3d-fda729946bd4"/>
    <ds:schemaRef ds:uri="9d964a19-e286-4af4-9776-ba3ac1f71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4FA6342-0B47-4C78-A7A4-F8E77BA011ED}">
  <ds:schemaRefs>
    <ds:schemaRef ds:uri="1cb96ab4-abc5-4267-bf3d-fda729946bd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9d964a19-e286-4af4-9776-ba3ac1f71e03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109299A-2C22-430E-81AD-40F82F5197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WT</vt:lpstr>
      <vt:lpstr>SAP-artikelen per 01-01-2016</vt:lpstr>
      <vt:lpstr>Aangepast 01-09 - 31-12-2015</vt:lpstr>
      <vt:lpstr>SAP Artikelen per 01-09-2015</vt:lpstr>
      <vt:lpstr> </vt:lpstr>
      <vt:lpstr>Blad1</vt:lpstr>
      <vt:lpstr>WettelijkeTaken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Ed</dc:creator>
  <cp:lastModifiedBy>hjo20125</cp:lastModifiedBy>
  <cp:lastPrinted>2015-09-03T13:24:03Z</cp:lastPrinted>
  <dcterms:created xsi:type="dcterms:W3CDTF">2012-02-16T15:34:47Z</dcterms:created>
  <dcterms:modified xsi:type="dcterms:W3CDTF">2015-12-28T13:01:23Z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status">
    <vt:lpwstr>Definitief</vt:lpwstr>
  </property>
  <property fmtid="{D5CDD505-2E9C-101B-9397-08002B2CF9AE}" pid="3" name="Documenttype">
    <vt:lpwstr>Beleid</vt:lpwstr>
  </property>
  <property fmtid="{D5CDD505-2E9C-101B-9397-08002B2CF9AE}" pid="4" name="ToonOpWelkomstpagina">
    <vt:lpwstr>0</vt:lpwstr>
  </property>
  <property fmtid="{D5CDD505-2E9C-101B-9397-08002B2CF9AE}" pid="5" name="ContentType">
    <vt:lpwstr>RDW Portaldocument</vt:lpwstr>
  </property>
</Properties>
</file>