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F29" i="1" l="1"/>
  <c r="E29" i="1"/>
  <c r="F24" i="1" l="1"/>
  <c r="E24" i="1"/>
  <c r="A32" i="1" l="1"/>
  <c r="A31" i="1"/>
  <c r="B32" i="1"/>
  <c r="B31" i="1"/>
  <c r="A8" i="1"/>
  <c r="A7" i="1" l="1"/>
  <c r="B30" i="1" s="1"/>
  <c r="A30" i="1" s="1"/>
  <c r="A9" i="1"/>
  <c r="A6" i="1"/>
  <c r="B29" i="1" s="1"/>
  <c r="A5" i="1"/>
  <c r="B28" i="1" s="1"/>
  <c r="A27" i="1" l="1"/>
  <c r="A29" i="1" l="1"/>
  <c r="A28" i="1"/>
  <c r="E11" i="1" l="1"/>
  <c r="A23" i="1" l="1"/>
  <c r="F11" i="1" l="1"/>
  <c r="A4" i="1"/>
  <c r="A3" i="1"/>
  <c r="B21" i="1" s="1"/>
  <c r="A21" i="1" s="1"/>
  <c r="B24" i="1" l="1"/>
  <c r="A24" i="1" s="1"/>
  <c r="B26" i="1"/>
  <c r="A26" i="1" s="1"/>
  <c r="B20" i="1"/>
  <c r="A20" i="1" s="1"/>
  <c r="B17" i="1"/>
  <c r="A17" i="1" s="1"/>
  <c r="B16" i="1"/>
  <c r="A16" i="1" s="1"/>
  <c r="B19" i="1"/>
  <c r="A19" i="1" s="1"/>
  <c r="B18" i="1"/>
  <c r="A18" i="1" s="1"/>
  <c r="B22" i="1"/>
  <c r="A22" i="1" s="1"/>
  <c r="B25" i="1"/>
  <c r="A25" i="1" s="1"/>
  <c r="B15" i="1"/>
  <c r="A15" i="1" s="1"/>
  <c r="B13" i="1"/>
  <c r="A13" i="1" s="1"/>
  <c r="B12" i="1"/>
  <c r="A12" i="1" s="1"/>
  <c r="B14" i="1"/>
  <c r="A14" i="1" s="1"/>
  <c r="F14" i="1" l="1"/>
  <c r="E14" i="1"/>
  <c r="F25" i="1"/>
  <c r="E25" i="1"/>
</calcChain>
</file>

<file path=xl/sharedStrings.xml><?xml version="1.0" encoding="utf-8"?>
<sst xmlns="http://schemas.openxmlformats.org/spreadsheetml/2006/main" count="70" uniqueCount="58">
  <si>
    <t>[Persons]</t>
  </si>
  <si>
    <t>Person</t>
  </si>
  <si>
    <t>personFirstName</t>
  </si>
  <si>
    <t>personLastName</t>
  </si>
  <si>
    <t>FirstName</t>
  </si>
  <si>
    <t>LastName</t>
  </si>
  <si>
    <t>[ContactEndpoints]</t>
  </si>
  <si>
    <t>cepConnectsTo</t>
  </si>
  <si>
    <t>cepMeans</t>
  </si>
  <si>
    <t>cepNote</t>
  </si>
  <si>
    <t>Pushover</t>
  </si>
  <si>
    <t>ufoaKLBxhPxdiECpxtxhdjqdSMyfDD</t>
  </si>
  <si>
    <t>Rieks</t>
  </si>
  <si>
    <t>Joosten</t>
  </si>
  <si>
    <t>Michiel</t>
  </si>
  <si>
    <t>Stornebrink</t>
  </si>
  <si>
    <t>uaFR8QKy4S4Bs8r3KNekMB3xmdnaox</t>
  </si>
  <si>
    <t>Pushalot</t>
  </si>
  <si>
    <t>7872fd42684b4f81b908c80618814b18</t>
  </si>
  <si>
    <t>Email</t>
  </si>
  <si>
    <t>rieks.joosten@tno.nl</t>
  </si>
  <si>
    <t>rj2002060@outlook.com</t>
  </si>
  <si>
    <t>michiel.stornebrink@tno.nl</t>
  </si>
  <si>
    <t>CEPMeans</t>
  </si>
  <si>
    <t>CEPAddress</t>
  </si>
  <si>
    <t>CEPNote</t>
  </si>
  <si>
    <t>ContactEndpoint</t>
  </si>
  <si>
    <t>cepAddress</t>
  </si>
  <si>
    <t>Skype</t>
  </si>
  <si>
    <t>Phone</t>
  </si>
  <si>
    <t>r1ek5j</t>
  </si>
  <si>
    <t>Fax</t>
  </si>
  <si>
    <t>Linkedin</t>
  </si>
  <si>
    <t>SMS</t>
  </si>
  <si>
    <t>Twitter</t>
  </si>
  <si>
    <t>RJ_tno</t>
  </si>
  <si>
    <t>+31622901317</t>
  </si>
  <si>
    <t>+3188667744</t>
  </si>
  <si>
    <t>https://nl.linkedin.com/in/rjoosten</t>
  </si>
  <si>
    <t>Mail</t>
  </si>
  <si>
    <t>PO Box 1416, 9701BK Groningen, the Netherlands</t>
  </si>
  <si>
    <t>Mail die hier naartoe gestuurd wordt, lees ik doorgaans binnen een dag.</t>
  </si>
  <si>
    <t>Ik heb hem wel, maar gebruik hetm eigenlijk nooit</t>
  </si>
  <si>
    <t>cepAppIsValid</t>
  </si>
  <si>
    <t>cepAppUseProp</t>
  </si>
  <si>
    <t>Johan</t>
  </si>
  <si>
    <t>v.d. Geest</t>
  </si>
  <si>
    <t>jvdgeest@gmail.com</t>
  </si>
  <si>
    <t>Jorrit</t>
  </si>
  <si>
    <t>de Boer</t>
  </si>
  <si>
    <t>jorrit.deboer@tno.nl</t>
  </si>
  <si>
    <t>Henk</t>
  </si>
  <si>
    <t>Ensink</t>
  </si>
  <si>
    <t>henk.ensink@tno.nl</t>
  </si>
  <si>
    <t>Jeroen</t>
  </si>
  <si>
    <t>Broekhuijsen</t>
  </si>
  <si>
    <t>jeroen.broekhuijsen@tno.nl</t>
  </si>
  <si>
    <t>+31653725229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</si>
</sst>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1"/>
    <xf numFmtId="49" fontId="1" fillId="2" borderId="0" xfId="1" applyNumberFormat="1"/>
    <xf numFmtId="49" fontId="0" fillId="0" borderId="0" xfId="0" applyNumberFormat="1"/>
    <xf numFmtId="49" fontId="2" fillId="0" borderId="0" xfId="2" applyNumberFormat="1"/>
  </cellXfs>
  <cellStyles count="3">
    <cellStyle name="Hyperlink" xfId="2" builtinId="8"/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michiel.stornebrink@tno.nl" TargetMode="External"/><Relationship Id="rId7" Type="http://schemas.openxmlformats.org/officeDocument/2006/relationships/hyperlink" Target="mailto:jeroen.broekhuijsen@tno.nl" TargetMode="External"/><Relationship Id="rId2" Type="http://schemas.openxmlformats.org/officeDocument/2006/relationships/hyperlink" Target="mailto:rj2002060@outlook.com" TargetMode="External"/><Relationship Id="rId1" Type="http://schemas.openxmlformats.org/officeDocument/2006/relationships/hyperlink" Target="mailto:rieks.joosten@tno.nl" TargetMode="External"/><Relationship Id="rId6" Type="http://schemas.openxmlformats.org/officeDocument/2006/relationships/hyperlink" Target="mailto:jorrit.deboer@tno.nl" TargetMode="External"/><Relationship Id="rId5" Type="http://schemas.openxmlformats.org/officeDocument/2006/relationships/hyperlink" Target="mailto:henk.ensink@tno.nl" TargetMode="External"/><Relationship Id="rId4" Type="http://schemas.openxmlformats.org/officeDocument/2006/relationships/hyperlink" Target="mailto:jvdge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A10" workbookViewId="0">
      <selection activeCell="E29" sqref="E29:F29"/>
    </sheetView>
  </sheetViews>
  <sheetFormatPr defaultRowHeight="14.4" x14ac:dyDescent="0.3"/>
  <cols>
    <col min="1" max="1" width="18.5546875" customWidth="1"/>
    <col min="2" max="2" width="20.6640625" customWidth="1"/>
    <col min="3" max="3" width="17.6640625" customWidth="1"/>
    <col min="4" max="4" width="49.109375" style="3" bestFit="1" customWidth="1"/>
    <col min="5" max="6" width="14.77734375" bestFit="1" customWidth="1"/>
    <col min="7" max="7" width="62.33203125" customWidth="1"/>
  </cols>
  <sheetData>
    <row r="1" spans="1:7" s="1" customFormat="1" x14ac:dyDescent="0.3">
      <c r="A1" s="1" t="s">
        <v>0</v>
      </c>
      <c r="B1" s="1" t="s">
        <v>2</v>
      </c>
      <c r="C1" s="1" t="s">
        <v>3</v>
      </c>
      <c r="D1" s="2"/>
    </row>
    <row r="2" spans="1:7" s="1" customFormat="1" x14ac:dyDescent="0.3">
      <c r="A2" s="1" t="s">
        <v>1</v>
      </c>
      <c r="B2" s="1" t="s">
        <v>4</v>
      </c>
      <c r="C2" s="1" t="s">
        <v>5</v>
      </c>
      <c r="D2" s="2"/>
    </row>
    <row r="3" spans="1:7" x14ac:dyDescent="0.3">
      <c r="A3" t="str">
        <f t="shared" ref="A3:A9" si="0">IF($B3="","",CONCATENATE($B3,"_",$C3))</f>
        <v>Rieks_Joosten</v>
      </c>
      <c r="B3" t="s">
        <v>12</v>
      </c>
      <c r="C3" t="s">
        <v>13</v>
      </c>
    </row>
    <row r="4" spans="1:7" x14ac:dyDescent="0.3">
      <c r="A4" t="str">
        <f t="shared" si="0"/>
        <v>Michiel_Stornebrink</v>
      </c>
      <c r="B4" t="s">
        <v>14</v>
      </c>
      <c r="C4" t="s">
        <v>15</v>
      </c>
    </row>
    <row r="5" spans="1:7" x14ac:dyDescent="0.3">
      <c r="A5" t="str">
        <f t="shared" si="0"/>
        <v>Johan_v.d. Geest</v>
      </c>
      <c r="B5" t="s">
        <v>45</v>
      </c>
      <c r="C5" t="s">
        <v>46</v>
      </c>
    </row>
    <row r="6" spans="1:7" x14ac:dyDescent="0.3">
      <c r="A6" t="str">
        <f t="shared" si="0"/>
        <v>Jorrit_de Boer</v>
      </c>
      <c r="B6" t="s">
        <v>48</v>
      </c>
      <c r="C6" t="s">
        <v>49</v>
      </c>
    </row>
    <row r="7" spans="1:7" x14ac:dyDescent="0.3">
      <c r="A7" t="str">
        <f t="shared" si="0"/>
        <v>Henk_Ensink</v>
      </c>
      <c r="B7" t="s">
        <v>51</v>
      </c>
      <c r="C7" t="s">
        <v>52</v>
      </c>
    </row>
    <row r="8" spans="1:7" x14ac:dyDescent="0.3">
      <c r="A8" t="str">
        <f t="shared" si="0"/>
        <v>Jeroen_Broekhuijsen</v>
      </c>
      <c r="B8" t="s">
        <v>54</v>
      </c>
      <c r="C8" t="s">
        <v>55</v>
      </c>
    </row>
    <row r="9" spans="1:7" x14ac:dyDescent="0.3">
      <c r="A9" t="str">
        <f t="shared" si="0"/>
        <v/>
      </c>
    </row>
    <row r="10" spans="1:7" s="1" customFormat="1" x14ac:dyDescent="0.3">
      <c r="A10" s="1" t="s">
        <v>6</v>
      </c>
      <c r="B10" s="1" t="s">
        <v>7</v>
      </c>
      <c r="C10" s="1" t="s">
        <v>8</v>
      </c>
      <c r="D10" s="2" t="s">
        <v>27</v>
      </c>
      <c r="E10" s="1" t="s">
        <v>44</v>
      </c>
      <c r="F10" s="1" t="s">
        <v>43</v>
      </c>
      <c r="G10" s="1" t="s">
        <v>9</v>
      </c>
    </row>
    <row r="11" spans="1:7" s="1" customFormat="1" x14ac:dyDescent="0.3">
      <c r="A11" s="1" t="s">
        <v>26</v>
      </c>
      <c r="B11" s="1" t="s">
        <v>1</v>
      </c>
      <c r="C11" s="1" t="s">
        <v>23</v>
      </c>
      <c r="D11" s="2" t="s">
        <v>24</v>
      </c>
      <c r="E11" s="1" t="str">
        <f>$A11</f>
        <v>ContactEndpoint</v>
      </c>
      <c r="F11" s="1" t="str">
        <f>$A11</f>
        <v>ContactEndpoint</v>
      </c>
      <c r="G11" s="1" t="s">
        <v>25</v>
      </c>
    </row>
    <row r="12" spans="1:7" x14ac:dyDescent="0.3">
      <c r="A12" t="str">
        <f t="shared" ref="A12:A32" si="1">IF($B12="","",CONCATENATE("CEP_",ROW()))</f>
        <v>CEP_12</v>
      </c>
      <c r="B12" t="str">
        <f>$A$3</f>
        <v>Rieks_Joosten</v>
      </c>
      <c r="C12" t="s">
        <v>10</v>
      </c>
      <c r="D12" s="3" t="s">
        <v>11</v>
      </c>
    </row>
    <row r="13" spans="1:7" x14ac:dyDescent="0.3">
      <c r="A13" t="str">
        <f t="shared" si="1"/>
        <v>CEP_13</v>
      </c>
      <c r="B13" t="str">
        <f t="shared" ref="B13:B22" si="2">$A$3</f>
        <v>Rieks_Joosten</v>
      </c>
      <c r="C13" t="s">
        <v>17</v>
      </c>
      <c r="D13" s="3" t="s">
        <v>18</v>
      </c>
    </row>
    <row r="14" spans="1:7" x14ac:dyDescent="0.3">
      <c r="A14" t="str">
        <f t="shared" si="1"/>
        <v>CEP_14</v>
      </c>
      <c r="B14" t="str">
        <f t="shared" si="2"/>
        <v>Rieks_Joosten</v>
      </c>
      <c r="C14" t="s">
        <v>19</v>
      </c>
      <c r="D14" s="4" t="s">
        <v>20</v>
      </c>
      <c r="E14" t="str">
        <f>$A14</f>
        <v>CEP_14</v>
      </c>
      <c r="F14" t="str">
        <f>$A14</f>
        <v>CEP_14</v>
      </c>
      <c r="G14" t="s">
        <v>41</v>
      </c>
    </row>
    <row r="15" spans="1:7" x14ac:dyDescent="0.3">
      <c r="A15" t="str">
        <f t="shared" si="1"/>
        <v>CEP_15</v>
      </c>
      <c r="B15" t="str">
        <f t="shared" si="2"/>
        <v>Rieks_Joosten</v>
      </c>
      <c r="C15" t="s">
        <v>19</v>
      </c>
      <c r="D15" s="4" t="s">
        <v>21</v>
      </c>
    </row>
    <row r="16" spans="1:7" x14ac:dyDescent="0.3">
      <c r="A16" t="str">
        <f t="shared" si="1"/>
        <v>CEP_16</v>
      </c>
      <c r="B16" t="str">
        <f t="shared" si="2"/>
        <v>Rieks_Joosten</v>
      </c>
      <c r="C16" t="s">
        <v>28</v>
      </c>
      <c r="D16" s="3" t="s">
        <v>30</v>
      </c>
    </row>
    <row r="17" spans="1:7" x14ac:dyDescent="0.3">
      <c r="A17" t="str">
        <f t="shared" si="1"/>
        <v>CEP_17</v>
      </c>
      <c r="B17" t="str">
        <f t="shared" si="2"/>
        <v>Rieks_Joosten</v>
      </c>
      <c r="C17" t="s">
        <v>29</v>
      </c>
      <c r="D17" s="3" t="s">
        <v>36</v>
      </c>
    </row>
    <row r="18" spans="1:7" x14ac:dyDescent="0.3">
      <c r="A18" t="str">
        <f t="shared" si="1"/>
        <v>CEP_18</v>
      </c>
      <c r="B18" t="str">
        <f t="shared" si="2"/>
        <v>Rieks_Joosten</v>
      </c>
      <c r="C18" t="s">
        <v>31</v>
      </c>
      <c r="D18" s="3" t="s">
        <v>37</v>
      </c>
    </row>
    <row r="19" spans="1:7" x14ac:dyDescent="0.3">
      <c r="A19" t="str">
        <f t="shared" si="1"/>
        <v>CEP_19</v>
      </c>
      <c r="B19" t="str">
        <f t="shared" si="2"/>
        <v>Rieks_Joosten</v>
      </c>
      <c r="C19" t="s">
        <v>32</v>
      </c>
      <c r="D19" t="s">
        <v>38</v>
      </c>
    </row>
    <row r="20" spans="1:7" x14ac:dyDescent="0.3">
      <c r="A20" t="str">
        <f t="shared" si="1"/>
        <v>CEP_20</v>
      </c>
      <c r="B20" t="str">
        <f t="shared" si="2"/>
        <v>Rieks_Joosten</v>
      </c>
      <c r="C20" t="s">
        <v>33</v>
      </c>
      <c r="D20" s="3" t="s">
        <v>36</v>
      </c>
    </row>
    <row r="21" spans="1:7" x14ac:dyDescent="0.3">
      <c r="A21" t="str">
        <f t="shared" si="1"/>
        <v>CEP_21</v>
      </c>
      <c r="B21" t="str">
        <f t="shared" si="2"/>
        <v>Rieks_Joosten</v>
      </c>
      <c r="C21" t="s">
        <v>39</v>
      </c>
      <c r="D21" s="3" t="s">
        <v>40</v>
      </c>
    </row>
    <row r="22" spans="1:7" x14ac:dyDescent="0.3">
      <c r="A22" t="str">
        <f t="shared" si="1"/>
        <v>CEP_22</v>
      </c>
      <c r="B22" t="str">
        <f t="shared" si="2"/>
        <v>Rieks_Joosten</v>
      </c>
      <c r="C22" t="s">
        <v>34</v>
      </c>
      <c r="D22" s="3" t="s">
        <v>35</v>
      </c>
      <c r="G22" t="s">
        <v>42</v>
      </c>
    </row>
    <row r="23" spans="1:7" x14ac:dyDescent="0.3">
      <c r="A23" t="str">
        <f t="shared" si="1"/>
        <v/>
      </c>
    </row>
    <row r="24" spans="1:7" x14ac:dyDescent="0.3">
      <c r="A24" t="str">
        <f t="shared" si="1"/>
        <v>CEP_24</v>
      </c>
      <c r="B24" t="str">
        <f>$A$4</f>
        <v>Michiel_Stornebrink</v>
      </c>
      <c r="C24" t="s">
        <v>10</v>
      </c>
      <c r="D24" s="3" t="s">
        <v>16</v>
      </c>
      <c r="E24" t="str">
        <f>$A24</f>
        <v>CEP_24</v>
      </c>
      <c r="F24" t="str">
        <f>$A24</f>
        <v>CEP_24</v>
      </c>
    </row>
    <row r="25" spans="1:7" x14ac:dyDescent="0.3">
      <c r="A25" t="str">
        <f t="shared" si="1"/>
        <v>CEP_25</v>
      </c>
      <c r="B25" t="str">
        <f t="shared" ref="B25:B26" si="3">$A$4</f>
        <v>Michiel_Stornebrink</v>
      </c>
      <c r="C25" t="s">
        <v>19</v>
      </c>
      <c r="D25" s="4" t="s">
        <v>22</v>
      </c>
      <c r="E25" t="str">
        <f>$A25</f>
        <v>CEP_25</v>
      </c>
      <c r="F25" t="str">
        <f>$A25</f>
        <v>CEP_25</v>
      </c>
    </row>
    <row r="26" spans="1:7" x14ac:dyDescent="0.3">
      <c r="A26" t="str">
        <f t="shared" si="1"/>
        <v>CEP_26</v>
      </c>
      <c r="B26" t="str">
        <f t="shared" si="3"/>
        <v>Michiel_Stornebrink</v>
      </c>
      <c r="C26" t="s">
        <v>39</v>
      </c>
      <c r="D26" s="3" t="s">
        <v>40</v>
      </c>
    </row>
    <row r="27" spans="1:7" x14ac:dyDescent="0.3">
      <c r="A27" t="str">
        <f t="shared" si="1"/>
        <v/>
      </c>
      <c r="D27" s="4"/>
    </row>
    <row r="28" spans="1:7" x14ac:dyDescent="0.3">
      <c r="A28" t="str">
        <f t="shared" si="1"/>
        <v>CEP_28</v>
      </c>
      <c r="B28" t="str">
        <f>$A$5</f>
        <v>Johan_v.d. Geest</v>
      </c>
      <c r="C28" t="s">
        <v>19</v>
      </c>
      <c r="D28" s="4" t="s">
        <v>47</v>
      </c>
    </row>
    <row r="29" spans="1:7" x14ac:dyDescent="0.3">
      <c r="A29" t="str">
        <f t="shared" si="1"/>
        <v>CEP_29</v>
      </c>
      <c r="B29" t="str">
        <f>$A$6</f>
        <v>Jorrit_de Boer</v>
      </c>
      <c r="C29" t="s">
        <v>19</v>
      </c>
      <c r="D29" s="4" t="s">
        <v>50</v>
      </c>
      <c r="E29" t="str">
        <f>$A29</f>
        <v>CEP_29</v>
      </c>
      <c r="F29" t="str">
        <f>$A29</f>
        <v>CEP_29</v>
      </c>
    </row>
    <row r="30" spans="1:7" x14ac:dyDescent="0.3">
      <c r="A30" t="str">
        <f t="shared" si="1"/>
        <v>CEP_30</v>
      </c>
      <c r="B30" t="str">
        <f>$A$7</f>
        <v>Henk_Ensink</v>
      </c>
      <c r="C30" t="s">
        <v>19</v>
      </c>
      <c r="D30" s="4" t="s">
        <v>53</v>
      </c>
    </row>
    <row r="31" spans="1:7" x14ac:dyDescent="0.3">
      <c r="A31" t="str">
        <f t="shared" si="1"/>
        <v>CEP_31</v>
      </c>
      <c r="B31" t="str">
        <f>$A$8</f>
        <v>Jeroen_Broekhuijsen</v>
      </c>
      <c r="C31" t="s">
        <v>19</v>
      </c>
      <c r="D31" s="4" t="s">
        <v>56</v>
      </c>
    </row>
    <row r="32" spans="1:7" x14ac:dyDescent="0.3">
      <c r="A32" t="str">
        <f t="shared" si="1"/>
        <v>CEP_32</v>
      </c>
      <c r="B32" t="str">
        <f>$A$8</f>
        <v>Jeroen_Broekhuijsen</v>
      </c>
      <c r="C32" t="s">
        <v>33</v>
      </c>
      <c r="D32" s="3" t="s">
        <v>57</v>
      </c>
    </row>
  </sheetData>
  <hyperlinks>
    <hyperlink ref="D14" r:id="rId1"/>
    <hyperlink ref="D15" r:id="rId2"/>
    <hyperlink ref="D25" r:id="rId3"/>
    <hyperlink ref="D28" r:id="rId4"/>
    <hyperlink ref="D30" r:id="rId5"/>
    <hyperlink ref="D29" r:id="rId6"/>
    <hyperlink ref="D31" r:id="rId7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2016-01-14T12:49:46Z</dcterms:modified>
</cp:coreProperties>
</file>