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2195" windowHeight="6570" activeTab="4"/>
  </bookViews>
  <sheets>
    <sheet name="Strategische planning" sheetId="1" r:id="rId1"/>
    <sheet name="Domeinen" sheetId="2" r:id="rId2"/>
    <sheet name="Productcodes" sheetId="3" r:id="rId3"/>
    <sheet name="Werkpakketcodes" sheetId="4" r:id="rId4"/>
    <sheet name="Procesflows" sheetId="5" r:id="rId5"/>
  </sheets>
  <calcPr calcId="145621"/>
</workbook>
</file>

<file path=xl/calcChain.xml><?xml version="1.0" encoding="utf-8"?>
<calcChain xmlns="http://schemas.openxmlformats.org/spreadsheetml/2006/main">
  <c r="J380" i="1" l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<sst xmlns="http://schemas.openxmlformats.org/spreadsheetml/2006/main" count="3008" uniqueCount="980">
  <si>
    <t>Divisie</t>
  </si>
  <si>
    <t>Domein</t>
  </si>
  <si>
    <t>CV</t>
  </si>
  <si>
    <t>Alcohol en tabak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</si>
  <si>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</si>
  <si>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</si>
  <si>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</si>
  <si>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</si>
  <si>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</si>
  <si>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</si>
  <si>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</si>
  <si>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</si>
  <si>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</si>
  <si>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</si>
  <si>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</si>
  <si>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</si>
  <si>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</si>
  <si>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</si>
  <si>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</si>
  <si>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</si>
  <si>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Bijzondere eet- en drinkwaren incl. claims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</si>
  <si>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</si>
  <si>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</si>
  <si>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</si>
  <si>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</si>
  <si>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</si>
  <si>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</si>
  <si>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</si>
  <si>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</si>
  <si>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</si>
  <si>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Dierlijke bijproducten</t>
  </si>
  <si>
    <t>JT</t>
  </si>
  <si>
    <t>EZ DG AGRO</t>
  </si>
  <si>
    <t>JA</t>
  </si>
  <si>
    <t>JJ</t>
  </si>
  <si>
    <t>JI</t>
  </si>
  <si>
    <t>JE</t>
  </si>
  <si>
    <t>JZ</t>
  </si>
  <si>
    <t>JC</t>
  </si>
  <si>
    <t>JH</t>
  </si>
  <si>
    <t>Dierproeven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</si>
  <si>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</si>
  <si>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</si>
  <si>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</si>
  <si>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</si>
  <si>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</si>
  <si>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</si>
  <si>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</si>
  <si>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</si>
  <si>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</si>
  <si>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</si>
  <si>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</si>
  <si>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</si>
  <si>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</si>
  <si>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</si>
  <si>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</si>
  <si>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</si>
  <si>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</si>
  <si>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Horeca en ambachtelijke productie</t>
  </si>
  <si>
    <t>HB</t>
  </si>
  <si>
    <t>HF</t>
  </si>
  <si>
    <t>HE</t>
  </si>
  <si>
    <t>HM</t>
  </si>
  <si>
    <t>HC</t>
  </si>
  <si>
    <t>HH</t>
  </si>
  <si>
    <t>HG</t>
  </si>
  <si>
    <t>Industriele productie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</si>
  <si>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</si>
  <si>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</si>
  <si>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</si>
  <si>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</si>
  <si>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</si>
  <si>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</si>
  <si>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</si>
  <si>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</si>
  <si>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</si>
  <si>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</si>
  <si>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</si>
  <si>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Microbiologie</t>
  </si>
  <si>
    <t>MF</t>
  </si>
  <si>
    <t>MU</t>
  </si>
  <si>
    <t>MR</t>
  </si>
  <si>
    <t>MW</t>
  </si>
  <si>
    <t>ME</t>
  </si>
  <si>
    <t>Productveiligheid</t>
  </si>
  <si>
    <t>PQ</t>
  </si>
  <si>
    <t>P4</t>
  </si>
  <si>
    <t>P7</t>
  </si>
  <si>
    <t>PC</t>
  </si>
  <si>
    <t>EZ DG ETM</t>
  </si>
  <si>
    <t>P9</t>
  </si>
  <si>
    <t>PD</t>
  </si>
  <si>
    <t>Visketen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</si>
  <si>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</si>
  <si>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</si>
  <si>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</si>
  <si>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</si>
  <si>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</si>
  <si>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</si>
  <si>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</si>
  <si>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</si>
  <si>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</si>
  <si>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</si>
  <si>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</si>
  <si>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</si>
  <si>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</si>
  <si>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</si>
  <si>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</si>
  <si>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</si>
  <si>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</si>
  <si>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Cross compliance</t>
  </si>
  <si>
    <t>CJ</t>
  </si>
  <si>
    <t>CH</t>
  </si>
  <si>
    <t>CG</t>
  </si>
  <si>
    <t>CA</t>
  </si>
  <si>
    <t>CT</t>
  </si>
  <si>
    <t>C1</t>
  </si>
  <si>
    <t>Diergeneesmiddelen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</si>
  <si>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</si>
  <si>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</si>
  <si>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</si>
  <si>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</si>
  <si>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</si>
  <si>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</si>
  <si>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</si>
  <si>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</si>
  <si>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</si>
  <si>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</si>
  <si>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EU-subsidieregelingen incl. nacontroles</t>
  </si>
  <si>
    <t>UA</t>
  </si>
  <si>
    <t>UF</t>
  </si>
  <si>
    <t>UI</t>
  </si>
  <si>
    <t>Fytosanitair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</si>
  <si>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</si>
  <si>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</si>
  <si>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</si>
  <si>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</si>
  <si>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</si>
  <si>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</si>
  <si>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</si>
  <si>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</si>
  <si>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</si>
  <si>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</si>
  <si>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</si>
  <si>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</si>
  <si>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</si>
  <si>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</si>
  <si>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</si>
  <si>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Gewasbescherming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</si>
  <si>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</si>
  <si>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</si>
  <si>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</si>
  <si>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</si>
  <si>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</si>
  <si>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</si>
  <si>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</si>
  <si>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</si>
  <si>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</si>
  <si>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</si>
  <si>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</si>
  <si>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</si>
  <si>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Grondgebonden subsidieregelingen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</si>
  <si>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</si>
  <si>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</si>
  <si>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</si>
  <si>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</si>
  <si>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</si>
  <si>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</si>
  <si>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</si>
  <si>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</si>
  <si>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</si>
  <si>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Meststoffen</t>
  </si>
  <si>
    <t>TD</t>
  </si>
  <si>
    <t>TH</t>
  </si>
  <si>
    <t>TZ</t>
  </si>
  <si>
    <t>TV</t>
  </si>
  <si>
    <t>TQ</t>
  </si>
  <si>
    <t>TX</t>
  </si>
  <si>
    <t>TY</t>
  </si>
  <si>
    <t>T1</t>
  </si>
  <si>
    <t>Natuur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</si>
  <si>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</si>
  <si>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</si>
  <si>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</si>
  <si>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</si>
  <si>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</si>
  <si>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</si>
  <si>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</si>
  <si>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</si>
  <si>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</si>
  <si>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NVWA</t>
  </si>
  <si>
    <t>Buro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</si>
  <si>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</si>
  <si>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</si>
  <si>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</si>
  <si>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</si>
  <si>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</si>
  <si>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</si>
  <si>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</si>
  <si>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</si>
  <si>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</si>
  <si>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</si>
  <si>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</si>
  <si>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Dierenwelzijn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</si>
  <si>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</si>
  <si>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</si>
  <si>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</si>
  <si>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</si>
  <si>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</si>
  <si>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</si>
  <si>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</si>
  <si>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</si>
  <si>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</si>
  <si>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</si>
  <si>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</si>
  <si>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</si>
  <si>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</si>
  <si>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</si>
  <si>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</si>
  <si>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Export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</si>
  <si>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</si>
  <si>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</si>
  <si>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</si>
  <si>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</si>
  <si>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</si>
  <si>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</si>
  <si>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</si>
  <si>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</si>
  <si>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</si>
  <si>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</si>
  <si>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</si>
  <si>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</si>
  <si>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</si>
  <si>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</si>
  <si>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</si>
  <si>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</si>
  <si>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</si>
  <si>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</si>
  <si>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</si>
  <si>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Levende Dieren en Diergezondheid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</si>
  <si>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</si>
  <si>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</si>
  <si>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</si>
  <si>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</si>
  <si>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</si>
  <si>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</si>
  <si>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</si>
  <si>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</si>
  <si>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</si>
  <si>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</si>
  <si>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</si>
  <si>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</si>
  <si>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</si>
  <si>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</si>
  <si>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</si>
  <si>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</si>
  <si>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</si>
  <si>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</si>
  <si>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</si>
  <si>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</si>
  <si>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</si>
  <si>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</si>
  <si>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</si>
  <si>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</si>
  <si>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</si>
  <si>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</si>
  <si>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</si>
  <si>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</si>
  <si>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</si>
  <si>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</si>
  <si>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Vleesketen en Voedselveiligheid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</si>
  <si>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</si>
  <si>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</si>
  <si>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</si>
  <si>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</si>
  <si>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</si>
  <si>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</si>
  <si>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</si>
  <si>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</si>
  <si>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</si>
  <si>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</si>
  <si>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</si>
  <si>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</si>
  <si>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</si>
  <si>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</si>
  <si>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</si>
  <si>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</si>
  <si>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</si>
  <si>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</si>
  <si>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</si>
  <si>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</si>
  <si>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</si>
  <si>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</si>
  <si>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</si>
  <si>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>LDD</t>
  </si>
  <si>
    <t>IMP</t>
  </si>
  <si>
    <t>EXP</t>
  </si>
  <si>
    <t>DW</t>
  </si>
  <si>
    <t>IOD</t>
  </si>
  <si>
    <t>BURO</t>
  </si>
  <si>
    <t>NAT</t>
  </si>
  <si>
    <t>MEST</t>
  </si>
  <si>
    <t>GGS</t>
  </si>
  <si>
    <t>GB</t>
  </si>
  <si>
    <t>FYT</t>
  </si>
  <si>
    <t>EUS</t>
  </si>
  <si>
    <t>DGM</t>
  </si>
  <si>
    <t>CC</t>
  </si>
  <si>
    <t>VIS</t>
  </si>
  <si>
    <t>PV</t>
  </si>
  <si>
    <t>MB</t>
  </si>
  <si>
    <t>HAP</t>
  </si>
  <si>
    <t>DV</t>
  </si>
  <si>
    <t>DBP</t>
  </si>
  <si>
    <t>BED</t>
  </si>
  <si>
    <t>AT</t>
  </si>
  <si>
    <t>domein</t>
  </si>
  <si>
    <t>[Domein]</t>
  </si>
  <si>
    <t>domeinnaam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</si>
  <si>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</si>
  <si>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</si>
  <si>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</si>
  <si>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</si>
  <si>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</si>
  <si>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</si>
  <si>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</si>
  <si>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</si>
  <si>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</si>
  <si>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</si>
  <si>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</si>
  <si>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</si>
  <si>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</si>
  <si>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</si>
  <si>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</si>
  <si>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</si>
  <si>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</si>
  <si>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</si>
  <si>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</si>
  <si>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</si>
  <si>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</si>
  <si>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</si>
  <si>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</si>
  <si>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</si>
  <si>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</si>
  <si>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</si>
  <si>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</si>
  <si>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</si>
  <si>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</si>
  <si>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</si>
  <si>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</si>
  <si>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</si>
  <si>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</si>
  <si>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</si>
  <si>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</si>
  <si>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</si>
  <si>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</si>
  <si>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</si>
  <si>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</si>
  <si>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</si>
  <si>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</si>
  <si>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</si>
  <si>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</si>
  <si>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</si>
  <si>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</si>
  <si>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</si>
  <si>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</si>
  <si>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</si>
  <si>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</si>
  <si>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</si>
  <si>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</si>
  <si>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</si>
  <si>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</si>
  <si>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</si>
  <si>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</si>
  <si>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</si>
  <si>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</si>
  <si>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</si>
  <si>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</si>
  <si>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</si>
  <si>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</si>
  <si>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</si>
  <si>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</si>
  <si>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</si>
  <si>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</si>
  <si>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</si>
  <si>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</si>
  <si>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</si>
  <si>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</si>
  <si>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</si>
  <si>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</si>
  <si>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</si>
  <si>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</si>
  <si>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</si>
  <si>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</si>
  <si>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</si>
  <si>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</si>
  <si>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</si>
  <si>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</si>
  <si>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</si>
  <si>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</si>
  <si>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</si>
  <si>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</si>
  <si>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</si>
  <si>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</si>
  <si>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</si>
  <si>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</si>
  <si>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</si>
  <si>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</si>
  <si>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</si>
  <si>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</si>
  <si>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</si>
  <si>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</si>
  <si>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</si>
  <si>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</si>
  <si>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</si>
  <si>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</si>
  <si>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</si>
  <si>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</si>
  <si>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</si>
  <si>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</si>
  <si>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</si>
  <si>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</si>
  <si>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</si>
  <si>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</si>
  <si>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</si>
  <si>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</si>
  <si>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</si>
  <si>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</si>
  <si>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</si>
  <si>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</si>
  <si>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</si>
  <si>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</si>
  <si>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</si>
  <si>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</si>
  <si>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</si>
  <si>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</si>
  <si>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</si>
  <si>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</si>
  <si>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</si>
  <si>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</si>
  <si>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</si>
  <si>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</si>
  <si>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</si>
  <si>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</si>
  <si>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</si>
  <si>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</si>
  <si>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</si>
  <si>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</si>
  <si>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</si>
  <si>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</si>
  <si>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</si>
  <si>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</si>
  <si>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</si>
  <si>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</si>
  <si>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</si>
  <si>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</si>
  <si>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</si>
  <si>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</si>
  <si>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</si>
  <si>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</si>
  <si>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</si>
  <si>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</si>
  <si>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</si>
  <si>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</si>
  <si>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</si>
  <si>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</si>
  <si>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</si>
  <si>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</si>
  <si>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</si>
  <si>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</si>
  <si>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</si>
  <si>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</si>
  <si>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</si>
  <si>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</si>
  <si>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</si>
  <si>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</si>
  <si>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</si>
  <si>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</si>
  <si>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</si>
  <si>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</si>
  <si>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</si>
  <si>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</si>
  <si>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</si>
  <si>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</si>
  <si>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</si>
  <si>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</si>
  <si>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</si>
  <si>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</si>
  <si>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</si>
  <si>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</si>
  <si>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</si>
  <si>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</si>
  <si>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</si>
  <si>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</si>
  <si>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</si>
  <si>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</si>
  <si>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</si>
  <si>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</si>
  <si>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</si>
  <si>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</si>
  <si>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</si>
  <si>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</si>
  <si>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</si>
  <si>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</si>
  <si>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</si>
  <si>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</si>
  <si>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</si>
  <si>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</si>
  <si>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</si>
  <si>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</si>
  <si>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</si>
  <si>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</si>
  <si>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</si>
  <si>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</si>
  <si>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</si>
  <si>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</si>
  <si>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</si>
  <si>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</si>
  <si>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</si>
  <si>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</si>
  <si>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</si>
  <si>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</si>
  <si>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</si>
  <si>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</si>
  <si>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</si>
  <si>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</si>
  <si>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</si>
  <si>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</si>
  <si>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</si>
  <si>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</si>
  <si>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</si>
  <si>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</si>
  <si>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</si>
  <si>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</si>
  <si>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</si>
  <si>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</si>
  <si>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</si>
  <si>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</si>
  <si>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</si>
  <si>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</si>
  <si>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</si>
  <si>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</si>
  <si>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</si>
  <si>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</si>
  <si>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</si>
  <si>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</si>
  <si>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</si>
  <si>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</si>
  <si>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</si>
  <si>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</si>
  <si>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</si>
  <si>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</si>
  <si>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</si>
  <si>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</si>
  <si>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</si>
  <si>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</si>
  <si>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</si>
  <si>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</si>
  <si>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</si>
  <si>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</si>
  <si>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</si>
  <si>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</si>
  <si>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</si>
  <si>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</si>
  <si>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</si>
  <si>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</si>
  <si>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</si>
  <si>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</si>
  <si>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</si>
  <si>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</si>
  <si>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</si>
  <si>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</si>
  <si>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</si>
  <si>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</si>
  <si>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</si>
  <si>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</si>
  <si>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</si>
  <si>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</si>
  <si>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</si>
  <si>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</si>
  <si>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</si>
  <si>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</si>
  <si>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</si>
  <si>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</si>
  <si>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</si>
  <si>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</si>
  <si>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</si>
  <si>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</si>
  <si>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</si>
  <si>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</si>
  <si>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</si>
  <si>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</si>
  <si>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</si>
  <si>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</si>
  <si>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</si>
  <si>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</si>
  <si>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</si>
  <si>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</si>
  <si>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</si>
  <si>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</si>
  <si>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</si>
  <si>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</si>
  <si>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</si>
  <si>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</si>
  <si>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</si>
  <si>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</si>
  <si>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</si>
  <si>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</si>
  <si>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</si>
  <si>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</si>
  <si>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</si>
  <si>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</si>
  <si>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</si>
  <si>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</si>
  <si>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</si>
  <si>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</si>
  <si>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</si>
  <si>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</si>
  <si>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</si>
  <si>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</si>
  <si>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</si>
  <si>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</si>
  <si>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</si>
  <si>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</si>
  <si>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</si>
  <si>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</si>
  <si>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</si>
  <si>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</si>
  <si>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</si>
  <si>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</si>
  <si>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</si>
  <si>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</si>
  <si>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</si>
  <si>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</si>
  <si>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</si>
  <si>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</si>
  <si>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</si>
  <si>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</si>
  <si>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</si>
  <si>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</si>
  <si>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</si>
  <si>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</si>
  <si>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</si>
  <si>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</si>
  <si>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</si>
  <si>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</si>
  <si>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</si>
  <si>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</si>
  <si>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</si>
  <si>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</si>
  <si>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</si>
  <si>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</si>
  <si>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</si>
  <si>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</si>
  <si>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</si>
  <si>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</si>
  <si>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</si>
  <si>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</si>
  <si>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</si>
  <si>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</si>
  <si>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</si>
  <si>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</si>
  <si>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</si>
  <si>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</si>
  <si>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</si>
  <si>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</si>
  <si>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</si>
  <si>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</si>
  <si>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</si>
  <si>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</si>
  <si>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</si>
  <si>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</si>
  <si>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</si>
  <si>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</si>
  <si>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</si>
  <si>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</si>
  <si>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</si>
  <si>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</si>
  <si>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</si>
  <si>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</si>
  <si>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</si>
  <si>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</si>
  <si>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</si>
  <si>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</si>
  <si>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</si>
  <si>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</si>
  <si>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</si>
  <si>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</si>
  <si>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</si>
  <si>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</si>
  <si>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</si>
  <si>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</si>
  <si>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</si>
  <si>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</si>
  <si>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</si>
  <si>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</si>
  <si>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</si>
  <si>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</si>
  <si>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</si>
  <si>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</si>
  <si>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</si>
  <si>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</si>
  <si>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divisie</t>
  </si>
  <si>
    <t>productnaam</t>
  </si>
  <si>
    <t>werkpakketnaam</t>
  </si>
  <si>
    <t>vanaf</t>
  </si>
  <si>
    <t>Datum</t>
  </si>
  <si>
    <t>tot</t>
  </si>
  <si>
    <t>gepland</t>
  </si>
  <si>
    <t>Uren</t>
  </si>
  <si>
    <t>doelstelling</t>
  </si>
  <si>
    <t>TO DG AGRO LN</t>
  </si>
  <si>
    <t>ProductDienstCode</t>
  </si>
  <si>
    <t>[ProductDienstCode]</t>
  </si>
  <si>
    <t>productcode</t>
  </si>
  <si>
    <t>WerkpakketCode</t>
  </si>
  <si>
    <t>[WerkpakketCode]</t>
  </si>
  <si>
    <t>PF.01</t>
  </si>
  <si>
    <t>Risicobeoordeling en –Communicatie</t>
  </si>
  <si>
    <t>PF.10</t>
  </si>
  <si>
    <t>Geprogrammeerde Handhaving</t>
  </si>
  <si>
    <t>PF.11</t>
  </si>
  <si>
    <t>Externe werkopdracht</t>
  </si>
  <si>
    <t>PF.13</t>
  </si>
  <si>
    <t>Client import/Export</t>
  </si>
  <si>
    <t>PF.14</t>
  </si>
  <si>
    <t>Keuren</t>
  </si>
  <si>
    <t>PF.12</t>
  </si>
  <si>
    <t>PF.16</t>
  </si>
  <si>
    <t>PF.06</t>
  </si>
  <si>
    <t>Integrale handhavingsplannen</t>
  </si>
  <si>
    <t>PF.07</t>
  </si>
  <si>
    <t>Handhavingscommunicatie</t>
  </si>
  <si>
    <t>PF.15</t>
  </si>
  <si>
    <t>Accepteren en beheren kwaliteitssystemen</t>
  </si>
  <si>
    <t>PF.17</t>
  </si>
  <si>
    <t>Laboratorium</t>
  </si>
  <si>
    <t>PF.19</t>
  </si>
  <si>
    <t>PF.18</t>
  </si>
  <si>
    <t>PF.20</t>
  </si>
  <si>
    <t>PF.08</t>
  </si>
  <si>
    <t>PF.09</t>
  </si>
  <si>
    <t>Strategievorming</t>
  </si>
  <si>
    <t>PF.02</t>
  </si>
  <si>
    <t>PF.04</t>
  </si>
  <si>
    <t>PF.05</t>
  </si>
  <si>
    <t>Beleidsontwikkeling en evaluatie</t>
  </si>
  <si>
    <t>Jaarplancyclus</t>
  </si>
  <si>
    <t>niveau</t>
  </si>
  <si>
    <t>Concern</t>
  </si>
  <si>
    <t>Doelgroep</t>
  </si>
  <si>
    <t>Bedrijf</t>
  </si>
  <si>
    <t>Innovatie</t>
  </si>
  <si>
    <t>PF.21</t>
  </si>
  <si>
    <t>PF.22</t>
  </si>
  <si>
    <t>Kennisontwikkeling</t>
  </si>
  <si>
    <t>Organisatieontwikkeling</t>
  </si>
  <si>
    <t>Vertegenwoordiging</t>
  </si>
  <si>
    <t>Beleidsadvies</t>
  </si>
  <si>
    <t>Van melding tot afmelding</t>
  </si>
  <si>
    <t>Van vraag tot antwoord</t>
  </si>
  <si>
    <t>Van aanvraag tot levering (verleningen)</t>
  </si>
  <si>
    <t>PF.04.01</t>
  </si>
  <si>
    <t>PF.04.02</t>
  </si>
  <si>
    <t>PF.04.03</t>
  </si>
  <si>
    <t>Ontwikkelen en evalueren handhavingsbeleid</t>
  </si>
  <si>
    <t>Ontwikkelen en evalueren informatiebeleid</t>
  </si>
  <si>
    <t>Ontwikkelen en evalueren organisatiebeleid</t>
  </si>
  <si>
    <t>PF.10.01</t>
  </si>
  <si>
    <t>PF.10.02</t>
  </si>
  <si>
    <t>PF.10.03</t>
  </si>
  <si>
    <t>PF.10.04</t>
  </si>
  <si>
    <t>Risicogericht fysiek toezicht</t>
  </si>
  <si>
    <t>Systeem inspectie</t>
  </si>
  <si>
    <t>Onderhoud erkenningen</t>
  </si>
  <si>
    <t>Onderhoud vergunningen</t>
  </si>
  <si>
    <t>PF.12.01</t>
  </si>
  <si>
    <t>PF.12.02</t>
  </si>
  <si>
    <t>Nationale Meldingen</t>
  </si>
  <si>
    <t>Internationale Meldingen</t>
  </si>
  <si>
    <t>PF.13.01</t>
  </si>
  <si>
    <t>PF.13.02</t>
  </si>
  <si>
    <t>PF.13.03</t>
  </si>
  <si>
    <t>Registreren</t>
  </si>
  <si>
    <t>Afgeven Erkenning</t>
  </si>
  <si>
    <t>Verlenen Vergunning</t>
  </si>
  <si>
    <t>PF.14.01</t>
  </si>
  <si>
    <t>PF.14.02</t>
  </si>
  <si>
    <t>PF.14.03</t>
  </si>
  <si>
    <t>Keuring slachtproces</t>
  </si>
  <si>
    <t>Exportcertificering</t>
  </si>
  <si>
    <t>Importcontroles</t>
  </si>
  <si>
    <t>PF.15.01</t>
  </si>
  <si>
    <t>PF.15.02</t>
  </si>
  <si>
    <t>PF.15.03</t>
  </si>
  <si>
    <t>Accepteren kwaliteitssystemen</t>
  </si>
  <si>
    <t>Bijwerken aangesloten bedrijven</t>
  </si>
  <si>
    <t>Herbeoordeling kwaliteitssysteem</t>
  </si>
  <si>
    <t>PF.16.01</t>
  </si>
  <si>
    <t>PF.16.02</t>
  </si>
  <si>
    <t>PF.16.03</t>
  </si>
  <si>
    <t>Behandelen klantvraag</t>
  </si>
  <si>
    <t>Behandelen klacht</t>
  </si>
  <si>
    <t>Behandelen WOB-verzoek</t>
  </si>
  <si>
    <t>fte</t>
  </si>
  <si>
    <t>uren</t>
  </si>
  <si>
    <t>Aantal</t>
  </si>
  <si>
    <t>naam</t>
  </si>
  <si>
    <t>[Procesflow]</t>
  </si>
  <si>
    <t>Procesflow</t>
  </si>
  <si>
    <t>voorziening</t>
  </si>
  <si>
    <t>Incidentmanagement Crisisbeheersing</t>
  </si>
  <si>
    <t>Incident- en Crisisbeheersing</t>
  </si>
  <si>
    <t>Alcohol</t>
  </si>
  <si>
    <t>Tabak</t>
  </si>
  <si>
    <t>STAF</t>
  </si>
  <si>
    <t>KCDV</t>
  </si>
  <si>
    <t>Klachten Rookvrije werkplek</t>
  </si>
  <si>
    <t>STAF VWS</t>
  </si>
  <si>
    <t>Handhaving bijzondere eet- en drinkwaar VWS</t>
  </si>
  <si>
    <t>KCDV VWS</t>
  </si>
  <si>
    <t>Klachten en meldingen VWS</t>
  </si>
  <si>
    <t>Monitoring voedingsnota VWS</t>
  </si>
  <si>
    <t>Herinspecties Derden</t>
  </si>
  <si>
    <t>Vaktechniek DG AGRO</t>
  </si>
  <si>
    <t>Randvoorwaarden GLB inkomenssteun/POPII</t>
  </si>
  <si>
    <t>Art 68</t>
  </si>
  <si>
    <t>TO DG AGRO</t>
  </si>
  <si>
    <t>Landbouwhuisdieren LN</t>
  </si>
  <si>
    <t>Toezicht onbedwelmd slachten Derden</t>
  </si>
  <si>
    <t>Opleiding nieuwe dierenartsen onbedwelmd slachten DG AGRO</t>
  </si>
  <si>
    <t>Werkzaamheden PBO</t>
  </si>
  <si>
    <t>TU Transport LN</t>
  </si>
  <si>
    <t>TU Doden van dieren op slachthuizen</t>
  </si>
  <si>
    <t>KCDV DG AGRO</t>
  </si>
  <si>
    <t>TU Transport VI</t>
  </si>
  <si>
    <t>TO DG AGRO VI</t>
  </si>
  <si>
    <t>Dierverwaarlozing en diermishandeling LN</t>
  </si>
  <si>
    <t>Gezelschapsdieren LN</t>
  </si>
  <si>
    <t>IATA LN</t>
  </si>
  <si>
    <t>COKZ</t>
  </si>
  <si>
    <t>TU Steekproef Derden</t>
  </si>
  <si>
    <t>KCDV Derden</t>
  </si>
  <si>
    <t>Overige baten</t>
  </si>
  <si>
    <t>DG NR</t>
  </si>
  <si>
    <t>TO Certificeren Derden</t>
  </si>
  <si>
    <t>LAB Certificeren Derden</t>
  </si>
  <si>
    <t>TU Certificeren Derden</t>
  </si>
  <si>
    <t>Bedrijvenbeheer</t>
  </si>
  <si>
    <t>Geregistreerde bedrijven DG AGRO</t>
  </si>
  <si>
    <t>Klachten en meldingen DG AGRO</t>
  </si>
  <si>
    <t>STAF DG AGRO</t>
  </si>
  <si>
    <t>Onderzoek Furazolidon DG AGRO</t>
  </si>
  <si>
    <t>Erkende bedrijven Derden</t>
  </si>
  <si>
    <t>Primaire bedrijven DG AGRO</t>
  </si>
  <si>
    <t>Diervoeder PBO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</si>
  <si>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</si>
  <si>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</si>
  <si>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</si>
  <si>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</si>
  <si>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</si>
  <si>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</si>
  <si>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</si>
  <si>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Doelgericht handhaven</t>
  </si>
  <si>
    <t>Klachten en Q en A</t>
  </si>
  <si>
    <t>Formulebedrijven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</si>
  <si>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</si>
  <si>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</si>
  <si>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</si>
  <si>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</si>
  <si>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</si>
  <si>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</si>
  <si>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>Primaire bedrijven LN DG AGRO</t>
  </si>
  <si>
    <t>Klachten en meldingen LN DG AGRO</t>
  </si>
  <si>
    <t>niet retr. wkzh. DG AGRO</t>
  </si>
  <si>
    <t>Antibiotica DG AGRO</t>
  </si>
  <si>
    <t>Meldingen/verboden stoffen DG AGRO</t>
  </si>
  <si>
    <t>Handel DG AGRO</t>
  </si>
  <si>
    <t>Diergeneesmiddelen overig DG AGRO</t>
  </si>
  <si>
    <t>TO VWS</t>
  </si>
  <si>
    <t>TO LN</t>
  </si>
  <si>
    <t>IC Draaiboeken</t>
  </si>
  <si>
    <t>IC Afhandelen incidenten</t>
  </si>
  <si>
    <t>Exportcertificering Levend vee Derden</t>
  </si>
  <si>
    <t>IC Opleiding en training</t>
  </si>
  <si>
    <t>IC DGF</t>
  </si>
  <si>
    <t>TU Preventie DG AGRO LN</t>
  </si>
  <si>
    <t>IenR LN</t>
  </si>
  <si>
    <t>Aquacultuur</t>
  </si>
  <si>
    <t>IC Monitoring</t>
  </si>
  <si>
    <t>IC TO</t>
  </si>
  <si>
    <t>Inhoudelijke ondersteuning Derden</t>
  </si>
  <si>
    <t>TU Preventie DG AGRO VI</t>
  </si>
  <si>
    <t>TO levend vee DG AGRO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</si>
  <si>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</si>
  <si>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</si>
  <si>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</si>
  <si>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</si>
  <si>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</si>
  <si>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</si>
  <si>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</si>
  <si>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</si>
  <si>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</si>
  <si>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</si>
  <si>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</si>
  <si>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</si>
  <si>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</si>
  <si>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</si>
  <si>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</si>
  <si>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TO DG NR</t>
  </si>
  <si>
    <t>Flora- en Faunawet Overige baten</t>
  </si>
  <si>
    <t>Duurzaam hout (FLEGT)</t>
  </si>
  <si>
    <t>Voedselveiligheid DG AGRO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</si>
  <si>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</si>
  <si>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</si>
  <si>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</si>
  <si>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</si>
  <si>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</si>
  <si>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</si>
  <si>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</si>
  <si>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</si>
  <si>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</si>
  <si>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AGRO</t>
  </si>
  <si>
    <t>WOB verzoeken en overig DG AGRO</t>
  </si>
  <si>
    <t>Dierproeven DG AGRO</t>
  </si>
  <si>
    <t>Onderwijstaken</t>
  </si>
  <si>
    <t>KCDV Provincie</t>
  </si>
  <si>
    <t>GLB bedrijfstoeslagregeling</t>
  </si>
  <si>
    <t>GLB SBL DG NR</t>
  </si>
  <si>
    <t>GLB (P)SAN en SNL</t>
  </si>
  <si>
    <t>TO Provincie DG NR</t>
  </si>
  <si>
    <t>Derogatievoorwaarden</t>
  </si>
  <si>
    <t>Handhaving meststoffenwet</t>
  </si>
  <si>
    <t>TO</t>
  </si>
  <si>
    <t>Handhaving meststoffenwet vervoer DG AGRO</t>
  </si>
  <si>
    <t>Boekhoudkundige nacontrole Vo. 1306/2013 DG AGRO</t>
  </si>
  <si>
    <t>Betaalorgaan RVO.nl DG AGRO</t>
  </si>
  <si>
    <t>TO LN DG AGRO</t>
  </si>
  <si>
    <t>VPV uniformiteitsteam</t>
  </si>
  <si>
    <t>National plan VWS</t>
  </si>
  <si>
    <t>Nationaal plan Residuen DG AGRO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</si>
  <si>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</si>
  <si>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</si>
  <si>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</si>
  <si>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</si>
  <si>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</si>
  <si>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</si>
  <si>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AGRO</t>
  </si>
  <si>
    <t>TO slachtplaatsen DG AGRO</t>
  </si>
  <si>
    <t>Wildbewerkingsinrichting</t>
  </si>
  <si>
    <t>Systeem Toezicht</t>
  </si>
  <si>
    <t>Kust- en binnenvisserij DG AGRO</t>
  </si>
  <si>
    <t>Certificering Derden</t>
  </si>
  <si>
    <t>Zeevisserij DG AGRO</t>
  </si>
  <si>
    <t>Voedselveiligheid retribueerbaar Derden</t>
  </si>
  <si>
    <t>IUU DG AGRO</t>
  </si>
  <si>
    <t>Aanlandkeuring derden</t>
  </si>
  <si>
    <t>Natuurbeschermingswet DG NR</t>
  </si>
  <si>
    <t>Schelpdieronderzoek PBO VWS</t>
  </si>
  <si>
    <t>Voedselveiligheid niet retribueerbaar VWS</t>
  </si>
  <si>
    <t>Toezicht Handelsnormen PBO</t>
  </si>
  <si>
    <t>DG AGRO</t>
  </si>
  <si>
    <t>TU Bestuurlijke Boetes</t>
  </si>
  <si>
    <t>Fytosanitair Autoriteit  (NPPO) DG AGRO</t>
  </si>
  <si>
    <t>Fytosanitair Overige baten</t>
  </si>
  <si>
    <t>Fytosanitair handel en teelt DG AGRO</t>
  </si>
  <si>
    <t>Fytosanitair Derden</t>
  </si>
  <si>
    <t>Fytosanitair fytobewaking DG AGRO</t>
  </si>
  <si>
    <t>Fytosanitair uitroeing en beheersing</t>
  </si>
  <si>
    <t>Fytosanitair vaktechniek</t>
  </si>
  <si>
    <t>Postbus,website</t>
  </si>
  <si>
    <t>IBP,IBP-planning/roostering,MOS,IBP-relatiegegevens,IBP-registratie uitslag,Prisma,Excel,Mail,PDF,MBS,Barcodestickers,telefoon,Monsterfinder,Lims,ICSMS</t>
  </si>
  <si>
    <t>Office</t>
  </si>
  <si>
    <t>M-Spin</t>
  </si>
  <si>
    <t>MOS,intranet,Excel,Spin,Spin-bedrijvenbak,Spin-L&amp;N,Maptiv,ISI,Formdesk,digitaal dossier</t>
  </si>
  <si>
    <t>MOS,mail,Diezies,SMS alert,MrvB D.L.,digitaal dossier,I&amp;R,kip,GDI,digidos,Spin,Prisma</t>
  </si>
  <si>
    <t>Office,Spin,ISI</t>
  </si>
  <si>
    <t>Spin,Riskbox (RACX 2015/Access),Mail,Office-excel,digitaal dossier,rabbit,SMG,APEX,Cros (voorheen Ebs),Fyscon,Share intern en met externen</t>
  </si>
  <si>
    <t>[Voorziening,]</t>
  </si>
  <si>
    <t>Mail,www,fax,telefoon,post,App social media,MOS,form desk,outlook (App),voice log,ISI,Spin,Digitaal dossier,I&amp;R,PDF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</si>
</sst>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4" fontId="0" fillId="0" borderId="0" xfId="1" applyNumberFormat="1" applyFont="1"/>
    <xf numFmtId="164" fontId="2" fillId="0" borderId="0" xfId="0" applyNumberFormat="1" applyFont="1" applyFill="1" applyBorder="1" applyAlignment="1" applyProtection="1"/>
    <xf numFmtId="49" fontId="3" fillId="2" borderId="1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zoomScale="80" zoomScaleNormal="80" workbookViewId="0">
      <pane ySplit="2" topLeftCell="A3" activePane="bottomLeft" state="frozen"/>
      <selection pane="bottomLeft" activeCell="E2" sqref="E2"/>
    </sheetView>
  </sheetViews>
  <sheetFormatPr defaultRowHeight="12.75" x14ac:dyDescent="0.2"/>
  <cols>
    <col min="2" max="2" width="10" bestFit="1" customWidth="1"/>
    <col min="6" max="6" width="13.5703125" bestFit="1" customWidth="1"/>
    <col min="7" max="8" width="9.140625" style="4"/>
    <col min="9" max="9" width="16" style="6" bestFit="1" customWidth="1"/>
    <col min="10" max="10" width="41.85546875" customWidth="1"/>
  </cols>
  <sheetData>
    <row r="1" spans="1:10" s="1" customFormat="1" x14ac:dyDescent="0.2">
      <c r="A1" s="1" t="s">
        <v>713</v>
      </c>
      <c r="B1" s="1" t="s">
        <v>320</v>
      </c>
      <c r="C1" s="1" t="s">
        <v>714</v>
      </c>
      <c r="D1" s="1" t="s">
        <v>702</v>
      </c>
      <c r="E1" s="1" t="s">
        <v>316</v>
      </c>
      <c r="F1" s="1" t="s">
        <v>321</v>
      </c>
      <c r="G1" s="2" t="s">
        <v>705</v>
      </c>
      <c r="H1" s="2" t="s">
        <v>707</v>
      </c>
      <c r="I1" s="5" t="s">
        <v>708</v>
      </c>
      <c r="J1" s="1" t="s">
        <v>710</v>
      </c>
    </row>
    <row r="2" spans="1:10" s="1" customFormat="1" x14ac:dyDescent="0.2">
      <c r="A2" s="1" t="s">
        <v>712</v>
      </c>
      <c r="B2" s="1" t="s">
        <v>715</v>
      </c>
      <c r="C2" s="1" t="s">
        <v>701</v>
      </c>
      <c r="D2" s="1" t="s">
        <v>0</v>
      </c>
      <c r="E2" s="1" t="s">
        <v>1</v>
      </c>
      <c r="F2" s="1" t="s">
        <v>292</v>
      </c>
      <c r="G2" s="2" t="s">
        <v>706</v>
      </c>
      <c r="H2" s="2" t="s">
        <v>706</v>
      </c>
      <c r="I2" s="5" t="s">
        <v>709</v>
      </c>
      <c r="J2" s="1" t="s">
        <v>319</v>
      </c>
    </row>
    <row r="3" spans="1:10" x14ac:dyDescent="0.2">
      <c r="A3" t="s">
        <v>322</v>
      </c>
      <c r="B3" t="s">
        <v>6</v>
      </c>
      <c r="C3" t="s">
        <v>7</v>
      </c>
      <c r="D3" t="s">
        <v>2</v>
      </c>
      <c r="E3" t="s">
        <v>315</v>
      </c>
      <c r="F3" t="s">
        <v>5</v>
      </c>
      <c r="G3" s="3">
        <v>42005</v>
      </c>
      <c r="H3" s="3">
        <v>42369</v>
      </c>
      <c r="I3" s="6">
        <v>100</v>
      </c>
      <c r="J3" t="str">
        <f>B3&amp;C3&amp;" "&amp;E3&amp;" "&amp;VLOOKUP(B3,Werkpakketcodes!$A$3:$B$247,2,FALSE)&amp;YEAR(G3)</f>
        <v>ABNA AT Alcohol2015</v>
      </c>
    </row>
    <row r="4" spans="1:10" x14ac:dyDescent="0.2">
      <c r="A4" t="s">
        <v>323</v>
      </c>
      <c r="B4" t="s">
        <v>6</v>
      </c>
      <c r="C4" t="s">
        <v>9</v>
      </c>
      <c r="D4" t="s">
        <v>2</v>
      </c>
      <c r="E4" t="s">
        <v>315</v>
      </c>
      <c r="F4" t="s">
        <v>5</v>
      </c>
      <c r="G4" s="3">
        <v>42005</v>
      </c>
      <c r="H4" s="3">
        <v>42369</v>
      </c>
      <c r="I4" s="6">
        <v>200</v>
      </c>
      <c r="J4" t="str">
        <f>B4&amp;C4&amp;" "&amp;E4&amp;" "&amp;VLOOKUP(B4,Werkpakketcodes!$A$3:$B$247,2,FALSE)&amp;YEAR(G4)</f>
        <v>ABNK AT Alcohol2015</v>
      </c>
    </row>
    <row r="5" spans="1:10" x14ac:dyDescent="0.2">
      <c r="A5" t="s">
        <v>324</v>
      </c>
      <c r="B5" t="s">
        <v>6</v>
      </c>
      <c r="C5" t="s">
        <v>11</v>
      </c>
      <c r="D5" t="s">
        <v>2</v>
      </c>
      <c r="E5" t="s">
        <v>315</v>
      </c>
      <c r="F5" t="s">
        <v>5</v>
      </c>
      <c r="G5" s="3">
        <v>42005</v>
      </c>
      <c r="H5" s="3">
        <v>42369</v>
      </c>
      <c r="I5" s="6">
        <v>1000</v>
      </c>
      <c r="J5" t="str">
        <f>B5&amp;C5&amp;" "&amp;E5&amp;" "&amp;VLOOKUP(B5,Werkpakketcodes!$A$3:$B$247,2,FALSE)&amp;YEAR(G5)</f>
        <v>ABNT AT Alcohol2015</v>
      </c>
    </row>
    <row r="6" spans="1:10" x14ac:dyDescent="0.2">
      <c r="A6" t="s">
        <v>325</v>
      </c>
      <c r="B6" t="s">
        <v>13</v>
      </c>
      <c r="C6" t="s">
        <v>14</v>
      </c>
      <c r="D6" t="s">
        <v>2</v>
      </c>
      <c r="E6" t="s">
        <v>315</v>
      </c>
      <c r="F6" t="s">
        <v>5</v>
      </c>
      <c r="G6" s="3">
        <v>42005</v>
      </c>
      <c r="H6" s="3">
        <v>42369</v>
      </c>
      <c r="I6" s="6">
        <v>9566</v>
      </c>
      <c r="J6" t="str">
        <f>B6&amp;C6&amp;" "&amp;E6&amp;" "&amp;VLOOKUP(B6,Werkpakketcodes!$A$3:$B$247,2,FALSE)&amp;YEAR(G6)</f>
        <v>AGND AT KCDV2015</v>
      </c>
    </row>
    <row r="7" spans="1:10" x14ac:dyDescent="0.2">
      <c r="A7" t="s">
        <v>326</v>
      </c>
      <c r="B7" t="s">
        <v>15</v>
      </c>
      <c r="C7" t="s">
        <v>11</v>
      </c>
      <c r="D7" t="s">
        <v>2</v>
      </c>
      <c r="E7" t="s">
        <v>315</v>
      </c>
      <c r="F7" t="s">
        <v>5</v>
      </c>
      <c r="G7" s="3">
        <v>42005</v>
      </c>
      <c r="H7" s="3">
        <v>42369</v>
      </c>
      <c r="I7" s="6">
        <v>650</v>
      </c>
      <c r="J7" t="str">
        <f>B7&amp;C7&amp;" "&amp;E7&amp;" "&amp;VLOOKUP(B7,Werkpakketcodes!$A$3:$B$247,2,FALSE)&amp;YEAR(G7)</f>
        <v>AQNT AT Klachten Rookvrije werkplek2015</v>
      </c>
    </row>
    <row r="8" spans="1:10" x14ac:dyDescent="0.2">
      <c r="A8" t="s">
        <v>327</v>
      </c>
      <c r="B8" t="s">
        <v>17</v>
      </c>
      <c r="C8" t="s">
        <v>18</v>
      </c>
      <c r="D8" t="s">
        <v>2</v>
      </c>
      <c r="E8" t="s">
        <v>315</v>
      </c>
      <c r="F8" t="s">
        <v>5</v>
      </c>
      <c r="G8" s="3">
        <v>42005</v>
      </c>
      <c r="H8" s="3">
        <v>42369</v>
      </c>
      <c r="I8" s="6">
        <v>678</v>
      </c>
      <c r="J8" t="str">
        <f>B8&amp;C8&amp;" "&amp;E8&amp;" "&amp;VLOOKUP(B8,Werkpakketcodes!$A$3:$B$247,2,FALSE)&amp;YEAR(G8)</f>
        <v>AFNC AT STAF2015</v>
      </c>
    </row>
    <row r="9" spans="1:10" x14ac:dyDescent="0.2">
      <c r="A9" t="s">
        <v>328</v>
      </c>
      <c r="B9" t="s">
        <v>17</v>
      </c>
      <c r="C9" t="s">
        <v>14</v>
      </c>
      <c r="D9" t="s">
        <v>2</v>
      </c>
      <c r="E9" t="s">
        <v>315</v>
      </c>
      <c r="F9" t="s">
        <v>5</v>
      </c>
      <c r="G9" s="3">
        <v>42005</v>
      </c>
      <c r="H9" s="3">
        <v>42369</v>
      </c>
      <c r="I9" s="6">
        <v>6690</v>
      </c>
      <c r="J9" t="str">
        <f>B9&amp;C9&amp;" "&amp;E9&amp;" "&amp;VLOOKUP(B9,Werkpakketcodes!$A$3:$B$247,2,FALSE)&amp;YEAR(G9)</f>
        <v>AFND AT STAF2015</v>
      </c>
    </row>
    <row r="10" spans="1:10" x14ac:dyDescent="0.2">
      <c r="A10" t="s">
        <v>329</v>
      </c>
      <c r="B10" t="s">
        <v>19</v>
      </c>
      <c r="C10" t="s">
        <v>7</v>
      </c>
      <c r="D10" t="s">
        <v>2</v>
      </c>
      <c r="E10" t="s">
        <v>315</v>
      </c>
      <c r="F10" t="s">
        <v>5</v>
      </c>
      <c r="G10" s="3">
        <v>42005</v>
      </c>
      <c r="H10" s="3">
        <v>42369</v>
      </c>
      <c r="I10" s="6">
        <v>325</v>
      </c>
      <c r="J10" t="str">
        <f>B10&amp;C10&amp;" "&amp;E10&amp;" "&amp;VLOOKUP(B10,Werkpakketcodes!$A$3:$B$247,2,FALSE)&amp;YEAR(G10)</f>
        <v>ACNA AT Tabak2015</v>
      </c>
    </row>
    <row r="11" spans="1:10" x14ac:dyDescent="0.2">
      <c r="A11" t="s">
        <v>330</v>
      </c>
      <c r="B11" t="s">
        <v>19</v>
      </c>
      <c r="C11" t="s">
        <v>11</v>
      </c>
      <c r="D11" t="s">
        <v>2</v>
      </c>
      <c r="E11" t="s">
        <v>315</v>
      </c>
      <c r="F11" t="s">
        <v>5</v>
      </c>
      <c r="G11" s="3">
        <v>42005</v>
      </c>
      <c r="H11" s="3">
        <v>42369</v>
      </c>
      <c r="I11" s="6">
        <v>55983</v>
      </c>
      <c r="J11" t="str">
        <f>B11&amp;C11&amp;" "&amp;E11&amp;" "&amp;VLOOKUP(B11,Werkpakketcodes!$A$3:$B$247,2,FALSE)&amp;YEAR(G11)</f>
        <v>ACNT AT Tabak2015</v>
      </c>
    </row>
    <row r="12" spans="1:10" x14ac:dyDescent="0.2">
      <c r="A12" t="s">
        <v>331</v>
      </c>
      <c r="B12" t="s">
        <v>21</v>
      </c>
      <c r="C12" t="s">
        <v>7</v>
      </c>
      <c r="D12" t="s">
        <v>2</v>
      </c>
      <c r="E12" t="s">
        <v>314</v>
      </c>
      <c r="F12" t="s">
        <v>5</v>
      </c>
      <c r="G12" s="3">
        <v>42005</v>
      </c>
      <c r="H12" s="3">
        <v>42369</v>
      </c>
      <c r="I12" s="6">
        <v>772</v>
      </c>
      <c r="J12" t="str">
        <f>B12&amp;C12&amp;" "&amp;E12&amp;" "&amp;VLOOKUP(B12,Werkpakketcodes!$A$3:$B$247,2,FALSE)&amp;YEAR(G12)</f>
        <v>BBNA BED Handhaving bijzondere eet- en drinkwaar VWS2015</v>
      </c>
    </row>
    <row r="13" spans="1:10" x14ac:dyDescent="0.2">
      <c r="A13" t="s">
        <v>332</v>
      </c>
      <c r="B13" t="s">
        <v>21</v>
      </c>
      <c r="C13" t="s">
        <v>9</v>
      </c>
      <c r="D13" t="s">
        <v>2</v>
      </c>
      <c r="E13" t="s">
        <v>314</v>
      </c>
      <c r="F13" t="s">
        <v>5</v>
      </c>
      <c r="G13" s="3">
        <v>42005</v>
      </c>
      <c r="H13" s="3">
        <v>42369</v>
      </c>
      <c r="I13" s="6">
        <v>354</v>
      </c>
      <c r="J13" t="str">
        <f>B13&amp;C13&amp;" "&amp;E13&amp;" "&amp;VLOOKUP(B13,Werkpakketcodes!$A$3:$B$247,2,FALSE)&amp;YEAR(G13)</f>
        <v>BBNK BED Handhaving bijzondere eet- en drinkwaar VWS2015</v>
      </c>
    </row>
    <row r="14" spans="1:10" x14ac:dyDescent="0.2">
      <c r="A14" t="s">
        <v>333</v>
      </c>
      <c r="B14" t="s">
        <v>21</v>
      </c>
      <c r="C14" t="s">
        <v>23</v>
      </c>
      <c r="D14" t="s">
        <v>2</v>
      </c>
      <c r="E14" t="s">
        <v>314</v>
      </c>
      <c r="F14" t="s">
        <v>5</v>
      </c>
      <c r="G14" s="3">
        <v>42005</v>
      </c>
      <c r="H14" s="3">
        <v>42369</v>
      </c>
      <c r="I14" s="6">
        <v>4310</v>
      </c>
      <c r="J14" t="str">
        <f>B14&amp;C14&amp;" "&amp;E14&amp;" "&amp;VLOOKUP(B14,Werkpakketcodes!$A$3:$B$247,2,FALSE)&amp;YEAR(G14)</f>
        <v>BBNL BED Handhaving bijzondere eet- en drinkwaar VWS2015</v>
      </c>
    </row>
    <row r="15" spans="1:10" x14ac:dyDescent="0.2">
      <c r="A15" t="s">
        <v>334</v>
      </c>
      <c r="B15" t="s">
        <v>21</v>
      </c>
      <c r="C15" t="s">
        <v>11</v>
      </c>
      <c r="D15" t="s">
        <v>2</v>
      </c>
      <c r="E15" t="s">
        <v>314</v>
      </c>
      <c r="F15" t="s">
        <v>5</v>
      </c>
      <c r="G15" s="3">
        <v>42005</v>
      </c>
      <c r="H15" s="3">
        <v>42369</v>
      </c>
      <c r="I15" s="6">
        <v>18640</v>
      </c>
      <c r="J15" t="str">
        <f>B15&amp;C15&amp;" "&amp;E15&amp;" "&amp;VLOOKUP(B15,Werkpakketcodes!$A$3:$B$247,2,FALSE)&amp;YEAR(G15)</f>
        <v>BBNT BED Handhaving bijzondere eet- en drinkwaar VWS2015</v>
      </c>
    </row>
    <row r="16" spans="1:10" x14ac:dyDescent="0.2">
      <c r="A16" t="s">
        <v>335</v>
      </c>
      <c r="B16" t="s">
        <v>25</v>
      </c>
      <c r="C16" t="s">
        <v>11</v>
      </c>
      <c r="D16" t="s">
        <v>2</v>
      </c>
      <c r="E16" t="s">
        <v>314</v>
      </c>
      <c r="F16" t="s">
        <v>24</v>
      </c>
      <c r="G16" s="3">
        <v>42005</v>
      </c>
      <c r="H16" s="3">
        <v>42369</v>
      </c>
      <c r="I16" s="6">
        <v>400</v>
      </c>
      <c r="J16" t="str">
        <f>B16&amp;C16&amp;" "&amp;E16&amp;" "&amp;VLOOKUP(B16,Werkpakketcodes!$A$3:$B$247,2,FALSE)&amp;YEAR(G16)</f>
        <v>BWNT BED Herinspecties Derden2015</v>
      </c>
    </row>
    <row r="17" spans="1:10" x14ac:dyDescent="0.2">
      <c r="A17" t="s">
        <v>336</v>
      </c>
      <c r="B17" t="s">
        <v>26</v>
      </c>
      <c r="C17" t="s">
        <v>14</v>
      </c>
      <c r="D17" t="s">
        <v>2</v>
      </c>
      <c r="E17" t="s">
        <v>314</v>
      </c>
      <c r="F17" t="s">
        <v>5</v>
      </c>
      <c r="G17" s="3">
        <v>42005</v>
      </c>
      <c r="H17" s="3">
        <v>42369</v>
      </c>
      <c r="I17" s="6">
        <v>4668</v>
      </c>
      <c r="J17" t="str">
        <f>B17&amp;C17&amp;" "&amp;E17&amp;" "&amp;VLOOKUP(B17,Werkpakketcodes!$A$3:$B$247,2,FALSE)&amp;YEAR(G17)</f>
        <v>BGND BED KCDV VWS2015</v>
      </c>
    </row>
    <row r="18" spans="1:10" x14ac:dyDescent="0.2">
      <c r="A18" t="s">
        <v>337</v>
      </c>
      <c r="B18" t="s">
        <v>27</v>
      </c>
      <c r="C18" t="s">
        <v>7</v>
      </c>
      <c r="D18" t="s">
        <v>2</v>
      </c>
      <c r="E18" t="s">
        <v>314</v>
      </c>
      <c r="F18" t="s">
        <v>5</v>
      </c>
      <c r="G18" s="3">
        <v>42005</v>
      </c>
      <c r="H18" s="3">
        <v>42369</v>
      </c>
      <c r="I18" s="6">
        <v>60</v>
      </c>
      <c r="J18" t="str">
        <f>B18&amp;C18&amp;" "&amp;E18&amp;" "&amp;VLOOKUP(B18,Werkpakketcodes!$A$3:$B$247,2,FALSE)&amp;YEAR(G18)</f>
        <v>BKNA BED Klachten en meldingen VWS2015</v>
      </c>
    </row>
    <row r="19" spans="1:10" x14ac:dyDescent="0.2">
      <c r="A19" t="s">
        <v>338</v>
      </c>
      <c r="B19" t="s">
        <v>27</v>
      </c>
      <c r="C19" t="s">
        <v>9</v>
      </c>
      <c r="D19" t="s">
        <v>2</v>
      </c>
      <c r="E19" t="s">
        <v>314</v>
      </c>
      <c r="F19" t="s">
        <v>5</v>
      </c>
      <c r="G19" s="3">
        <v>42005</v>
      </c>
      <c r="H19" s="3">
        <v>42369</v>
      </c>
      <c r="I19" s="6">
        <v>20</v>
      </c>
      <c r="J19" t="str">
        <f>B19&amp;C19&amp;" "&amp;E19&amp;" "&amp;VLOOKUP(B19,Werkpakketcodes!$A$3:$B$247,2,FALSE)&amp;YEAR(G19)</f>
        <v>BKNK BED Klachten en meldingen VWS2015</v>
      </c>
    </row>
    <row r="20" spans="1:10" x14ac:dyDescent="0.2">
      <c r="A20" t="s">
        <v>339</v>
      </c>
      <c r="B20" t="s">
        <v>27</v>
      </c>
      <c r="C20" t="s">
        <v>11</v>
      </c>
      <c r="D20" t="s">
        <v>2</v>
      </c>
      <c r="E20" t="s">
        <v>314</v>
      </c>
      <c r="F20" t="s">
        <v>5</v>
      </c>
      <c r="G20" s="3">
        <v>42005</v>
      </c>
      <c r="H20" s="3">
        <v>42369</v>
      </c>
      <c r="I20" s="6">
        <v>3000</v>
      </c>
      <c r="J20" t="str">
        <f>B20&amp;C20&amp;" "&amp;E20&amp;" "&amp;VLOOKUP(B20,Werkpakketcodes!$A$3:$B$247,2,FALSE)&amp;YEAR(G20)</f>
        <v>BKNT BED Klachten en meldingen VWS2015</v>
      </c>
    </row>
    <row r="21" spans="1:10" x14ac:dyDescent="0.2">
      <c r="A21" t="s">
        <v>340</v>
      </c>
      <c r="B21" t="s">
        <v>28</v>
      </c>
      <c r="C21" t="s">
        <v>7</v>
      </c>
      <c r="D21" t="s">
        <v>2</v>
      </c>
      <c r="E21" t="s">
        <v>314</v>
      </c>
      <c r="F21" t="s">
        <v>5</v>
      </c>
      <c r="G21" s="3">
        <v>42005</v>
      </c>
      <c r="H21" s="3">
        <v>42369</v>
      </c>
      <c r="I21" s="6">
        <v>78</v>
      </c>
      <c r="J21" t="str">
        <f>B21&amp;C21&amp;" "&amp;E21&amp;" "&amp;VLOOKUP(B21,Werkpakketcodes!$A$3:$B$247,2,FALSE)&amp;YEAR(G21)</f>
        <v>BMNA BED Monitoring voedingsnota VWS2015</v>
      </c>
    </row>
    <row r="22" spans="1:10" x14ac:dyDescent="0.2">
      <c r="A22" t="s">
        <v>341</v>
      </c>
      <c r="B22" t="s">
        <v>28</v>
      </c>
      <c r="C22" t="s">
        <v>9</v>
      </c>
      <c r="D22" t="s">
        <v>2</v>
      </c>
      <c r="E22" t="s">
        <v>314</v>
      </c>
      <c r="F22" t="s">
        <v>5</v>
      </c>
      <c r="G22" s="3">
        <v>42005</v>
      </c>
      <c r="H22" s="3">
        <v>42369</v>
      </c>
      <c r="I22" s="6">
        <v>326</v>
      </c>
      <c r="J22" t="str">
        <f>B22&amp;C22&amp;" "&amp;E22&amp;" "&amp;VLOOKUP(B22,Werkpakketcodes!$A$3:$B$247,2,FALSE)&amp;YEAR(G22)</f>
        <v>BMNK BED Monitoring voedingsnota VWS2015</v>
      </c>
    </row>
    <row r="23" spans="1:10" x14ac:dyDescent="0.2">
      <c r="A23" t="s">
        <v>342</v>
      </c>
      <c r="B23" t="s">
        <v>28</v>
      </c>
      <c r="C23" t="s">
        <v>23</v>
      </c>
      <c r="D23" t="s">
        <v>2</v>
      </c>
      <c r="E23" t="s">
        <v>314</v>
      </c>
      <c r="F23" t="s">
        <v>5</v>
      </c>
      <c r="G23" s="3">
        <v>42005</v>
      </c>
      <c r="H23" s="3">
        <v>42369</v>
      </c>
      <c r="I23" s="6">
        <v>4000</v>
      </c>
      <c r="J23" t="str">
        <f>B23&amp;C23&amp;" "&amp;E23&amp;" "&amp;VLOOKUP(B23,Werkpakketcodes!$A$3:$B$247,2,FALSE)&amp;YEAR(G23)</f>
        <v>BMNL BED Monitoring voedingsnota VWS2015</v>
      </c>
    </row>
    <row r="24" spans="1:10" x14ac:dyDescent="0.2">
      <c r="A24" t="s">
        <v>343</v>
      </c>
      <c r="B24" t="s">
        <v>28</v>
      </c>
      <c r="C24" t="s">
        <v>11</v>
      </c>
      <c r="D24" t="s">
        <v>2</v>
      </c>
      <c r="E24" t="s">
        <v>314</v>
      </c>
      <c r="F24" t="s">
        <v>5</v>
      </c>
      <c r="G24" s="3">
        <v>42005</v>
      </c>
      <c r="H24" s="3">
        <v>42369</v>
      </c>
      <c r="I24" s="6">
        <v>1916</v>
      </c>
      <c r="J24" t="str">
        <f>B24&amp;C24&amp;" "&amp;E24&amp;" "&amp;VLOOKUP(B24,Werkpakketcodes!$A$3:$B$247,2,FALSE)&amp;YEAR(G24)</f>
        <v>BMNT BED Monitoring voedingsnota VWS2015</v>
      </c>
    </row>
    <row r="25" spans="1:10" x14ac:dyDescent="0.2">
      <c r="A25" t="s">
        <v>344</v>
      </c>
      <c r="B25" t="s">
        <v>29</v>
      </c>
      <c r="C25" t="s">
        <v>18</v>
      </c>
      <c r="D25" t="s">
        <v>2</v>
      </c>
      <c r="E25" t="s">
        <v>314</v>
      </c>
      <c r="F25" t="s">
        <v>5</v>
      </c>
      <c r="G25" s="3">
        <v>42005</v>
      </c>
      <c r="H25" s="3">
        <v>42369</v>
      </c>
      <c r="I25" s="6">
        <v>149</v>
      </c>
      <c r="J25" t="str">
        <f>B25&amp;C25&amp;" "&amp;E25&amp;" "&amp;VLOOKUP(B25,Werkpakketcodes!$A$3:$B$247,2,FALSE)&amp;YEAR(G25)</f>
        <v>BANC BED STAF VWS2015</v>
      </c>
    </row>
    <row r="26" spans="1:10" x14ac:dyDescent="0.2">
      <c r="A26" t="s">
        <v>345</v>
      </c>
      <c r="B26" t="s">
        <v>29</v>
      </c>
      <c r="C26" t="s">
        <v>14</v>
      </c>
      <c r="D26" t="s">
        <v>2</v>
      </c>
      <c r="E26" t="s">
        <v>314</v>
      </c>
      <c r="F26" t="s">
        <v>5</v>
      </c>
      <c r="G26" s="3">
        <v>42005</v>
      </c>
      <c r="H26" s="3">
        <v>42369</v>
      </c>
      <c r="I26" s="6">
        <v>790</v>
      </c>
      <c r="J26" t="str">
        <f>B26&amp;C26&amp;" "&amp;E26&amp;" "&amp;VLOOKUP(B26,Werkpakketcodes!$A$3:$B$247,2,FALSE)&amp;YEAR(G26)</f>
        <v>BAND BED STAF VWS2015</v>
      </c>
    </row>
    <row r="27" spans="1:10" x14ac:dyDescent="0.2">
      <c r="A27" t="s">
        <v>346</v>
      </c>
      <c r="B27" t="s">
        <v>31</v>
      </c>
      <c r="C27" t="s">
        <v>23</v>
      </c>
      <c r="D27" t="s">
        <v>2</v>
      </c>
      <c r="E27" t="s">
        <v>313</v>
      </c>
      <c r="F27" t="s">
        <v>24</v>
      </c>
      <c r="G27" s="3">
        <v>42005</v>
      </c>
      <c r="H27" s="3">
        <v>42369</v>
      </c>
      <c r="I27" s="6">
        <v>450</v>
      </c>
      <c r="J27" t="str">
        <f>B27&amp;C27&amp;" "&amp;E27&amp;" "&amp;VLOOKUP(B27,Werkpakketcodes!$A$3:$B$247,2,FALSE)&amp;YEAR(G27)</f>
        <v>JTNL DBP Erkende bedrijven Derden2015</v>
      </c>
    </row>
    <row r="28" spans="1:10" x14ac:dyDescent="0.2">
      <c r="A28" t="s">
        <v>347</v>
      </c>
      <c r="B28" t="s">
        <v>31</v>
      </c>
      <c r="C28" t="s">
        <v>11</v>
      </c>
      <c r="D28" t="s">
        <v>2</v>
      </c>
      <c r="E28" t="s">
        <v>313</v>
      </c>
      <c r="F28" t="s">
        <v>24</v>
      </c>
      <c r="G28" s="3">
        <v>42005</v>
      </c>
      <c r="H28" s="3">
        <v>42369</v>
      </c>
      <c r="I28" s="6">
        <v>7275</v>
      </c>
      <c r="J28" t="str">
        <f>B28&amp;C28&amp;" "&amp;E28&amp;" "&amp;VLOOKUP(B28,Werkpakketcodes!$A$3:$B$247,2,FALSE)&amp;YEAR(G28)</f>
        <v>JTNT DBP Erkende bedrijven Derden2015</v>
      </c>
    </row>
    <row r="29" spans="1:10" x14ac:dyDescent="0.2">
      <c r="A29" t="s">
        <v>348</v>
      </c>
      <c r="B29" t="s">
        <v>33</v>
      </c>
      <c r="C29" t="s">
        <v>11</v>
      </c>
      <c r="D29" t="s">
        <v>2</v>
      </c>
      <c r="E29" t="s">
        <v>313</v>
      </c>
      <c r="F29" t="s">
        <v>32</v>
      </c>
      <c r="G29" s="3">
        <v>42005</v>
      </c>
      <c r="H29" s="3">
        <v>42369</v>
      </c>
      <c r="I29" s="6">
        <v>0</v>
      </c>
      <c r="J29" t="str">
        <f>B29&amp;C29&amp;" "&amp;E29&amp;" "&amp;VLOOKUP(B29,Werkpakketcodes!$A$3:$B$247,2,FALSE)&amp;YEAR(G29)</f>
        <v>JANT DBP Geregistreerde bedrijven DG AGRO2015</v>
      </c>
    </row>
    <row r="30" spans="1:10" x14ac:dyDescent="0.2">
      <c r="A30" t="s">
        <v>349</v>
      </c>
      <c r="B30" t="s">
        <v>34</v>
      </c>
      <c r="C30" t="s">
        <v>14</v>
      </c>
      <c r="D30" t="s">
        <v>2</v>
      </c>
      <c r="E30" t="s">
        <v>313</v>
      </c>
      <c r="F30" t="s">
        <v>24</v>
      </c>
      <c r="G30" s="3">
        <v>42005</v>
      </c>
      <c r="H30" s="3">
        <v>42369</v>
      </c>
      <c r="I30" s="6">
        <v>335</v>
      </c>
      <c r="J30" t="str">
        <f>B30&amp;C30&amp;" "&amp;E30&amp;" "&amp;VLOOKUP(B30,Werkpakketcodes!$A$3:$B$247,2,FALSE)&amp;YEAR(G30)</f>
        <v>JJND DBP KCDV Derden2015</v>
      </c>
    </row>
    <row r="31" spans="1:10" x14ac:dyDescent="0.2">
      <c r="A31" t="s">
        <v>350</v>
      </c>
      <c r="B31" t="s">
        <v>35</v>
      </c>
      <c r="C31" t="s">
        <v>14</v>
      </c>
      <c r="D31" t="s">
        <v>2</v>
      </c>
      <c r="E31" t="s">
        <v>313</v>
      </c>
      <c r="F31" t="s">
        <v>32</v>
      </c>
      <c r="G31" s="3">
        <v>42005</v>
      </c>
      <c r="H31" s="3">
        <v>42369</v>
      </c>
      <c r="I31" s="6">
        <v>1864</v>
      </c>
      <c r="J31" t="str">
        <f>B31&amp;C31&amp;" "&amp;E31&amp;" "&amp;VLOOKUP(B31,Werkpakketcodes!$A$3:$B$247,2,FALSE)&amp;YEAR(G31)</f>
        <v>JIND DBP KCDV DG AGRO2015</v>
      </c>
    </row>
    <row r="32" spans="1:10" x14ac:dyDescent="0.2">
      <c r="A32" t="s">
        <v>351</v>
      </c>
      <c r="B32" t="s">
        <v>36</v>
      </c>
      <c r="C32" t="s">
        <v>11</v>
      </c>
      <c r="D32" t="s">
        <v>2</v>
      </c>
      <c r="E32" t="s">
        <v>313</v>
      </c>
      <c r="F32" t="s">
        <v>32</v>
      </c>
      <c r="G32" s="3">
        <v>42005</v>
      </c>
      <c r="H32" s="3">
        <v>42369</v>
      </c>
      <c r="I32" s="6">
        <v>3470</v>
      </c>
      <c r="J32" t="str">
        <f>B32&amp;C32&amp;" "&amp;E32&amp;" "&amp;VLOOKUP(B32,Werkpakketcodes!$A$3:$B$247,2,FALSE)&amp;YEAR(G32)</f>
        <v>JENT DBP Klachten en meldingen LN DG AGRO2015</v>
      </c>
    </row>
    <row r="33" spans="1:10" x14ac:dyDescent="0.2">
      <c r="A33" t="s">
        <v>352</v>
      </c>
      <c r="B33" t="s">
        <v>37</v>
      </c>
      <c r="C33" t="s">
        <v>7</v>
      </c>
      <c r="D33" t="s">
        <v>2</v>
      </c>
      <c r="E33" t="s">
        <v>313</v>
      </c>
      <c r="F33" t="s">
        <v>32</v>
      </c>
      <c r="G33" s="3">
        <v>42005</v>
      </c>
      <c r="H33" s="3">
        <v>42369</v>
      </c>
      <c r="I33" s="6">
        <v>500</v>
      </c>
      <c r="J33" t="str">
        <f>B33&amp;C33&amp;" "&amp;E33&amp;" "&amp;VLOOKUP(B33,Werkpakketcodes!$A$3:$B$247,2,FALSE)&amp;YEAR(G33)</f>
        <v>JZNA DBP niet retr. wkzh. DG AGRO2015</v>
      </c>
    </row>
    <row r="34" spans="1:10" x14ac:dyDescent="0.2">
      <c r="A34" t="s">
        <v>353</v>
      </c>
      <c r="B34" t="s">
        <v>37</v>
      </c>
      <c r="C34" t="s">
        <v>23</v>
      </c>
      <c r="D34" t="s">
        <v>2</v>
      </c>
      <c r="E34" t="s">
        <v>313</v>
      </c>
      <c r="F34" t="s">
        <v>32</v>
      </c>
      <c r="G34" s="3">
        <v>42005</v>
      </c>
      <c r="H34" s="3">
        <v>42369</v>
      </c>
      <c r="I34" s="6">
        <v>88</v>
      </c>
      <c r="J34" t="str">
        <f>B34&amp;C34&amp;" "&amp;E34&amp;" "&amp;VLOOKUP(B34,Werkpakketcodes!$A$3:$B$247,2,FALSE)&amp;YEAR(G34)</f>
        <v>JZNL DBP niet retr. wkzh. DG AGRO2015</v>
      </c>
    </row>
    <row r="35" spans="1:10" x14ac:dyDescent="0.2">
      <c r="A35" t="s">
        <v>354</v>
      </c>
      <c r="B35" t="s">
        <v>37</v>
      </c>
      <c r="C35" t="s">
        <v>11</v>
      </c>
      <c r="D35" t="s">
        <v>2</v>
      </c>
      <c r="E35" t="s">
        <v>313</v>
      </c>
      <c r="F35" t="s">
        <v>32</v>
      </c>
      <c r="G35" s="3">
        <v>42005</v>
      </c>
      <c r="H35" s="3">
        <v>42369</v>
      </c>
      <c r="I35" s="6">
        <v>22578</v>
      </c>
      <c r="J35" t="str">
        <f>B35&amp;C35&amp;" "&amp;E35&amp;" "&amp;VLOOKUP(B35,Werkpakketcodes!$A$3:$B$247,2,FALSE)&amp;YEAR(G35)</f>
        <v>JZNT DBP niet retr. wkzh. DG AGRO2015</v>
      </c>
    </row>
    <row r="36" spans="1:10" x14ac:dyDescent="0.2">
      <c r="A36" t="s">
        <v>355</v>
      </c>
      <c r="B36" t="s">
        <v>38</v>
      </c>
      <c r="C36" t="s">
        <v>11</v>
      </c>
      <c r="D36" t="s">
        <v>2</v>
      </c>
      <c r="E36" t="s">
        <v>313</v>
      </c>
      <c r="F36" t="s">
        <v>32</v>
      </c>
      <c r="G36" s="3">
        <v>42005</v>
      </c>
      <c r="H36" s="3">
        <v>42369</v>
      </c>
      <c r="I36" s="6">
        <v>0</v>
      </c>
      <c r="J36" t="str">
        <f>B36&amp;C36&amp;" "&amp;E36&amp;" "&amp;VLOOKUP(B36,Werkpakketcodes!$A$3:$B$247,2,FALSE)&amp;YEAR(G36)</f>
        <v>JCNT DBP Primaire bedrijven LN DG AGRO2015</v>
      </c>
    </row>
    <row r="37" spans="1:10" x14ac:dyDescent="0.2">
      <c r="A37" t="s">
        <v>356</v>
      </c>
      <c r="B37" t="s">
        <v>39</v>
      </c>
      <c r="C37" t="s">
        <v>18</v>
      </c>
      <c r="D37" t="s">
        <v>2</v>
      </c>
      <c r="E37" t="s">
        <v>313</v>
      </c>
      <c r="F37" t="s">
        <v>32</v>
      </c>
      <c r="G37" s="3">
        <v>42005</v>
      </c>
      <c r="H37" s="3">
        <v>42369</v>
      </c>
      <c r="I37" s="6">
        <v>454</v>
      </c>
      <c r="J37" t="str">
        <f>B37&amp;C37&amp;" "&amp;E37&amp;" "&amp;VLOOKUP(B37,Werkpakketcodes!$A$3:$B$247,2,FALSE)&amp;YEAR(G37)</f>
        <v>JHNC DBP STAF DG AGRO2015</v>
      </c>
    </row>
    <row r="38" spans="1:10" x14ac:dyDescent="0.2">
      <c r="A38" t="s">
        <v>357</v>
      </c>
      <c r="B38" t="s">
        <v>39</v>
      </c>
      <c r="C38" t="s">
        <v>14</v>
      </c>
      <c r="D38" t="s">
        <v>2</v>
      </c>
      <c r="E38" t="s">
        <v>313</v>
      </c>
      <c r="F38" t="s">
        <v>32</v>
      </c>
      <c r="G38" s="3">
        <v>42005</v>
      </c>
      <c r="H38" s="3">
        <v>42369</v>
      </c>
      <c r="I38" s="6">
        <v>961</v>
      </c>
      <c r="J38" t="str">
        <f>B38&amp;C38&amp;" "&amp;E38&amp;" "&amp;VLOOKUP(B38,Werkpakketcodes!$A$3:$B$247,2,FALSE)&amp;YEAR(G38)</f>
        <v>JHND DBP STAF DG AGRO2015</v>
      </c>
    </row>
    <row r="39" spans="1:10" x14ac:dyDescent="0.2">
      <c r="A39" t="s">
        <v>358</v>
      </c>
      <c r="B39" t="s">
        <v>41</v>
      </c>
      <c r="C39" t="s">
        <v>7</v>
      </c>
      <c r="D39" t="s">
        <v>2</v>
      </c>
      <c r="E39" t="s">
        <v>216</v>
      </c>
      <c r="F39" t="s">
        <v>32</v>
      </c>
      <c r="G39" s="3">
        <v>42005</v>
      </c>
      <c r="H39" s="3">
        <v>42369</v>
      </c>
      <c r="I39" s="6">
        <v>775</v>
      </c>
      <c r="J39" t="str">
        <f>B39&amp;C39&amp;" "&amp;E39&amp;" "&amp;VLOOKUP(B39,Werkpakketcodes!$A$3:$B$247,2,FALSE)&amp;YEAR(G39)</f>
        <v>RDNA DP Dierproeven DG AGRO2015</v>
      </c>
    </row>
    <row r="40" spans="1:10" x14ac:dyDescent="0.2">
      <c r="A40" t="s">
        <v>359</v>
      </c>
      <c r="B40" t="s">
        <v>41</v>
      </c>
      <c r="C40" t="s">
        <v>9</v>
      </c>
      <c r="D40" t="s">
        <v>2</v>
      </c>
      <c r="E40" t="s">
        <v>216</v>
      </c>
      <c r="F40" t="s">
        <v>32</v>
      </c>
      <c r="G40" s="3">
        <v>42005</v>
      </c>
      <c r="H40" s="3">
        <v>42369</v>
      </c>
      <c r="I40" s="6">
        <v>975</v>
      </c>
      <c r="J40" t="str">
        <f>B40&amp;C40&amp;" "&amp;E40&amp;" "&amp;VLOOKUP(B40,Werkpakketcodes!$A$3:$B$247,2,FALSE)&amp;YEAR(G40)</f>
        <v>RDNK DP Dierproeven DG AGRO2015</v>
      </c>
    </row>
    <row r="41" spans="1:10" x14ac:dyDescent="0.2">
      <c r="A41" t="s">
        <v>360</v>
      </c>
      <c r="B41" t="s">
        <v>41</v>
      </c>
      <c r="C41" t="s">
        <v>11</v>
      </c>
      <c r="D41" t="s">
        <v>2</v>
      </c>
      <c r="E41" t="s">
        <v>216</v>
      </c>
      <c r="F41" t="s">
        <v>32</v>
      </c>
      <c r="G41" s="3">
        <v>42005</v>
      </c>
      <c r="H41" s="3">
        <v>42369</v>
      </c>
      <c r="I41" s="6">
        <v>3454</v>
      </c>
      <c r="J41" t="str">
        <f>B41&amp;C41&amp;" "&amp;E41&amp;" "&amp;VLOOKUP(B41,Werkpakketcodes!$A$3:$B$247,2,FALSE)&amp;YEAR(G41)</f>
        <v>RDNT DP Dierproeven DG AGRO2015</v>
      </c>
    </row>
    <row r="42" spans="1:10" x14ac:dyDescent="0.2">
      <c r="A42" t="s">
        <v>361</v>
      </c>
      <c r="B42" t="s">
        <v>42</v>
      </c>
      <c r="C42" t="s">
        <v>14</v>
      </c>
      <c r="D42" t="s">
        <v>2</v>
      </c>
      <c r="E42" t="s">
        <v>216</v>
      </c>
      <c r="F42" t="s">
        <v>32</v>
      </c>
      <c r="G42" s="3">
        <v>42005</v>
      </c>
      <c r="H42" s="3">
        <v>42369</v>
      </c>
      <c r="I42" s="6">
        <v>1020</v>
      </c>
      <c r="J42" t="str">
        <f>B42&amp;C42&amp;" "&amp;E42&amp;" "&amp;VLOOKUP(B42,Werkpakketcodes!$A$3:$B$247,2,FALSE)&amp;YEAR(G42)</f>
        <v>REND DP KCDV DG AGRO2015</v>
      </c>
    </row>
    <row r="43" spans="1:10" x14ac:dyDescent="0.2">
      <c r="A43" t="s">
        <v>362</v>
      </c>
      <c r="B43" t="s">
        <v>44</v>
      </c>
      <c r="C43" t="s">
        <v>11</v>
      </c>
      <c r="D43" t="s">
        <v>2</v>
      </c>
      <c r="E43" t="s">
        <v>216</v>
      </c>
      <c r="F43" t="s">
        <v>43</v>
      </c>
      <c r="G43" s="3">
        <v>42005</v>
      </c>
      <c r="H43" s="3">
        <v>42369</v>
      </c>
      <c r="I43" s="6">
        <v>120</v>
      </c>
      <c r="J43" t="str">
        <f>B43&amp;C43&amp;" "&amp;E43&amp;" "&amp;VLOOKUP(B43,Werkpakketcodes!$A$3:$B$247,2,FALSE)&amp;YEAR(G43)</f>
        <v>RGNT DP Onderwijstaken2015</v>
      </c>
    </row>
    <row r="44" spans="1:10" x14ac:dyDescent="0.2">
      <c r="A44" t="s">
        <v>363</v>
      </c>
      <c r="B44" t="s">
        <v>45</v>
      </c>
      <c r="C44" t="s">
        <v>18</v>
      </c>
      <c r="D44" t="s">
        <v>2</v>
      </c>
      <c r="E44" t="s">
        <v>216</v>
      </c>
      <c r="F44" t="s">
        <v>32</v>
      </c>
      <c r="G44" s="3">
        <v>42005</v>
      </c>
      <c r="H44" s="3">
        <v>42369</v>
      </c>
      <c r="I44" s="6">
        <v>56</v>
      </c>
      <c r="J44" t="str">
        <f>B44&amp;C44&amp;" "&amp;E44&amp;" "&amp;VLOOKUP(B44,Werkpakketcodes!$A$3:$B$247,2,FALSE)&amp;YEAR(G44)</f>
        <v>RCNC DP STAF DG AGRO2015</v>
      </c>
    </row>
    <row r="45" spans="1:10" x14ac:dyDescent="0.2">
      <c r="A45" t="s">
        <v>364</v>
      </c>
      <c r="B45" t="s">
        <v>46</v>
      </c>
      <c r="C45" t="s">
        <v>11</v>
      </c>
      <c r="D45" t="s">
        <v>2</v>
      </c>
      <c r="E45" t="s">
        <v>216</v>
      </c>
      <c r="F45" t="s">
        <v>32</v>
      </c>
      <c r="G45" s="3">
        <v>42005</v>
      </c>
      <c r="H45" s="3">
        <v>42369</v>
      </c>
      <c r="I45" s="6">
        <v>280</v>
      </c>
      <c r="J45" t="str">
        <f>B45&amp;C45&amp;" "&amp;E45&amp;" "&amp;VLOOKUP(B45,Werkpakketcodes!$A$3:$B$247,2,FALSE)&amp;YEAR(G45)</f>
        <v>RANT DP WOB verzoeken en overig DG AGRO2015</v>
      </c>
    </row>
    <row r="46" spans="1:10" x14ac:dyDescent="0.2">
      <c r="A46" t="s">
        <v>365</v>
      </c>
      <c r="B46" t="s">
        <v>48</v>
      </c>
      <c r="C46" t="s">
        <v>14</v>
      </c>
      <c r="D46" t="s">
        <v>2</v>
      </c>
      <c r="E46" t="s">
        <v>312</v>
      </c>
      <c r="F46" t="s">
        <v>32</v>
      </c>
      <c r="G46" s="3">
        <v>42005</v>
      </c>
      <c r="H46" s="3">
        <v>42369</v>
      </c>
      <c r="J46" t="str">
        <f>B46&amp;C46&amp;" "&amp;E46&amp;" "&amp;VLOOKUP(B46,Werkpakketcodes!$A$3:$B$247,2,FALSE)&amp;YEAR(G46)</f>
        <v>FSND DV Diervoeder PBO2015</v>
      </c>
    </row>
    <row r="47" spans="1:10" x14ac:dyDescent="0.2">
      <c r="A47" t="s">
        <v>366</v>
      </c>
      <c r="B47" t="s">
        <v>49</v>
      </c>
      <c r="C47" t="s">
        <v>11</v>
      </c>
      <c r="D47" t="s">
        <v>2</v>
      </c>
      <c r="E47" t="s">
        <v>312</v>
      </c>
      <c r="F47" t="s">
        <v>24</v>
      </c>
      <c r="G47" s="3">
        <v>42005</v>
      </c>
      <c r="H47" s="3">
        <v>42369</v>
      </c>
      <c r="I47" s="6">
        <v>5405</v>
      </c>
      <c r="J47" t="str">
        <f>B47&amp;C47&amp;" "&amp;E47&amp;" "&amp;VLOOKUP(B47,Werkpakketcodes!$A$3:$B$247,2,FALSE)&amp;YEAR(G47)</f>
        <v>FKNT DV Erkende bedrijven Derden2015</v>
      </c>
    </row>
    <row r="48" spans="1:10" x14ac:dyDescent="0.2">
      <c r="A48" t="s">
        <v>367</v>
      </c>
      <c r="B48" t="s">
        <v>50</v>
      </c>
      <c r="C48" t="s">
        <v>11</v>
      </c>
      <c r="D48" t="s">
        <v>2</v>
      </c>
      <c r="E48" t="s">
        <v>312</v>
      </c>
      <c r="F48" t="s">
        <v>32</v>
      </c>
      <c r="G48" s="3">
        <v>42005</v>
      </c>
      <c r="H48" s="3">
        <v>42369</v>
      </c>
      <c r="I48" s="6">
        <v>23726</v>
      </c>
      <c r="J48" t="str">
        <f>B48&amp;C48&amp;" "&amp;E48&amp;" "&amp;VLOOKUP(B48,Werkpakketcodes!$A$3:$B$247,2,FALSE)&amp;YEAR(G48)</f>
        <v>FANT DV Geregistreerde bedrijven DG AGRO2015</v>
      </c>
    </row>
    <row r="49" spans="1:10" x14ac:dyDescent="0.2">
      <c r="A49" t="s">
        <v>368</v>
      </c>
      <c r="B49" t="s">
        <v>51</v>
      </c>
      <c r="C49" t="s">
        <v>11</v>
      </c>
      <c r="D49" t="s">
        <v>2</v>
      </c>
      <c r="E49" t="s">
        <v>312</v>
      </c>
      <c r="F49" t="s">
        <v>24</v>
      </c>
      <c r="G49" s="3">
        <v>42005</v>
      </c>
      <c r="H49" s="3">
        <v>42369</v>
      </c>
      <c r="I49" s="6">
        <v>900</v>
      </c>
      <c r="J49" t="str">
        <f>B49&amp;C49&amp;" "&amp;E49&amp;" "&amp;VLOOKUP(B49,Werkpakketcodes!$A$3:$B$247,2,FALSE)&amp;YEAR(G49)</f>
        <v>FRNT DV Herinspecties Derden2015</v>
      </c>
    </row>
    <row r="50" spans="1:10" x14ac:dyDescent="0.2">
      <c r="A50" t="s">
        <v>369</v>
      </c>
      <c r="B50" t="s">
        <v>52</v>
      </c>
      <c r="C50" t="s">
        <v>14</v>
      </c>
      <c r="D50" t="s">
        <v>2</v>
      </c>
      <c r="E50" t="s">
        <v>312</v>
      </c>
      <c r="F50" t="s">
        <v>24</v>
      </c>
      <c r="G50" s="3">
        <v>42005</v>
      </c>
      <c r="H50" s="3">
        <v>42369</v>
      </c>
      <c r="I50" s="6">
        <v>1899</v>
      </c>
      <c r="J50" t="str">
        <f>B50&amp;C50&amp;" "&amp;E50&amp;" "&amp;VLOOKUP(B50,Werkpakketcodes!$A$3:$B$247,2,FALSE)&amp;YEAR(G50)</f>
        <v>FHND DV KCDV Derden2015</v>
      </c>
    </row>
    <row r="51" spans="1:10" x14ac:dyDescent="0.2">
      <c r="A51" t="s">
        <v>370</v>
      </c>
      <c r="B51" t="s">
        <v>53</v>
      </c>
      <c r="C51" t="s">
        <v>14</v>
      </c>
      <c r="D51" t="s">
        <v>2</v>
      </c>
      <c r="E51" t="s">
        <v>312</v>
      </c>
      <c r="F51" t="s">
        <v>32</v>
      </c>
      <c r="G51" s="3">
        <v>42005</v>
      </c>
      <c r="H51" s="3">
        <v>42369</v>
      </c>
      <c r="I51" s="6">
        <v>904</v>
      </c>
      <c r="J51" t="str">
        <f>B51&amp;C51&amp;" "&amp;E51&amp;" "&amp;VLOOKUP(B51,Werkpakketcodes!$A$3:$B$247,2,FALSE)&amp;YEAR(G51)</f>
        <v>FGND DV KCDV DG AGRO2015</v>
      </c>
    </row>
    <row r="52" spans="1:10" x14ac:dyDescent="0.2">
      <c r="A52" t="s">
        <v>371</v>
      </c>
      <c r="B52" t="s">
        <v>54</v>
      </c>
      <c r="C52" t="s">
        <v>11</v>
      </c>
      <c r="D52" t="s">
        <v>2</v>
      </c>
      <c r="E52" t="s">
        <v>312</v>
      </c>
      <c r="F52" t="s">
        <v>32</v>
      </c>
      <c r="G52" s="3">
        <v>42005</v>
      </c>
      <c r="H52" s="3">
        <v>42369</v>
      </c>
      <c r="I52" s="6">
        <v>2460</v>
      </c>
      <c r="J52" t="str">
        <f>B52&amp;C52&amp;" "&amp;E52&amp;" "&amp;VLOOKUP(B52,Werkpakketcodes!$A$3:$B$247,2,FALSE)&amp;YEAR(G52)</f>
        <v>FBNT DV Klachten en meldingen DG AGRO2015</v>
      </c>
    </row>
    <row r="53" spans="1:10" x14ac:dyDescent="0.2">
      <c r="A53" t="s">
        <v>372</v>
      </c>
      <c r="B53" t="s">
        <v>55</v>
      </c>
      <c r="C53" t="s">
        <v>23</v>
      </c>
      <c r="D53" t="s">
        <v>2</v>
      </c>
      <c r="E53" t="s">
        <v>312</v>
      </c>
      <c r="F53" t="s">
        <v>32</v>
      </c>
      <c r="G53" s="3">
        <v>42005</v>
      </c>
      <c r="H53" s="3">
        <v>42369</v>
      </c>
      <c r="J53" t="str">
        <f>B53&amp;C53&amp;" "&amp;E53&amp;" "&amp;VLOOKUP(B53,Werkpakketcodes!$A$3:$B$247,2,FALSE)&amp;YEAR(G53)</f>
        <v>FINL DV Onderzoek Furazolidon DG AGRO2015</v>
      </c>
    </row>
    <row r="54" spans="1:10" x14ac:dyDescent="0.2">
      <c r="A54" t="s">
        <v>373</v>
      </c>
      <c r="B54" t="s">
        <v>55</v>
      </c>
      <c r="C54" t="s">
        <v>11</v>
      </c>
      <c r="D54" t="s">
        <v>2</v>
      </c>
      <c r="E54" t="s">
        <v>312</v>
      </c>
      <c r="F54" t="s">
        <v>32</v>
      </c>
      <c r="G54" s="3">
        <v>42005</v>
      </c>
      <c r="H54" s="3">
        <v>42369</v>
      </c>
      <c r="J54" t="str">
        <f>B54&amp;C54&amp;" "&amp;E54&amp;" "&amp;VLOOKUP(B54,Werkpakketcodes!$A$3:$B$247,2,FALSE)&amp;YEAR(G54)</f>
        <v>FINT DV Onderzoek Furazolidon DG AGRO2015</v>
      </c>
    </row>
    <row r="55" spans="1:10" x14ac:dyDescent="0.2">
      <c r="A55" t="s">
        <v>374</v>
      </c>
      <c r="B55" t="s">
        <v>56</v>
      </c>
      <c r="C55" t="s">
        <v>11</v>
      </c>
      <c r="D55" t="s">
        <v>2</v>
      </c>
      <c r="E55" t="s">
        <v>312</v>
      </c>
      <c r="F55" t="s">
        <v>32</v>
      </c>
      <c r="G55" s="3">
        <v>42005</v>
      </c>
      <c r="H55" s="3">
        <v>42369</v>
      </c>
      <c r="I55" s="6">
        <v>4950</v>
      </c>
      <c r="J55" t="str">
        <f>B55&amp;C55&amp;" "&amp;E55&amp;" "&amp;VLOOKUP(B55,Werkpakketcodes!$A$3:$B$247,2,FALSE)&amp;YEAR(G55)</f>
        <v>FPNT DV Primaire bedrijven DG AGRO2015</v>
      </c>
    </row>
    <row r="56" spans="1:10" x14ac:dyDescent="0.2">
      <c r="A56" t="s">
        <v>375</v>
      </c>
      <c r="B56" t="s">
        <v>57</v>
      </c>
      <c r="C56" t="s">
        <v>18</v>
      </c>
      <c r="D56" t="s">
        <v>2</v>
      </c>
      <c r="E56" t="s">
        <v>312</v>
      </c>
      <c r="F56" t="s">
        <v>32</v>
      </c>
      <c r="G56" s="3">
        <v>42005</v>
      </c>
      <c r="H56" s="3">
        <v>42369</v>
      </c>
      <c r="I56" s="6">
        <v>503</v>
      </c>
      <c r="J56" t="str">
        <f>B56&amp;C56&amp;" "&amp;E56&amp;" "&amp;VLOOKUP(B56,Werkpakketcodes!$A$3:$B$247,2,FALSE)&amp;YEAR(G56)</f>
        <v>FFNC DV STAF DG AGRO2015</v>
      </c>
    </row>
    <row r="57" spans="1:10" x14ac:dyDescent="0.2">
      <c r="A57" t="s">
        <v>376</v>
      </c>
      <c r="B57" t="s">
        <v>57</v>
      </c>
      <c r="C57" t="s">
        <v>14</v>
      </c>
      <c r="D57" t="s">
        <v>2</v>
      </c>
      <c r="E57" t="s">
        <v>312</v>
      </c>
      <c r="F57" t="s">
        <v>32</v>
      </c>
      <c r="G57" s="3">
        <v>42005</v>
      </c>
      <c r="H57" s="3">
        <v>42369</v>
      </c>
      <c r="I57" s="6">
        <v>481</v>
      </c>
      <c r="J57" t="str">
        <f>B57&amp;C57&amp;" "&amp;E57&amp;" "&amp;VLOOKUP(B57,Werkpakketcodes!$A$3:$B$247,2,FALSE)&amp;YEAR(G57)</f>
        <v>FFND DV STAF DG AGRO2015</v>
      </c>
    </row>
    <row r="58" spans="1:10" x14ac:dyDescent="0.2">
      <c r="A58" t="s">
        <v>377</v>
      </c>
      <c r="B58" t="s">
        <v>59</v>
      </c>
      <c r="C58" t="s">
        <v>7</v>
      </c>
      <c r="D58" t="s">
        <v>2</v>
      </c>
      <c r="E58" t="s">
        <v>311</v>
      </c>
      <c r="F58" t="s">
        <v>5</v>
      </c>
      <c r="G58" s="3">
        <v>42005</v>
      </c>
      <c r="H58" s="3">
        <v>42369</v>
      </c>
      <c r="I58" s="6">
        <v>4325</v>
      </c>
      <c r="J58" t="str">
        <f>B58&amp;C58&amp;" "&amp;E58&amp;" "&amp;VLOOKUP(B58,Werkpakketcodes!$A$3:$B$247,2,FALSE)&amp;YEAR(G58)</f>
        <v>HBNA HAP Doelgericht handhaven2015</v>
      </c>
    </row>
    <row r="59" spans="1:10" x14ac:dyDescent="0.2">
      <c r="A59" t="s">
        <v>378</v>
      </c>
      <c r="B59" t="s">
        <v>59</v>
      </c>
      <c r="C59" t="s">
        <v>9</v>
      </c>
      <c r="D59" t="s">
        <v>2</v>
      </c>
      <c r="E59" t="s">
        <v>311</v>
      </c>
      <c r="F59" t="s">
        <v>5</v>
      </c>
      <c r="G59" s="3">
        <v>42005</v>
      </c>
      <c r="H59" s="3">
        <v>42369</v>
      </c>
      <c r="I59" s="6">
        <v>1350</v>
      </c>
      <c r="J59" t="str">
        <f>B59&amp;C59&amp;" "&amp;E59&amp;" "&amp;VLOOKUP(B59,Werkpakketcodes!$A$3:$B$247,2,FALSE)&amp;YEAR(G59)</f>
        <v>HBNK HAP Doelgericht handhaven2015</v>
      </c>
    </row>
    <row r="60" spans="1:10" x14ac:dyDescent="0.2">
      <c r="A60" t="s">
        <v>379</v>
      </c>
      <c r="B60" t="s">
        <v>59</v>
      </c>
      <c r="C60" t="s">
        <v>23</v>
      </c>
      <c r="D60" t="s">
        <v>2</v>
      </c>
      <c r="E60" t="s">
        <v>311</v>
      </c>
      <c r="F60" t="s">
        <v>5</v>
      </c>
      <c r="G60" s="3">
        <v>42005</v>
      </c>
      <c r="H60" s="3">
        <v>42369</v>
      </c>
      <c r="I60" s="6">
        <v>5352</v>
      </c>
      <c r="J60" t="str">
        <f>B60&amp;C60&amp;" "&amp;E60&amp;" "&amp;VLOOKUP(B60,Werkpakketcodes!$A$3:$B$247,2,FALSE)&amp;YEAR(G60)</f>
        <v>HBNL HAP Doelgericht handhaven2015</v>
      </c>
    </row>
    <row r="61" spans="1:10" x14ac:dyDescent="0.2">
      <c r="A61" t="s">
        <v>380</v>
      </c>
      <c r="B61" t="s">
        <v>59</v>
      </c>
      <c r="C61" t="s">
        <v>11</v>
      </c>
      <c r="D61" t="s">
        <v>2</v>
      </c>
      <c r="E61" t="s">
        <v>311</v>
      </c>
      <c r="F61" t="s">
        <v>5</v>
      </c>
      <c r="G61" s="3">
        <v>42005</v>
      </c>
      <c r="H61" s="3">
        <v>42369</v>
      </c>
      <c r="I61" s="6">
        <v>141889</v>
      </c>
      <c r="J61" t="str">
        <f>B61&amp;C61&amp;" "&amp;E61&amp;" "&amp;VLOOKUP(B61,Werkpakketcodes!$A$3:$B$247,2,FALSE)&amp;YEAR(G61)</f>
        <v>HBNT HAP Doelgericht handhaven2015</v>
      </c>
    </row>
    <row r="62" spans="1:10" x14ac:dyDescent="0.2">
      <c r="A62" t="s">
        <v>381</v>
      </c>
      <c r="B62" t="s">
        <v>60</v>
      </c>
      <c r="C62" t="s">
        <v>7</v>
      </c>
      <c r="D62" t="s">
        <v>2</v>
      </c>
      <c r="E62" t="s">
        <v>311</v>
      </c>
      <c r="F62" t="s">
        <v>5</v>
      </c>
      <c r="G62" s="3">
        <v>42005</v>
      </c>
      <c r="H62" s="3">
        <v>42369</v>
      </c>
      <c r="I62" s="6">
        <v>450</v>
      </c>
      <c r="J62" t="str">
        <f>B62&amp;C62&amp;" "&amp;E62&amp;" "&amp;VLOOKUP(B62,Werkpakketcodes!$A$3:$B$247,2,FALSE)&amp;YEAR(G62)</f>
        <v>HFNA HAP Formulebedrijven2015</v>
      </c>
    </row>
    <row r="63" spans="1:10" x14ac:dyDescent="0.2">
      <c r="A63" t="s">
        <v>382</v>
      </c>
      <c r="B63" t="s">
        <v>60</v>
      </c>
      <c r="C63" t="s">
        <v>11</v>
      </c>
      <c r="D63" t="s">
        <v>2</v>
      </c>
      <c r="E63" t="s">
        <v>311</v>
      </c>
      <c r="F63" t="s">
        <v>5</v>
      </c>
      <c r="G63" s="3">
        <v>42005</v>
      </c>
      <c r="H63" s="3">
        <v>42369</v>
      </c>
      <c r="I63" s="6">
        <v>17160</v>
      </c>
      <c r="J63" t="str">
        <f>B63&amp;C63&amp;" "&amp;E63&amp;" "&amp;VLOOKUP(B63,Werkpakketcodes!$A$3:$B$247,2,FALSE)&amp;YEAR(G63)</f>
        <v>HFNT HAP Formulebedrijven2015</v>
      </c>
    </row>
    <row r="64" spans="1:10" x14ac:dyDescent="0.2">
      <c r="A64" t="s">
        <v>383</v>
      </c>
      <c r="B64" t="s">
        <v>61</v>
      </c>
      <c r="C64" t="s">
        <v>14</v>
      </c>
      <c r="D64" t="s">
        <v>2</v>
      </c>
      <c r="E64" t="s">
        <v>311</v>
      </c>
      <c r="F64" t="s">
        <v>5</v>
      </c>
      <c r="G64" s="3">
        <v>42005</v>
      </c>
      <c r="H64" s="3">
        <v>42369</v>
      </c>
      <c r="I64" s="6">
        <v>17357</v>
      </c>
      <c r="J64" t="str">
        <f>B64&amp;C64&amp;" "&amp;E64&amp;" "&amp;VLOOKUP(B64,Werkpakketcodes!$A$3:$B$247,2,FALSE)&amp;YEAR(G64)</f>
        <v>HEND HAP KCDV2015</v>
      </c>
    </row>
    <row r="65" spans="1:10" x14ac:dyDescent="0.2">
      <c r="A65" t="s">
        <v>384</v>
      </c>
      <c r="B65" t="s">
        <v>62</v>
      </c>
      <c r="C65" t="s">
        <v>14</v>
      </c>
      <c r="D65" t="s">
        <v>2</v>
      </c>
      <c r="E65" t="s">
        <v>311</v>
      </c>
      <c r="F65" t="s">
        <v>24</v>
      </c>
      <c r="G65" s="3">
        <v>42005</v>
      </c>
      <c r="H65" s="3">
        <v>42369</v>
      </c>
      <c r="I65" s="6">
        <v>1594</v>
      </c>
      <c r="J65" t="str">
        <f>B65&amp;C65&amp;" "&amp;E65&amp;" "&amp;VLOOKUP(B65,Werkpakketcodes!$A$3:$B$247,2,FALSE)&amp;YEAR(G65)</f>
        <v>HMND HAP KCDV Derden2015</v>
      </c>
    </row>
    <row r="66" spans="1:10" x14ac:dyDescent="0.2">
      <c r="A66" t="s">
        <v>385</v>
      </c>
      <c r="B66" t="s">
        <v>63</v>
      </c>
      <c r="C66" t="s">
        <v>23</v>
      </c>
      <c r="D66" t="s">
        <v>2</v>
      </c>
      <c r="E66" t="s">
        <v>311</v>
      </c>
      <c r="F66" t="s">
        <v>5</v>
      </c>
      <c r="G66" s="3">
        <v>42005</v>
      </c>
      <c r="H66" s="3">
        <v>42369</v>
      </c>
      <c r="I66" s="6">
        <v>375</v>
      </c>
      <c r="J66" t="str">
        <f>B66&amp;C66&amp;" "&amp;E66&amp;" "&amp;VLOOKUP(B66,Werkpakketcodes!$A$3:$B$247,2,FALSE)&amp;YEAR(G66)</f>
        <v>HCNL HAP Klachten en Q en A2015</v>
      </c>
    </row>
    <row r="67" spans="1:10" x14ac:dyDescent="0.2">
      <c r="A67" t="s">
        <v>386</v>
      </c>
      <c r="B67" t="s">
        <v>63</v>
      </c>
      <c r="C67" t="s">
        <v>11</v>
      </c>
      <c r="D67" t="s">
        <v>2</v>
      </c>
      <c r="E67" t="s">
        <v>311</v>
      </c>
      <c r="F67" t="s">
        <v>5</v>
      </c>
      <c r="G67" s="3">
        <v>42005</v>
      </c>
      <c r="H67" s="3">
        <v>42369</v>
      </c>
      <c r="I67" s="6">
        <v>16000</v>
      </c>
      <c r="J67" t="str">
        <f>B67&amp;C67&amp;" "&amp;E67&amp;" "&amp;VLOOKUP(B67,Werkpakketcodes!$A$3:$B$247,2,FALSE)&amp;YEAR(G67)</f>
        <v>HCNT HAP Klachten en Q en A2015</v>
      </c>
    </row>
    <row r="68" spans="1:10" x14ac:dyDescent="0.2">
      <c r="A68" t="s">
        <v>387</v>
      </c>
      <c r="B68" t="s">
        <v>64</v>
      </c>
      <c r="C68" t="s">
        <v>11</v>
      </c>
      <c r="D68" t="s">
        <v>2</v>
      </c>
      <c r="E68" t="s">
        <v>311</v>
      </c>
      <c r="F68" t="s">
        <v>24</v>
      </c>
      <c r="G68" s="3">
        <v>42005</v>
      </c>
      <c r="H68" s="3">
        <v>42369</v>
      </c>
      <c r="I68" s="6">
        <v>16500</v>
      </c>
      <c r="J68" t="str">
        <f>B68&amp;C68&amp;" "&amp;E68&amp;" "&amp;VLOOKUP(B68,Werkpakketcodes!$A$3:$B$247,2,FALSE)&amp;YEAR(G68)</f>
        <v>HHNT HAP Retribueerbare herinspecties Derden2015</v>
      </c>
    </row>
    <row r="69" spans="1:10" x14ac:dyDescent="0.2">
      <c r="A69" t="s">
        <v>388</v>
      </c>
      <c r="B69" t="s">
        <v>65</v>
      </c>
      <c r="C69" t="s">
        <v>18</v>
      </c>
      <c r="D69" t="s">
        <v>2</v>
      </c>
      <c r="E69" t="s">
        <v>311</v>
      </c>
      <c r="F69" t="s">
        <v>5</v>
      </c>
      <c r="G69" s="3">
        <v>42005</v>
      </c>
      <c r="H69" s="3">
        <v>42369</v>
      </c>
      <c r="I69" s="6">
        <v>1357</v>
      </c>
      <c r="J69" t="str">
        <f>B69&amp;C69&amp;" "&amp;E69&amp;" "&amp;VLOOKUP(B69,Werkpakketcodes!$A$3:$B$247,2,FALSE)&amp;YEAR(G69)</f>
        <v>HGNC HAP STAF2015</v>
      </c>
    </row>
    <row r="70" spans="1:10" x14ac:dyDescent="0.2">
      <c r="A70" t="s">
        <v>389</v>
      </c>
      <c r="B70" t="s">
        <v>65</v>
      </c>
      <c r="C70" t="s">
        <v>14</v>
      </c>
      <c r="D70" t="s">
        <v>2</v>
      </c>
      <c r="E70" t="s">
        <v>311</v>
      </c>
      <c r="F70" t="s">
        <v>5</v>
      </c>
      <c r="G70" s="3">
        <v>42005</v>
      </c>
      <c r="H70" s="3">
        <v>42369</v>
      </c>
      <c r="I70" s="6">
        <v>8960</v>
      </c>
      <c r="J70" t="str">
        <f>B70&amp;C70&amp;" "&amp;E70&amp;" "&amp;VLOOKUP(B70,Werkpakketcodes!$A$3:$B$247,2,FALSE)&amp;YEAR(G70)</f>
        <v>HGND HAP STAF2015</v>
      </c>
    </row>
    <row r="71" spans="1:10" x14ac:dyDescent="0.2">
      <c r="A71" t="s">
        <v>390</v>
      </c>
      <c r="B71" t="s">
        <v>67</v>
      </c>
      <c r="C71" t="s">
        <v>11</v>
      </c>
      <c r="D71" t="s">
        <v>2</v>
      </c>
      <c r="E71" t="s">
        <v>232</v>
      </c>
      <c r="F71" t="s">
        <v>24</v>
      </c>
      <c r="G71" s="3">
        <v>42005</v>
      </c>
      <c r="H71" s="3">
        <v>42369</v>
      </c>
      <c r="I71" s="6">
        <v>8688</v>
      </c>
      <c r="J71" t="str">
        <f>B71&amp;C71&amp;" "&amp;E71&amp;" "&amp;VLOOKUP(B71,Werkpakketcodes!$A$3:$B$247,2,FALSE)&amp;YEAR(G71)</f>
        <v>OANT IP Erkende bedrijven Derden2015</v>
      </c>
    </row>
    <row r="72" spans="1:10" x14ac:dyDescent="0.2">
      <c r="A72" t="s">
        <v>391</v>
      </c>
      <c r="B72" t="s">
        <v>68</v>
      </c>
      <c r="C72" t="s">
        <v>9</v>
      </c>
      <c r="D72" t="s">
        <v>2</v>
      </c>
      <c r="E72" t="s">
        <v>232</v>
      </c>
      <c r="F72" t="s">
        <v>43</v>
      </c>
      <c r="G72" s="3">
        <v>42005</v>
      </c>
      <c r="H72" s="3">
        <v>42369</v>
      </c>
      <c r="I72" s="6">
        <v>300</v>
      </c>
      <c r="J72" t="str">
        <f>B72&amp;C72&amp;" "&amp;E72&amp;" "&amp;VLOOKUP(B72,Werkpakketcodes!$A$3:$B$247,2,FALSE)&amp;YEAR(G72)</f>
        <v>OXNK IP Internationale projecten2015</v>
      </c>
    </row>
    <row r="73" spans="1:10" x14ac:dyDescent="0.2">
      <c r="A73" t="s">
        <v>392</v>
      </c>
      <c r="B73" t="s">
        <v>69</v>
      </c>
      <c r="C73" t="s">
        <v>14</v>
      </c>
      <c r="D73" t="s">
        <v>2</v>
      </c>
      <c r="E73" t="s">
        <v>232</v>
      </c>
      <c r="F73" t="s">
        <v>24</v>
      </c>
      <c r="G73" s="3">
        <v>42005</v>
      </c>
      <c r="H73" s="3">
        <v>42369</v>
      </c>
      <c r="I73" s="6">
        <v>1612</v>
      </c>
      <c r="J73" t="str">
        <f>B73&amp;C73&amp;" "&amp;E73&amp;" "&amp;VLOOKUP(B73,Werkpakketcodes!$A$3:$B$247,2,FALSE)&amp;YEAR(G73)</f>
        <v>OKND IP KCDV Derden2015</v>
      </c>
    </row>
    <row r="74" spans="1:10" x14ac:dyDescent="0.2">
      <c r="A74" t="s">
        <v>393</v>
      </c>
      <c r="B74" t="s">
        <v>70</v>
      </c>
      <c r="C74" t="s">
        <v>14</v>
      </c>
      <c r="D74" t="s">
        <v>2</v>
      </c>
      <c r="E74" t="s">
        <v>232</v>
      </c>
      <c r="F74" t="s">
        <v>32</v>
      </c>
      <c r="G74" s="3">
        <v>42005</v>
      </c>
      <c r="H74" s="3">
        <v>42369</v>
      </c>
      <c r="I74" s="6">
        <v>292</v>
      </c>
      <c r="J74" t="str">
        <f>B74&amp;C74&amp;" "&amp;E74&amp;" "&amp;VLOOKUP(B74,Werkpakketcodes!$A$3:$B$247,2,FALSE)&amp;YEAR(G74)</f>
        <v>OIND IP KCDV DG AGRO2015</v>
      </c>
    </row>
    <row r="75" spans="1:10" x14ac:dyDescent="0.2">
      <c r="A75" t="s">
        <v>394</v>
      </c>
      <c r="B75" t="s">
        <v>71</v>
      </c>
      <c r="C75" t="s">
        <v>14</v>
      </c>
      <c r="D75" t="s">
        <v>2</v>
      </c>
      <c r="E75" t="s">
        <v>232</v>
      </c>
      <c r="F75" t="s">
        <v>5</v>
      </c>
      <c r="G75" s="3">
        <v>42005</v>
      </c>
      <c r="H75" s="3">
        <v>42369</v>
      </c>
      <c r="I75" s="6">
        <v>6723</v>
      </c>
      <c r="J75" t="str">
        <f>B75&amp;C75&amp;" "&amp;E75&amp;" "&amp;VLOOKUP(B75,Werkpakketcodes!$A$3:$B$247,2,FALSE)&amp;YEAR(G75)</f>
        <v>OJND IP KCDV VWS2015</v>
      </c>
    </row>
    <row r="76" spans="1:10" x14ac:dyDescent="0.2">
      <c r="A76" t="s">
        <v>395</v>
      </c>
      <c r="B76" t="s">
        <v>72</v>
      </c>
      <c r="C76" t="s">
        <v>7</v>
      </c>
      <c r="D76" t="s">
        <v>2</v>
      </c>
      <c r="E76" t="s">
        <v>232</v>
      </c>
      <c r="F76" t="s">
        <v>5</v>
      </c>
      <c r="G76" s="3">
        <v>42005</v>
      </c>
      <c r="H76" s="3">
        <v>42369</v>
      </c>
      <c r="I76" s="6">
        <v>100</v>
      </c>
      <c r="J76" t="str">
        <f>B76&amp;C76&amp;" "&amp;E76&amp;" "&amp;VLOOKUP(B76,Werkpakketcodes!$A$3:$B$247,2,FALSE)&amp;YEAR(G76)</f>
        <v>OFNA IP Klachten en meldingen VWS2015</v>
      </c>
    </row>
    <row r="77" spans="1:10" x14ac:dyDescent="0.2">
      <c r="A77" t="s">
        <v>396</v>
      </c>
      <c r="B77" t="s">
        <v>72</v>
      </c>
      <c r="C77" t="s">
        <v>9</v>
      </c>
      <c r="D77" t="s">
        <v>2</v>
      </c>
      <c r="E77" t="s">
        <v>232</v>
      </c>
      <c r="F77" t="s">
        <v>5</v>
      </c>
      <c r="G77" s="3">
        <v>42005</v>
      </c>
      <c r="H77" s="3">
        <v>42369</v>
      </c>
      <c r="I77" s="6">
        <v>100</v>
      </c>
      <c r="J77" t="str">
        <f>B77&amp;C77&amp;" "&amp;E77&amp;" "&amp;VLOOKUP(B77,Werkpakketcodes!$A$3:$B$247,2,FALSE)&amp;YEAR(G77)</f>
        <v>OFNK IP Klachten en meldingen VWS2015</v>
      </c>
    </row>
    <row r="78" spans="1:10" x14ac:dyDescent="0.2">
      <c r="A78" t="s">
        <v>397</v>
      </c>
      <c r="B78" t="s">
        <v>72</v>
      </c>
      <c r="C78" t="s">
        <v>11</v>
      </c>
      <c r="D78" t="s">
        <v>2</v>
      </c>
      <c r="E78" t="s">
        <v>232</v>
      </c>
      <c r="F78" t="s">
        <v>5</v>
      </c>
      <c r="G78" s="3">
        <v>42005</v>
      </c>
      <c r="H78" s="3">
        <v>42369</v>
      </c>
      <c r="I78" s="6">
        <v>6350</v>
      </c>
      <c r="J78" t="str">
        <f>B78&amp;C78&amp;" "&amp;E78&amp;" "&amp;VLOOKUP(B78,Werkpakketcodes!$A$3:$B$247,2,FALSE)&amp;YEAR(G78)</f>
        <v>OFNT IP Klachten en meldingen VWS2015</v>
      </c>
    </row>
    <row r="79" spans="1:10" x14ac:dyDescent="0.2">
      <c r="A79" t="s">
        <v>398</v>
      </c>
      <c r="B79" t="s">
        <v>73</v>
      </c>
      <c r="C79" t="s">
        <v>18</v>
      </c>
      <c r="D79" t="s">
        <v>2</v>
      </c>
      <c r="E79" t="s">
        <v>232</v>
      </c>
      <c r="F79" t="s">
        <v>32</v>
      </c>
      <c r="G79" s="3">
        <v>42005</v>
      </c>
      <c r="H79" s="3">
        <v>42369</v>
      </c>
      <c r="I79" s="6">
        <v>152</v>
      </c>
      <c r="J79" t="str">
        <f>B79&amp;C79&amp;" "&amp;E79&amp;" "&amp;VLOOKUP(B79,Werkpakketcodes!$A$3:$B$247,2,FALSE)&amp;YEAR(G79)</f>
        <v>OLNC IP STAF DG AGRO2015</v>
      </c>
    </row>
    <row r="80" spans="1:10" x14ac:dyDescent="0.2">
      <c r="A80" t="s">
        <v>399</v>
      </c>
      <c r="B80" t="s">
        <v>74</v>
      </c>
      <c r="C80" t="s">
        <v>18</v>
      </c>
      <c r="D80" t="s">
        <v>2</v>
      </c>
      <c r="E80" t="s">
        <v>232</v>
      </c>
      <c r="F80" t="s">
        <v>5</v>
      </c>
      <c r="G80" s="3">
        <v>42005</v>
      </c>
      <c r="H80" s="3">
        <v>42369</v>
      </c>
      <c r="I80" s="6">
        <v>342</v>
      </c>
      <c r="J80" t="str">
        <f>B80&amp;C80&amp;" "&amp;E80&amp;" "&amp;VLOOKUP(B80,Werkpakketcodes!$A$3:$B$247,2,FALSE)&amp;YEAR(G80)</f>
        <v>OMNC IP STAF VWS2015</v>
      </c>
    </row>
    <row r="81" spans="1:10" x14ac:dyDescent="0.2">
      <c r="A81" t="s">
        <v>400</v>
      </c>
      <c r="B81" t="s">
        <v>74</v>
      </c>
      <c r="C81" t="s">
        <v>14</v>
      </c>
      <c r="D81" t="s">
        <v>2</v>
      </c>
      <c r="E81" t="s">
        <v>232</v>
      </c>
      <c r="F81" t="s">
        <v>5</v>
      </c>
      <c r="G81" s="3">
        <v>42005</v>
      </c>
      <c r="H81" s="3">
        <v>42369</v>
      </c>
      <c r="I81" s="6">
        <v>566</v>
      </c>
      <c r="J81" t="str">
        <f>B81&amp;C81&amp;" "&amp;E81&amp;" "&amp;VLOOKUP(B81,Werkpakketcodes!$A$3:$B$247,2,FALSE)&amp;YEAR(G81)</f>
        <v>OMND IP STAF VWS2015</v>
      </c>
    </row>
    <row r="82" spans="1:10" x14ac:dyDescent="0.2">
      <c r="A82" t="s">
        <v>401</v>
      </c>
      <c r="B82" t="s">
        <v>75</v>
      </c>
      <c r="C82" t="s">
        <v>7</v>
      </c>
      <c r="D82" t="s">
        <v>2</v>
      </c>
      <c r="E82" t="s">
        <v>232</v>
      </c>
      <c r="F82" t="s">
        <v>32</v>
      </c>
      <c r="G82" s="3">
        <v>42005</v>
      </c>
      <c r="H82" s="3">
        <v>42369</v>
      </c>
      <c r="I82" s="6">
        <v>100</v>
      </c>
      <c r="J82" t="str">
        <f>B82&amp;C82&amp;" "&amp;E82&amp;" "&amp;VLOOKUP(B82,Werkpakketcodes!$A$3:$B$247,2,FALSE)&amp;YEAR(G82)</f>
        <v>OPNA IP Voedselveiligheid DG AGRO2015</v>
      </c>
    </row>
    <row r="83" spans="1:10" x14ac:dyDescent="0.2">
      <c r="A83" t="s">
        <v>402</v>
      </c>
      <c r="B83" t="s">
        <v>75</v>
      </c>
      <c r="C83" t="s">
        <v>11</v>
      </c>
      <c r="D83" t="s">
        <v>2</v>
      </c>
      <c r="E83" t="s">
        <v>232</v>
      </c>
      <c r="F83" t="s">
        <v>32</v>
      </c>
      <c r="G83" s="3">
        <v>42005</v>
      </c>
      <c r="H83" s="3">
        <v>42369</v>
      </c>
      <c r="I83" s="6">
        <v>7686</v>
      </c>
      <c r="J83" t="str">
        <f>B83&amp;C83&amp;" "&amp;E83&amp;" "&amp;VLOOKUP(B83,Werkpakketcodes!$A$3:$B$247,2,FALSE)&amp;YEAR(G83)</f>
        <v>OPNT IP Voedselveiligheid DG AGRO2015</v>
      </c>
    </row>
    <row r="84" spans="1:10" x14ac:dyDescent="0.2">
      <c r="A84" t="s">
        <v>403</v>
      </c>
      <c r="B84" t="s">
        <v>76</v>
      </c>
      <c r="C84" t="s">
        <v>11</v>
      </c>
      <c r="D84" t="s">
        <v>2</v>
      </c>
      <c r="E84" t="s">
        <v>232</v>
      </c>
      <c r="F84" t="s">
        <v>24</v>
      </c>
      <c r="G84" s="3">
        <v>42005</v>
      </c>
      <c r="H84" s="3">
        <v>42369</v>
      </c>
      <c r="I84" s="6">
        <v>3000</v>
      </c>
      <c r="J84" t="str">
        <f>B84&amp;C84&amp;" "&amp;E84&amp;" "&amp;VLOOKUP(B84,Werkpakketcodes!$A$3:$B$247,2,FALSE)&amp;YEAR(G84)</f>
        <v>OZNT IP Voedselveiligheid Herinspecties2015</v>
      </c>
    </row>
    <row r="85" spans="1:10" x14ac:dyDescent="0.2">
      <c r="A85" t="s">
        <v>404</v>
      </c>
      <c r="B85" t="s">
        <v>77</v>
      </c>
      <c r="C85" t="s">
        <v>7</v>
      </c>
      <c r="D85" t="s">
        <v>2</v>
      </c>
      <c r="E85" t="s">
        <v>232</v>
      </c>
      <c r="F85" t="s">
        <v>5</v>
      </c>
      <c r="G85" s="3">
        <v>42005</v>
      </c>
      <c r="H85" s="3">
        <v>42369</v>
      </c>
      <c r="I85" s="6">
        <v>585</v>
      </c>
      <c r="J85" t="str">
        <f>B85&amp;C85&amp;" "&amp;E85&amp;" "&amp;VLOOKUP(B85,Werkpakketcodes!$A$3:$B$247,2,FALSE)&amp;YEAR(G85)</f>
        <v>OWNA IP Voedselveiligheid VWS2015</v>
      </c>
    </row>
    <row r="86" spans="1:10" x14ac:dyDescent="0.2">
      <c r="A86" t="s">
        <v>405</v>
      </c>
      <c r="B86" t="s">
        <v>77</v>
      </c>
      <c r="C86" t="s">
        <v>9</v>
      </c>
      <c r="D86" t="s">
        <v>2</v>
      </c>
      <c r="E86" t="s">
        <v>232</v>
      </c>
      <c r="F86" t="s">
        <v>5</v>
      </c>
      <c r="G86" s="3">
        <v>42005</v>
      </c>
      <c r="H86" s="3">
        <v>42369</v>
      </c>
      <c r="I86" s="6">
        <v>8125</v>
      </c>
      <c r="J86" t="str">
        <f>B86&amp;C86&amp;" "&amp;E86&amp;" "&amp;VLOOKUP(B86,Werkpakketcodes!$A$3:$B$247,2,FALSE)&amp;YEAR(G86)</f>
        <v>OWNK IP Voedselveiligheid VWS2015</v>
      </c>
    </row>
    <row r="87" spans="1:10" x14ac:dyDescent="0.2">
      <c r="A87" t="s">
        <v>406</v>
      </c>
      <c r="B87" t="s">
        <v>77</v>
      </c>
      <c r="C87" t="s">
        <v>23</v>
      </c>
      <c r="D87" t="s">
        <v>2</v>
      </c>
      <c r="E87" t="s">
        <v>232</v>
      </c>
      <c r="F87" t="s">
        <v>5</v>
      </c>
      <c r="G87" s="3">
        <v>42005</v>
      </c>
      <c r="H87" s="3">
        <v>42369</v>
      </c>
      <c r="I87" s="6">
        <v>26309</v>
      </c>
      <c r="J87" t="str">
        <f>B87&amp;C87&amp;" "&amp;E87&amp;" "&amp;VLOOKUP(B87,Werkpakketcodes!$A$3:$B$247,2,FALSE)&amp;YEAR(G87)</f>
        <v>OWNL IP Voedselveiligheid VWS2015</v>
      </c>
    </row>
    <row r="88" spans="1:10" x14ac:dyDescent="0.2">
      <c r="A88" t="s">
        <v>407</v>
      </c>
      <c r="B88" t="s">
        <v>77</v>
      </c>
      <c r="C88" t="s">
        <v>11</v>
      </c>
      <c r="D88" t="s">
        <v>2</v>
      </c>
      <c r="E88" t="s">
        <v>232</v>
      </c>
      <c r="F88" t="s">
        <v>5</v>
      </c>
      <c r="G88" s="3">
        <v>42005</v>
      </c>
      <c r="H88" s="3">
        <v>42369</v>
      </c>
      <c r="I88" s="6">
        <v>55790</v>
      </c>
      <c r="J88" t="str">
        <f>B88&amp;C88&amp;" "&amp;E88&amp;" "&amp;VLOOKUP(B88,Werkpakketcodes!$A$3:$B$247,2,FALSE)&amp;YEAR(G88)</f>
        <v>OWNT IP Voedselveiligheid VWS2015</v>
      </c>
    </row>
    <row r="89" spans="1:10" x14ac:dyDescent="0.2">
      <c r="A89" t="s">
        <v>408</v>
      </c>
      <c r="B89" t="s">
        <v>79</v>
      </c>
      <c r="C89" t="s">
        <v>14</v>
      </c>
      <c r="D89" t="s">
        <v>2</v>
      </c>
      <c r="E89" t="s">
        <v>310</v>
      </c>
      <c r="F89" t="s">
        <v>5</v>
      </c>
      <c r="G89" s="3">
        <v>42005</v>
      </c>
      <c r="H89" s="3">
        <v>42369</v>
      </c>
      <c r="I89" s="6">
        <v>1318</v>
      </c>
      <c r="J89" t="str">
        <f>B89&amp;C89&amp;" "&amp;E89&amp;" "&amp;VLOOKUP(B89,Werkpakketcodes!$A$3:$B$247,2,FALSE)&amp;YEAR(G89)</f>
        <v>MFND MB KCDV2015</v>
      </c>
    </row>
    <row r="90" spans="1:10" x14ac:dyDescent="0.2">
      <c r="A90" t="s">
        <v>409</v>
      </c>
      <c r="B90" t="s">
        <v>80</v>
      </c>
      <c r="C90" t="s">
        <v>9</v>
      </c>
      <c r="D90" t="s">
        <v>2</v>
      </c>
      <c r="E90" t="s">
        <v>310</v>
      </c>
      <c r="F90" t="s">
        <v>5</v>
      </c>
      <c r="G90" s="3">
        <v>42005</v>
      </c>
      <c r="H90" s="3">
        <v>42369</v>
      </c>
      <c r="I90" s="6">
        <v>1000</v>
      </c>
      <c r="J90" t="str">
        <f>B90&amp;C90&amp;" "&amp;E90&amp;" "&amp;VLOOKUP(B90,Werkpakketcodes!$A$3:$B$247,2,FALSE)&amp;YEAR(G90)</f>
        <v>MUNK MB Klachten en meldingen2015</v>
      </c>
    </row>
    <row r="91" spans="1:10" x14ac:dyDescent="0.2">
      <c r="A91" t="s">
        <v>410</v>
      </c>
      <c r="B91" t="s">
        <v>80</v>
      </c>
      <c r="C91" t="s">
        <v>23</v>
      </c>
      <c r="D91" t="s">
        <v>2</v>
      </c>
      <c r="E91" t="s">
        <v>310</v>
      </c>
      <c r="F91" t="s">
        <v>5</v>
      </c>
      <c r="G91" s="3">
        <v>42005</v>
      </c>
      <c r="H91" s="3">
        <v>42369</v>
      </c>
      <c r="I91" s="6">
        <v>2600</v>
      </c>
      <c r="J91" t="str">
        <f>B91&amp;C91&amp;" "&amp;E91&amp;" "&amp;VLOOKUP(B91,Werkpakketcodes!$A$3:$B$247,2,FALSE)&amp;YEAR(G91)</f>
        <v>MUNL MB Klachten en meldingen2015</v>
      </c>
    </row>
    <row r="92" spans="1:10" x14ac:dyDescent="0.2">
      <c r="A92" t="s">
        <v>411</v>
      </c>
      <c r="B92" t="s">
        <v>80</v>
      </c>
      <c r="C92" t="s">
        <v>11</v>
      </c>
      <c r="D92" t="s">
        <v>2</v>
      </c>
      <c r="E92" t="s">
        <v>310</v>
      </c>
      <c r="F92" t="s">
        <v>5</v>
      </c>
      <c r="G92" s="3">
        <v>42005</v>
      </c>
      <c r="H92" s="3">
        <v>42369</v>
      </c>
      <c r="I92" s="6">
        <v>6098</v>
      </c>
      <c r="J92" t="str">
        <f>B92&amp;C92&amp;" "&amp;E92&amp;" "&amp;VLOOKUP(B92,Werkpakketcodes!$A$3:$B$247,2,FALSE)&amp;YEAR(G92)</f>
        <v>MUNT MB Klachten en meldingen2015</v>
      </c>
    </row>
    <row r="93" spans="1:10" x14ac:dyDescent="0.2">
      <c r="A93" t="s">
        <v>412</v>
      </c>
      <c r="B93" t="s">
        <v>81</v>
      </c>
      <c r="C93" t="s">
        <v>7</v>
      </c>
      <c r="D93" t="s">
        <v>2</v>
      </c>
      <c r="E93" t="s">
        <v>310</v>
      </c>
      <c r="F93" t="s">
        <v>5</v>
      </c>
      <c r="G93" s="3">
        <v>42005</v>
      </c>
      <c r="H93" s="3">
        <v>42369</v>
      </c>
      <c r="I93" s="6">
        <v>340</v>
      </c>
      <c r="J93" t="str">
        <f>B93&amp;C93&amp;" "&amp;E93&amp;" "&amp;VLOOKUP(B93,Werkpakketcodes!$A$3:$B$247,2,FALSE)&amp;YEAR(G93)</f>
        <v>MRNA MB Monitoring en Handhaving2015</v>
      </c>
    </row>
    <row r="94" spans="1:10" x14ac:dyDescent="0.2">
      <c r="A94" t="s">
        <v>413</v>
      </c>
      <c r="B94" t="s">
        <v>81</v>
      </c>
      <c r="C94" t="s">
        <v>9</v>
      </c>
      <c r="D94" t="s">
        <v>2</v>
      </c>
      <c r="E94" t="s">
        <v>310</v>
      </c>
      <c r="F94" t="s">
        <v>5</v>
      </c>
      <c r="G94" s="3">
        <v>42005</v>
      </c>
      <c r="H94" s="3">
        <v>42369</v>
      </c>
      <c r="I94" s="6">
        <v>14100</v>
      </c>
      <c r="J94" t="str">
        <f>B94&amp;C94&amp;" "&amp;E94&amp;" "&amp;VLOOKUP(B94,Werkpakketcodes!$A$3:$B$247,2,FALSE)&amp;YEAR(G94)</f>
        <v>MRNK MB Monitoring en Handhaving2015</v>
      </c>
    </row>
    <row r="95" spans="1:10" x14ac:dyDescent="0.2">
      <c r="A95" t="s">
        <v>414</v>
      </c>
      <c r="B95" t="s">
        <v>81</v>
      </c>
      <c r="C95" t="s">
        <v>23</v>
      </c>
      <c r="D95" t="s">
        <v>2</v>
      </c>
      <c r="E95" t="s">
        <v>310</v>
      </c>
      <c r="F95" t="s">
        <v>5</v>
      </c>
      <c r="G95" s="3">
        <v>42005</v>
      </c>
      <c r="H95" s="3">
        <v>42369</v>
      </c>
      <c r="I95" s="6">
        <v>35766</v>
      </c>
      <c r="J95" t="str">
        <f>B95&amp;C95&amp;" "&amp;E95&amp;" "&amp;VLOOKUP(B95,Werkpakketcodes!$A$3:$B$247,2,FALSE)&amp;YEAR(G95)</f>
        <v>MRNL MB Monitoring en Handhaving2015</v>
      </c>
    </row>
    <row r="96" spans="1:10" x14ac:dyDescent="0.2">
      <c r="A96" t="s">
        <v>415</v>
      </c>
      <c r="B96" t="s">
        <v>81</v>
      </c>
      <c r="C96" t="s">
        <v>11</v>
      </c>
      <c r="D96" t="s">
        <v>2</v>
      </c>
      <c r="E96" t="s">
        <v>310</v>
      </c>
      <c r="F96" t="s">
        <v>5</v>
      </c>
      <c r="G96" s="3">
        <v>42005</v>
      </c>
      <c r="H96" s="3">
        <v>42369</v>
      </c>
      <c r="I96" s="6">
        <v>16384</v>
      </c>
      <c r="J96" t="str">
        <f>B96&amp;C96&amp;" "&amp;E96&amp;" "&amp;VLOOKUP(B96,Werkpakketcodes!$A$3:$B$247,2,FALSE)&amp;YEAR(G96)</f>
        <v>MRNT MB Monitoring en Handhaving2015</v>
      </c>
    </row>
    <row r="97" spans="1:10" x14ac:dyDescent="0.2">
      <c r="A97" t="s">
        <v>416</v>
      </c>
      <c r="B97" t="s">
        <v>82</v>
      </c>
      <c r="C97" t="s">
        <v>11</v>
      </c>
      <c r="D97" t="s">
        <v>2</v>
      </c>
      <c r="E97" t="s">
        <v>310</v>
      </c>
      <c r="F97" t="s">
        <v>43</v>
      </c>
      <c r="G97" s="3">
        <v>42005</v>
      </c>
      <c r="H97" s="3">
        <v>42369</v>
      </c>
      <c r="J97" t="str">
        <f>B97&amp;C97&amp;" "&amp;E97&amp;" "&amp;VLOOKUP(B97,Werkpakketcodes!$A$3:$B$247,2,FALSE)&amp;YEAR(G97)</f>
        <v>MWNT MB Samenwerking (inter)nationaal Overige Baten2015</v>
      </c>
    </row>
    <row r="98" spans="1:10" x14ac:dyDescent="0.2">
      <c r="A98" t="s">
        <v>417</v>
      </c>
      <c r="B98" t="s">
        <v>83</v>
      </c>
      <c r="C98" t="s">
        <v>18</v>
      </c>
      <c r="D98" t="s">
        <v>2</v>
      </c>
      <c r="E98" t="s">
        <v>310</v>
      </c>
      <c r="F98" t="s">
        <v>5</v>
      </c>
      <c r="G98" s="3">
        <v>42005</v>
      </c>
      <c r="H98" s="3">
        <v>42369</v>
      </c>
      <c r="I98" s="6">
        <v>200</v>
      </c>
      <c r="J98" t="str">
        <f>B98&amp;C98&amp;" "&amp;E98&amp;" "&amp;VLOOKUP(B98,Werkpakketcodes!$A$3:$B$247,2,FALSE)&amp;YEAR(G98)</f>
        <v>MENC MB STAF2015</v>
      </c>
    </row>
    <row r="99" spans="1:10" x14ac:dyDescent="0.2">
      <c r="A99" t="s">
        <v>418</v>
      </c>
      <c r="B99" t="s">
        <v>83</v>
      </c>
      <c r="C99" t="s">
        <v>14</v>
      </c>
      <c r="D99" t="s">
        <v>2</v>
      </c>
      <c r="E99" t="s">
        <v>310</v>
      </c>
      <c r="F99" t="s">
        <v>5</v>
      </c>
      <c r="G99" s="3">
        <v>42005</v>
      </c>
      <c r="H99" s="3">
        <v>42369</v>
      </c>
      <c r="I99" s="6">
        <v>174</v>
      </c>
      <c r="J99" t="str">
        <f>B99&amp;C99&amp;" "&amp;E99&amp;" "&amp;VLOOKUP(B99,Werkpakketcodes!$A$3:$B$247,2,FALSE)&amp;YEAR(G99)</f>
        <v>MEND MB STAF2015</v>
      </c>
    </row>
    <row r="100" spans="1:10" x14ac:dyDescent="0.2">
      <c r="A100" t="s">
        <v>419</v>
      </c>
      <c r="B100" t="s">
        <v>85</v>
      </c>
      <c r="C100" t="s">
        <v>14</v>
      </c>
      <c r="D100" t="s">
        <v>2</v>
      </c>
      <c r="E100" t="s">
        <v>309</v>
      </c>
      <c r="F100" t="s">
        <v>5</v>
      </c>
      <c r="G100" s="3">
        <v>42005</v>
      </c>
      <c r="H100" s="3">
        <v>42369</v>
      </c>
      <c r="I100" s="6">
        <v>10959</v>
      </c>
      <c r="J100" t="str">
        <f>B100&amp;C100&amp;" "&amp;E100&amp;" "&amp;VLOOKUP(B100,Werkpakketcodes!$A$3:$B$247,2,FALSE)&amp;YEAR(G100)</f>
        <v>PQND PV KCDV2015</v>
      </c>
    </row>
    <row r="101" spans="1:10" x14ac:dyDescent="0.2">
      <c r="A101" t="s">
        <v>420</v>
      </c>
      <c r="B101" t="s">
        <v>86</v>
      </c>
      <c r="C101" t="s">
        <v>23</v>
      </c>
      <c r="D101" t="s">
        <v>2</v>
      </c>
      <c r="E101" t="s">
        <v>309</v>
      </c>
      <c r="F101" t="s">
        <v>5</v>
      </c>
      <c r="G101" s="3">
        <v>42005</v>
      </c>
      <c r="H101" s="3">
        <v>42369</v>
      </c>
      <c r="I101" s="6">
        <v>2300</v>
      </c>
      <c r="J101" t="str">
        <f>B101&amp;C101&amp;" "&amp;E101&amp;" "&amp;VLOOKUP(B101,Werkpakketcodes!$A$3:$B$247,2,FALSE)&amp;YEAR(G101)</f>
        <v>P4NL PV Klachten/meldingen VWS2015</v>
      </c>
    </row>
    <row r="102" spans="1:10" x14ac:dyDescent="0.2">
      <c r="A102" t="s">
        <v>421</v>
      </c>
      <c r="B102" t="s">
        <v>86</v>
      </c>
      <c r="C102" t="s">
        <v>11</v>
      </c>
      <c r="D102" t="s">
        <v>2</v>
      </c>
      <c r="E102" t="s">
        <v>309</v>
      </c>
      <c r="F102" t="s">
        <v>5</v>
      </c>
      <c r="G102" s="3">
        <v>42005</v>
      </c>
      <c r="H102" s="3">
        <v>42369</v>
      </c>
      <c r="I102" s="6">
        <v>13300</v>
      </c>
      <c r="J102" t="str">
        <f>B102&amp;C102&amp;" "&amp;E102&amp;" "&amp;VLOOKUP(B102,Werkpakketcodes!$A$3:$B$247,2,FALSE)&amp;YEAR(G102)</f>
        <v>P4NT PV Klachten/meldingen VWS2015</v>
      </c>
    </row>
    <row r="103" spans="1:10" x14ac:dyDescent="0.2">
      <c r="A103" t="s">
        <v>422</v>
      </c>
      <c r="B103" t="s">
        <v>87</v>
      </c>
      <c r="C103" t="s">
        <v>9</v>
      </c>
      <c r="D103" t="s">
        <v>2</v>
      </c>
      <c r="E103" t="s">
        <v>309</v>
      </c>
      <c r="F103" t="s">
        <v>43</v>
      </c>
      <c r="G103" s="3">
        <v>42005</v>
      </c>
      <c r="H103" s="3">
        <v>42369</v>
      </c>
      <c r="I103" s="6">
        <v>2968</v>
      </c>
      <c r="J103" t="str">
        <f>B103&amp;C103&amp;" "&amp;E103&amp;" "&amp;VLOOKUP(B103,Werkpakketcodes!$A$3:$B$247,2,FALSE)&amp;YEAR(G103)</f>
        <v>P7NK PV projecten2015</v>
      </c>
    </row>
    <row r="104" spans="1:10" x14ac:dyDescent="0.2">
      <c r="A104" t="s">
        <v>423</v>
      </c>
      <c r="B104" t="s">
        <v>87</v>
      </c>
      <c r="C104" t="s">
        <v>23</v>
      </c>
      <c r="D104" t="s">
        <v>2</v>
      </c>
      <c r="E104" t="s">
        <v>309</v>
      </c>
      <c r="F104" t="s">
        <v>43</v>
      </c>
      <c r="G104" s="3">
        <v>42005</v>
      </c>
      <c r="H104" s="3">
        <v>42369</v>
      </c>
      <c r="I104" s="6">
        <v>3104</v>
      </c>
      <c r="J104" t="str">
        <f>B104&amp;C104&amp;" "&amp;E104&amp;" "&amp;VLOOKUP(B104,Werkpakketcodes!$A$3:$B$247,2,FALSE)&amp;YEAR(G104)</f>
        <v>P7NL PV projecten2015</v>
      </c>
    </row>
    <row r="105" spans="1:10" x14ac:dyDescent="0.2">
      <c r="A105" t="s">
        <v>424</v>
      </c>
      <c r="B105" t="s">
        <v>87</v>
      </c>
      <c r="C105" t="s">
        <v>11</v>
      </c>
      <c r="D105" t="s">
        <v>2</v>
      </c>
      <c r="E105" t="s">
        <v>309</v>
      </c>
      <c r="F105" t="s">
        <v>43</v>
      </c>
      <c r="G105" s="3">
        <v>42005</v>
      </c>
      <c r="H105" s="3">
        <v>42369</v>
      </c>
      <c r="I105" s="6">
        <v>958</v>
      </c>
      <c r="J105" t="str">
        <f>B105&amp;C105&amp;" "&amp;E105&amp;" "&amp;VLOOKUP(B105,Werkpakketcodes!$A$3:$B$247,2,FALSE)&amp;YEAR(G105)</f>
        <v>P7NT PV projecten2015</v>
      </c>
    </row>
    <row r="106" spans="1:10" x14ac:dyDescent="0.2">
      <c r="A106" t="s">
        <v>425</v>
      </c>
      <c r="B106" t="s">
        <v>88</v>
      </c>
      <c r="C106" t="s">
        <v>18</v>
      </c>
      <c r="D106" t="s">
        <v>2</v>
      </c>
      <c r="E106" t="s">
        <v>309</v>
      </c>
      <c r="F106" t="s">
        <v>5</v>
      </c>
      <c r="G106" s="3">
        <v>42005</v>
      </c>
      <c r="H106" s="3">
        <v>42369</v>
      </c>
      <c r="I106" s="6">
        <v>1771</v>
      </c>
      <c r="J106" t="str">
        <f>B106&amp;C106&amp;" "&amp;E106&amp;" "&amp;VLOOKUP(B106,Werkpakketcodes!$A$3:$B$247,2,FALSE)&amp;YEAR(G106)</f>
        <v>PCNC PV STAF2015</v>
      </c>
    </row>
    <row r="107" spans="1:10" x14ac:dyDescent="0.2">
      <c r="A107" t="s">
        <v>426</v>
      </c>
      <c r="B107" t="s">
        <v>88</v>
      </c>
      <c r="C107" t="s">
        <v>14</v>
      </c>
      <c r="D107" t="s">
        <v>2</v>
      </c>
      <c r="E107" t="s">
        <v>309</v>
      </c>
      <c r="F107" t="s">
        <v>5</v>
      </c>
      <c r="G107" s="3">
        <v>42005</v>
      </c>
      <c r="H107" s="3">
        <v>42369</v>
      </c>
      <c r="I107" s="6">
        <v>1412</v>
      </c>
      <c r="J107" t="str">
        <f>B107&amp;C107&amp;" "&amp;E107&amp;" "&amp;VLOOKUP(B107,Werkpakketcodes!$A$3:$B$247,2,FALSE)&amp;YEAR(G107)</f>
        <v>PCND PV STAF2015</v>
      </c>
    </row>
    <row r="108" spans="1:10" x14ac:dyDescent="0.2">
      <c r="A108" t="s">
        <v>427</v>
      </c>
      <c r="B108" t="s">
        <v>90</v>
      </c>
      <c r="C108" t="s">
        <v>23</v>
      </c>
      <c r="D108" t="s">
        <v>2</v>
      </c>
      <c r="E108" t="s">
        <v>309</v>
      </c>
      <c r="F108" t="s">
        <v>89</v>
      </c>
      <c r="G108" s="3">
        <v>42005</v>
      </c>
      <c r="H108" s="3">
        <v>42369</v>
      </c>
      <c r="I108" s="6">
        <v>1304</v>
      </c>
      <c r="J108" t="str">
        <f>B108&amp;C108&amp;" "&amp;E108&amp;" "&amp;VLOOKUP(B108,Werkpakketcodes!$A$3:$B$247,2,FALSE)&amp;YEAR(G108)</f>
        <v>P9NL PV Toezicht WEE2015</v>
      </c>
    </row>
    <row r="109" spans="1:10" x14ac:dyDescent="0.2">
      <c r="A109" t="s">
        <v>428</v>
      </c>
      <c r="B109" t="s">
        <v>90</v>
      </c>
      <c r="C109" t="s">
        <v>11</v>
      </c>
      <c r="D109" t="s">
        <v>2</v>
      </c>
      <c r="E109" t="s">
        <v>309</v>
      </c>
      <c r="F109" t="s">
        <v>89</v>
      </c>
      <c r="G109" s="3">
        <v>42005</v>
      </c>
      <c r="H109" s="3">
        <v>42369</v>
      </c>
      <c r="I109" s="6">
        <v>4252</v>
      </c>
      <c r="J109" t="str">
        <f>B109&amp;C109&amp;" "&amp;E109&amp;" "&amp;VLOOKUP(B109,Werkpakketcodes!$A$3:$B$247,2,FALSE)&amp;YEAR(G109)</f>
        <v>P9NT PV Toezicht WEE2015</v>
      </c>
    </row>
    <row r="110" spans="1:10" x14ac:dyDescent="0.2">
      <c r="A110" t="s">
        <v>429</v>
      </c>
      <c r="B110" t="s">
        <v>91</v>
      </c>
      <c r="C110" t="s">
        <v>7</v>
      </c>
      <c r="D110" t="s">
        <v>2</v>
      </c>
      <c r="E110" t="s">
        <v>309</v>
      </c>
      <c r="F110" t="s">
        <v>5</v>
      </c>
      <c r="G110" s="3">
        <v>42005</v>
      </c>
      <c r="H110" s="3">
        <v>42369</v>
      </c>
      <c r="I110" s="6">
        <v>2600</v>
      </c>
      <c r="J110" t="str">
        <f>B110&amp;C110&amp;" "&amp;E110&amp;" "&amp;VLOOKUP(B110,Werkpakketcodes!$A$3:$B$247,2,FALSE)&amp;YEAR(G110)</f>
        <v>PDNA PV VWS2015</v>
      </c>
    </row>
    <row r="111" spans="1:10" x14ac:dyDescent="0.2">
      <c r="A111" t="s">
        <v>430</v>
      </c>
      <c r="B111" t="s">
        <v>91</v>
      </c>
      <c r="C111" t="s">
        <v>9</v>
      </c>
      <c r="D111" t="s">
        <v>2</v>
      </c>
      <c r="E111" t="s">
        <v>309</v>
      </c>
      <c r="F111" t="s">
        <v>5</v>
      </c>
      <c r="G111" s="3">
        <v>42005</v>
      </c>
      <c r="H111" s="3">
        <v>42369</v>
      </c>
      <c r="I111" s="6">
        <v>9002</v>
      </c>
      <c r="J111" t="str">
        <f>B111&amp;C111&amp;" "&amp;E111&amp;" "&amp;VLOOKUP(B111,Werkpakketcodes!$A$3:$B$247,2,FALSE)&amp;YEAR(G111)</f>
        <v>PDNK PV VWS2015</v>
      </c>
    </row>
    <row r="112" spans="1:10" x14ac:dyDescent="0.2">
      <c r="A112" t="s">
        <v>431</v>
      </c>
      <c r="B112" t="s">
        <v>91</v>
      </c>
      <c r="C112" t="s">
        <v>23</v>
      </c>
      <c r="D112" t="s">
        <v>2</v>
      </c>
      <c r="E112" t="s">
        <v>309</v>
      </c>
      <c r="F112" t="s">
        <v>5</v>
      </c>
      <c r="G112" s="3">
        <v>42005</v>
      </c>
      <c r="H112" s="3">
        <v>42369</v>
      </c>
      <c r="I112" s="6">
        <v>29386</v>
      </c>
      <c r="J112" t="str">
        <f>B112&amp;C112&amp;" "&amp;E112&amp;" "&amp;VLOOKUP(B112,Werkpakketcodes!$A$3:$B$247,2,FALSE)&amp;YEAR(G112)</f>
        <v>PDNL PV VWS2015</v>
      </c>
    </row>
    <row r="113" spans="1:10" x14ac:dyDescent="0.2">
      <c r="A113" t="s">
        <v>432</v>
      </c>
      <c r="B113" t="s">
        <v>91</v>
      </c>
      <c r="C113" t="s">
        <v>11</v>
      </c>
      <c r="D113" t="s">
        <v>2</v>
      </c>
      <c r="E113" t="s">
        <v>309</v>
      </c>
      <c r="F113" t="s">
        <v>5</v>
      </c>
      <c r="G113" s="3">
        <v>42005</v>
      </c>
      <c r="H113" s="3">
        <v>42369</v>
      </c>
      <c r="I113" s="6">
        <v>63989</v>
      </c>
      <c r="J113" t="str">
        <f>B113&amp;C113&amp;" "&amp;E113&amp;" "&amp;VLOOKUP(B113,Werkpakketcodes!$A$3:$B$247,2,FALSE)&amp;YEAR(G113)</f>
        <v>PDNT PV VWS2015</v>
      </c>
    </row>
    <row r="114" spans="1:10" x14ac:dyDescent="0.2">
      <c r="A114" t="s">
        <v>433</v>
      </c>
      <c r="B114" t="s">
        <v>93</v>
      </c>
      <c r="C114" t="s">
        <v>11</v>
      </c>
      <c r="D114" t="s">
        <v>2</v>
      </c>
      <c r="E114" t="s">
        <v>308</v>
      </c>
      <c r="F114" t="s">
        <v>24</v>
      </c>
      <c r="G114" s="3">
        <v>42005</v>
      </c>
      <c r="H114" s="3">
        <v>42369</v>
      </c>
      <c r="I114" s="6">
        <v>1050</v>
      </c>
      <c r="J114" t="str">
        <f>B114&amp;C114&amp;" "&amp;E114&amp;" "&amp;VLOOKUP(B114,Werkpakketcodes!$A$3:$B$247,2,FALSE)&amp;YEAR(G114)</f>
        <v>WONT VIS Aanlandkeuring derden2015</v>
      </c>
    </row>
    <row r="115" spans="1:10" x14ac:dyDescent="0.2">
      <c r="A115" t="s">
        <v>434</v>
      </c>
      <c r="B115" t="s">
        <v>94</v>
      </c>
      <c r="C115" t="s">
        <v>11</v>
      </c>
      <c r="D115" t="s">
        <v>2</v>
      </c>
      <c r="E115" t="s">
        <v>308</v>
      </c>
      <c r="F115" t="s">
        <v>24</v>
      </c>
      <c r="G115" s="3">
        <v>42005</v>
      </c>
      <c r="H115" s="3">
        <v>42369</v>
      </c>
      <c r="I115" s="6">
        <v>7250</v>
      </c>
      <c r="J115" t="str">
        <f>B115&amp;C115&amp;" "&amp;E115&amp;" "&amp;VLOOKUP(B115,Werkpakketcodes!$A$3:$B$247,2,FALSE)&amp;YEAR(G115)</f>
        <v>WCNT VIS Certificering Derden2015</v>
      </c>
    </row>
    <row r="116" spans="1:10" x14ac:dyDescent="0.2">
      <c r="A116" t="s">
        <v>435</v>
      </c>
      <c r="B116" t="s">
        <v>95</v>
      </c>
      <c r="C116" t="s">
        <v>7</v>
      </c>
      <c r="D116" t="s">
        <v>2</v>
      </c>
      <c r="E116" t="s">
        <v>308</v>
      </c>
      <c r="F116" t="s">
        <v>32</v>
      </c>
      <c r="G116" s="3">
        <v>42005</v>
      </c>
      <c r="H116" s="3">
        <v>42369</v>
      </c>
      <c r="I116" s="6">
        <v>132</v>
      </c>
      <c r="J116" t="str">
        <f>B116&amp;C116&amp;" "&amp;E116&amp;" "&amp;VLOOKUP(B116,Werkpakketcodes!$A$3:$B$247,2,FALSE)&amp;YEAR(G116)</f>
        <v>WINA VIS IUU DG AGRO2015</v>
      </c>
    </row>
    <row r="117" spans="1:10" x14ac:dyDescent="0.2">
      <c r="A117" t="s">
        <v>436</v>
      </c>
      <c r="B117" t="s">
        <v>95</v>
      </c>
      <c r="C117" t="s">
        <v>11</v>
      </c>
      <c r="D117" t="s">
        <v>2</v>
      </c>
      <c r="E117" t="s">
        <v>308</v>
      </c>
      <c r="F117" t="s">
        <v>32</v>
      </c>
      <c r="G117" s="3">
        <v>42005</v>
      </c>
      <c r="H117" s="3">
        <v>42369</v>
      </c>
      <c r="I117" s="6">
        <v>1243</v>
      </c>
      <c r="J117" t="str">
        <f>B117&amp;C117&amp;" "&amp;E117&amp;" "&amp;VLOOKUP(B117,Werkpakketcodes!$A$3:$B$247,2,FALSE)&amp;YEAR(G117)</f>
        <v>WINT VIS IUU DG AGRO2015</v>
      </c>
    </row>
    <row r="118" spans="1:10" x14ac:dyDescent="0.2">
      <c r="A118" t="s">
        <v>437</v>
      </c>
      <c r="B118" t="s">
        <v>96</v>
      </c>
      <c r="C118" t="s">
        <v>14</v>
      </c>
      <c r="D118" t="s">
        <v>2</v>
      </c>
      <c r="E118" t="s">
        <v>308</v>
      </c>
      <c r="F118" t="s">
        <v>24</v>
      </c>
      <c r="G118" s="3">
        <v>42005</v>
      </c>
      <c r="H118" s="3">
        <v>42369</v>
      </c>
      <c r="I118" s="6">
        <v>1776</v>
      </c>
      <c r="J118" t="str">
        <f>B118&amp;C118&amp;" "&amp;E118&amp;" "&amp;VLOOKUP(B118,Werkpakketcodes!$A$3:$B$247,2,FALSE)&amp;YEAR(G118)</f>
        <v>WGND VIS KCDV Derden2015</v>
      </c>
    </row>
    <row r="119" spans="1:10" x14ac:dyDescent="0.2">
      <c r="A119" t="s">
        <v>438</v>
      </c>
      <c r="B119" t="s">
        <v>97</v>
      </c>
      <c r="C119" t="s">
        <v>14</v>
      </c>
      <c r="D119" t="s">
        <v>2</v>
      </c>
      <c r="E119" t="s">
        <v>308</v>
      </c>
      <c r="F119" t="s">
        <v>32</v>
      </c>
      <c r="G119" s="3">
        <v>42005</v>
      </c>
      <c r="H119" s="3">
        <v>42369</v>
      </c>
      <c r="I119" s="6">
        <v>14000</v>
      </c>
      <c r="J119" t="str">
        <f>B119&amp;C119&amp;" "&amp;E119&amp;" "&amp;VLOOKUP(B119,Werkpakketcodes!$A$3:$B$247,2,FALSE)&amp;YEAR(G119)</f>
        <v>WMND VIS KCDV DG AGRO2015</v>
      </c>
    </row>
    <row r="120" spans="1:10" x14ac:dyDescent="0.2">
      <c r="A120" t="s">
        <v>439</v>
      </c>
      <c r="B120" t="s">
        <v>98</v>
      </c>
      <c r="C120" t="s">
        <v>14</v>
      </c>
      <c r="D120" t="s">
        <v>2</v>
      </c>
      <c r="E120" t="s">
        <v>308</v>
      </c>
      <c r="F120" t="s">
        <v>5</v>
      </c>
      <c r="G120" s="3">
        <v>42005</v>
      </c>
      <c r="H120" s="3">
        <v>42369</v>
      </c>
      <c r="I120" s="6">
        <v>407</v>
      </c>
      <c r="J120" t="str">
        <f>B120&amp;C120&amp;" "&amp;E120&amp;" "&amp;VLOOKUP(B120,Werkpakketcodes!$A$3:$B$247,2,FALSE)&amp;YEAR(G120)</f>
        <v>WNND VIS KCDV VWS2015</v>
      </c>
    </row>
    <row r="121" spans="1:10" x14ac:dyDescent="0.2">
      <c r="A121" t="s">
        <v>440</v>
      </c>
      <c r="B121" t="s">
        <v>99</v>
      </c>
      <c r="C121" t="s">
        <v>11</v>
      </c>
      <c r="D121" t="s">
        <v>2</v>
      </c>
      <c r="E121" t="s">
        <v>308</v>
      </c>
      <c r="F121" t="s">
        <v>5</v>
      </c>
      <c r="G121" s="3">
        <v>42005</v>
      </c>
      <c r="H121" s="3">
        <v>42369</v>
      </c>
      <c r="I121" s="6">
        <v>2119</v>
      </c>
      <c r="J121" t="str">
        <f>B121&amp;C121&amp;" "&amp;E121&amp;" "&amp;VLOOKUP(B121,Werkpakketcodes!$A$3:$B$247,2,FALSE)&amp;YEAR(G121)</f>
        <v>WJNT VIS Klachten en meldingen VWS2015</v>
      </c>
    </row>
    <row r="122" spans="1:10" x14ac:dyDescent="0.2">
      <c r="A122" t="s">
        <v>441</v>
      </c>
      <c r="B122" t="s">
        <v>100</v>
      </c>
      <c r="C122" t="s">
        <v>7</v>
      </c>
      <c r="D122" t="s">
        <v>2</v>
      </c>
      <c r="E122" t="s">
        <v>308</v>
      </c>
      <c r="F122" t="s">
        <v>32</v>
      </c>
      <c r="G122" s="3">
        <v>42005</v>
      </c>
      <c r="H122" s="3">
        <v>42369</v>
      </c>
      <c r="I122" s="6">
        <v>500</v>
      </c>
      <c r="J122" t="str">
        <f>B122&amp;C122&amp;" "&amp;E122&amp;" "&amp;VLOOKUP(B122,Werkpakketcodes!$A$3:$B$247,2,FALSE)&amp;YEAR(G122)</f>
        <v>WBNA VIS Kust- en binnenvisserij DG AGRO2015</v>
      </c>
    </row>
    <row r="123" spans="1:10" x14ac:dyDescent="0.2">
      <c r="A123" t="s">
        <v>442</v>
      </c>
      <c r="B123" t="s">
        <v>100</v>
      </c>
      <c r="C123" t="s">
        <v>11</v>
      </c>
      <c r="D123" t="s">
        <v>2</v>
      </c>
      <c r="E123" t="s">
        <v>308</v>
      </c>
      <c r="F123" t="s">
        <v>32</v>
      </c>
      <c r="G123" s="3">
        <v>42005</v>
      </c>
      <c r="H123" s="3">
        <v>42369</v>
      </c>
      <c r="I123" s="6">
        <v>14442</v>
      </c>
      <c r="J123" t="str">
        <f>B123&amp;C123&amp;" "&amp;E123&amp;" "&amp;VLOOKUP(B123,Werkpakketcodes!$A$3:$B$247,2,FALSE)&amp;YEAR(G123)</f>
        <v>WBNT VIS Kust- en binnenvisserij DG AGRO2015</v>
      </c>
    </row>
    <row r="124" spans="1:10" x14ac:dyDescent="0.2">
      <c r="A124" t="s">
        <v>443</v>
      </c>
      <c r="B124" t="s">
        <v>102</v>
      </c>
      <c r="C124" t="s">
        <v>7</v>
      </c>
      <c r="D124" t="s">
        <v>2</v>
      </c>
      <c r="E124" t="s">
        <v>308</v>
      </c>
      <c r="F124" t="s">
        <v>101</v>
      </c>
      <c r="G124" s="3">
        <v>42005</v>
      </c>
      <c r="H124" s="3">
        <v>42369</v>
      </c>
      <c r="I124" s="6">
        <v>450</v>
      </c>
      <c r="J124" t="str">
        <f>B124&amp;C124&amp;" "&amp;E124&amp;" "&amp;VLOOKUP(B124,Werkpakketcodes!$A$3:$B$247,2,FALSE)&amp;YEAR(G124)</f>
        <v>WSNA VIS Natuurbeschermingswet DG NR2015</v>
      </c>
    </row>
    <row r="125" spans="1:10" x14ac:dyDescent="0.2">
      <c r="A125" t="s">
        <v>444</v>
      </c>
      <c r="B125" t="s">
        <v>102</v>
      </c>
      <c r="C125" t="s">
        <v>14</v>
      </c>
      <c r="D125" t="s">
        <v>2</v>
      </c>
      <c r="E125" t="s">
        <v>308</v>
      </c>
      <c r="F125" t="s">
        <v>101</v>
      </c>
      <c r="G125" s="3">
        <v>42005</v>
      </c>
      <c r="H125" s="3">
        <v>42369</v>
      </c>
      <c r="J125" t="str">
        <f>B125&amp;C125&amp;" "&amp;E125&amp;" "&amp;VLOOKUP(B125,Werkpakketcodes!$A$3:$B$247,2,FALSE)&amp;YEAR(G125)</f>
        <v>WSND VIS Natuurbeschermingswet DG NR2015</v>
      </c>
    </row>
    <row r="126" spans="1:10" x14ac:dyDescent="0.2">
      <c r="A126" t="s">
        <v>445</v>
      </c>
      <c r="B126" t="s">
        <v>102</v>
      </c>
      <c r="C126" t="s">
        <v>11</v>
      </c>
      <c r="D126" t="s">
        <v>2</v>
      </c>
      <c r="E126" t="s">
        <v>308</v>
      </c>
      <c r="F126" t="s">
        <v>101</v>
      </c>
      <c r="G126" s="3">
        <v>42005</v>
      </c>
      <c r="H126" s="3">
        <v>42369</v>
      </c>
      <c r="I126" s="6">
        <v>4100</v>
      </c>
      <c r="J126" t="str">
        <f>B126&amp;C126&amp;" "&amp;E126&amp;" "&amp;VLOOKUP(B126,Werkpakketcodes!$A$3:$B$247,2,FALSE)&amp;YEAR(G126)</f>
        <v>WSNT VIS Natuurbeschermingswet DG NR2015</v>
      </c>
    </row>
    <row r="127" spans="1:10" x14ac:dyDescent="0.2">
      <c r="A127" t="s">
        <v>446</v>
      </c>
      <c r="B127" t="s">
        <v>103</v>
      </c>
      <c r="C127" t="s">
        <v>14</v>
      </c>
      <c r="D127" t="s">
        <v>2</v>
      </c>
      <c r="E127" t="s">
        <v>308</v>
      </c>
      <c r="F127" t="s">
        <v>5</v>
      </c>
      <c r="G127" s="3">
        <v>42005</v>
      </c>
      <c r="H127" s="3">
        <v>42369</v>
      </c>
      <c r="I127" s="6">
        <v>675</v>
      </c>
      <c r="J127" t="str">
        <f>B127&amp;C127&amp;" "&amp;E127&amp;" "&amp;VLOOKUP(B127,Werkpakketcodes!$A$3:$B$247,2,FALSE)&amp;YEAR(G127)</f>
        <v>WTND VIS Schelpdieronderzoek PBO VWS2015</v>
      </c>
    </row>
    <row r="128" spans="1:10" x14ac:dyDescent="0.2">
      <c r="A128" t="s">
        <v>447</v>
      </c>
      <c r="B128" t="s">
        <v>103</v>
      </c>
      <c r="C128" t="s">
        <v>11</v>
      </c>
      <c r="D128" t="s">
        <v>2</v>
      </c>
      <c r="E128" t="s">
        <v>308</v>
      </c>
      <c r="F128" t="s">
        <v>5</v>
      </c>
      <c r="G128" s="3">
        <v>42005</v>
      </c>
      <c r="H128" s="3">
        <v>42369</v>
      </c>
      <c r="I128" s="6">
        <v>2819</v>
      </c>
      <c r="J128" t="str">
        <f>B128&amp;C128&amp;" "&amp;E128&amp;" "&amp;VLOOKUP(B128,Werkpakketcodes!$A$3:$B$247,2,FALSE)&amp;YEAR(G128)</f>
        <v>WTNT VIS Schelpdieronderzoek PBO VWS2015</v>
      </c>
    </row>
    <row r="129" spans="1:10" x14ac:dyDescent="0.2">
      <c r="A129" t="s">
        <v>448</v>
      </c>
      <c r="B129" t="s">
        <v>104</v>
      </c>
      <c r="C129" t="s">
        <v>18</v>
      </c>
      <c r="D129" t="s">
        <v>2</v>
      </c>
      <c r="E129" t="s">
        <v>308</v>
      </c>
      <c r="F129" t="s">
        <v>32</v>
      </c>
      <c r="G129" s="3">
        <v>42005</v>
      </c>
      <c r="H129" s="3">
        <v>42369</v>
      </c>
      <c r="I129" s="6">
        <v>450</v>
      </c>
      <c r="J129" t="str">
        <f>B129&amp;C129&amp;" "&amp;E129&amp;" "&amp;VLOOKUP(B129,Werkpakketcodes!$A$3:$B$247,2,FALSE)&amp;YEAR(G129)</f>
        <v>WPNC VIS STAF DG AGRO2015</v>
      </c>
    </row>
    <row r="130" spans="1:10" x14ac:dyDescent="0.2">
      <c r="A130" t="s">
        <v>449</v>
      </c>
      <c r="B130" t="s">
        <v>105</v>
      </c>
      <c r="C130" t="s">
        <v>7</v>
      </c>
      <c r="D130" t="s">
        <v>2</v>
      </c>
      <c r="E130" t="s">
        <v>308</v>
      </c>
      <c r="F130" t="s">
        <v>32</v>
      </c>
      <c r="G130" s="3">
        <v>42005</v>
      </c>
      <c r="H130" s="3">
        <v>42369</v>
      </c>
      <c r="J130" t="str">
        <f>B130&amp;C130&amp;" "&amp;E130&amp;" "&amp;VLOOKUP(B130,Werkpakketcodes!$A$3:$B$247,2,FALSE)&amp;YEAR(G130)</f>
        <v>WXNA VIS Toezicht Handelsnormen PBO2015</v>
      </c>
    </row>
    <row r="131" spans="1:10" x14ac:dyDescent="0.2">
      <c r="A131" t="s">
        <v>450</v>
      </c>
      <c r="B131" t="s">
        <v>105</v>
      </c>
      <c r="C131" t="s">
        <v>18</v>
      </c>
      <c r="D131" t="s">
        <v>2</v>
      </c>
      <c r="E131" t="s">
        <v>308</v>
      </c>
      <c r="F131" t="s">
        <v>32</v>
      </c>
      <c r="G131" s="3">
        <v>42005</v>
      </c>
      <c r="H131" s="3">
        <v>42369</v>
      </c>
      <c r="I131" s="6">
        <v>481</v>
      </c>
      <c r="J131" t="str">
        <f>B131&amp;C131&amp;" "&amp;E131&amp;" "&amp;VLOOKUP(B131,Werkpakketcodes!$A$3:$B$247,2,FALSE)&amp;YEAR(G131)</f>
        <v>WXNC VIS Toezicht Handelsnormen PBO2015</v>
      </c>
    </row>
    <row r="132" spans="1:10" x14ac:dyDescent="0.2">
      <c r="A132" t="s">
        <v>451</v>
      </c>
      <c r="B132" t="s">
        <v>105</v>
      </c>
      <c r="C132" t="s">
        <v>11</v>
      </c>
      <c r="D132" t="s">
        <v>2</v>
      </c>
      <c r="E132" t="s">
        <v>308</v>
      </c>
      <c r="F132" t="s">
        <v>32</v>
      </c>
      <c r="G132" s="3">
        <v>42005</v>
      </c>
      <c r="H132" s="3">
        <v>42369</v>
      </c>
      <c r="I132" s="6">
        <v>17813</v>
      </c>
      <c r="J132" t="str">
        <f>B132&amp;C132&amp;" "&amp;E132&amp;" "&amp;VLOOKUP(B132,Werkpakketcodes!$A$3:$B$247,2,FALSE)&amp;YEAR(G132)</f>
        <v>WXNT VIS Toezicht Handelsnormen PBO2015</v>
      </c>
    </row>
    <row r="133" spans="1:10" x14ac:dyDescent="0.2">
      <c r="A133" t="s">
        <v>452</v>
      </c>
      <c r="B133" t="s">
        <v>106</v>
      </c>
      <c r="C133" t="s">
        <v>9</v>
      </c>
      <c r="D133" t="s">
        <v>2</v>
      </c>
      <c r="E133" t="s">
        <v>308</v>
      </c>
      <c r="F133" t="s">
        <v>5</v>
      </c>
      <c r="G133" s="3">
        <v>42005</v>
      </c>
      <c r="H133" s="3">
        <v>42369</v>
      </c>
      <c r="I133" s="6">
        <v>200</v>
      </c>
      <c r="J133" t="str">
        <f>B133&amp;C133&amp;" "&amp;E133&amp;" "&amp;VLOOKUP(B133,Werkpakketcodes!$A$3:$B$247,2,FALSE)&amp;YEAR(G133)</f>
        <v>WVNK VIS Voedselveiligheid niet retribueerbaar VWS2015</v>
      </c>
    </row>
    <row r="134" spans="1:10" x14ac:dyDescent="0.2">
      <c r="A134" t="s">
        <v>453</v>
      </c>
      <c r="B134" t="s">
        <v>106</v>
      </c>
      <c r="C134" t="s">
        <v>23</v>
      </c>
      <c r="D134" t="s">
        <v>2</v>
      </c>
      <c r="E134" t="s">
        <v>308</v>
      </c>
      <c r="F134" t="s">
        <v>5</v>
      </c>
      <c r="G134" s="3">
        <v>42005</v>
      </c>
      <c r="H134" s="3">
        <v>42369</v>
      </c>
      <c r="I134" s="6">
        <v>2237</v>
      </c>
      <c r="J134" t="str">
        <f>B134&amp;C134&amp;" "&amp;E134&amp;" "&amp;VLOOKUP(B134,Werkpakketcodes!$A$3:$B$247,2,FALSE)&amp;YEAR(G134)</f>
        <v>WVNL VIS Voedselveiligheid niet retribueerbaar VWS2015</v>
      </c>
    </row>
    <row r="135" spans="1:10" x14ac:dyDescent="0.2">
      <c r="A135" t="s">
        <v>454</v>
      </c>
      <c r="B135" t="s">
        <v>106</v>
      </c>
      <c r="C135" t="s">
        <v>11</v>
      </c>
      <c r="D135" t="s">
        <v>2</v>
      </c>
      <c r="E135" t="s">
        <v>308</v>
      </c>
      <c r="F135" t="s">
        <v>5</v>
      </c>
      <c r="G135" s="3">
        <v>42005</v>
      </c>
      <c r="H135" s="3">
        <v>42369</v>
      </c>
      <c r="I135" s="6">
        <v>5082</v>
      </c>
      <c r="J135" t="str">
        <f>B135&amp;C135&amp;" "&amp;E135&amp;" "&amp;VLOOKUP(B135,Werkpakketcodes!$A$3:$B$247,2,FALSE)&amp;YEAR(G135)</f>
        <v>WVNT VIS Voedselveiligheid niet retribueerbaar VWS2015</v>
      </c>
    </row>
    <row r="136" spans="1:10" x14ac:dyDescent="0.2">
      <c r="A136" t="s">
        <v>455</v>
      </c>
      <c r="B136" t="s">
        <v>107</v>
      </c>
      <c r="C136" t="s">
        <v>11</v>
      </c>
      <c r="D136" t="s">
        <v>2</v>
      </c>
      <c r="E136" t="s">
        <v>308</v>
      </c>
      <c r="F136" t="s">
        <v>24</v>
      </c>
      <c r="G136" s="3">
        <v>42005</v>
      </c>
      <c r="H136" s="3">
        <v>42369</v>
      </c>
      <c r="I136" s="6">
        <v>8245</v>
      </c>
      <c r="J136" t="str">
        <f>B136&amp;C136&amp;" "&amp;E136&amp;" "&amp;VLOOKUP(B136,Werkpakketcodes!$A$3:$B$247,2,FALSE)&amp;YEAR(G136)</f>
        <v>WHNT VIS Voedselveiligheid retribueerbaar Derden2015</v>
      </c>
    </row>
    <row r="137" spans="1:10" x14ac:dyDescent="0.2">
      <c r="A137" t="s">
        <v>456</v>
      </c>
      <c r="B137" t="s">
        <v>108</v>
      </c>
      <c r="C137" t="s">
        <v>7</v>
      </c>
      <c r="D137" t="s">
        <v>2</v>
      </c>
      <c r="E137" t="s">
        <v>308</v>
      </c>
      <c r="F137" t="s">
        <v>32</v>
      </c>
      <c r="G137" s="3">
        <v>42005</v>
      </c>
      <c r="H137" s="3">
        <v>42369</v>
      </c>
      <c r="I137" s="6">
        <v>2300</v>
      </c>
      <c r="J137" t="str">
        <f>B137&amp;C137&amp;" "&amp;E137&amp;" "&amp;VLOOKUP(B137,Werkpakketcodes!$A$3:$B$247,2,FALSE)&amp;YEAR(G137)</f>
        <v>WENA VIS Zeevisserij DG AGRO2015</v>
      </c>
    </row>
    <row r="138" spans="1:10" x14ac:dyDescent="0.2">
      <c r="A138" t="s">
        <v>457</v>
      </c>
      <c r="B138" t="s">
        <v>108</v>
      </c>
      <c r="C138" t="s">
        <v>23</v>
      </c>
      <c r="D138" t="s">
        <v>2</v>
      </c>
      <c r="E138" t="s">
        <v>308</v>
      </c>
      <c r="F138" t="s">
        <v>32</v>
      </c>
      <c r="G138" s="3">
        <v>42005</v>
      </c>
      <c r="H138" s="3">
        <v>42369</v>
      </c>
      <c r="I138" s="6">
        <v>100</v>
      </c>
      <c r="J138" t="str">
        <f>B138&amp;C138&amp;" "&amp;E138&amp;" "&amp;VLOOKUP(B138,Werkpakketcodes!$A$3:$B$247,2,FALSE)&amp;YEAR(G138)</f>
        <v>WENL VIS Zeevisserij DG AGRO2015</v>
      </c>
    </row>
    <row r="139" spans="1:10" x14ac:dyDescent="0.2">
      <c r="A139" t="s">
        <v>458</v>
      </c>
      <c r="B139" t="s">
        <v>108</v>
      </c>
      <c r="C139" t="s">
        <v>11</v>
      </c>
      <c r="D139" t="s">
        <v>2</v>
      </c>
      <c r="E139" t="s">
        <v>308</v>
      </c>
      <c r="F139" t="s">
        <v>32</v>
      </c>
      <c r="G139" s="3">
        <v>42005</v>
      </c>
      <c r="H139" s="3">
        <v>42369</v>
      </c>
      <c r="I139" s="6">
        <v>41716</v>
      </c>
      <c r="J139" t="str">
        <f>B139&amp;C139&amp;" "&amp;E139&amp;" "&amp;VLOOKUP(B139,Werkpakketcodes!$A$3:$B$247,2,FALSE)&amp;YEAR(G139)</f>
        <v>WENT VIS Zeevisserij DG AGRO2015</v>
      </c>
    </row>
    <row r="140" spans="1:10" x14ac:dyDescent="0.2">
      <c r="A140" t="s">
        <v>459</v>
      </c>
      <c r="B140" t="s">
        <v>111</v>
      </c>
      <c r="C140" t="s">
        <v>11</v>
      </c>
      <c r="D140" t="s">
        <v>109</v>
      </c>
      <c r="E140" t="s">
        <v>307</v>
      </c>
      <c r="F140" t="s">
        <v>32</v>
      </c>
      <c r="G140" s="3">
        <v>42005</v>
      </c>
      <c r="H140" s="3">
        <v>42369</v>
      </c>
      <c r="I140" s="6">
        <v>1347</v>
      </c>
      <c r="J140" t="str">
        <f>B140&amp;C140&amp;" "&amp;E140&amp;" "&amp;VLOOKUP(B140,Werkpakketcodes!$A$3:$B$247,2,FALSE)&amp;YEAR(G140)</f>
        <v>CJNT CC Art 682015</v>
      </c>
    </row>
    <row r="141" spans="1:10" x14ac:dyDescent="0.2">
      <c r="A141" t="s">
        <v>460</v>
      </c>
      <c r="B141" t="s">
        <v>112</v>
      </c>
      <c r="C141" t="s">
        <v>14</v>
      </c>
      <c r="D141" t="s">
        <v>109</v>
      </c>
      <c r="E141" t="s">
        <v>307</v>
      </c>
      <c r="F141" t="s">
        <v>32</v>
      </c>
      <c r="G141" s="3">
        <v>42005</v>
      </c>
      <c r="H141" s="3">
        <v>42369</v>
      </c>
      <c r="I141" s="6">
        <v>1283</v>
      </c>
      <c r="J141" t="str">
        <f>B141&amp;C141&amp;" "&amp;E141&amp;" "&amp;VLOOKUP(B141,Werkpakketcodes!$A$3:$B$247,2,FALSE)&amp;YEAR(G141)</f>
        <v>CHND CC KCDV2015</v>
      </c>
    </row>
    <row r="142" spans="1:10" x14ac:dyDescent="0.2">
      <c r="A142" t="s">
        <v>461</v>
      </c>
      <c r="B142" t="s">
        <v>113</v>
      </c>
      <c r="C142" t="s">
        <v>11</v>
      </c>
      <c r="D142" t="s">
        <v>109</v>
      </c>
      <c r="E142" t="s">
        <v>307</v>
      </c>
      <c r="F142" t="s">
        <v>32</v>
      </c>
      <c r="G142" s="3">
        <v>42005</v>
      </c>
      <c r="H142" s="3">
        <v>42369</v>
      </c>
      <c r="I142" s="6">
        <v>17874</v>
      </c>
      <c r="J142" t="str">
        <f>B142&amp;C142&amp;" "&amp;E142&amp;" "&amp;VLOOKUP(B142,Werkpakketcodes!$A$3:$B$247,2,FALSE)&amp;YEAR(G142)</f>
        <v>CGNT CC Randvoorwaarden GLB inkomenssteun/POPII2015</v>
      </c>
    </row>
    <row r="143" spans="1:10" x14ac:dyDescent="0.2">
      <c r="A143" t="s">
        <v>462</v>
      </c>
      <c r="B143" t="s">
        <v>114</v>
      </c>
      <c r="C143" t="s">
        <v>18</v>
      </c>
      <c r="D143" t="s">
        <v>109</v>
      </c>
      <c r="E143" t="s">
        <v>307</v>
      </c>
      <c r="F143" t="s">
        <v>32</v>
      </c>
      <c r="G143" s="3">
        <v>42005</v>
      </c>
      <c r="H143" s="3">
        <v>42369</v>
      </c>
      <c r="I143" s="6">
        <v>66</v>
      </c>
      <c r="J143" t="str">
        <f>B143&amp;C143&amp;" "&amp;E143&amp;" "&amp;VLOOKUP(B143,Werkpakketcodes!$A$3:$B$247,2,FALSE)&amp;YEAR(G143)</f>
        <v>CANC CC STAF2015</v>
      </c>
    </row>
    <row r="144" spans="1:10" x14ac:dyDescent="0.2">
      <c r="A144" t="s">
        <v>463</v>
      </c>
      <c r="B144" t="s">
        <v>115</v>
      </c>
      <c r="C144" t="s">
        <v>7</v>
      </c>
      <c r="D144" t="s">
        <v>109</v>
      </c>
      <c r="E144" t="s">
        <v>307</v>
      </c>
      <c r="F144" t="s">
        <v>32</v>
      </c>
      <c r="G144" s="3">
        <v>42005</v>
      </c>
      <c r="H144" s="3">
        <v>42369</v>
      </c>
      <c r="I144" s="6">
        <v>1350</v>
      </c>
      <c r="J144" t="str">
        <f>B144&amp;C144&amp;" "&amp;E144&amp;" "&amp;VLOOKUP(B144,Werkpakketcodes!$A$3:$B$247,2,FALSE)&amp;YEAR(G144)</f>
        <v>CTNA CC TO DG AGRO2015</v>
      </c>
    </row>
    <row r="145" spans="1:10" x14ac:dyDescent="0.2">
      <c r="A145" t="s">
        <v>464</v>
      </c>
      <c r="B145" t="s">
        <v>115</v>
      </c>
      <c r="C145" t="s">
        <v>11</v>
      </c>
      <c r="D145" t="s">
        <v>109</v>
      </c>
      <c r="E145" t="s">
        <v>307</v>
      </c>
      <c r="F145" t="s">
        <v>32</v>
      </c>
      <c r="G145" s="3">
        <v>42005</v>
      </c>
      <c r="H145" s="3">
        <v>42369</v>
      </c>
      <c r="I145" s="6">
        <v>7730</v>
      </c>
      <c r="J145" t="str">
        <f>B145&amp;C145&amp;" "&amp;E145&amp;" "&amp;VLOOKUP(B145,Werkpakketcodes!$A$3:$B$247,2,FALSE)&amp;YEAR(G145)</f>
        <v>CTNT CC TO DG AGRO2015</v>
      </c>
    </row>
    <row r="146" spans="1:10" x14ac:dyDescent="0.2">
      <c r="A146" t="s">
        <v>465</v>
      </c>
      <c r="B146" t="s">
        <v>116</v>
      </c>
      <c r="C146" t="s">
        <v>11</v>
      </c>
      <c r="D146" t="s">
        <v>109</v>
      </c>
      <c r="E146" t="s">
        <v>307</v>
      </c>
      <c r="F146" t="s">
        <v>32</v>
      </c>
      <c r="G146" s="3">
        <v>42005</v>
      </c>
      <c r="H146" s="3">
        <v>42369</v>
      </c>
      <c r="I146" s="6">
        <v>2979</v>
      </c>
      <c r="J146" t="str">
        <f>B146&amp;C146&amp;" "&amp;E146&amp;" "&amp;VLOOKUP(B146,Werkpakketcodes!$A$3:$B$247,2,FALSE)&amp;YEAR(G146)</f>
        <v>C1NT CC Vaktechniek DG AGRO2015</v>
      </c>
    </row>
    <row r="147" spans="1:10" x14ac:dyDescent="0.2">
      <c r="A147" t="s">
        <v>466</v>
      </c>
      <c r="B147" t="s">
        <v>118</v>
      </c>
      <c r="C147" t="s">
        <v>11</v>
      </c>
      <c r="D147" t="s">
        <v>109</v>
      </c>
      <c r="E147" t="s">
        <v>306</v>
      </c>
      <c r="F147" t="s">
        <v>32</v>
      </c>
      <c r="G147" s="3">
        <v>42005</v>
      </c>
      <c r="H147" s="3">
        <v>42369</v>
      </c>
      <c r="I147" s="6">
        <v>6223</v>
      </c>
      <c r="J147" t="str">
        <f>B147&amp;C147&amp;" "&amp;E147&amp;" "&amp;VLOOKUP(B147,Werkpakketcodes!$A$3:$B$247,2,FALSE)&amp;YEAR(G147)</f>
        <v>K2NT DGM Antibiotica DG AGRO2015</v>
      </c>
    </row>
    <row r="148" spans="1:10" x14ac:dyDescent="0.2">
      <c r="A148" t="s">
        <v>467</v>
      </c>
      <c r="B148" t="s">
        <v>119</v>
      </c>
      <c r="C148" t="s">
        <v>11</v>
      </c>
      <c r="D148" t="s">
        <v>109</v>
      </c>
      <c r="E148" t="s">
        <v>306</v>
      </c>
      <c r="F148" t="s">
        <v>32</v>
      </c>
      <c r="G148" s="3">
        <v>42005</v>
      </c>
      <c r="H148" s="3">
        <v>42369</v>
      </c>
      <c r="I148" s="6">
        <v>0</v>
      </c>
      <c r="J148" t="str">
        <f>B148&amp;C148&amp;" "&amp;E148&amp;" "&amp;VLOOKUP(B148,Werkpakketcodes!$A$3:$B$247,2,FALSE)&amp;YEAR(G148)</f>
        <v>K5NT DGM Diergeneesmiddelen overig DG AGRO2015</v>
      </c>
    </row>
    <row r="149" spans="1:10" x14ac:dyDescent="0.2">
      <c r="A149" t="s">
        <v>468</v>
      </c>
      <c r="B149" t="s">
        <v>120</v>
      </c>
      <c r="C149" t="s">
        <v>11</v>
      </c>
      <c r="D149" t="s">
        <v>109</v>
      </c>
      <c r="E149" t="s">
        <v>306</v>
      </c>
      <c r="F149" t="s">
        <v>32</v>
      </c>
      <c r="G149" s="3">
        <v>42005</v>
      </c>
      <c r="H149" s="3">
        <v>42369</v>
      </c>
      <c r="I149" s="6">
        <v>2981</v>
      </c>
      <c r="J149" t="str">
        <f>B149&amp;C149&amp;" "&amp;E149&amp;" "&amp;VLOOKUP(B149,Werkpakketcodes!$A$3:$B$247,2,FALSE)&amp;YEAR(G149)</f>
        <v>K4NT DGM Handel DG AGRO2015</v>
      </c>
    </row>
    <row r="150" spans="1:10" x14ac:dyDescent="0.2">
      <c r="A150" t="s">
        <v>469</v>
      </c>
      <c r="B150" t="s">
        <v>121</v>
      </c>
      <c r="C150" t="s">
        <v>14</v>
      </c>
      <c r="D150" t="s">
        <v>109</v>
      </c>
      <c r="E150" t="s">
        <v>306</v>
      </c>
      <c r="F150" t="s">
        <v>32</v>
      </c>
      <c r="G150" s="3">
        <v>42005</v>
      </c>
      <c r="H150" s="3">
        <v>42369</v>
      </c>
      <c r="I150" s="6">
        <v>21</v>
      </c>
      <c r="J150" t="str">
        <f>B150&amp;C150&amp;" "&amp;E150&amp;" "&amp;VLOOKUP(B150,Werkpakketcodes!$A$3:$B$247,2,FALSE)&amp;YEAR(G150)</f>
        <v>KUND DGM KCDV DG AGRO2015</v>
      </c>
    </row>
    <row r="151" spans="1:10" x14ac:dyDescent="0.2">
      <c r="A151" t="s">
        <v>470</v>
      </c>
      <c r="B151" t="s">
        <v>122</v>
      </c>
      <c r="C151" t="s">
        <v>11</v>
      </c>
      <c r="D151" t="s">
        <v>109</v>
      </c>
      <c r="E151" t="s">
        <v>306</v>
      </c>
      <c r="F151" t="s">
        <v>32</v>
      </c>
      <c r="G151" s="3">
        <v>42005</v>
      </c>
      <c r="H151" s="3">
        <v>42369</v>
      </c>
      <c r="I151" s="6">
        <v>10887</v>
      </c>
      <c r="J151" t="str">
        <f>B151&amp;C151&amp;" "&amp;E151&amp;" "&amp;VLOOKUP(B151,Werkpakketcodes!$A$3:$B$247,2,FALSE)&amp;YEAR(G151)</f>
        <v>K3NT DGM Meldingen/verboden stoffen DG AGRO2015</v>
      </c>
    </row>
    <row r="152" spans="1:10" x14ac:dyDescent="0.2">
      <c r="A152" t="s">
        <v>471</v>
      </c>
      <c r="B152" t="s">
        <v>123</v>
      </c>
      <c r="C152" t="s">
        <v>18</v>
      </c>
      <c r="D152" t="s">
        <v>109</v>
      </c>
      <c r="E152" t="s">
        <v>306</v>
      </c>
      <c r="F152" t="s">
        <v>32</v>
      </c>
      <c r="G152" s="3">
        <v>42005</v>
      </c>
      <c r="H152" s="3">
        <v>42369</v>
      </c>
      <c r="I152" s="6">
        <v>971</v>
      </c>
      <c r="J152" t="str">
        <f>B152&amp;C152&amp;" "&amp;E152&amp;" "&amp;VLOOKUP(B152,Werkpakketcodes!$A$3:$B$247,2,FALSE)&amp;YEAR(G152)</f>
        <v>KJNC DGM STAF2015</v>
      </c>
    </row>
    <row r="153" spans="1:10" x14ac:dyDescent="0.2">
      <c r="A153" t="s">
        <v>472</v>
      </c>
      <c r="B153" t="s">
        <v>123</v>
      </c>
      <c r="C153" t="s">
        <v>14</v>
      </c>
      <c r="D153" t="s">
        <v>109</v>
      </c>
      <c r="E153" t="s">
        <v>306</v>
      </c>
      <c r="F153" t="s">
        <v>32</v>
      </c>
      <c r="G153" s="3">
        <v>42005</v>
      </c>
      <c r="H153" s="3">
        <v>42369</v>
      </c>
      <c r="I153" s="6">
        <v>963</v>
      </c>
      <c r="J153" t="str">
        <f>B153&amp;C153&amp;" "&amp;E153&amp;" "&amp;VLOOKUP(B153,Werkpakketcodes!$A$3:$B$247,2,FALSE)&amp;YEAR(G153)</f>
        <v>KJND DGM STAF2015</v>
      </c>
    </row>
    <row r="154" spans="1:10" x14ac:dyDescent="0.2">
      <c r="A154" t="s">
        <v>473</v>
      </c>
      <c r="B154" t="s">
        <v>124</v>
      </c>
      <c r="C154" t="s">
        <v>7</v>
      </c>
      <c r="D154" t="s">
        <v>109</v>
      </c>
      <c r="E154" t="s">
        <v>306</v>
      </c>
      <c r="F154" t="s">
        <v>32</v>
      </c>
      <c r="G154" s="3">
        <v>42005</v>
      </c>
      <c r="H154" s="3">
        <v>42369</v>
      </c>
      <c r="I154" s="6">
        <v>1485</v>
      </c>
      <c r="J154" t="str">
        <f>B154&amp;C154&amp;" "&amp;E154&amp;" "&amp;VLOOKUP(B154,Werkpakketcodes!$A$3:$B$247,2,FALSE)&amp;YEAR(G154)</f>
        <v>KFNA DGM TO DG AGRO2015</v>
      </c>
    </row>
    <row r="155" spans="1:10" x14ac:dyDescent="0.2">
      <c r="A155" t="s">
        <v>474</v>
      </c>
      <c r="B155" t="s">
        <v>124</v>
      </c>
      <c r="C155" t="s">
        <v>11</v>
      </c>
      <c r="D155" t="s">
        <v>109</v>
      </c>
      <c r="E155" t="s">
        <v>306</v>
      </c>
      <c r="F155" t="s">
        <v>32</v>
      </c>
      <c r="G155" s="3">
        <v>42005</v>
      </c>
      <c r="H155" s="3">
        <v>42369</v>
      </c>
      <c r="I155" s="6">
        <v>6715</v>
      </c>
      <c r="J155" t="str">
        <f>B155&amp;C155&amp;" "&amp;E155&amp;" "&amp;VLOOKUP(B155,Werkpakketcodes!$A$3:$B$247,2,FALSE)&amp;YEAR(G155)</f>
        <v>KFNT DGM TO DG AGRO2015</v>
      </c>
    </row>
    <row r="156" spans="1:10" x14ac:dyDescent="0.2">
      <c r="A156" t="s">
        <v>475</v>
      </c>
      <c r="B156" t="s">
        <v>125</v>
      </c>
      <c r="C156" t="s">
        <v>11</v>
      </c>
      <c r="D156" t="s">
        <v>109</v>
      </c>
      <c r="E156" t="s">
        <v>306</v>
      </c>
      <c r="F156" t="s">
        <v>5</v>
      </c>
      <c r="G156" s="3">
        <v>42005</v>
      </c>
      <c r="H156" s="3">
        <v>42369</v>
      </c>
      <c r="I156" s="6">
        <v>718</v>
      </c>
      <c r="J156" t="str">
        <f>B156&amp;C156&amp;" "&amp;E156&amp;" "&amp;VLOOKUP(B156,Werkpakketcodes!$A$3:$B$247,2,FALSE)&amp;YEAR(G156)</f>
        <v>KXNT DGM TO VWS2015</v>
      </c>
    </row>
    <row r="157" spans="1:10" x14ac:dyDescent="0.2">
      <c r="A157" t="s">
        <v>476</v>
      </c>
      <c r="B157" t="s">
        <v>126</v>
      </c>
      <c r="C157" t="s">
        <v>11</v>
      </c>
      <c r="D157" t="s">
        <v>109</v>
      </c>
      <c r="E157" t="s">
        <v>306</v>
      </c>
      <c r="F157" t="s">
        <v>32</v>
      </c>
      <c r="G157" s="3">
        <v>42005</v>
      </c>
      <c r="H157" s="3">
        <v>42369</v>
      </c>
      <c r="I157" s="6">
        <v>5000</v>
      </c>
      <c r="J157" t="str">
        <f>B157&amp;C157&amp;" "&amp;E157&amp;" "&amp;VLOOKUP(B157,Werkpakketcodes!$A$3:$B$247,2,FALSE)&amp;YEAR(G157)</f>
        <v>K8NT DGM Vaktechniek DG AGRO2015</v>
      </c>
    </row>
    <row r="158" spans="1:10" x14ac:dyDescent="0.2">
      <c r="A158" t="s">
        <v>477</v>
      </c>
      <c r="B158" t="s">
        <v>127</v>
      </c>
      <c r="C158" t="s">
        <v>18</v>
      </c>
      <c r="D158" t="s">
        <v>109</v>
      </c>
      <c r="E158" t="s">
        <v>306</v>
      </c>
      <c r="F158" t="s">
        <v>32</v>
      </c>
      <c r="G158" s="3">
        <v>42005</v>
      </c>
      <c r="H158" s="3">
        <v>42369</v>
      </c>
      <c r="I158" s="6">
        <v>234</v>
      </c>
      <c r="J158" t="str">
        <f>B158&amp;C158&amp;" "&amp;E158&amp;" "&amp;VLOOKUP(B158,Werkpakketcodes!$A$3:$B$247,2,FALSE)&amp;YEAR(G158)</f>
        <v>K9NC DGM Werkzaamheden PBO2015</v>
      </c>
    </row>
    <row r="159" spans="1:10" x14ac:dyDescent="0.2">
      <c r="A159" t="s">
        <v>478</v>
      </c>
      <c r="B159" t="s">
        <v>127</v>
      </c>
      <c r="C159" t="s">
        <v>14</v>
      </c>
      <c r="D159" t="s">
        <v>109</v>
      </c>
      <c r="E159" t="s">
        <v>306</v>
      </c>
      <c r="F159" t="s">
        <v>32</v>
      </c>
      <c r="G159" s="3">
        <v>42005</v>
      </c>
      <c r="H159" s="3">
        <v>42369</v>
      </c>
      <c r="I159" s="6">
        <v>262</v>
      </c>
      <c r="J159" t="str">
        <f>B159&amp;C159&amp;" "&amp;E159&amp;" "&amp;VLOOKUP(B159,Werkpakketcodes!$A$3:$B$247,2,FALSE)&amp;YEAR(G159)</f>
        <v>K9ND DGM Werkzaamheden PBO2015</v>
      </c>
    </row>
    <row r="160" spans="1:10" x14ac:dyDescent="0.2">
      <c r="A160" t="s">
        <v>479</v>
      </c>
      <c r="B160" t="s">
        <v>127</v>
      </c>
      <c r="C160" t="s">
        <v>11</v>
      </c>
      <c r="D160" t="s">
        <v>109</v>
      </c>
      <c r="E160" t="s">
        <v>306</v>
      </c>
      <c r="F160" t="s">
        <v>32</v>
      </c>
      <c r="G160" s="3">
        <v>42005</v>
      </c>
      <c r="H160" s="3">
        <v>42369</v>
      </c>
      <c r="I160" s="6">
        <v>8640</v>
      </c>
      <c r="J160" t="str">
        <f>B160&amp;C160&amp;" "&amp;E160&amp;" "&amp;VLOOKUP(B160,Werkpakketcodes!$A$3:$B$247,2,FALSE)&amp;YEAR(G160)</f>
        <v>K9NT DGM Werkzaamheden PBO2015</v>
      </c>
    </row>
    <row r="161" spans="1:10" x14ac:dyDescent="0.2">
      <c r="A161" t="s">
        <v>480</v>
      </c>
      <c r="B161" t="s">
        <v>129</v>
      </c>
      <c r="C161" t="s">
        <v>7</v>
      </c>
      <c r="D161" t="s">
        <v>109</v>
      </c>
      <c r="E161" t="s">
        <v>305</v>
      </c>
      <c r="F161" t="s">
        <v>32</v>
      </c>
      <c r="G161" s="3">
        <v>42005</v>
      </c>
      <c r="H161" s="3">
        <v>42369</v>
      </c>
      <c r="I161" s="6">
        <v>430</v>
      </c>
      <c r="J161" t="str">
        <f>B161&amp;C161&amp;" "&amp;E161&amp;" "&amp;VLOOKUP(B161,Werkpakketcodes!$A$3:$B$247,2,FALSE)&amp;YEAR(G161)</f>
        <v>UANA EUS Boekhoudkundige nacontrole Vo. 1306/2013 DG AGRO2015</v>
      </c>
    </row>
    <row r="162" spans="1:10" x14ac:dyDescent="0.2">
      <c r="A162" t="s">
        <v>481</v>
      </c>
      <c r="B162" t="s">
        <v>129</v>
      </c>
      <c r="C162" t="s">
        <v>11</v>
      </c>
      <c r="D162" t="s">
        <v>109</v>
      </c>
      <c r="E162" t="s">
        <v>305</v>
      </c>
      <c r="F162" t="s">
        <v>32</v>
      </c>
      <c r="G162" s="3">
        <v>42005</v>
      </c>
      <c r="H162" s="3">
        <v>42369</v>
      </c>
      <c r="I162" s="6">
        <v>5850</v>
      </c>
      <c r="J162" t="str">
        <f>B162&amp;C162&amp;" "&amp;E162&amp;" "&amp;VLOOKUP(B162,Werkpakketcodes!$A$3:$B$247,2,FALSE)&amp;YEAR(G162)</f>
        <v>UANT EUS Boekhoudkundige nacontrole Vo. 1306/2013 DG AGRO2015</v>
      </c>
    </row>
    <row r="163" spans="1:10" x14ac:dyDescent="0.2">
      <c r="A163" t="s">
        <v>482</v>
      </c>
      <c r="B163" t="s">
        <v>130</v>
      </c>
      <c r="C163" t="s">
        <v>14</v>
      </c>
      <c r="D163" t="s">
        <v>109</v>
      </c>
      <c r="E163" t="s">
        <v>305</v>
      </c>
      <c r="F163" t="s">
        <v>32</v>
      </c>
      <c r="G163" s="3">
        <v>42005</v>
      </c>
      <c r="H163" s="3">
        <v>42369</v>
      </c>
      <c r="I163" s="6">
        <v>4491</v>
      </c>
      <c r="J163" t="str">
        <f>B163&amp;C163&amp;" "&amp;E163&amp;" "&amp;VLOOKUP(B163,Werkpakketcodes!$A$3:$B$247,2,FALSE)&amp;YEAR(G163)</f>
        <v>UFND EUS KCDV DG AGRO2015</v>
      </c>
    </row>
    <row r="164" spans="1:10" x14ac:dyDescent="0.2">
      <c r="A164" t="s">
        <v>483</v>
      </c>
      <c r="B164" t="s">
        <v>131</v>
      </c>
      <c r="C164" t="s">
        <v>7</v>
      </c>
      <c r="D164" t="s">
        <v>109</v>
      </c>
      <c r="E164" t="s">
        <v>305</v>
      </c>
      <c r="F164" t="s">
        <v>32</v>
      </c>
      <c r="G164" s="3">
        <v>42005</v>
      </c>
      <c r="H164" s="3">
        <v>42369</v>
      </c>
      <c r="I164" s="6">
        <v>861</v>
      </c>
      <c r="J164" t="str">
        <f>B164&amp;C164&amp;" "&amp;E164&amp;" "&amp;VLOOKUP(B164,Werkpakketcodes!$A$3:$B$247,2,FALSE)&amp;YEAR(G164)</f>
        <v>UINA EUS Betaalorgaan RVO.nl DG AGRO2015</v>
      </c>
    </row>
    <row r="165" spans="1:10" x14ac:dyDescent="0.2">
      <c r="A165" t="s">
        <v>484</v>
      </c>
      <c r="B165" t="s">
        <v>131</v>
      </c>
      <c r="C165" t="s">
        <v>18</v>
      </c>
      <c r="D165" t="s">
        <v>109</v>
      </c>
      <c r="E165" t="s">
        <v>305</v>
      </c>
      <c r="F165" t="s">
        <v>32</v>
      </c>
      <c r="G165" s="3">
        <v>42005</v>
      </c>
      <c r="H165" s="3">
        <v>42369</v>
      </c>
      <c r="I165" s="6">
        <v>193</v>
      </c>
      <c r="J165" t="str">
        <f>B165&amp;C165&amp;" "&amp;E165&amp;" "&amp;VLOOKUP(B165,Werkpakketcodes!$A$3:$B$247,2,FALSE)&amp;YEAR(G165)</f>
        <v>UINC EUS Betaalorgaan RVO.nl DG AGRO2015</v>
      </c>
    </row>
    <row r="166" spans="1:10" x14ac:dyDescent="0.2">
      <c r="A166" t="s">
        <v>485</v>
      </c>
      <c r="B166" t="s">
        <v>131</v>
      </c>
      <c r="C166" t="s">
        <v>11</v>
      </c>
      <c r="D166" t="s">
        <v>109</v>
      </c>
      <c r="E166" t="s">
        <v>305</v>
      </c>
      <c r="F166" t="s">
        <v>32</v>
      </c>
      <c r="G166" s="3">
        <v>42005</v>
      </c>
      <c r="H166" s="3">
        <v>42369</v>
      </c>
      <c r="I166" s="6">
        <v>40413</v>
      </c>
      <c r="J166" t="str">
        <f>B166&amp;C166&amp;" "&amp;E166&amp;" "&amp;VLOOKUP(B166,Werkpakketcodes!$A$3:$B$247,2,FALSE)&amp;YEAR(G166)</f>
        <v>UINT EUS Betaalorgaan RVO.nl DG AGRO2015</v>
      </c>
    </row>
    <row r="167" spans="1:10" x14ac:dyDescent="0.2">
      <c r="A167" t="s">
        <v>486</v>
      </c>
      <c r="B167" t="s">
        <v>133</v>
      </c>
      <c r="C167" t="s">
        <v>7</v>
      </c>
      <c r="D167" t="s">
        <v>109</v>
      </c>
      <c r="E167" t="s">
        <v>304</v>
      </c>
      <c r="F167" t="s">
        <v>32</v>
      </c>
      <c r="G167" s="3">
        <v>42005</v>
      </c>
      <c r="H167" s="3">
        <v>42369</v>
      </c>
      <c r="I167" s="6">
        <v>13189</v>
      </c>
      <c r="J167" t="str">
        <f>B167&amp;C167&amp;" "&amp;E167&amp;" "&amp;VLOOKUP(B167,Werkpakketcodes!$A$3:$B$247,2,FALSE)&amp;YEAR(G167)</f>
        <v>YANA FYT Fytosanitair Autoriteit  (NPPO) DG AGRO2015</v>
      </c>
    </row>
    <row r="168" spans="1:10" x14ac:dyDescent="0.2">
      <c r="A168" t="s">
        <v>487</v>
      </c>
      <c r="B168" t="s">
        <v>133</v>
      </c>
      <c r="C168" t="s">
        <v>9</v>
      </c>
      <c r="D168" t="s">
        <v>109</v>
      </c>
      <c r="E168" t="s">
        <v>304</v>
      </c>
      <c r="F168" t="s">
        <v>32</v>
      </c>
      <c r="G168" s="3">
        <v>42005</v>
      </c>
      <c r="H168" s="3">
        <v>42369</v>
      </c>
      <c r="I168" s="6">
        <v>15875</v>
      </c>
      <c r="J168" t="str">
        <f>B168&amp;C168&amp;" "&amp;E168&amp;" "&amp;VLOOKUP(B168,Werkpakketcodes!$A$3:$B$247,2,FALSE)&amp;YEAR(G168)</f>
        <v>YANK FYT Fytosanitair Autoriteit  (NPPO) DG AGRO2015</v>
      </c>
    </row>
    <row r="169" spans="1:10" x14ac:dyDescent="0.2">
      <c r="A169" t="s">
        <v>488</v>
      </c>
      <c r="B169" t="s">
        <v>133</v>
      </c>
      <c r="C169" t="s">
        <v>23</v>
      </c>
      <c r="D169" t="s">
        <v>109</v>
      </c>
      <c r="E169" t="s">
        <v>304</v>
      </c>
      <c r="F169" t="s">
        <v>32</v>
      </c>
      <c r="G169" s="3">
        <v>42005</v>
      </c>
      <c r="H169" s="3">
        <v>42369</v>
      </c>
      <c r="I169" s="6">
        <v>28685</v>
      </c>
      <c r="J169" t="str">
        <f>B169&amp;C169&amp;" "&amp;E169&amp;" "&amp;VLOOKUP(B169,Werkpakketcodes!$A$3:$B$247,2,FALSE)&amp;YEAR(G169)</f>
        <v>YANL FYT Fytosanitair Autoriteit  (NPPO) DG AGRO2015</v>
      </c>
    </row>
    <row r="170" spans="1:10" x14ac:dyDescent="0.2">
      <c r="A170" t="s">
        <v>489</v>
      </c>
      <c r="B170" t="s">
        <v>133</v>
      </c>
      <c r="C170" t="s">
        <v>11</v>
      </c>
      <c r="D170" t="s">
        <v>109</v>
      </c>
      <c r="E170" t="s">
        <v>304</v>
      </c>
      <c r="F170" t="s">
        <v>32</v>
      </c>
      <c r="G170" s="3">
        <v>42005</v>
      </c>
      <c r="H170" s="3">
        <v>42369</v>
      </c>
      <c r="I170" s="6">
        <v>6181</v>
      </c>
      <c r="J170" t="str">
        <f>B170&amp;C170&amp;" "&amp;E170&amp;" "&amp;VLOOKUP(B170,Werkpakketcodes!$A$3:$B$247,2,FALSE)&amp;YEAR(G170)</f>
        <v>YANT FYT Fytosanitair Autoriteit  (NPPO) DG AGRO2015</v>
      </c>
    </row>
    <row r="171" spans="1:10" x14ac:dyDescent="0.2">
      <c r="A171" t="s">
        <v>490</v>
      </c>
      <c r="B171" t="s">
        <v>134</v>
      </c>
      <c r="C171" t="s">
        <v>14</v>
      </c>
      <c r="D171" t="s">
        <v>109</v>
      </c>
      <c r="E171" t="s">
        <v>304</v>
      </c>
      <c r="F171" t="s">
        <v>24</v>
      </c>
      <c r="G171" s="3">
        <v>42005</v>
      </c>
      <c r="H171" s="3">
        <v>42369</v>
      </c>
      <c r="I171" s="6">
        <v>450</v>
      </c>
      <c r="J171" t="str">
        <f>B171&amp;C171&amp;" "&amp;E171&amp;" "&amp;VLOOKUP(B171,Werkpakketcodes!$A$3:$B$247,2,FALSE)&amp;YEAR(G171)</f>
        <v>YIND FYT Fytosanitair Derden2015</v>
      </c>
    </row>
    <row r="172" spans="1:10" x14ac:dyDescent="0.2">
      <c r="A172" t="s">
        <v>491</v>
      </c>
      <c r="B172" t="s">
        <v>134</v>
      </c>
      <c r="C172" t="s">
        <v>23</v>
      </c>
      <c r="D172" t="s">
        <v>109</v>
      </c>
      <c r="E172" t="s">
        <v>304</v>
      </c>
      <c r="F172" t="s">
        <v>24</v>
      </c>
      <c r="G172" s="3">
        <v>42005</v>
      </c>
      <c r="H172" s="3">
        <v>42369</v>
      </c>
      <c r="I172" s="6">
        <v>1940</v>
      </c>
      <c r="J172" t="str">
        <f>B172&amp;C172&amp;" "&amp;E172&amp;" "&amp;VLOOKUP(B172,Werkpakketcodes!$A$3:$B$247,2,FALSE)&amp;YEAR(G172)</f>
        <v>YINL FYT Fytosanitair Derden2015</v>
      </c>
    </row>
    <row r="173" spans="1:10" x14ac:dyDescent="0.2">
      <c r="A173" t="s">
        <v>492</v>
      </c>
      <c r="B173" t="s">
        <v>134</v>
      </c>
      <c r="C173" t="s">
        <v>11</v>
      </c>
      <c r="D173" t="s">
        <v>109</v>
      </c>
      <c r="E173" t="s">
        <v>304</v>
      </c>
      <c r="F173" t="s">
        <v>24</v>
      </c>
      <c r="G173" s="3">
        <v>42005</v>
      </c>
      <c r="H173" s="3">
        <v>42369</v>
      </c>
      <c r="I173" s="6">
        <v>7175</v>
      </c>
      <c r="J173" t="str">
        <f>B173&amp;C173&amp;" "&amp;E173&amp;" "&amp;VLOOKUP(B173,Werkpakketcodes!$A$3:$B$247,2,FALSE)&amp;YEAR(G173)</f>
        <v>YINT FYT Fytosanitair Derden2015</v>
      </c>
    </row>
    <row r="174" spans="1:10" x14ac:dyDescent="0.2">
      <c r="A174" t="s">
        <v>493</v>
      </c>
      <c r="B174" t="s">
        <v>135</v>
      </c>
      <c r="C174" t="s">
        <v>23</v>
      </c>
      <c r="D174" t="s">
        <v>109</v>
      </c>
      <c r="E174" t="s">
        <v>304</v>
      </c>
      <c r="F174" t="s">
        <v>32</v>
      </c>
      <c r="G174" s="3">
        <v>42005</v>
      </c>
      <c r="H174" s="3">
        <v>42369</v>
      </c>
      <c r="I174" s="6">
        <v>1801</v>
      </c>
      <c r="J174" t="str">
        <f>B174&amp;C174&amp;" "&amp;E174&amp;" "&amp;VLOOKUP(B174,Werkpakketcodes!$A$3:$B$247,2,FALSE)&amp;YEAR(G174)</f>
        <v>YTNL FYT Fytosanitair fytobewaking DG AGRO2015</v>
      </c>
    </row>
    <row r="175" spans="1:10" x14ac:dyDescent="0.2">
      <c r="A175" t="s">
        <v>494</v>
      </c>
      <c r="B175" t="s">
        <v>135</v>
      </c>
      <c r="C175" t="s">
        <v>11</v>
      </c>
      <c r="D175" t="s">
        <v>109</v>
      </c>
      <c r="E175" t="s">
        <v>304</v>
      </c>
      <c r="F175" t="s">
        <v>32</v>
      </c>
      <c r="G175" s="3">
        <v>42005</v>
      </c>
      <c r="H175" s="3">
        <v>42369</v>
      </c>
      <c r="I175" s="6">
        <v>11251</v>
      </c>
      <c r="J175" t="str">
        <f>B175&amp;C175&amp;" "&amp;E175&amp;" "&amp;VLOOKUP(B175,Werkpakketcodes!$A$3:$B$247,2,FALSE)&amp;YEAR(G175)</f>
        <v>YTNT FYT Fytosanitair fytobewaking DG AGRO2015</v>
      </c>
    </row>
    <row r="176" spans="1:10" x14ac:dyDescent="0.2">
      <c r="A176" t="s">
        <v>495</v>
      </c>
      <c r="B176" t="s">
        <v>136</v>
      </c>
      <c r="C176" t="s">
        <v>7</v>
      </c>
      <c r="D176" t="s">
        <v>109</v>
      </c>
      <c r="E176" t="s">
        <v>304</v>
      </c>
      <c r="F176" t="s">
        <v>32</v>
      </c>
      <c r="G176" s="3">
        <v>42005</v>
      </c>
      <c r="H176" s="3">
        <v>42369</v>
      </c>
      <c r="I176" s="6">
        <v>6275</v>
      </c>
      <c r="J176" t="str">
        <f>B176&amp;C176&amp;" "&amp;E176&amp;" "&amp;VLOOKUP(B176,Werkpakketcodes!$A$3:$B$247,2,FALSE)&amp;YEAR(G176)</f>
        <v>YHNA FYT Fytosanitair handel en teelt DG AGRO2015</v>
      </c>
    </row>
    <row r="177" spans="1:10" x14ac:dyDescent="0.2">
      <c r="A177" t="s">
        <v>496</v>
      </c>
      <c r="B177" t="s">
        <v>136</v>
      </c>
      <c r="C177" t="s">
        <v>14</v>
      </c>
      <c r="D177" t="s">
        <v>109</v>
      </c>
      <c r="E177" t="s">
        <v>304</v>
      </c>
      <c r="F177" t="s">
        <v>32</v>
      </c>
      <c r="G177" s="3">
        <v>42005</v>
      </c>
      <c r="H177" s="3">
        <v>42369</v>
      </c>
      <c r="I177" s="6">
        <v>2300</v>
      </c>
      <c r="J177" t="str">
        <f>B177&amp;C177&amp;" "&amp;E177&amp;" "&amp;VLOOKUP(B177,Werkpakketcodes!$A$3:$B$247,2,FALSE)&amp;YEAR(G177)</f>
        <v>YHND FYT Fytosanitair handel en teelt DG AGRO2015</v>
      </c>
    </row>
    <row r="178" spans="1:10" x14ac:dyDescent="0.2">
      <c r="A178" t="s">
        <v>497</v>
      </c>
      <c r="B178" t="s">
        <v>136</v>
      </c>
      <c r="C178" t="s">
        <v>11</v>
      </c>
      <c r="D178" t="s">
        <v>109</v>
      </c>
      <c r="E178" t="s">
        <v>304</v>
      </c>
      <c r="F178" t="s">
        <v>32</v>
      </c>
      <c r="G178" s="3">
        <v>42005</v>
      </c>
      <c r="H178" s="3">
        <v>42369</v>
      </c>
      <c r="I178" s="6">
        <v>12844</v>
      </c>
      <c r="J178" t="str">
        <f>B178&amp;C178&amp;" "&amp;E178&amp;" "&amp;VLOOKUP(B178,Werkpakketcodes!$A$3:$B$247,2,FALSE)&amp;YEAR(G178)</f>
        <v>YHNT FYT Fytosanitair handel en teelt DG AGRO2015</v>
      </c>
    </row>
    <row r="179" spans="1:10" x14ac:dyDescent="0.2">
      <c r="A179" t="s">
        <v>498</v>
      </c>
      <c r="B179" t="s">
        <v>137</v>
      </c>
      <c r="C179" t="s">
        <v>7</v>
      </c>
      <c r="D179" t="s">
        <v>109</v>
      </c>
      <c r="E179" t="s">
        <v>304</v>
      </c>
      <c r="F179" t="s">
        <v>43</v>
      </c>
      <c r="G179" s="3">
        <v>42005</v>
      </c>
      <c r="H179" s="3">
        <v>42369</v>
      </c>
      <c r="I179" s="6">
        <v>2540</v>
      </c>
      <c r="J179" t="str">
        <f>B179&amp;C179&amp;" "&amp;E179&amp;" "&amp;VLOOKUP(B179,Werkpakketcodes!$A$3:$B$247,2,FALSE)&amp;YEAR(G179)</f>
        <v>YDNA FYT Fytosanitair Overige baten2015</v>
      </c>
    </row>
    <row r="180" spans="1:10" x14ac:dyDescent="0.2">
      <c r="A180" t="s">
        <v>499</v>
      </c>
      <c r="B180" t="s">
        <v>137</v>
      </c>
      <c r="C180" t="s">
        <v>9</v>
      </c>
      <c r="D180" t="s">
        <v>109</v>
      </c>
      <c r="E180" t="s">
        <v>304</v>
      </c>
      <c r="F180" t="s">
        <v>43</v>
      </c>
      <c r="G180" s="3">
        <v>42005</v>
      </c>
      <c r="H180" s="3">
        <v>42369</v>
      </c>
      <c r="I180" s="6">
        <v>2906</v>
      </c>
      <c r="J180" t="str">
        <f>B180&amp;C180&amp;" "&amp;E180&amp;" "&amp;VLOOKUP(B180,Werkpakketcodes!$A$3:$B$247,2,FALSE)&amp;YEAR(G180)</f>
        <v>YDNK FYT Fytosanitair Overige baten2015</v>
      </c>
    </row>
    <row r="181" spans="1:10" x14ac:dyDescent="0.2">
      <c r="A181" t="s">
        <v>500</v>
      </c>
      <c r="B181" t="s">
        <v>137</v>
      </c>
      <c r="C181" t="s">
        <v>23</v>
      </c>
      <c r="D181" t="s">
        <v>109</v>
      </c>
      <c r="E181" t="s">
        <v>304</v>
      </c>
      <c r="F181" t="s">
        <v>43</v>
      </c>
      <c r="G181" s="3">
        <v>42005</v>
      </c>
      <c r="H181" s="3">
        <v>42369</v>
      </c>
      <c r="I181" s="6">
        <v>1020</v>
      </c>
      <c r="J181" t="str">
        <f>B181&amp;C181&amp;" "&amp;E181&amp;" "&amp;VLOOKUP(B181,Werkpakketcodes!$A$3:$B$247,2,FALSE)&amp;YEAR(G181)</f>
        <v>YDNL FYT Fytosanitair Overige baten2015</v>
      </c>
    </row>
    <row r="182" spans="1:10" x14ac:dyDescent="0.2">
      <c r="A182" t="s">
        <v>501</v>
      </c>
      <c r="B182" t="s">
        <v>137</v>
      </c>
      <c r="C182" t="s">
        <v>11</v>
      </c>
      <c r="D182" t="s">
        <v>109</v>
      </c>
      <c r="E182" t="s">
        <v>304</v>
      </c>
      <c r="F182" t="s">
        <v>43</v>
      </c>
      <c r="G182" s="3">
        <v>42005</v>
      </c>
      <c r="H182" s="3">
        <v>42369</v>
      </c>
      <c r="I182" s="6">
        <v>2960</v>
      </c>
      <c r="J182" t="str">
        <f>B182&amp;C182&amp;" "&amp;E182&amp;" "&amp;VLOOKUP(B182,Werkpakketcodes!$A$3:$B$247,2,FALSE)&amp;YEAR(G182)</f>
        <v>YDNT FYT Fytosanitair Overige baten2015</v>
      </c>
    </row>
    <row r="183" spans="1:10" x14ac:dyDescent="0.2">
      <c r="A183" t="s">
        <v>502</v>
      </c>
      <c r="B183" t="s">
        <v>139</v>
      </c>
      <c r="C183" t="s">
        <v>140</v>
      </c>
      <c r="D183" t="s">
        <v>109</v>
      </c>
      <c r="E183" t="s">
        <v>304</v>
      </c>
      <c r="F183" t="s">
        <v>32</v>
      </c>
      <c r="G183" s="3">
        <v>42005</v>
      </c>
      <c r="H183" s="3">
        <v>42369</v>
      </c>
      <c r="I183" s="6">
        <v>1391</v>
      </c>
      <c r="J183" t="str">
        <f>B183&amp;C183&amp;" "&amp;E183&amp;" "&amp;VLOOKUP(B183,Werkpakketcodes!$A$3:$B$247,2,FALSE)&amp;YEAR(G183)</f>
        <v>YUNI FYT Fytosanitair uitroeing en beheersing2015</v>
      </c>
    </row>
    <row r="184" spans="1:10" x14ac:dyDescent="0.2">
      <c r="A184" t="s">
        <v>503</v>
      </c>
      <c r="B184" t="s">
        <v>139</v>
      </c>
      <c r="C184" t="s">
        <v>23</v>
      </c>
      <c r="D184" t="s">
        <v>109</v>
      </c>
      <c r="E184" t="s">
        <v>304</v>
      </c>
      <c r="F184" t="s">
        <v>32</v>
      </c>
      <c r="G184" s="3">
        <v>42005</v>
      </c>
      <c r="H184" s="3">
        <v>42369</v>
      </c>
      <c r="I184" s="6">
        <v>240</v>
      </c>
      <c r="J184" t="str">
        <f>B184&amp;C184&amp;" "&amp;E184&amp;" "&amp;VLOOKUP(B184,Werkpakketcodes!$A$3:$B$247,2,FALSE)&amp;YEAR(G184)</f>
        <v>YUNL FYT Fytosanitair uitroeing en beheersing2015</v>
      </c>
    </row>
    <row r="185" spans="1:10" x14ac:dyDescent="0.2">
      <c r="A185" t="s">
        <v>504</v>
      </c>
      <c r="B185" t="s">
        <v>139</v>
      </c>
      <c r="C185" t="s">
        <v>11</v>
      </c>
      <c r="D185" t="s">
        <v>109</v>
      </c>
      <c r="E185" t="s">
        <v>304</v>
      </c>
      <c r="F185" t="s">
        <v>32</v>
      </c>
      <c r="G185" s="3">
        <v>42005</v>
      </c>
      <c r="H185" s="3">
        <v>42369</v>
      </c>
      <c r="I185" s="6">
        <v>7483</v>
      </c>
      <c r="J185" t="str">
        <f>B185&amp;C185&amp;" "&amp;E185&amp;" "&amp;VLOOKUP(B185,Werkpakketcodes!$A$3:$B$247,2,FALSE)&amp;YEAR(G185)</f>
        <v>YUNT FYT Fytosanitair uitroeing en beheersing2015</v>
      </c>
    </row>
    <row r="186" spans="1:10" x14ac:dyDescent="0.2">
      <c r="A186" t="s">
        <v>505</v>
      </c>
      <c r="B186" t="s">
        <v>141</v>
      </c>
      <c r="C186" t="s">
        <v>11</v>
      </c>
      <c r="D186" t="s">
        <v>109</v>
      </c>
      <c r="E186" t="s">
        <v>304</v>
      </c>
      <c r="F186" t="s">
        <v>32</v>
      </c>
      <c r="G186" s="3">
        <v>42005</v>
      </c>
      <c r="H186" s="3">
        <v>42369</v>
      </c>
      <c r="I186" s="6">
        <v>2599</v>
      </c>
      <c r="J186" t="str">
        <f>B186&amp;C186&amp;" "&amp;E186&amp;" "&amp;VLOOKUP(B186,Werkpakketcodes!$A$3:$B$247,2,FALSE)&amp;YEAR(G186)</f>
        <v>YZNT FYT Fytosanitair vaktechniek2015</v>
      </c>
    </row>
    <row r="187" spans="1:10" x14ac:dyDescent="0.2">
      <c r="A187" t="s">
        <v>506</v>
      </c>
      <c r="B187" t="s">
        <v>142</v>
      </c>
      <c r="C187" t="s">
        <v>14</v>
      </c>
      <c r="D187" t="s">
        <v>109</v>
      </c>
      <c r="E187" t="s">
        <v>304</v>
      </c>
      <c r="F187" t="s">
        <v>32</v>
      </c>
      <c r="G187" s="3">
        <v>42005</v>
      </c>
      <c r="H187" s="3">
        <v>42369</v>
      </c>
      <c r="I187" s="6">
        <v>2431</v>
      </c>
      <c r="J187" t="str">
        <f>B187&amp;C187&amp;" "&amp;E187&amp;" "&amp;VLOOKUP(B187,Werkpakketcodes!$A$3:$B$247,2,FALSE)&amp;YEAR(G187)</f>
        <v>YKND FYT KCDV2015</v>
      </c>
    </row>
    <row r="188" spans="1:10" x14ac:dyDescent="0.2">
      <c r="A188" t="s">
        <v>507</v>
      </c>
      <c r="B188" t="s">
        <v>143</v>
      </c>
      <c r="C188" t="s">
        <v>14</v>
      </c>
      <c r="D188" t="s">
        <v>109</v>
      </c>
      <c r="E188" t="s">
        <v>304</v>
      </c>
      <c r="F188" t="s">
        <v>24</v>
      </c>
      <c r="G188" s="3">
        <v>42005</v>
      </c>
      <c r="H188" s="3">
        <v>42369</v>
      </c>
      <c r="I188" s="6">
        <v>3000</v>
      </c>
      <c r="J188" t="str">
        <f>B188&amp;C188&amp;" "&amp;E188&amp;" "&amp;VLOOKUP(B188,Werkpakketcodes!$A$3:$B$247,2,FALSE)&amp;YEAR(G188)</f>
        <v>YSND FYT KCDV Derden2015</v>
      </c>
    </row>
    <row r="189" spans="1:10" x14ac:dyDescent="0.2">
      <c r="A189" t="s">
        <v>508</v>
      </c>
      <c r="B189" t="s">
        <v>144</v>
      </c>
      <c r="C189" t="s">
        <v>18</v>
      </c>
      <c r="D189" t="s">
        <v>109</v>
      </c>
      <c r="E189" t="s">
        <v>304</v>
      </c>
      <c r="F189" t="s">
        <v>32</v>
      </c>
      <c r="G189" s="3">
        <v>42005</v>
      </c>
      <c r="H189" s="3">
        <v>42369</v>
      </c>
      <c r="I189" s="6">
        <v>1210</v>
      </c>
      <c r="J189" t="str">
        <f>B189&amp;C189&amp;" "&amp;E189&amp;" "&amp;VLOOKUP(B189,Werkpakketcodes!$A$3:$B$247,2,FALSE)&amp;YEAR(G189)</f>
        <v>YGNC FYT STAF2015</v>
      </c>
    </row>
    <row r="190" spans="1:10" x14ac:dyDescent="0.2">
      <c r="A190" t="s">
        <v>509</v>
      </c>
      <c r="B190" t="s">
        <v>145</v>
      </c>
      <c r="C190" t="s">
        <v>14</v>
      </c>
      <c r="D190" t="s">
        <v>109</v>
      </c>
      <c r="E190" t="s">
        <v>304</v>
      </c>
      <c r="F190" t="s">
        <v>24</v>
      </c>
      <c r="G190" s="3">
        <v>42005</v>
      </c>
      <c r="H190" s="3">
        <v>42369</v>
      </c>
      <c r="I190" s="6">
        <v>800</v>
      </c>
      <c r="J190" t="str">
        <f>B190&amp;C190&amp;" "&amp;E190&amp;" "&amp;VLOOKUP(B190,Werkpakketcodes!$A$3:$B$247,2,FALSE)&amp;YEAR(G190)</f>
        <v>YWND FYT TO Derden2015</v>
      </c>
    </row>
    <row r="191" spans="1:10" x14ac:dyDescent="0.2">
      <c r="A191" t="s">
        <v>510</v>
      </c>
      <c r="B191" t="s">
        <v>145</v>
      </c>
      <c r="C191" t="s">
        <v>11</v>
      </c>
      <c r="D191" t="s">
        <v>109</v>
      </c>
      <c r="E191" t="s">
        <v>304</v>
      </c>
      <c r="F191" t="s">
        <v>24</v>
      </c>
      <c r="G191" s="3">
        <v>42005</v>
      </c>
      <c r="H191" s="3">
        <v>42369</v>
      </c>
      <c r="I191" s="6">
        <v>1200</v>
      </c>
      <c r="J191" t="str">
        <f>B191&amp;C191&amp;" "&amp;E191&amp;" "&amp;VLOOKUP(B191,Werkpakketcodes!$A$3:$B$247,2,FALSE)&amp;YEAR(G191)</f>
        <v>YWNT FYT TO Derden2015</v>
      </c>
    </row>
    <row r="192" spans="1:10" x14ac:dyDescent="0.2">
      <c r="A192" t="s">
        <v>511</v>
      </c>
      <c r="B192" t="s">
        <v>146</v>
      </c>
      <c r="C192" t="s">
        <v>7</v>
      </c>
      <c r="D192" t="s">
        <v>109</v>
      </c>
      <c r="E192" t="s">
        <v>304</v>
      </c>
      <c r="F192" t="s">
        <v>32</v>
      </c>
      <c r="G192" s="3">
        <v>42005</v>
      </c>
      <c r="H192" s="3">
        <v>42369</v>
      </c>
      <c r="I192" s="6">
        <v>8070</v>
      </c>
      <c r="J192" t="str">
        <f>B192&amp;C192&amp;" "&amp;E192&amp;" "&amp;VLOOKUP(B192,Werkpakketcodes!$A$3:$B$247,2,FALSE)&amp;YEAR(G192)</f>
        <v>YJNA FYT TO DG AGRO2015</v>
      </c>
    </row>
    <row r="193" spans="1:10" x14ac:dyDescent="0.2">
      <c r="A193" t="s">
        <v>512</v>
      </c>
      <c r="B193" t="s">
        <v>146</v>
      </c>
      <c r="C193" t="s">
        <v>140</v>
      </c>
      <c r="D193" t="s">
        <v>109</v>
      </c>
      <c r="E193" t="s">
        <v>304</v>
      </c>
      <c r="F193" t="s">
        <v>32</v>
      </c>
      <c r="G193" s="3">
        <v>42005</v>
      </c>
      <c r="H193" s="3">
        <v>42369</v>
      </c>
      <c r="I193" s="6">
        <v>880</v>
      </c>
      <c r="J193" t="str">
        <f>B193&amp;C193&amp;" "&amp;E193&amp;" "&amp;VLOOKUP(B193,Werkpakketcodes!$A$3:$B$247,2,FALSE)&amp;YEAR(G193)</f>
        <v>YJNI FYT TO DG AGRO2015</v>
      </c>
    </row>
    <row r="194" spans="1:10" x14ac:dyDescent="0.2">
      <c r="A194" t="s">
        <v>513</v>
      </c>
      <c r="B194" t="s">
        <v>146</v>
      </c>
      <c r="C194" t="s">
        <v>9</v>
      </c>
      <c r="D194" t="s">
        <v>109</v>
      </c>
      <c r="E194" t="s">
        <v>304</v>
      </c>
      <c r="F194" t="s">
        <v>32</v>
      </c>
      <c r="G194" s="3">
        <v>42005</v>
      </c>
      <c r="H194" s="3">
        <v>42369</v>
      </c>
      <c r="I194" s="6">
        <v>1965</v>
      </c>
      <c r="J194" t="str">
        <f>B194&amp;C194&amp;" "&amp;E194&amp;" "&amp;VLOOKUP(B194,Werkpakketcodes!$A$3:$B$247,2,FALSE)&amp;YEAR(G194)</f>
        <v>YJNK FYT TO DG AGRO2015</v>
      </c>
    </row>
    <row r="195" spans="1:10" x14ac:dyDescent="0.2">
      <c r="A195" t="s">
        <v>514</v>
      </c>
      <c r="B195" t="s">
        <v>146</v>
      </c>
      <c r="C195" t="s">
        <v>11</v>
      </c>
      <c r="D195" t="s">
        <v>109</v>
      </c>
      <c r="E195" t="s">
        <v>304</v>
      </c>
      <c r="F195" t="s">
        <v>32</v>
      </c>
      <c r="G195" s="3">
        <v>42005</v>
      </c>
      <c r="H195" s="3">
        <v>42369</v>
      </c>
      <c r="I195" s="6">
        <v>11980</v>
      </c>
      <c r="J195" t="str">
        <f>B195&amp;C195&amp;" "&amp;E195&amp;" "&amp;VLOOKUP(B195,Werkpakketcodes!$A$3:$B$247,2,FALSE)&amp;YEAR(G195)</f>
        <v>YJNT FYT TO DG AGRO2015</v>
      </c>
    </row>
    <row r="196" spans="1:10" x14ac:dyDescent="0.2">
      <c r="A196" t="s">
        <v>515</v>
      </c>
      <c r="B196" t="s">
        <v>147</v>
      </c>
      <c r="C196" t="s">
        <v>18</v>
      </c>
      <c r="D196" t="s">
        <v>109</v>
      </c>
      <c r="E196" t="s">
        <v>304</v>
      </c>
      <c r="F196" t="s">
        <v>32</v>
      </c>
      <c r="G196" s="3">
        <v>42005</v>
      </c>
      <c r="H196" s="3">
        <v>42369</v>
      </c>
      <c r="I196" s="6">
        <v>73</v>
      </c>
      <c r="J196" t="str">
        <f>B196&amp;C196&amp;" "&amp;E196&amp;" "&amp;VLOOKUP(B196,Werkpakketcodes!$A$3:$B$247,2,FALSE)&amp;YEAR(G196)</f>
        <v>Z2NC FYT Werkzaamheden PBO2015</v>
      </c>
    </row>
    <row r="197" spans="1:10" x14ac:dyDescent="0.2">
      <c r="A197" t="s">
        <v>516</v>
      </c>
      <c r="B197" t="s">
        <v>147</v>
      </c>
      <c r="C197" t="s">
        <v>14</v>
      </c>
      <c r="D197" t="s">
        <v>109</v>
      </c>
      <c r="E197" t="s">
        <v>304</v>
      </c>
      <c r="F197" t="s">
        <v>32</v>
      </c>
      <c r="G197" s="3">
        <v>42005</v>
      </c>
      <c r="H197" s="3">
        <v>42369</v>
      </c>
      <c r="I197" s="6">
        <v>116</v>
      </c>
      <c r="J197" t="str">
        <f>B197&amp;C197&amp;" "&amp;E197&amp;" "&amp;VLOOKUP(B197,Werkpakketcodes!$A$3:$B$247,2,FALSE)&amp;YEAR(G197)</f>
        <v>Z2ND FYT Werkzaamheden PBO2015</v>
      </c>
    </row>
    <row r="198" spans="1:10" x14ac:dyDescent="0.2">
      <c r="A198" t="s">
        <v>517</v>
      </c>
      <c r="B198" t="s">
        <v>147</v>
      </c>
      <c r="C198" t="s">
        <v>11</v>
      </c>
      <c r="D198" t="s">
        <v>109</v>
      </c>
      <c r="E198" t="s">
        <v>304</v>
      </c>
      <c r="F198" t="s">
        <v>32</v>
      </c>
      <c r="G198" s="3">
        <v>42005</v>
      </c>
      <c r="H198" s="3">
        <v>42369</v>
      </c>
      <c r="I198" s="6">
        <v>3300</v>
      </c>
      <c r="J198" t="str">
        <f>B198&amp;C198&amp;" "&amp;E198&amp;" "&amp;VLOOKUP(B198,Werkpakketcodes!$A$3:$B$247,2,FALSE)&amp;YEAR(G198)</f>
        <v>Z2NT FYT Werkzaamheden PBO2015</v>
      </c>
    </row>
    <row r="199" spans="1:10" x14ac:dyDescent="0.2">
      <c r="A199" t="s">
        <v>518</v>
      </c>
      <c r="B199" t="s">
        <v>149</v>
      </c>
      <c r="C199" t="s">
        <v>11</v>
      </c>
      <c r="D199" t="s">
        <v>109</v>
      </c>
      <c r="E199" t="s">
        <v>303</v>
      </c>
      <c r="F199" t="s">
        <v>32</v>
      </c>
      <c r="G199" s="3">
        <v>42005</v>
      </c>
      <c r="H199" s="3">
        <v>42369</v>
      </c>
      <c r="I199" s="6">
        <v>12284</v>
      </c>
      <c r="J199" t="str">
        <f>B199&amp;C199&amp;" "&amp;E199&amp;" "&amp;VLOOKUP(B199,Werkpakketcodes!$A$3:$B$247,2,FALSE)&amp;YEAR(G199)</f>
        <v>GHNT GB (Milieu)beschermdoelen2015</v>
      </c>
    </row>
    <row r="200" spans="1:10" x14ac:dyDescent="0.2">
      <c r="A200" t="s">
        <v>519</v>
      </c>
      <c r="B200" t="s">
        <v>150</v>
      </c>
      <c r="C200" t="s">
        <v>7</v>
      </c>
      <c r="D200" t="s">
        <v>109</v>
      </c>
      <c r="E200" t="s">
        <v>303</v>
      </c>
      <c r="F200" t="s">
        <v>32</v>
      </c>
      <c r="G200" s="3">
        <v>42005</v>
      </c>
      <c r="H200" s="3">
        <v>42369</v>
      </c>
      <c r="I200" s="6">
        <v>10815</v>
      </c>
      <c r="J200" t="str">
        <f>B200&amp;C200&amp;" "&amp;E200&amp;" "&amp;VLOOKUP(B200,Werkpakketcodes!$A$3:$B$247,2,FALSE)&amp;YEAR(G200)</f>
        <v>GANA GB Autoriteit gewasbescherming2015</v>
      </c>
    </row>
    <row r="201" spans="1:10" x14ac:dyDescent="0.2">
      <c r="A201" t="s">
        <v>520</v>
      </c>
      <c r="B201" t="s">
        <v>150</v>
      </c>
      <c r="C201" t="s">
        <v>9</v>
      </c>
      <c r="D201" t="s">
        <v>109</v>
      </c>
      <c r="E201" t="s">
        <v>303</v>
      </c>
      <c r="F201" t="s">
        <v>32</v>
      </c>
      <c r="G201" s="3">
        <v>42005</v>
      </c>
      <c r="H201" s="3">
        <v>42369</v>
      </c>
      <c r="I201" s="6">
        <v>3331</v>
      </c>
      <c r="J201" t="str">
        <f>B201&amp;C201&amp;" "&amp;E201&amp;" "&amp;VLOOKUP(B201,Werkpakketcodes!$A$3:$B$247,2,FALSE)&amp;YEAR(G201)</f>
        <v>GANK GB Autoriteit gewasbescherming2015</v>
      </c>
    </row>
    <row r="202" spans="1:10" x14ac:dyDescent="0.2">
      <c r="A202" t="s">
        <v>521</v>
      </c>
      <c r="B202" t="s">
        <v>151</v>
      </c>
      <c r="C202" t="s">
        <v>11</v>
      </c>
      <c r="D202" t="s">
        <v>109</v>
      </c>
      <c r="E202" t="s">
        <v>303</v>
      </c>
      <c r="F202" t="s">
        <v>32</v>
      </c>
      <c r="G202" s="3">
        <v>42005</v>
      </c>
      <c r="H202" s="3">
        <v>42369</v>
      </c>
      <c r="I202" s="6">
        <v>6900</v>
      </c>
      <c r="J202" t="str">
        <f>B202&amp;C202&amp;" "&amp;E202&amp;" "&amp;VLOOKUP(B202,Werkpakketcodes!$A$3:$B$247,2,FALSE)&amp;YEAR(G202)</f>
        <v>GKNT GB EU Verplichting2015</v>
      </c>
    </row>
    <row r="203" spans="1:10" x14ac:dyDescent="0.2">
      <c r="A203" t="s">
        <v>522</v>
      </c>
      <c r="B203" t="s">
        <v>152</v>
      </c>
      <c r="C203" t="s">
        <v>11</v>
      </c>
      <c r="D203" t="s">
        <v>109</v>
      </c>
      <c r="E203" t="s">
        <v>303</v>
      </c>
      <c r="F203" t="s">
        <v>24</v>
      </c>
      <c r="G203" s="3">
        <v>42005</v>
      </c>
      <c r="H203" s="3">
        <v>42369</v>
      </c>
      <c r="I203" s="6">
        <v>700</v>
      </c>
      <c r="J203" t="str">
        <f>B203&amp;C203&amp;" "&amp;E203&amp;" "&amp;VLOOKUP(B203,Werkpakketcodes!$A$3:$B$247,2,FALSE)&amp;YEAR(G203)</f>
        <v>GDNT GB Gewasbescherming Derden2015</v>
      </c>
    </row>
    <row r="204" spans="1:10" x14ac:dyDescent="0.2">
      <c r="A204" t="s">
        <v>523</v>
      </c>
      <c r="B204" t="s">
        <v>153</v>
      </c>
      <c r="C204" t="s">
        <v>7</v>
      </c>
      <c r="D204" t="s">
        <v>109</v>
      </c>
      <c r="E204" t="s">
        <v>303</v>
      </c>
      <c r="F204" t="s">
        <v>43</v>
      </c>
      <c r="G204" s="3">
        <v>42005</v>
      </c>
      <c r="H204" s="3">
        <v>42369</v>
      </c>
      <c r="I204" s="6">
        <v>2383</v>
      </c>
      <c r="J204" t="str">
        <f>B204&amp;C204&amp;" "&amp;E204&amp;" "&amp;VLOOKUP(B204,Werkpakketcodes!$A$3:$B$247,2,FALSE)&amp;YEAR(G204)</f>
        <v>G3NA GB Gewasbescherming Overige Baten2015</v>
      </c>
    </row>
    <row r="205" spans="1:10" x14ac:dyDescent="0.2">
      <c r="A205" t="s">
        <v>524</v>
      </c>
      <c r="B205" t="s">
        <v>154</v>
      </c>
      <c r="C205" t="s">
        <v>11</v>
      </c>
      <c r="D205" t="s">
        <v>109</v>
      </c>
      <c r="E205" t="s">
        <v>303</v>
      </c>
      <c r="F205" t="s">
        <v>32</v>
      </c>
      <c r="G205" s="3">
        <v>42005</v>
      </c>
      <c r="H205" s="3">
        <v>42369</v>
      </c>
      <c r="I205" s="6">
        <v>6900</v>
      </c>
      <c r="J205" t="str">
        <f>B205&amp;C205&amp;" "&amp;E205&amp;" "&amp;VLOOKUP(B205,Werkpakketcodes!$A$3:$B$247,2,FALSE)&amp;YEAR(G205)</f>
        <v>GINT GB Import2015</v>
      </c>
    </row>
    <row r="206" spans="1:10" x14ac:dyDescent="0.2">
      <c r="A206" t="s">
        <v>525</v>
      </c>
      <c r="B206" t="s">
        <v>155</v>
      </c>
      <c r="C206" t="s">
        <v>11</v>
      </c>
      <c r="D206" t="s">
        <v>109</v>
      </c>
      <c r="E206" t="s">
        <v>303</v>
      </c>
      <c r="F206" t="s">
        <v>32</v>
      </c>
      <c r="G206" s="3">
        <v>42005</v>
      </c>
      <c r="H206" s="3">
        <v>42369</v>
      </c>
      <c r="I206" s="6">
        <v>2300</v>
      </c>
      <c r="J206" t="str">
        <f>B206&amp;C206&amp;" "&amp;E206&amp;" "&amp;VLOOKUP(B206,Werkpakketcodes!$A$3:$B$247,2,FALSE)&amp;YEAR(G206)</f>
        <v>GJNT GB Incidenten en meldingen2015</v>
      </c>
    </row>
    <row r="207" spans="1:10" x14ac:dyDescent="0.2">
      <c r="A207" t="s">
        <v>526</v>
      </c>
      <c r="B207" t="s">
        <v>156</v>
      </c>
      <c r="C207" t="s">
        <v>14</v>
      </c>
      <c r="D207" t="s">
        <v>109</v>
      </c>
      <c r="E207" t="s">
        <v>303</v>
      </c>
      <c r="F207" t="s">
        <v>32</v>
      </c>
      <c r="G207" s="3">
        <v>42005</v>
      </c>
      <c r="H207" s="3">
        <v>42369</v>
      </c>
      <c r="I207" s="6">
        <v>1486</v>
      </c>
      <c r="J207" t="str">
        <f>B207&amp;C207&amp;" "&amp;E207&amp;" "&amp;VLOOKUP(B207,Werkpakketcodes!$A$3:$B$247,2,FALSE)&amp;YEAR(G207)</f>
        <v>GFND GB KCDV2015</v>
      </c>
    </row>
    <row r="208" spans="1:10" x14ac:dyDescent="0.2">
      <c r="A208" t="s">
        <v>527</v>
      </c>
      <c r="B208" t="s">
        <v>157</v>
      </c>
      <c r="C208" t="s">
        <v>18</v>
      </c>
      <c r="D208" t="s">
        <v>109</v>
      </c>
      <c r="E208" t="s">
        <v>303</v>
      </c>
      <c r="F208" t="s">
        <v>32</v>
      </c>
      <c r="G208" s="3">
        <v>42005</v>
      </c>
      <c r="H208" s="3">
        <v>42369</v>
      </c>
      <c r="I208" s="6">
        <v>1350</v>
      </c>
      <c r="J208" t="str">
        <f>B208&amp;C208&amp;" "&amp;E208&amp;" "&amp;VLOOKUP(B208,Werkpakketcodes!$A$3:$B$247,2,FALSE)&amp;YEAR(G208)</f>
        <v>GGNC GB STAF2015</v>
      </c>
    </row>
    <row r="209" spans="1:10" x14ac:dyDescent="0.2">
      <c r="A209" t="s">
        <v>528</v>
      </c>
      <c r="B209" t="s">
        <v>157</v>
      </c>
      <c r="C209" t="s">
        <v>14</v>
      </c>
      <c r="D209" t="s">
        <v>109</v>
      </c>
      <c r="E209" t="s">
        <v>303</v>
      </c>
      <c r="F209" t="s">
        <v>32</v>
      </c>
      <c r="G209" s="3">
        <v>42005</v>
      </c>
      <c r="H209" s="3">
        <v>42369</v>
      </c>
      <c r="I209" s="6">
        <v>2064</v>
      </c>
      <c r="J209" t="str">
        <f>B209&amp;C209&amp;" "&amp;E209&amp;" "&amp;VLOOKUP(B209,Werkpakketcodes!$A$3:$B$247,2,FALSE)&amp;YEAR(G209)</f>
        <v>GGND GB STAF2015</v>
      </c>
    </row>
    <row r="210" spans="1:10" x14ac:dyDescent="0.2">
      <c r="A210" t="s">
        <v>529</v>
      </c>
      <c r="B210" t="s">
        <v>158</v>
      </c>
      <c r="C210" t="s">
        <v>7</v>
      </c>
      <c r="D210" t="s">
        <v>109</v>
      </c>
      <c r="E210" t="s">
        <v>303</v>
      </c>
      <c r="F210" t="s">
        <v>32</v>
      </c>
      <c r="G210" s="3">
        <v>42005</v>
      </c>
      <c r="H210" s="3">
        <v>42369</v>
      </c>
      <c r="I210" s="6">
        <v>900</v>
      </c>
      <c r="J210" t="str">
        <f>B210&amp;C210&amp;" "&amp;E210&amp;" "&amp;VLOOKUP(B210,Werkpakketcodes!$A$3:$B$247,2,FALSE)&amp;YEAR(G210)</f>
        <v>GLNA GB TO DG AGRO2015</v>
      </c>
    </row>
    <row r="211" spans="1:10" x14ac:dyDescent="0.2">
      <c r="A211" t="s">
        <v>530</v>
      </c>
      <c r="B211" t="s">
        <v>158</v>
      </c>
      <c r="C211" t="s">
        <v>11</v>
      </c>
      <c r="D211" t="s">
        <v>109</v>
      </c>
      <c r="E211" t="s">
        <v>303</v>
      </c>
      <c r="F211" t="s">
        <v>32</v>
      </c>
      <c r="G211" s="3">
        <v>42005</v>
      </c>
      <c r="H211" s="3">
        <v>42369</v>
      </c>
      <c r="I211" s="6">
        <v>6510</v>
      </c>
      <c r="J211" t="str">
        <f>B211&amp;C211&amp;" "&amp;E211&amp;" "&amp;VLOOKUP(B211,Werkpakketcodes!$A$3:$B$247,2,FALSE)&amp;YEAR(G211)</f>
        <v>GLNT GB TO DG AGRO2015</v>
      </c>
    </row>
    <row r="212" spans="1:10" x14ac:dyDescent="0.2">
      <c r="A212" t="s">
        <v>531</v>
      </c>
      <c r="B212" t="s">
        <v>159</v>
      </c>
      <c r="C212" t="s">
        <v>11</v>
      </c>
      <c r="D212" t="s">
        <v>109</v>
      </c>
      <c r="E212" t="s">
        <v>303</v>
      </c>
      <c r="F212" t="s">
        <v>32</v>
      </c>
      <c r="G212" s="3">
        <v>42005</v>
      </c>
      <c r="H212" s="3">
        <v>42369</v>
      </c>
      <c r="I212" s="6">
        <v>2468</v>
      </c>
      <c r="J212" t="str">
        <f>B212&amp;C212&amp;" "&amp;E212&amp;" "&amp;VLOOKUP(B212,Werkpakketcodes!$A$3:$B$247,2,FALSE)&amp;YEAR(G212)</f>
        <v>G1NT GB Vaktechniek2015</v>
      </c>
    </row>
    <row r="213" spans="1:10" x14ac:dyDescent="0.2">
      <c r="A213" t="s">
        <v>532</v>
      </c>
      <c r="B213" t="s">
        <v>160</v>
      </c>
      <c r="C213" t="s">
        <v>11</v>
      </c>
      <c r="D213" t="s">
        <v>109</v>
      </c>
      <c r="E213" t="s">
        <v>303</v>
      </c>
      <c r="F213" t="s">
        <v>32</v>
      </c>
      <c r="G213" s="3">
        <v>42005</v>
      </c>
      <c r="H213" s="3">
        <v>42369</v>
      </c>
      <c r="I213" s="6">
        <v>550</v>
      </c>
      <c r="J213" t="str">
        <f>B213&amp;C213&amp;" "&amp;E213&amp;" "&amp;VLOOKUP(B213,Werkpakketcodes!$A$3:$B$247,2,FALSE)&amp;YEAR(G213)</f>
        <v>G2NT GB Werkzaamheden PBO2015</v>
      </c>
    </row>
    <row r="214" spans="1:10" x14ac:dyDescent="0.2">
      <c r="A214" t="s">
        <v>533</v>
      </c>
      <c r="B214" t="s">
        <v>162</v>
      </c>
      <c r="C214" t="s">
        <v>11</v>
      </c>
      <c r="D214" t="s">
        <v>109</v>
      </c>
      <c r="E214" t="s">
        <v>302</v>
      </c>
      <c r="F214" t="s">
        <v>101</v>
      </c>
      <c r="G214" s="3">
        <v>42005</v>
      </c>
      <c r="H214" s="3">
        <v>42369</v>
      </c>
      <c r="I214" s="6">
        <v>17786</v>
      </c>
      <c r="J214" t="str">
        <f>B214&amp;C214&amp;" "&amp;E214&amp;" "&amp;VLOOKUP(B214,Werkpakketcodes!$A$3:$B$247,2,FALSE)&amp;YEAR(G214)</f>
        <v>SSNT GGS GLB (P)SAN en SNL2015</v>
      </c>
    </row>
    <row r="215" spans="1:10" x14ac:dyDescent="0.2">
      <c r="A215" t="s">
        <v>534</v>
      </c>
      <c r="B215" t="s">
        <v>163</v>
      </c>
      <c r="C215" t="s">
        <v>11</v>
      </c>
      <c r="D215" t="s">
        <v>109</v>
      </c>
      <c r="E215" t="s">
        <v>302</v>
      </c>
      <c r="F215" t="s">
        <v>32</v>
      </c>
      <c r="G215" s="3">
        <v>42005</v>
      </c>
      <c r="H215" s="3">
        <v>42369</v>
      </c>
      <c r="I215" s="6">
        <v>18445</v>
      </c>
      <c r="J215" t="str">
        <f>B215&amp;C215&amp;" "&amp;E215&amp;" "&amp;VLOOKUP(B215,Werkpakketcodes!$A$3:$B$247,2,FALSE)&amp;YEAR(G215)</f>
        <v>SBNT GGS GLB bedrijfstoeslagregeling2015</v>
      </c>
    </row>
    <row r="216" spans="1:10" x14ac:dyDescent="0.2">
      <c r="A216" t="s">
        <v>535</v>
      </c>
      <c r="B216" t="s">
        <v>164</v>
      </c>
      <c r="C216" t="s">
        <v>11</v>
      </c>
      <c r="D216" t="s">
        <v>109</v>
      </c>
      <c r="E216" t="s">
        <v>302</v>
      </c>
      <c r="F216" t="s">
        <v>101</v>
      </c>
      <c r="G216" s="3">
        <v>42005</v>
      </c>
      <c r="H216" s="3">
        <v>42369</v>
      </c>
      <c r="I216" s="6">
        <v>77</v>
      </c>
      <c r="J216" t="str">
        <f>B216&amp;C216&amp;" "&amp;E216&amp;" "&amp;VLOOKUP(B216,Werkpakketcodes!$A$3:$B$247,2,FALSE)&amp;YEAR(G216)</f>
        <v>SINT GGS GLB SBL DG NR2015</v>
      </c>
    </row>
    <row r="217" spans="1:10" x14ac:dyDescent="0.2">
      <c r="A217" t="s">
        <v>536</v>
      </c>
      <c r="B217" t="s">
        <v>165</v>
      </c>
      <c r="C217" t="s">
        <v>14</v>
      </c>
      <c r="D217" t="s">
        <v>109</v>
      </c>
      <c r="E217" t="s">
        <v>302</v>
      </c>
      <c r="F217" t="s">
        <v>32</v>
      </c>
      <c r="G217" s="3">
        <v>42005</v>
      </c>
      <c r="H217" s="3">
        <v>42369</v>
      </c>
      <c r="I217" s="6">
        <v>2691</v>
      </c>
      <c r="J217" t="str">
        <f>B217&amp;C217&amp;" "&amp;E217&amp;" "&amp;VLOOKUP(B217,Werkpakketcodes!$A$3:$B$247,2,FALSE)&amp;YEAR(G217)</f>
        <v>SFND GGS KCDV2015</v>
      </c>
    </row>
    <row r="218" spans="1:10" x14ac:dyDescent="0.2">
      <c r="A218" t="s">
        <v>537</v>
      </c>
      <c r="B218" t="s">
        <v>166</v>
      </c>
      <c r="C218" t="s">
        <v>14</v>
      </c>
      <c r="D218" t="s">
        <v>109</v>
      </c>
      <c r="E218" t="s">
        <v>302</v>
      </c>
      <c r="F218" t="s">
        <v>101</v>
      </c>
      <c r="G218" s="3">
        <v>42005</v>
      </c>
      <c r="H218" s="3">
        <v>42369</v>
      </c>
      <c r="I218" s="6">
        <v>1550</v>
      </c>
      <c r="J218" t="str">
        <f>B218&amp;C218&amp;" "&amp;E218&amp;" "&amp;VLOOKUP(B218,Werkpakketcodes!$A$3:$B$247,2,FALSE)&amp;YEAR(G218)</f>
        <v>S2ND GGS KCDV Provincie2015</v>
      </c>
    </row>
    <row r="219" spans="1:10" x14ac:dyDescent="0.2">
      <c r="A219" t="s">
        <v>538</v>
      </c>
      <c r="B219" t="s">
        <v>167</v>
      </c>
      <c r="C219" t="s">
        <v>7</v>
      </c>
      <c r="D219" t="s">
        <v>109</v>
      </c>
      <c r="E219" t="s">
        <v>302</v>
      </c>
      <c r="F219" t="s">
        <v>32</v>
      </c>
      <c r="G219" s="3">
        <v>42005</v>
      </c>
      <c r="H219" s="3">
        <v>42369</v>
      </c>
      <c r="I219" s="6">
        <v>700</v>
      </c>
      <c r="J219" t="str">
        <f>B219&amp;C219&amp;" "&amp;E219&amp;" "&amp;VLOOKUP(B219,Werkpakketcodes!$A$3:$B$247,2,FALSE)&amp;YEAR(G219)</f>
        <v>SUNA GGS TO DG AGRO2015</v>
      </c>
    </row>
    <row r="220" spans="1:10" x14ac:dyDescent="0.2">
      <c r="A220" t="s">
        <v>539</v>
      </c>
      <c r="B220" t="s">
        <v>167</v>
      </c>
      <c r="C220" t="s">
        <v>11</v>
      </c>
      <c r="D220" t="s">
        <v>109</v>
      </c>
      <c r="E220" t="s">
        <v>302</v>
      </c>
      <c r="F220" t="s">
        <v>32</v>
      </c>
      <c r="G220" s="3">
        <v>42005</v>
      </c>
      <c r="H220" s="3">
        <v>42369</v>
      </c>
      <c r="I220" s="6">
        <v>3200</v>
      </c>
      <c r="J220" t="str">
        <f>B220&amp;C220&amp;" "&amp;E220&amp;" "&amp;VLOOKUP(B220,Werkpakketcodes!$A$3:$B$247,2,FALSE)&amp;YEAR(G220)</f>
        <v>SUNT GGS TO DG AGRO2015</v>
      </c>
    </row>
    <row r="221" spans="1:10" x14ac:dyDescent="0.2">
      <c r="A221" t="s">
        <v>540</v>
      </c>
      <c r="B221" t="s">
        <v>168</v>
      </c>
      <c r="C221" t="s">
        <v>7</v>
      </c>
      <c r="D221" t="s">
        <v>109</v>
      </c>
      <c r="E221" t="s">
        <v>302</v>
      </c>
      <c r="F221" t="s">
        <v>101</v>
      </c>
      <c r="G221" s="3">
        <v>42005</v>
      </c>
      <c r="H221" s="3">
        <v>42369</v>
      </c>
      <c r="I221" s="6">
        <v>190</v>
      </c>
      <c r="J221" t="str">
        <f>B221&amp;C221&amp;" "&amp;E221&amp;" "&amp;VLOOKUP(B221,Werkpakketcodes!$A$3:$B$247,2,FALSE)&amp;YEAR(G221)</f>
        <v>SHNA GGS TO DG NR2015</v>
      </c>
    </row>
    <row r="222" spans="1:10" x14ac:dyDescent="0.2">
      <c r="A222" t="s">
        <v>541</v>
      </c>
      <c r="B222" t="s">
        <v>168</v>
      </c>
      <c r="C222" t="s">
        <v>11</v>
      </c>
      <c r="D222" t="s">
        <v>109</v>
      </c>
      <c r="E222" t="s">
        <v>302</v>
      </c>
      <c r="F222" t="s">
        <v>101</v>
      </c>
      <c r="G222" s="3">
        <v>42005</v>
      </c>
      <c r="H222" s="3">
        <v>42369</v>
      </c>
      <c r="I222" s="6">
        <v>150</v>
      </c>
      <c r="J222" t="str">
        <f>B222&amp;C222&amp;" "&amp;E222&amp;" "&amp;VLOOKUP(B222,Werkpakketcodes!$A$3:$B$247,2,FALSE)&amp;YEAR(G222)</f>
        <v>SHNT GGS TO DG NR2015</v>
      </c>
    </row>
    <row r="223" spans="1:10" x14ac:dyDescent="0.2">
      <c r="A223" t="s">
        <v>542</v>
      </c>
      <c r="B223" t="s">
        <v>169</v>
      </c>
      <c r="C223" t="s">
        <v>7</v>
      </c>
      <c r="D223" t="s">
        <v>109</v>
      </c>
      <c r="E223" t="s">
        <v>302</v>
      </c>
      <c r="F223" t="s">
        <v>101</v>
      </c>
      <c r="G223" s="3">
        <v>42005</v>
      </c>
      <c r="H223" s="3">
        <v>42369</v>
      </c>
      <c r="I223" s="6">
        <v>500</v>
      </c>
      <c r="J223" t="str">
        <f>B223&amp;C223&amp;" "&amp;E223&amp;" "&amp;VLOOKUP(B223,Werkpakketcodes!$A$3:$B$247,2,FALSE)&amp;YEAR(G223)</f>
        <v>SVNA GGS TO Provincie DG NR2015</v>
      </c>
    </row>
    <row r="224" spans="1:10" x14ac:dyDescent="0.2">
      <c r="A224" t="s">
        <v>543</v>
      </c>
      <c r="B224" t="s">
        <v>169</v>
      </c>
      <c r="C224" t="s">
        <v>11</v>
      </c>
      <c r="D224" t="s">
        <v>109</v>
      </c>
      <c r="E224" t="s">
        <v>302</v>
      </c>
      <c r="F224" t="s">
        <v>101</v>
      </c>
      <c r="G224" s="3">
        <v>42005</v>
      </c>
      <c r="H224" s="3">
        <v>42369</v>
      </c>
      <c r="I224" s="6">
        <v>2550</v>
      </c>
      <c r="J224" t="str">
        <f>B224&amp;C224&amp;" "&amp;E224&amp;" "&amp;VLOOKUP(B224,Werkpakketcodes!$A$3:$B$247,2,FALSE)&amp;YEAR(G224)</f>
        <v>SVNT GGS TO Provincie DG NR2015</v>
      </c>
    </row>
    <row r="225" spans="1:10" x14ac:dyDescent="0.2">
      <c r="A225" t="s">
        <v>544</v>
      </c>
      <c r="B225" t="s">
        <v>170</v>
      </c>
      <c r="C225" t="s">
        <v>11</v>
      </c>
      <c r="D225" t="s">
        <v>109</v>
      </c>
      <c r="E225" t="s">
        <v>302</v>
      </c>
      <c r="F225" t="s">
        <v>32</v>
      </c>
      <c r="G225" s="3">
        <v>42005</v>
      </c>
      <c r="H225" s="3">
        <v>42369</v>
      </c>
      <c r="I225" s="6">
        <v>6407</v>
      </c>
      <c r="J225" t="str">
        <f>B225&amp;C225&amp;" "&amp;E225&amp;" "&amp;VLOOKUP(B225,Werkpakketcodes!$A$3:$B$247,2,FALSE)&amp;YEAR(G225)</f>
        <v>S1NT GGS Vaktechniek2015</v>
      </c>
    </row>
    <row r="226" spans="1:10" x14ac:dyDescent="0.2">
      <c r="A226" t="s">
        <v>545</v>
      </c>
      <c r="B226" t="s">
        <v>172</v>
      </c>
      <c r="C226" t="s">
        <v>11</v>
      </c>
      <c r="D226" t="s">
        <v>109</v>
      </c>
      <c r="E226" t="s">
        <v>301</v>
      </c>
      <c r="F226" t="s">
        <v>32</v>
      </c>
      <c r="G226" s="3">
        <v>42005</v>
      </c>
      <c r="H226" s="3">
        <v>42369</v>
      </c>
      <c r="I226" s="6">
        <v>27625</v>
      </c>
      <c r="J226" t="str">
        <f>B226&amp;C226&amp;" "&amp;E226&amp;" "&amp;VLOOKUP(B226,Werkpakketcodes!$A$3:$B$247,2,FALSE)&amp;YEAR(G226)</f>
        <v>TDNT MEST Derogatievoorwaarden2015</v>
      </c>
    </row>
    <row r="227" spans="1:10" x14ac:dyDescent="0.2">
      <c r="A227" t="s">
        <v>546</v>
      </c>
      <c r="B227" t="s">
        <v>173</v>
      </c>
      <c r="C227" t="s">
        <v>11</v>
      </c>
      <c r="D227" t="s">
        <v>109</v>
      </c>
      <c r="E227" t="s">
        <v>301</v>
      </c>
      <c r="F227" t="s">
        <v>32</v>
      </c>
      <c r="G227" s="3">
        <v>42005</v>
      </c>
      <c r="H227" s="3">
        <v>42369</v>
      </c>
      <c r="I227" s="6">
        <v>45814</v>
      </c>
      <c r="J227" t="str">
        <f>B227&amp;C227&amp;" "&amp;E227&amp;" "&amp;VLOOKUP(B227,Werkpakketcodes!$A$3:$B$247,2,FALSE)&amp;YEAR(G227)</f>
        <v>THNT MEST Handhaving meststoffenwet2015</v>
      </c>
    </row>
    <row r="228" spans="1:10" x14ac:dyDescent="0.2">
      <c r="A228" t="s">
        <v>547</v>
      </c>
      <c r="B228" t="s">
        <v>174</v>
      </c>
      <c r="C228" t="s">
        <v>11</v>
      </c>
      <c r="D228" t="s">
        <v>109</v>
      </c>
      <c r="E228" t="s">
        <v>301</v>
      </c>
      <c r="F228" t="s">
        <v>32</v>
      </c>
      <c r="G228" s="3">
        <v>42005</v>
      </c>
      <c r="H228" s="3">
        <v>42369</v>
      </c>
      <c r="I228" s="6">
        <v>16471</v>
      </c>
      <c r="J228" t="str">
        <f>B228&amp;C228&amp;" "&amp;E228&amp;" "&amp;VLOOKUP(B228,Werkpakketcodes!$A$3:$B$247,2,FALSE)&amp;YEAR(G228)</f>
        <v>TZNT MEST Handhaving meststoffenwet vervoer DG AGRO2015</v>
      </c>
    </row>
    <row r="229" spans="1:10" x14ac:dyDescent="0.2">
      <c r="A229" t="s">
        <v>548</v>
      </c>
      <c r="B229" t="s">
        <v>175</v>
      </c>
      <c r="C229" t="s">
        <v>14</v>
      </c>
      <c r="D229" t="s">
        <v>109</v>
      </c>
      <c r="E229" t="s">
        <v>301</v>
      </c>
      <c r="F229" t="s">
        <v>24</v>
      </c>
      <c r="G229" s="3">
        <v>42005</v>
      </c>
      <c r="H229" s="3">
        <v>42369</v>
      </c>
      <c r="I229" s="6">
        <v>1192</v>
      </c>
      <c r="J229" t="str">
        <f>B229&amp;C229&amp;" "&amp;E229&amp;" "&amp;VLOOKUP(B229,Werkpakketcodes!$A$3:$B$247,2,FALSE)&amp;YEAR(G229)</f>
        <v>TVND MEST KCDV Derden2015</v>
      </c>
    </row>
    <row r="230" spans="1:10" x14ac:dyDescent="0.2">
      <c r="A230" t="s">
        <v>549</v>
      </c>
      <c r="B230" t="s">
        <v>176</v>
      </c>
      <c r="C230" t="s">
        <v>14</v>
      </c>
      <c r="D230" t="s">
        <v>109</v>
      </c>
      <c r="E230" t="s">
        <v>301</v>
      </c>
      <c r="F230" t="s">
        <v>32</v>
      </c>
      <c r="G230" s="3">
        <v>42005</v>
      </c>
      <c r="H230" s="3">
        <v>42369</v>
      </c>
      <c r="I230" s="6">
        <v>2407</v>
      </c>
      <c r="J230" t="str">
        <f>B230&amp;C230&amp;" "&amp;E230&amp;" "&amp;VLOOKUP(B230,Werkpakketcodes!$A$3:$B$247,2,FALSE)&amp;YEAR(G230)</f>
        <v>TQND MEST KCDV DG AGRO2015</v>
      </c>
    </row>
    <row r="231" spans="1:10" x14ac:dyDescent="0.2">
      <c r="A231" t="s">
        <v>550</v>
      </c>
      <c r="B231" t="s">
        <v>177</v>
      </c>
      <c r="C231" t="s">
        <v>18</v>
      </c>
      <c r="D231" t="s">
        <v>109</v>
      </c>
      <c r="E231" t="s">
        <v>301</v>
      </c>
      <c r="F231" t="s">
        <v>32</v>
      </c>
      <c r="G231" s="3">
        <v>42005</v>
      </c>
      <c r="H231" s="3">
        <v>42369</v>
      </c>
      <c r="I231" s="6">
        <v>470</v>
      </c>
      <c r="J231" t="str">
        <f>B231&amp;C231&amp;" "&amp;E231&amp;" "&amp;VLOOKUP(B231,Werkpakketcodes!$A$3:$B$247,2,FALSE)&amp;YEAR(G231)</f>
        <v>TXNC MEST STAF2015</v>
      </c>
    </row>
    <row r="232" spans="1:10" x14ac:dyDescent="0.2">
      <c r="A232" t="s">
        <v>551</v>
      </c>
      <c r="B232" t="s">
        <v>178</v>
      </c>
      <c r="C232" t="s">
        <v>7</v>
      </c>
      <c r="D232" t="s">
        <v>109</v>
      </c>
      <c r="E232" t="s">
        <v>301</v>
      </c>
      <c r="F232" t="s">
        <v>32</v>
      </c>
      <c r="G232" s="3">
        <v>42005</v>
      </c>
      <c r="H232" s="3">
        <v>42369</v>
      </c>
      <c r="I232" s="6">
        <v>3100</v>
      </c>
      <c r="J232" t="str">
        <f>B232&amp;C232&amp;" "&amp;E232&amp;" "&amp;VLOOKUP(B232,Werkpakketcodes!$A$3:$B$247,2,FALSE)&amp;YEAR(G232)</f>
        <v>TYNA MEST TO2015</v>
      </c>
    </row>
    <row r="233" spans="1:10" x14ac:dyDescent="0.2">
      <c r="A233" t="s">
        <v>552</v>
      </c>
      <c r="B233" t="s">
        <v>178</v>
      </c>
      <c r="C233" t="s">
        <v>11</v>
      </c>
      <c r="D233" t="s">
        <v>109</v>
      </c>
      <c r="E233" t="s">
        <v>301</v>
      </c>
      <c r="F233" t="s">
        <v>32</v>
      </c>
      <c r="G233" s="3">
        <v>42005</v>
      </c>
      <c r="H233" s="3">
        <v>42369</v>
      </c>
      <c r="I233" s="6">
        <v>8900</v>
      </c>
      <c r="J233" t="str">
        <f>B233&amp;C233&amp;" "&amp;E233&amp;" "&amp;VLOOKUP(B233,Werkpakketcodes!$A$3:$B$247,2,FALSE)&amp;YEAR(G233)</f>
        <v>TYNT MEST TO2015</v>
      </c>
    </row>
    <row r="234" spans="1:10" x14ac:dyDescent="0.2">
      <c r="A234" t="s">
        <v>553</v>
      </c>
      <c r="B234" t="s">
        <v>179</v>
      </c>
      <c r="C234" t="s">
        <v>11</v>
      </c>
      <c r="D234" t="s">
        <v>109</v>
      </c>
      <c r="E234" t="s">
        <v>301</v>
      </c>
      <c r="F234" t="s">
        <v>32</v>
      </c>
      <c r="G234" s="3">
        <v>42005</v>
      </c>
      <c r="H234" s="3">
        <v>42369</v>
      </c>
      <c r="I234" s="6">
        <v>14790</v>
      </c>
      <c r="J234" t="str">
        <f>B234&amp;C234&amp;" "&amp;E234&amp;" "&amp;VLOOKUP(B234,Werkpakketcodes!$A$3:$B$247,2,FALSE)&amp;YEAR(G234)</f>
        <v>T1NT MEST Vaktechniek2015</v>
      </c>
    </row>
    <row r="235" spans="1:10" x14ac:dyDescent="0.2">
      <c r="A235" t="s">
        <v>554</v>
      </c>
      <c r="B235" t="s">
        <v>181</v>
      </c>
      <c r="C235" t="s">
        <v>7</v>
      </c>
      <c r="D235" t="s">
        <v>109</v>
      </c>
      <c r="E235" t="s">
        <v>300</v>
      </c>
      <c r="F235" t="s">
        <v>32</v>
      </c>
      <c r="G235" s="3">
        <v>42005</v>
      </c>
      <c r="H235" s="3">
        <v>42369</v>
      </c>
      <c r="I235" s="6">
        <v>1950</v>
      </c>
      <c r="J235" t="str">
        <f>B235&amp;C235&amp;" "&amp;E235&amp;" "&amp;VLOOKUP(B235,Werkpakketcodes!$A$3:$B$247,2,FALSE)&amp;YEAR(G235)</f>
        <v>NMNA NAT Centrum monitoring vectoren2015</v>
      </c>
    </row>
    <row r="236" spans="1:10" x14ac:dyDescent="0.2">
      <c r="A236" t="s">
        <v>555</v>
      </c>
      <c r="B236" t="s">
        <v>181</v>
      </c>
      <c r="C236" t="s">
        <v>11</v>
      </c>
      <c r="D236" t="s">
        <v>109</v>
      </c>
      <c r="E236" t="s">
        <v>300</v>
      </c>
      <c r="F236" t="s">
        <v>32</v>
      </c>
      <c r="G236" s="3">
        <v>42005</v>
      </c>
      <c r="H236" s="3">
        <v>42369</v>
      </c>
      <c r="I236" s="6">
        <v>975</v>
      </c>
      <c r="J236" t="str">
        <f>B236&amp;C236&amp;" "&amp;E236&amp;" "&amp;VLOOKUP(B236,Werkpakketcodes!$A$3:$B$247,2,FALSE)&amp;YEAR(G236)</f>
        <v>NMNT NAT Centrum monitoring vectoren2015</v>
      </c>
    </row>
    <row r="237" spans="1:10" x14ac:dyDescent="0.2">
      <c r="A237" t="s">
        <v>556</v>
      </c>
      <c r="B237" t="s">
        <v>23</v>
      </c>
      <c r="C237" t="s">
        <v>7</v>
      </c>
      <c r="D237" t="s">
        <v>109</v>
      </c>
      <c r="E237" t="s">
        <v>300</v>
      </c>
      <c r="F237" t="s">
        <v>5</v>
      </c>
      <c r="G237" s="3">
        <v>42005</v>
      </c>
      <c r="H237" s="3">
        <v>42369</v>
      </c>
      <c r="I237" s="6">
        <v>1950</v>
      </c>
      <c r="J237" t="str">
        <f>B237&amp;C237&amp;" "&amp;E237&amp;" "&amp;VLOOKUP(B237,Werkpakketcodes!$A$3:$B$247,2,FALSE)&amp;YEAR(G237)</f>
        <v>NLNA NAT Centrum monitoring vectoren VWS2015</v>
      </c>
    </row>
    <row r="238" spans="1:10" x14ac:dyDescent="0.2">
      <c r="A238" t="s">
        <v>557</v>
      </c>
      <c r="B238" t="s">
        <v>23</v>
      </c>
      <c r="C238" t="s">
        <v>140</v>
      </c>
      <c r="D238" t="s">
        <v>109</v>
      </c>
      <c r="E238" t="s">
        <v>300</v>
      </c>
      <c r="F238" t="s">
        <v>5</v>
      </c>
      <c r="G238" s="3">
        <v>42005</v>
      </c>
      <c r="H238" s="3">
        <v>42369</v>
      </c>
      <c r="I238" s="6">
        <v>0</v>
      </c>
      <c r="J238" t="str">
        <f>B238&amp;C238&amp;" "&amp;E238&amp;" "&amp;VLOOKUP(B238,Werkpakketcodes!$A$3:$B$247,2,FALSE)&amp;YEAR(G238)</f>
        <v>NLNI NAT Centrum monitoring vectoren VWS2015</v>
      </c>
    </row>
    <row r="239" spans="1:10" x14ac:dyDescent="0.2">
      <c r="A239" t="s">
        <v>558</v>
      </c>
      <c r="B239" t="s">
        <v>23</v>
      </c>
      <c r="C239" t="s">
        <v>11</v>
      </c>
      <c r="D239" t="s">
        <v>109</v>
      </c>
      <c r="E239" t="s">
        <v>300</v>
      </c>
      <c r="F239" t="s">
        <v>5</v>
      </c>
      <c r="G239" s="3">
        <v>42005</v>
      </c>
      <c r="H239" s="3">
        <v>42369</v>
      </c>
      <c r="I239" s="6">
        <v>2325</v>
      </c>
      <c r="J239" t="str">
        <f>B239&amp;C239&amp;" "&amp;E239&amp;" "&amp;VLOOKUP(B239,Werkpakketcodes!$A$3:$B$247,2,FALSE)&amp;YEAR(G239)</f>
        <v>NLNT NAT Centrum monitoring vectoren VWS2015</v>
      </c>
    </row>
    <row r="240" spans="1:10" x14ac:dyDescent="0.2">
      <c r="A240" t="s">
        <v>559</v>
      </c>
      <c r="B240" t="s">
        <v>182</v>
      </c>
      <c r="C240" t="s">
        <v>11</v>
      </c>
      <c r="D240" t="s">
        <v>109</v>
      </c>
      <c r="E240" t="s">
        <v>300</v>
      </c>
      <c r="F240" t="s">
        <v>101</v>
      </c>
      <c r="G240" s="3">
        <v>42005</v>
      </c>
      <c r="H240" s="3">
        <v>42369</v>
      </c>
      <c r="I240" s="6">
        <v>2668</v>
      </c>
      <c r="J240" t="str">
        <f>B240&amp;C240&amp;" "&amp;E240&amp;" "&amp;VLOOKUP(B240,Werkpakketcodes!$A$3:$B$247,2,FALSE)&amp;YEAR(G240)</f>
        <v>NZNT NAT Duurzaam hout (FLEGT)2015</v>
      </c>
    </row>
    <row r="241" spans="1:10" x14ac:dyDescent="0.2">
      <c r="A241" t="s">
        <v>560</v>
      </c>
      <c r="B241" t="s">
        <v>183</v>
      </c>
      <c r="C241" t="s">
        <v>11</v>
      </c>
      <c r="D241" t="s">
        <v>109</v>
      </c>
      <c r="E241" t="s">
        <v>300</v>
      </c>
      <c r="F241" t="s">
        <v>101</v>
      </c>
      <c r="G241" s="3">
        <v>42005</v>
      </c>
      <c r="H241" s="3">
        <v>42369</v>
      </c>
      <c r="I241" s="6">
        <v>15744</v>
      </c>
      <c r="J241" t="str">
        <f>B241&amp;C241&amp;" "&amp;E241&amp;" "&amp;VLOOKUP(B241,Werkpakketcodes!$A$3:$B$247,2,FALSE)&amp;YEAR(G241)</f>
        <v>NFNT NAT Flora- en Faunawet2015</v>
      </c>
    </row>
    <row r="242" spans="1:10" x14ac:dyDescent="0.2">
      <c r="A242" t="s">
        <v>561</v>
      </c>
      <c r="B242" t="s">
        <v>184</v>
      </c>
      <c r="C242" t="s">
        <v>11</v>
      </c>
      <c r="D242" t="s">
        <v>109</v>
      </c>
      <c r="E242" t="s">
        <v>300</v>
      </c>
      <c r="F242" t="s">
        <v>43</v>
      </c>
      <c r="G242" s="3">
        <v>42005</v>
      </c>
      <c r="H242" s="3">
        <v>42369</v>
      </c>
      <c r="I242" s="6">
        <v>2600</v>
      </c>
      <c r="J242" t="str">
        <f>B242&amp;C242&amp;" "&amp;E242&amp;" "&amp;VLOOKUP(B242,Werkpakketcodes!$A$3:$B$247,2,FALSE)&amp;YEAR(G242)</f>
        <v>NWNT NAT Flora- en Faunawet Overige baten2015</v>
      </c>
    </row>
    <row r="243" spans="1:10" x14ac:dyDescent="0.2">
      <c r="A243" t="s">
        <v>562</v>
      </c>
      <c r="B243" t="s">
        <v>185</v>
      </c>
      <c r="C243" t="s">
        <v>7</v>
      </c>
      <c r="D243" t="s">
        <v>109</v>
      </c>
      <c r="E243" t="s">
        <v>300</v>
      </c>
      <c r="F243" t="s">
        <v>101</v>
      </c>
      <c r="G243" s="3">
        <v>42005</v>
      </c>
      <c r="H243" s="3">
        <v>42369</v>
      </c>
      <c r="I243" s="6">
        <v>1350</v>
      </c>
      <c r="J243" t="str">
        <f>B243&amp;C243&amp;" "&amp;E243&amp;" "&amp;VLOOKUP(B243,Werkpakketcodes!$A$3:$B$247,2,FALSE)&amp;YEAR(G243)</f>
        <v>NENA NAT Invasieve exoten en vectoren2015</v>
      </c>
    </row>
    <row r="244" spans="1:10" x14ac:dyDescent="0.2">
      <c r="A244" t="s">
        <v>563</v>
      </c>
      <c r="B244" t="s">
        <v>185</v>
      </c>
      <c r="C244" t="s">
        <v>140</v>
      </c>
      <c r="D244" t="s">
        <v>109</v>
      </c>
      <c r="E244" t="s">
        <v>300</v>
      </c>
      <c r="F244" t="s">
        <v>101</v>
      </c>
      <c r="G244" s="3">
        <v>42005</v>
      </c>
      <c r="H244" s="3">
        <v>42369</v>
      </c>
      <c r="I244" s="6">
        <v>400</v>
      </c>
      <c r="J244" t="str">
        <f>B244&amp;C244&amp;" "&amp;E244&amp;" "&amp;VLOOKUP(B244,Werkpakketcodes!$A$3:$B$247,2,FALSE)&amp;YEAR(G244)</f>
        <v>NENI NAT Invasieve exoten en vectoren2015</v>
      </c>
    </row>
    <row r="245" spans="1:10" x14ac:dyDescent="0.2">
      <c r="A245" t="s">
        <v>564</v>
      </c>
      <c r="B245" t="s">
        <v>185</v>
      </c>
      <c r="C245" t="s">
        <v>23</v>
      </c>
      <c r="D245" t="s">
        <v>109</v>
      </c>
      <c r="E245" t="s">
        <v>300</v>
      </c>
      <c r="F245" t="s">
        <v>101</v>
      </c>
      <c r="G245" s="3">
        <v>42005</v>
      </c>
      <c r="H245" s="3">
        <v>42369</v>
      </c>
      <c r="I245" s="6">
        <v>220</v>
      </c>
      <c r="J245" t="str">
        <f>B245&amp;C245&amp;" "&amp;E245&amp;" "&amp;VLOOKUP(B245,Werkpakketcodes!$A$3:$B$247,2,FALSE)&amp;YEAR(G245)</f>
        <v>NENL NAT Invasieve exoten en vectoren2015</v>
      </c>
    </row>
    <row r="246" spans="1:10" x14ac:dyDescent="0.2">
      <c r="A246" t="s">
        <v>565</v>
      </c>
      <c r="B246" t="s">
        <v>185</v>
      </c>
      <c r="C246" t="s">
        <v>11</v>
      </c>
      <c r="D246" t="s">
        <v>109</v>
      </c>
      <c r="E246" t="s">
        <v>300</v>
      </c>
      <c r="F246" t="s">
        <v>101</v>
      </c>
      <c r="G246" s="3">
        <v>42005</v>
      </c>
      <c r="H246" s="3">
        <v>42369</v>
      </c>
      <c r="I246" s="6">
        <v>960</v>
      </c>
      <c r="J246" t="str">
        <f>B246&amp;C246&amp;" "&amp;E246&amp;" "&amp;VLOOKUP(B246,Werkpakketcodes!$A$3:$B$247,2,FALSE)&amp;YEAR(G246)</f>
        <v>NENT NAT Invasieve exoten en vectoren2015</v>
      </c>
    </row>
    <row r="247" spans="1:10" x14ac:dyDescent="0.2">
      <c r="A247" t="s">
        <v>566</v>
      </c>
      <c r="B247" t="s">
        <v>186</v>
      </c>
      <c r="C247" t="s">
        <v>14</v>
      </c>
      <c r="D247" t="s">
        <v>109</v>
      </c>
      <c r="E247" t="s">
        <v>300</v>
      </c>
      <c r="F247" t="s">
        <v>101</v>
      </c>
      <c r="G247" s="3">
        <v>42005</v>
      </c>
      <c r="H247" s="3">
        <v>42369</v>
      </c>
      <c r="I247" s="6">
        <v>1714</v>
      </c>
      <c r="J247" t="str">
        <f>B247&amp;C247&amp;" "&amp;E247&amp;" "&amp;VLOOKUP(B247,Werkpakketcodes!$A$3:$B$247,2,FALSE)&amp;YEAR(G247)</f>
        <v>NJND NAT KCDV2015</v>
      </c>
    </row>
    <row r="248" spans="1:10" x14ac:dyDescent="0.2">
      <c r="A248" t="s">
        <v>567</v>
      </c>
      <c r="B248" t="s">
        <v>187</v>
      </c>
      <c r="C248" t="s">
        <v>11</v>
      </c>
      <c r="D248" t="s">
        <v>109</v>
      </c>
      <c r="E248" t="s">
        <v>300</v>
      </c>
      <c r="F248" t="s">
        <v>101</v>
      </c>
      <c r="G248" s="3">
        <v>42005</v>
      </c>
      <c r="H248" s="3">
        <v>42369</v>
      </c>
      <c r="I248" s="6">
        <v>6550</v>
      </c>
      <c r="J248" t="str">
        <f>B248&amp;C248&amp;" "&amp;E248&amp;" "&amp;VLOOKUP(B248,Werkpakketcodes!$A$3:$B$247,2,FALSE)&amp;YEAR(G248)</f>
        <v>NRNT NAT Regierol natuur/kennis2015</v>
      </c>
    </row>
    <row r="249" spans="1:10" x14ac:dyDescent="0.2">
      <c r="A249" t="s">
        <v>568</v>
      </c>
      <c r="B249" t="s">
        <v>140</v>
      </c>
      <c r="C249" t="s">
        <v>11</v>
      </c>
      <c r="D249" t="s">
        <v>109</v>
      </c>
      <c r="E249" t="s">
        <v>300</v>
      </c>
      <c r="F249" t="s">
        <v>101</v>
      </c>
      <c r="G249" s="3">
        <v>42005</v>
      </c>
      <c r="H249" s="3">
        <v>42369</v>
      </c>
      <c r="I249" s="6">
        <v>1242</v>
      </c>
      <c r="J249" t="str">
        <f>B249&amp;C249&amp;" "&amp;E249&amp;" "&amp;VLOOKUP(B249,Werkpakketcodes!$A$3:$B$247,2,FALSE)&amp;YEAR(G249)</f>
        <v>NINT NAT Ruimtelijke ingrepen2015</v>
      </c>
    </row>
    <row r="250" spans="1:10" x14ac:dyDescent="0.2">
      <c r="A250" t="s">
        <v>569</v>
      </c>
      <c r="B250" t="s">
        <v>9</v>
      </c>
      <c r="C250" t="s">
        <v>18</v>
      </c>
      <c r="D250" t="s">
        <v>109</v>
      </c>
      <c r="E250" t="s">
        <v>300</v>
      </c>
      <c r="F250" t="s">
        <v>101</v>
      </c>
      <c r="G250" s="3">
        <v>42005</v>
      </c>
      <c r="H250" s="3">
        <v>42369</v>
      </c>
      <c r="I250" s="6">
        <v>454</v>
      </c>
      <c r="J250" t="str">
        <f>B250&amp;C250&amp;" "&amp;E250&amp;" "&amp;VLOOKUP(B250,Werkpakketcodes!$A$3:$B$247,2,FALSE)&amp;YEAR(G250)</f>
        <v>NKNC NAT STAF2015</v>
      </c>
    </row>
    <row r="251" spans="1:10" x14ac:dyDescent="0.2">
      <c r="A251" t="s">
        <v>570</v>
      </c>
      <c r="B251" t="s">
        <v>188</v>
      </c>
      <c r="C251" t="s">
        <v>140</v>
      </c>
      <c r="D251" t="s">
        <v>109</v>
      </c>
      <c r="E251" t="s">
        <v>300</v>
      </c>
      <c r="F251" t="s">
        <v>32</v>
      </c>
      <c r="G251" s="3">
        <v>42005</v>
      </c>
      <c r="H251" s="3">
        <v>42369</v>
      </c>
      <c r="I251" s="6">
        <v>0</v>
      </c>
      <c r="J251" t="str">
        <f>B251&amp;C251&amp;" "&amp;E251&amp;" "&amp;VLOOKUP(B251,Werkpakketcodes!$A$3:$B$247,2,FALSE)&amp;YEAR(G251)</f>
        <v>NXNI NAT TO DG AGRO2015</v>
      </c>
    </row>
    <row r="252" spans="1:10" x14ac:dyDescent="0.2">
      <c r="A252" t="s">
        <v>571</v>
      </c>
      <c r="B252" t="s">
        <v>188</v>
      </c>
      <c r="C252" t="s">
        <v>11</v>
      </c>
      <c r="D252" t="s">
        <v>109</v>
      </c>
      <c r="E252" t="s">
        <v>300</v>
      </c>
      <c r="F252" t="s">
        <v>32</v>
      </c>
      <c r="G252" s="3">
        <v>42005</v>
      </c>
      <c r="H252" s="3">
        <v>42369</v>
      </c>
      <c r="I252" s="6">
        <v>500</v>
      </c>
      <c r="J252" t="str">
        <f>B252&amp;C252&amp;" "&amp;E252&amp;" "&amp;VLOOKUP(B252,Werkpakketcodes!$A$3:$B$247,2,FALSE)&amp;YEAR(G252)</f>
        <v>NXNT NAT TO DG AGRO2015</v>
      </c>
    </row>
    <row r="253" spans="1:10" x14ac:dyDescent="0.2">
      <c r="A253" t="s">
        <v>572</v>
      </c>
      <c r="B253" t="s">
        <v>11</v>
      </c>
      <c r="C253" t="s">
        <v>7</v>
      </c>
      <c r="D253" t="s">
        <v>109</v>
      </c>
      <c r="E253" t="s">
        <v>300</v>
      </c>
      <c r="F253" t="s">
        <v>101</v>
      </c>
      <c r="G253" s="3">
        <v>42005</v>
      </c>
      <c r="H253" s="3">
        <v>42369</v>
      </c>
      <c r="I253" s="6">
        <v>2025</v>
      </c>
      <c r="J253" t="str">
        <f>B253&amp;C253&amp;" "&amp;E253&amp;" "&amp;VLOOKUP(B253,Werkpakketcodes!$A$3:$B$247,2,FALSE)&amp;YEAR(G253)</f>
        <v>NTNA NAT TO DG NR2015</v>
      </c>
    </row>
    <row r="254" spans="1:10" x14ac:dyDescent="0.2">
      <c r="A254" t="s">
        <v>573</v>
      </c>
      <c r="B254" t="s">
        <v>11</v>
      </c>
      <c r="C254" t="s">
        <v>140</v>
      </c>
      <c r="D254" t="s">
        <v>109</v>
      </c>
      <c r="E254" t="s">
        <v>300</v>
      </c>
      <c r="F254" t="s">
        <v>101</v>
      </c>
      <c r="G254" s="3">
        <v>42005</v>
      </c>
      <c r="H254" s="3">
        <v>42369</v>
      </c>
      <c r="I254" s="6">
        <v>450</v>
      </c>
      <c r="J254" t="str">
        <f>B254&amp;C254&amp;" "&amp;E254&amp;" "&amp;VLOOKUP(B254,Werkpakketcodes!$A$3:$B$247,2,FALSE)&amp;YEAR(G254)</f>
        <v>NTNI NAT TO DG NR2015</v>
      </c>
    </row>
    <row r="255" spans="1:10" x14ac:dyDescent="0.2">
      <c r="A255" t="s">
        <v>574</v>
      </c>
      <c r="B255" t="s">
        <v>11</v>
      </c>
      <c r="C255" t="s">
        <v>11</v>
      </c>
      <c r="D255" t="s">
        <v>109</v>
      </c>
      <c r="E255" t="s">
        <v>300</v>
      </c>
      <c r="F255" t="s">
        <v>101</v>
      </c>
      <c r="G255" s="3">
        <v>42005</v>
      </c>
      <c r="H255" s="3">
        <v>42369</v>
      </c>
      <c r="I255" s="6">
        <v>5200</v>
      </c>
      <c r="J255" t="str">
        <f>B255&amp;C255&amp;" "&amp;E255&amp;" "&amp;VLOOKUP(B255,Werkpakketcodes!$A$3:$B$247,2,FALSE)&amp;YEAR(G255)</f>
        <v>NTNT NAT TO DG NR2015</v>
      </c>
    </row>
    <row r="256" spans="1:10" x14ac:dyDescent="0.2">
      <c r="A256" t="s">
        <v>575</v>
      </c>
      <c r="B256" t="s">
        <v>7</v>
      </c>
      <c r="C256" t="s">
        <v>7</v>
      </c>
      <c r="D256" t="s">
        <v>109</v>
      </c>
      <c r="E256" t="s">
        <v>300</v>
      </c>
      <c r="F256" t="s">
        <v>5</v>
      </c>
      <c r="G256" s="3">
        <v>42005</v>
      </c>
      <c r="H256" s="3">
        <v>42369</v>
      </c>
      <c r="J256" t="str">
        <f>B256&amp;C256&amp;" "&amp;E256&amp;" "&amp;VLOOKUP(B256,Werkpakketcodes!$A$3:$B$247,2,FALSE)&amp;YEAR(G256)</f>
        <v>NANA NAT Uitroeing en beheersing tijgermug2015</v>
      </c>
    </row>
    <row r="257" spans="1:10" x14ac:dyDescent="0.2">
      <c r="A257" t="s">
        <v>576</v>
      </c>
      <c r="B257" t="s">
        <v>7</v>
      </c>
      <c r="C257" t="s">
        <v>23</v>
      </c>
      <c r="D257" t="s">
        <v>109</v>
      </c>
      <c r="E257" t="s">
        <v>300</v>
      </c>
      <c r="F257" t="s">
        <v>5</v>
      </c>
      <c r="G257" s="3">
        <v>42005</v>
      </c>
      <c r="H257" s="3">
        <v>42369</v>
      </c>
      <c r="I257" s="6">
        <v>0</v>
      </c>
      <c r="J257" t="str">
        <f>B257&amp;C257&amp;" "&amp;E257&amp;" "&amp;VLOOKUP(B257,Werkpakketcodes!$A$3:$B$247,2,FALSE)&amp;YEAR(G257)</f>
        <v>NANL NAT Uitroeing en beheersing tijgermug2015</v>
      </c>
    </row>
    <row r="258" spans="1:10" x14ac:dyDescent="0.2">
      <c r="A258" t="s">
        <v>577</v>
      </c>
      <c r="B258" t="s">
        <v>7</v>
      </c>
      <c r="C258" t="s">
        <v>11</v>
      </c>
      <c r="D258" t="s">
        <v>109</v>
      </c>
      <c r="E258" t="s">
        <v>300</v>
      </c>
      <c r="F258" t="s">
        <v>5</v>
      </c>
      <c r="G258" s="3">
        <v>42005</v>
      </c>
      <c r="H258" s="3">
        <v>42369</v>
      </c>
      <c r="I258" s="6">
        <v>1400</v>
      </c>
      <c r="J258" t="str">
        <f>B258&amp;C258&amp;" "&amp;E258&amp;" "&amp;VLOOKUP(B258,Werkpakketcodes!$A$3:$B$247,2,FALSE)&amp;YEAR(G258)</f>
        <v>NANT NAT Uitroeing en beheersing tijgermug2015</v>
      </c>
    </row>
    <row r="259" spans="1:10" x14ac:dyDescent="0.2">
      <c r="A259" t="s">
        <v>578</v>
      </c>
      <c r="B259" t="s">
        <v>189</v>
      </c>
      <c r="C259" t="s">
        <v>11</v>
      </c>
      <c r="D259" t="s">
        <v>109</v>
      </c>
      <c r="E259" t="s">
        <v>300</v>
      </c>
      <c r="F259" t="s">
        <v>101</v>
      </c>
      <c r="G259" s="3">
        <v>42005</v>
      </c>
      <c r="H259" s="3">
        <v>42369</v>
      </c>
      <c r="I259" s="6">
        <v>2206</v>
      </c>
      <c r="J259" t="str">
        <f>B259&amp;C259&amp;" "&amp;E259&amp;" "&amp;VLOOKUP(B259,Werkpakketcodes!$A$3:$B$247,2,FALSE)&amp;YEAR(G259)</f>
        <v>NYNT NAT Vaktechniek2015</v>
      </c>
    </row>
    <row r="260" spans="1:10" x14ac:dyDescent="0.2">
      <c r="A260" t="s">
        <v>579</v>
      </c>
      <c r="B260" t="s">
        <v>192</v>
      </c>
      <c r="C260" t="s">
        <v>7</v>
      </c>
      <c r="D260" t="s">
        <v>190</v>
      </c>
      <c r="E260" t="s">
        <v>299</v>
      </c>
      <c r="F260" t="s">
        <v>101</v>
      </c>
      <c r="G260" s="3">
        <v>42005</v>
      </c>
      <c r="H260" s="3">
        <v>42369</v>
      </c>
      <c r="I260" s="6">
        <v>4040</v>
      </c>
      <c r="J260" t="str">
        <f>B260&amp;C260&amp;" "&amp;E260&amp;" "&amp;VLOOKUP(B260,Werkpakketcodes!$A$3:$B$247,2,FALSE)&amp;YEAR(G260)</f>
        <v>EPNA BURO DG NR2015</v>
      </c>
    </row>
    <row r="261" spans="1:10" x14ac:dyDescent="0.2">
      <c r="A261" t="s">
        <v>580</v>
      </c>
      <c r="B261" t="s">
        <v>192</v>
      </c>
      <c r="C261" t="s">
        <v>9</v>
      </c>
      <c r="D261" t="s">
        <v>190</v>
      </c>
      <c r="E261" t="s">
        <v>299</v>
      </c>
      <c r="F261" t="s">
        <v>101</v>
      </c>
      <c r="G261" s="3">
        <v>42005</v>
      </c>
      <c r="H261" s="3">
        <v>42369</v>
      </c>
      <c r="I261" s="6">
        <v>120</v>
      </c>
      <c r="J261" t="str">
        <f>B261&amp;C261&amp;" "&amp;E261&amp;" "&amp;VLOOKUP(B261,Werkpakketcodes!$A$3:$B$247,2,FALSE)&amp;YEAR(G261)</f>
        <v>EPNK BURO DG NR2015</v>
      </c>
    </row>
    <row r="262" spans="1:10" x14ac:dyDescent="0.2">
      <c r="A262" t="s">
        <v>581</v>
      </c>
      <c r="B262" t="s">
        <v>193</v>
      </c>
      <c r="C262" t="s">
        <v>7</v>
      </c>
      <c r="D262" t="s">
        <v>190</v>
      </c>
      <c r="E262" t="s">
        <v>299</v>
      </c>
      <c r="F262" t="s">
        <v>32</v>
      </c>
      <c r="G262" s="3">
        <v>42005</v>
      </c>
      <c r="H262" s="3">
        <v>42369</v>
      </c>
      <c r="I262" s="6">
        <v>10950</v>
      </c>
      <c r="J262" t="str">
        <f>B262&amp;C262&amp;" "&amp;E262&amp;" "&amp;VLOOKUP(B262,Werkpakketcodes!$A$3:$B$247,2,FALSE)&amp;YEAR(G262)</f>
        <v>EMNA BURO EZ DG AGRO2015</v>
      </c>
    </row>
    <row r="263" spans="1:10" x14ac:dyDescent="0.2">
      <c r="A263" t="s">
        <v>582</v>
      </c>
      <c r="B263" t="s">
        <v>193</v>
      </c>
      <c r="C263" t="s">
        <v>9</v>
      </c>
      <c r="D263" t="s">
        <v>190</v>
      </c>
      <c r="E263" t="s">
        <v>299</v>
      </c>
      <c r="F263" t="s">
        <v>32</v>
      </c>
      <c r="G263" s="3">
        <v>42005</v>
      </c>
      <c r="H263" s="3">
        <v>42369</v>
      </c>
      <c r="I263" s="6">
        <v>2130</v>
      </c>
      <c r="J263" t="str">
        <f>B263&amp;C263&amp;" "&amp;E263&amp;" "&amp;VLOOKUP(B263,Werkpakketcodes!$A$3:$B$247,2,FALSE)&amp;YEAR(G263)</f>
        <v>EMNK BURO EZ DG AGRO2015</v>
      </c>
    </row>
    <row r="264" spans="1:10" x14ac:dyDescent="0.2">
      <c r="A264" t="s">
        <v>583</v>
      </c>
      <c r="B264" t="s">
        <v>194</v>
      </c>
      <c r="C264" t="s">
        <v>7</v>
      </c>
      <c r="D264" t="s">
        <v>190</v>
      </c>
      <c r="E264" t="s">
        <v>299</v>
      </c>
      <c r="F264" t="s">
        <v>43</v>
      </c>
      <c r="G264" s="3">
        <v>42005</v>
      </c>
      <c r="H264" s="3">
        <v>42369</v>
      </c>
      <c r="I264" s="6">
        <v>120</v>
      </c>
      <c r="J264" t="str">
        <f>B264&amp;C264&amp;" "&amp;E264&amp;" "&amp;VLOOKUP(B264,Werkpakketcodes!$A$3:$B$247,2,FALSE)&amp;YEAR(G264)</f>
        <v>ENNA BURO Overige baten2015</v>
      </c>
    </row>
    <row r="265" spans="1:10" x14ac:dyDescent="0.2">
      <c r="A265" t="s">
        <v>584</v>
      </c>
      <c r="B265" t="s">
        <v>194</v>
      </c>
      <c r="C265" t="s">
        <v>9</v>
      </c>
      <c r="D265" t="s">
        <v>190</v>
      </c>
      <c r="E265" t="s">
        <v>299</v>
      </c>
      <c r="F265" t="s">
        <v>43</v>
      </c>
      <c r="G265" s="3">
        <v>42005</v>
      </c>
      <c r="H265" s="3">
        <v>42369</v>
      </c>
      <c r="I265" s="6">
        <v>120</v>
      </c>
      <c r="J265" t="str">
        <f>B265&amp;C265&amp;" "&amp;E265&amp;" "&amp;VLOOKUP(B265,Werkpakketcodes!$A$3:$B$247,2,FALSE)&amp;YEAR(G265)</f>
        <v>ENNK BURO Overige baten2015</v>
      </c>
    </row>
    <row r="266" spans="1:10" x14ac:dyDescent="0.2">
      <c r="A266" t="s">
        <v>585</v>
      </c>
      <c r="B266" t="s">
        <v>195</v>
      </c>
      <c r="C266" t="s">
        <v>7</v>
      </c>
      <c r="D266" t="s">
        <v>190</v>
      </c>
      <c r="E266" t="s">
        <v>299</v>
      </c>
      <c r="F266" t="s">
        <v>5</v>
      </c>
      <c r="G266" s="3">
        <v>42005</v>
      </c>
      <c r="H266" s="3">
        <v>42369</v>
      </c>
      <c r="I266" s="6">
        <v>8150</v>
      </c>
      <c r="J266" t="str">
        <f>B266&amp;C266&amp;" "&amp;E266&amp;" "&amp;VLOOKUP(B266,Werkpakketcodes!$A$3:$B$247,2,FALSE)&amp;YEAR(G266)</f>
        <v>ELNA BURO VWS2015</v>
      </c>
    </row>
    <row r="267" spans="1:10" x14ac:dyDescent="0.2">
      <c r="A267" t="s">
        <v>586</v>
      </c>
      <c r="B267" t="s">
        <v>195</v>
      </c>
      <c r="C267" t="s">
        <v>9</v>
      </c>
      <c r="D267" t="s">
        <v>190</v>
      </c>
      <c r="E267" t="s">
        <v>299</v>
      </c>
      <c r="F267" t="s">
        <v>5</v>
      </c>
      <c r="G267" s="3">
        <v>42005</v>
      </c>
      <c r="H267" s="3">
        <v>42369</v>
      </c>
      <c r="I267" s="6">
        <v>1370</v>
      </c>
      <c r="J267" t="str">
        <f>B267&amp;C267&amp;" "&amp;E267&amp;" "&amp;VLOOKUP(B267,Werkpakketcodes!$A$3:$B$247,2,FALSE)&amp;YEAR(G267)</f>
        <v>ELNK BURO VWS2015</v>
      </c>
    </row>
    <row r="268" spans="1:10" x14ac:dyDescent="0.2">
      <c r="A268" t="s">
        <v>587</v>
      </c>
      <c r="B268" t="s">
        <v>198</v>
      </c>
      <c r="C268" t="s">
        <v>199</v>
      </c>
      <c r="D268" t="s">
        <v>190</v>
      </c>
      <c r="E268" t="s">
        <v>298</v>
      </c>
      <c r="F268" t="s">
        <v>32</v>
      </c>
      <c r="G268" s="3">
        <v>42005</v>
      </c>
      <c r="H268" s="3">
        <v>42369</v>
      </c>
      <c r="I268" s="6">
        <v>125932</v>
      </c>
      <c r="J268" t="str">
        <f>B268&amp;C268&amp;" "&amp;E268&amp;" "&amp;VLOOKUP(B268,Werkpakketcodes!$A$3:$B$247,2,FALSE)&amp;YEAR(G268)</f>
        <v>X7NO IOD DG AGRO2015</v>
      </c>
    </row>
    <row r="269" spans="1:10" x14ac:dyDescent="0.2">
      <c r="A269" t="s">
        <v>588</v>
      </c>
      <c r="B269" t="s">
        <v>200</v>
      </c>
      <c r="C269" t="s">
        <v>199</v>
      </c>
      <c r="D269" t="s">
        <v>190</v>
      </c>
      <c r="E269" t="s">
        <v>298</v>
      </c>
      <c r="F269" t="s">
        <v>101</v>
      </c>
      <c r="G269" s="3">
        <v>42005</v>
      </c>
      <c r="H269" s="3">
        <v>42369</v>
      </c>
      <c r="I269" s="6">
        <v>7920</v>
      </c>
      <c r="J269" t="str">
        <f>B269&amp;C269&amp;" "&amp;E269&amp;" "&amp;VLOOKUP(B269,Werkpakketcodes!$A$3:$B$247,2,FALSE)&amp;YEAR(G269)</f>
        <v>X8NO IOD DG NR2015</v>
      </c>
    </row>
    <row r="270" spans="1:10" x14ac:dyDescent="0.2">
      <c r="A270" t="s">
        <v>589</v>
      </c>
      <c r="B270" t="s">
        <v>201</v>
      </c>
      <c r="C270" t="s">
        <v>199</v>
      </c>
      <c r="D270" t="s">
        <v>190</v>
      </c>
      <c r="E270" t="s">
        <v>298</v>
      </c>
      <c r="F270" t="s">
        <v>5</v>
      </c>
      <c r="G270" s="3">
        <v>42005</v>
      </c>
      <c r="H270" s="3">
        <v>42369</v>
      </c>
      <c r="I270" s="6">
        <v>16046</v>
      </c>
      <c r="J270" t="str">
        <f>B270&amp;C270&amp;" "&amp;E270&amp;" "&amp;VLOOKUP(B270,Werkpakketcodes!$A$3:$B$247,2,FALSE)&amp;YEAR(G270)</f>
        <v>X6NO IOD VWS2015</v>
      </c>
    </row>
    <row r="271" spans="1:10" x14ac:dyDescent="0.2">
      <c r="A271" t="s">
        <v>590</v>
      </c>
      <c r="B271" t="s">
        <v>204</v>
      </c>
      <c r="C271" t="s">
        <v>11</v>
      </c>
      <c r="D271" t="s">
        <v>202</v>
      </c>
      <c r="E271" t="s">
        <v>297</v>
      </c>
      <c r="F271" t="s">
        <v>32</v>
      </c>
      <c r="G271" s="3">
        <v>42005</v>
      </c>
      <c r="H271" s="3">
        <v>42369</v>
      </c>
      <c r="I271" s="6">
        <v>29453</v>
      </c>
      <c r="J271" t="str">
        <f>B271&amp;C271&amp;" "&amp;E271&amp;" "&amp;VLOOKUP(B271,Werkpakketcodes!$A$3:$B$247,2,FALSE)&amp;YEAR(G271)</f>
        <v>DXNT DW Dierverwaarlozing en diermishandeling LN2015</v>
      </c>
    </row>
    <row r="272" spans="1:10" x14ac:dyDescent="0.2">
      <c r="A272" t="s">
        <v>591</v>
      </c>
      <c r="B272" t="s">
        <v>205</v>
      </c>
      <c r="C272" t="s">
        <v>11</v>
      </c>
      <c r="D272" t="s">
        <v>202</v>
      </c>
      <c r="E272" t="s">
        <v>297</v>
      </c>
      <c r="F272" t="s">
        <v>32</v>
      </c>
      <c r="G272" s="3">
        <v>42005</v>
      </c>
      <c r="H272" s="3">
        <v>42369</v>
      </c>
      <c r="I272" s="6">
        <v>4420</v>
      </c>
      <c r="J272" t="str">
        <f>B272&amp;C272&amp;" "&amp;E272&amp;" "&amp;VLOOKUP(B272,Werkpakketcodes!$A$3:$B$247,2,FALSE)&amp;YEAR(G272)</f>
        <v>DYNT DW Gezelschapsdieren LN2015</v>
      </c>
    </row>
    <row r="273" spans="1:10" x14ac:dyDescent="0.2">
      <c r="A273" t="s">
        <v>592</v>
      </c>
      <c r="B273" t="s">
        <v>206</v>
      </c>
      <c r="C273" t="s">
        <v>11</v>
      </c>
      <c r="D273" t="s">
        <v>202</v>
      </c>
      <c r="E273" t="s">
        <v>297</v>
      </c>
      <c r="F273" t="s">
        <v>32</v>
      </c>
      <c r="G273" s="3">
        <v>42005</v>
      </c>
      <c r="H273" s="3">
        <v>42369</v>
      </c>
      <c r="I273" s="6">
        <v>1230</v>
      </c>
      <c r="J273" t="str">
        <f>B273&amp;C273&amp;" "&amp;E273&amp;" "&amp;VLOOKUP(B273,Werkpakketcodes!$A$3:$B$247,2,FALSE)&amp;YEAR(G273)</f>
        <v>DZNT DW IATA LN2015</v>
      </c>
    </row>
    <row r="274" spans="1:10" x14ac:dyDescent="0.2">
      <c r="A274" t="s">
        <v>593</v>
      </c>
      <c r="B274" t="s">
        <v>207</v>
      </c>
      <c r="C274" t="s">
        <v>14</v>
      </c>
      <c r="D274" t="s">
        <v>202</v>
      </c>
      <c r="E274" t="s">
        <v>297</v>
      </c>
      <c r="F274" t="s">
        <v>32</v>
      </c>
      <c r="G274" s="3">
        <v>42005</v>
      </c>
      <c r="H274" s="3">
        <v>42369</v>
      </c>
      <c r="I274" s="6">
        <v>6317</v>
      </c>
      <c r="J274" t="str">
        <f>B274&amp;C274&amp;" "&amp;E274&amp;" "&amp;VLOOKUP(B274,Werkpakketcodes!$A$3:$B$247,2,FALSE)&amp;YEAR(G274)</f>
        <v>DHND DW KCDV DG AGRO2015</v>
      </c>
    </row>
    <row r="275" spans="1:10" x14ac:dyDescent="0.2">
      <c r="A275" t="s">
        <v>594</v>
      </c>
      <c r="B275" t="s">
        <v>208</v>
      </c>
      <c r="C275" t="s">
        <v>11</v>
      </c>
      <c r="D275" t="s">
        <v>202</v>
      </c>
      <c r="E275" t="s">
        <v>297</v>
      </c>
      <c r="F275" t="s">
        <v>32</v>
      </c>
      <c r="G275" s="3">
        <v>42005</v>
      </c>
      <c r="H275" s="3">
        <v>42369</v>
      </c>
      <c r="I275" s="6">
        <v>18700</v>
      </c>
      <c r="J275" t="str">
        <f>B275&amp;C275&amp;" "&amp;E275&amp;" "&amp;VLOOKUP(B275,Werkpakketcodes!$A$3:$B$247,2,FALSE)&amp;YEAR(G275)</f>
        <v>D1NT DW Landbouwhuisdieren LN2015</v>
      </c>
    </row>
    <row r="276" spans="1:10" x14ac:dyDescent="0.2">
      <c r="A276" t="s">
        <v>595</v>
      </c>
      <c r="B276" t="s">
        <v>209</v>
      </c>
      <c r="C276" t="s">
        <v>11</v>
      </c>
      <c r="D276" t="s">
        <v>202</v>
      </c>
      <c r="E276" t="s">
        <v>297</v>
      </c>
      <c r="F276" t="s">
        <v>32</v>
      </c>
      <c r="G276" s="3">
        <v>42005</v>
      </c>
      <c r="H276" s="3">
        <v>42369</v>
      </c>
      <c r="I276" s="6">
        <v>13500</v>
      </c>
      <c r="J276" t="str">
        <f>B276&amp;C276&amp;" "&amp;E276&amp;" "&amp;VLOOKUP(B276,Werkpakketcodes!$A$3:$B$247,2,FALSE)&amp;YEAR(G276)</f>
        <v>D3NT DW Opleiding nieuwe dierenartsen onbedwelmd slachten DG AGRO2015</v>
      </c>
    </row>
    <row r="277" spans="1:10" x14ac:dyDescent="0.2">
      <c r="A277" t="s">
        <v>596</v>
      </c>
      <c r="B277" t="s">
        <v>210</v>
      </c>
      <c r="C277" t="s">
        <v>18</v>
      </c>
      <c r="D277" t="s">
        <v>202</v>
      </c>
      <c r="E277" t="s">
        <v>297</v>
      </c>
      <c r="F277" t="s">
        <v>32</v>
      </c>
      <c r="G277" s="3">
        <v>42005</v>
      </c>
      <c r="H277" s="3">
        <v>42369</v>
      </c>
      <c r="I277" s="6">
        <v>1513</v>
      </c>
      <c r="J277" t="str">
        <f>B277&amp;C277&amp;" "&amp;E277&amp;" "&amp;VLOOKUP(B277,Werkpakketcodes!$A$3:$B$247,2,FALSE)&amp;YEAR(G277)</f>
        <v>DCNC DW STAF2015</v>
      </c>
    </row>
    <row r="278" spans="1:10" x14ac:dyDescent="0.2">
      <c r="A278" t="s">
        <v>597</v>
      </c>
      <c r="B278" t="s">
        <v>210</v>
      </c>
      <c r="C278" t="s">
        <v>14</v>
      </c>
      <c r="D278" t="s">
        <v>202</v>
      </c>
      <c r="E278" t="s">
        <v>297</v>
      </c>
      <c r="F278" t="s">
        <v>32</v>
      </c>
      <c r="G278" s="3">
        <v>42005</v>
      </c>
      <c r="H278" s="3">
        <v>42369</v>
      </c>
      <c r="I278" s="6">
        <v>1145</v>
      </c>
      <c r="J278" t="str">
        <f>B278&amp;C278&amp;" "&amp;E278&amp;" "&amp;VLOOKUP(B278,Werkpakketcodes!$A$3:$B$247,2,FALSE)&amp;YEAR(G278)</f>
        <v>DCND DW STAF2015</v>
      </c>
    </row>
    <row r="279" spans="1:10" x14ac:dyDescent="0.2">
      <c r="A279" t="s">
        <v>598</v>
      </c>
      <c r="B279" t="s">
        <v>211</v>
      </c>
      <c r="C279" t="s">
        <v>7</v>
      </c>
      <c r="D279" t="s">
        <v>202</v>
      </c>
      <c r="E279" t="s">
        <v>297</v>
      </c>
      <c r="F279" t="s">
        <v>32</v>
      </c>
      <c r="G279" s="3">
        <v>42005</v>
      </c>
      <c r="H279" s="3">
        <v>42369</v>
      </c>
      <c r="I279" s="6">
        <v>2874</v>
      </c>
      <c r="J279" t="str">
        <f>B279&amp;C279&amp;" "&amp;E279&amp;" "&amp;VLOOKUP(B279,Werkpakketcodes!$A$3:$B$247,2,FALSE)&amp;YEAR(G279)</f>
        <v>DFNA DW TO DG AGRO LN2015</v>
      </c>
    </row>
    <row r="280" spans="1:10" x14ac:dyDescent="0.2">
      <c r="A280" t="s">
        <v>599</v>
      </c>
      <c r="B280" t="s">
        <v>211</v>
      </c>
      <c r="C280" t="s">
        <v>9</v>
      </c>
      <c r="D280" t="s">
        <v>202</v>
      </c>
      <c r="E280" t="s">
        <v>297</v>
      </c>
      <c r="F280" t="s">
        <v>32</v>
      </c>
      <c r="G280" s="3">
        <v>42005</v>
      </c>
      <c r="H280" s="3">
        <v>42369</v>
      </c>
      <c r="I280" s="6">
        <v>252</v>
      </c>
      <c r="J280" t="str">
        <f>B280&amp;C280&amp;" "&amp;E280&amp;" "&amp;VLOOKUP(B280,Werkpakketcodes!$A$3:$B$247,2,FALSE)&amp;YEAR(G280)</f>
        <v>DFNK DW TO DG AGRO LN2015</v>
      </c>
    </row>
    <row r="281" spans="1:10" x14ac:dyDescent="0.2">
      <c r="A281" t="s">
        <v>600</v>
      </c>
      <c r="B281" t="s">
        <v>211</v>
      </c>
      <c r="C281" t="s">
        <v>11</v>
      </c>
      <c r="D281" t="s">
        <v>202</v>
      </c>
      <c r="E281" t="s">
        <v>297</v>
      </c>
      <c r="F281" t="s">
        <v>32</v>
      </c>
      <c r="G281" s="3">
        <v>42005</v>
      </c>
      <c r="H281" s="3">
        <v>42369</v>
      </c>
      <c r="I281" s="6">
        <v>13066</v>
      </c>
      <c r="J281" t="str">
        <f>B281&amp;C281&amp;" "&amp;E281&amp;" "&amp;VLOOKUP(B281,Werkpakketcodes!$A$3:$B$247,2,FALSE)&amp;YEAR(G281)</f>
        <v>DFNT DW TO DG AGRO LN2015</v>
      </c>
    </row>
    <row r="282" spans="1:10" x14ac:dyDescent="0.2">
      <c r="A282" t="s">
        <v>601</v>
      </c>
      <c r="B282" t="s">
        <v>212</v>
      </c>
      <c r="C282" t="s">
        <v>7</v>
      </c>
      <c r="D282" t="s">
        <v>202</v>
      </c>
      <c r="E282" t="s">
        <v>297</v>
      </c>
      <c r="F282" t="s">
        <v>32</v>
      </c>
      <c r="G282" s="3">
        <v>42005</v>
      </c>
      <c r="H282" s="3">
        <v>42369</v>
      </c>
      <c r="I282" s="6">
        <v>1180</v>
      </c>
      <c r="J282" t="str">
        <f>B282&amp;C282&amp;" "&amp;E282&amp;" "&amp;VLOOKUP(B282,Werkpakketcodes!$A$3:$B$247,2,FALSE)&amp;YEAR(G282)</f>
        <v>DTNA DW TO DG AGRO VI2015</v>
      </c>
    </row>
    <row r="283" spans="1:10" x14ac:dyDescent="0.2">
      <c r="A283" t="s">
        <v>602</v>
      </c>
      <c r="B283" t="s">
        <v>212</v>
      </c>
      <c r="C283" t="s">
        <v>9</v>
      </c>
      <c r="D283" t="s">
        <v>202</v>
      </c>
      <c r="E283" t="s">
        <v>297</v>
      </c>
      <c r="F283" t="s">
        <v>32</v>
      </c>
      <c r="G283" s="3">
        <v>42005</v>
      </c>
      <c r="H283" s="3">
        <v>42369</v>
      </c>
      <c r="I283" s="6">
        <v>216</v>
      </c>
      <c r="J283" t="str">
        <f>B283&amp;C283&amp;" "&amp;E283&amp;" "&amp;VLOOKUP(B283,Werkpakketcodes!$A$3:$B$247,2,FALSE)&amp;YEAR(G283)</f>
        <v>DTNK DW TO DG AGRO VI2015</v>
      </c>
    </row>
    <row r="284" spans="1:10" x14ac:dyDescent="0.2">
      <c r="A284" t="s">
        <v>603</v>
      </c>
      <c r="B284" t="s">
        <v>212</v>
      </c>
      <c r="C284" t="s">
        <v>11</v>
      </c>
      <c r="D284" t="s">
        <v>202</v>
      </c>
      <c r="E284" t="s">
        <v>297</v>
      </c>
      <c r="F284" t="s">
        <v>32</v>
      </c>
      <c r="G284" s="3">
        <v>42005</v>
      </c>
      <c r="H284" s="3">
        <v>42369</v>
      </c>
      <c r="I284" s="6">
        <v>9093</v>
      </c>
      <c r="J284" t="str">
        <f>B284&amp;C284&amp;" "&amp;E284&amp;" "&amp;VLOOKUP(B284,Werkpakketcodes!$A$3:$B$247,2,FALSE)&amp;YEAR(G284)</f>
        <v>DTNT DW TO DG AGRO VI2015</v>
      </c>
    </row>
    <row r="285" spans="1:10" x14ac:dyDescent="0.2">
      <c r="A285" t="s">
        <v>604</v>
      </c>
      <c r="B285" t="s">
        <v>213</v>
      </c>
      <c r="C285" t="s">
        <v>11</v>
      </c>
      <c r="D285" t="s">
        <v>202</v>
      </c>
      <c r="E285" t="s">
        <v>297</v>
      </c>
      <c r="F285" t="s">
        <v>24</v>
      </c>
      <c r="G285" s="3">
        <v>42005</v>
      </c>
      <c r="H285" s="3">
        <v>42369</v>
      </c>
      <c r="J285" t="str">
        <f>B285&amp;C285&amp;" "&amp;E285&amp;" "&amp;VLOOKUP(B285,Werkpakketcodes!$A$3:$B$247,2,FALSE)&amp;YEAR(G285)</f>
        <v>D2NT DW Toezicht onbedwelmd slachten Derden2015</v>
      </c>
    </row>
    <row r="286" spans="1:10" x14ac:dyDescent="0.2">
      <c r="A286" t="s">
        <v>605</v>
      </c>
      <c r="B286" t="s">
        <v>214</v>
      </c>
      <c r="C286" t="s">
        <v>11</v>
      </c>
      <c r="D286" t="s">
        <v>202</v>
      </c>
      <c r="E286" t="s">
        <v>297</v>
      </c>
      <c r="F286" t="s">
        <v>32</v>
      </c>
      <c r="G286" s="3">
        <v>42005</v>
      </c>
      <c r="H286" s="3">
        <v>42369</v>
      </c>
      <c r="I286" s="6">
        <v>5962</v>
      </c>
      <c r="J286" t="str">
        <f>B286&amp;C286&amp;" "&amp;E286&amp;" "&amp;VLOOKUP(B286,Werkpakketcodes!$A$3:$B$247,2,FALSE)&amp;YEAR(G286)</f>
        <v>DDNT DW TU Doden van dieren op slachthuizen2015</v>
      </c>
    </row>
    <row r="287" spans="1:10" x14ac:dyDescent="0.2">
      <c r="A287" t="s">
        <v>606</v>
      </c>
      <c r="B287" t="s">
        <v>215</v>
      </c>
      <c r="C287" t="s">
        <v>11</v>
      </c>
      <c r="D287" t="s">
        <v>202</v>
      </c>
      <c r="E287" t="s">
        <v>297</v>
      </c>
      <c r="F287" t="s">
        <v>32</v>
      </c>
      <c r="G287" s="3">
        <v>42005</v>
      </c>
      <c r="H287" s="3">
        <v>42369</v>
      </c>
      <c r="I287" s="6">
        <v>25221</v>
      </c>
      <c r="J287" t="str">
        <f>B287&amp;C287&amp;" "&amp;E287&amp;" "&amp;VLOOKUP(B287,Werkpakketcodes!$A$3:$B$247,2,FALSE)&amp;YEAR(G287)</f>
        <v>DANT DW TU Transport LN2015</v>
      </c>
    </row>
    <row r="288" spans="1:10" x14ac:dyDescent="0.2">
      <c r="A288" t="s">
        <v>607</v>
      </c>
      <c r="B288" t="s">
        <v>216</v>
      </c>
      <c r="C288" t="s">
        <v>11</v>
      </c>
      <c r="D288" t="s">
        <v>202</v>
      </c>
      <c r="E288" t="s">
        <v>297</v>
      </c>
      <c r="F288" t="s">
        <v>32</v>
      </c>
      <c r="G288" s="3">
        <v>42005</v>
      </c>
      <c r="H288" s="3">
        <v>42369</v>
      </c>
      <c r="I288" s="6">
        <v>1000</v>
      </c>
      <c r="J288" t="str">
        <f>B288&amp;C288&amp;" "&amp;E288&amp;" "&amp;VLOOKUP(B288,Werkpakketcodes!$A$3:$B$247,2,FALSE)&amp;YEAR(G288)</f>
        <v>DPNT DW TU Transport VI2015</v>
      </c>
    </row>
    <row r="289" spans="1:10" x14ac:dyDescent="0.2">
      <c r="A289" t="s">
        <v>608</v>
      </c>
      <c r="B289" t="s">
        <v>217</v>
      </c>
      <c r="C289" t="s">
        <v>11</v>
      </c>
      <c r="D289" t="s">
        <v>202</v>
      </c>
      <c r="E289" t="s">
        <v>297</v>
      </c>
      <c r="F289" t="s">
        <v>32</v>
      </c>
      <c r="G289" s="3">
        <v>42005</v>
      </c>
      <c r="H289" s="3">
        <v>42369</v>
      </c>
      <c r="I289" s="6">
        <v>12157</v>
      </c>
      <c r="J289" t="str">
        <f>B289&amp;C289&amp;" "&amp;E289&amp;" "&amp;VLOOKUP(B289,Werkpakketcodes!$A$3:$B$247,2,FALSE)&amp;YEAR(G289)</f>
        <v>D4NT DW Vaktechniek DG AGRO2015</v>
      </c>
    </row>
    <row r="290" spans="1:10" x14ac:dyDescent="0.2">
      <c r="A290" t="s">
        <v>609</v>
      </c>
      <c r="B290" t="s">
        <v>218</v>
      </c>
      <c r="C290" t="s">
        <v>18</v>
      </c>
      <c r="D290" t="s">
        <v>202</v>
      </c>
      <c r="E290" t="s">
        <v>297</v>
      </c>
      <c r="F290" t="s">
        <v>32</v>
      </c>
      <c r="G290" s="3">
        <v>42005</v>
      </c>
      <c r="H290" s="3">
        <v>42369</v>
      </c>
      <c r="I290" s="6">
        <v>157</v>
      </c>
      <c r="J290" t="str">
        <f>B290&amp;C290&amp;" "&amp;E290&amp;" "&amp;VLOOKUP(B290,Werkpakketcodes!$A$3:$B$247,2,FALSE)&amp;YEAR(G290)</f>
        <v>D5NC DW Werkzaamheden PBO2015</v>
      </c>
    </row>
    <row r="291" spans="1:10" x14ac:dyDescent="0.2">
      <c r="A291" t="s">
        <v>610</v>
      </c>
      <c r="B291" t="s">
        <v>218</v>
      </c>
      <c r="C291" t="s">
        <v>14</v>
      </c>
      <c r="D291" t="s">
        <v>202</v>
      </c>
      <c r="E291" t="s">
        <v>297</v>
      </c>
      <c r="F291" t="s">
        <v>32</v>
      </c>
      <c r="G291" s="3">
        <v>42005</v>
      </c>
      <c r="H291" s="3">
        <v>42369</v>
      </c>
      <c r="I291" s="6">
        <v>183</v>
      </c>
      <c r="J291" t="str">
        <f>B291&amp;C291&amp;" "&amp;E291&amp;" "&amp;VLOOKUP(B291,Werkpakketcodes!$A$3:$B$247,2,FALSE)&amp;YEAR(G291)</f>
        <v>D5ND DW Werkzaamheden PBO2015</v>
      </c>
    </row>
    <row r="292" spans="1:10" x14ac:dyDescent="0.2">
      <c r="A292" t="s">
        <v>611</v>
      </c>
      <c r="B292" t="s">
        <v>218</v>
      </c>
      <c r="C292" t="s">
        <v>11</v>
      </c>
      <c r="D292" t="s">
        <v>202</v>
      </c>
      <c r="E292" t="s">
        <v>297</v>
      </c>
      <c r="F292" t="s">
        <v>32</v>
      </c>
      <c r="G292" s="3">
        <v>42005</v>
      </c>
      <c r="H292" s="3">
        <v>42369</v>
      </c>
      <c r="I292" s="6">
        <v>6038</v>
      </c>
      <c r="J292" t="str">
        <f>B292&amp;C292&amp;" "&amp;E292&amp;" "&amp;VLOOKUP(B292,Werkpakketcodes!$A$3:$B$247,2,FALSE)&amp;YEAR(G292)</f>
        <v>D5NT DW Werkzaamheden PBO2015</v>
      </c>
    </row>
    <row r="293" spans="1:10" x14ac:dyDescent="0.2">
      <c r="A293" t="s">
        <v>612</v>
      </c>
      <c r="B293" t="s">
        <v>220</v>
      </c>
      <c r="C293" t="s">
        <v>11</v>
      </c>
      <c r="D293" t="s">
        <v>202</v>
      </c>
      <c r="E293" t="s">
        <v>296</v>
      </c>
      <c r="F293" t="s">
        <v>24</v>
      </c>
      <c r="G293" s="3">
        <v>42005</v>
      </c>
      <c r="H293" s="3">
        <v>42369</v>
      </c>
      <c r="I293" s="6">
        <v>1530</v>
      </c>
      <c r="J293" t="str">
        <f>B293&amp;C293&amp;" "&amp;E293&amp;" "&amp;VLOOKUP(B293,Werkpakketcodes!$A$3:$B$247,2,FALSE)&amp;YEAR(G293)</f>
        <v>E1NT EXP COKZ2015</v>
      </c>
    </row>
    <row r="294" spans="1:10" x14ac:dyDescent="0.2">
      <c r="A294" t="s">
        <v>613</v>
      </c>
      <c r="B294" t="s">
        <v>221</v>
      </c>
      <c r="C294" t="s">
        <v>14</v>
      </c>
      <c r="D294" t="s">
        <v>202</v>
      </c>
      <c r="E294" t="s">
        <v>296</v>
      </c>
      <c r="F294" t="s">
        <v>24</v>
      </c>
      <c r="G294" s="3">
        <v>42005</v>
      </c>
      <c r="H294" s="3">
        <v>42369</v>
      </c>
      <c r="I294" s="6">
        <v>57108</v>
      </c>
      <c r="J294" t="str">
        <f>B294&amp;C294&amp;" "&amp;E294&amp;" "&amp;VLOOKUP(B294,Werkpakketcodes!$A$3:$B$247,2,FALSE)&amp;YEAR(G294)</f>
        <v>EKND EXP KCDV Derden2015</v>
      </c>
    </row>
    <row r="295" spans="1:10" x14ac:dyDescent="0.2">
      <c r="A295" t="s">
        <v>614</v>
      </c>
      <c r="B295" t="s">
        <v>222</v>
      </c>
      <c r="C295" t="s">
        <v>14</v>
      </c>
      <c r="D295" t="s">
        <v>202</v>
      </c>
      <c r="E295" t="s">
        <v>296</v>
      </c>
      <c r="F295" t="s">
        <v>32</v>
      </c>
      <c r="G295" s="3">
        <v>42005</v>
      </c>
      <c r="H295" s="3">
        <v>42369</v>
      </c>
      <c r="I295" s="6">
        <v>5769</v>
      </c>
      <c r="J295" t="str">
        <f>B295&amp;C295&amp;" "&amp;E295&amp;" "&amp;VLOOKUP(B295,Werkpakketcodes!$A$3:$B$247,2,FALSE)&amp;YEAR(G295)</f>
        <v>E2ND EXP KCDV DG AGRO2015</v>
      </c>
    </row>
    <row r="296" spans="1:10" x14ac:dyDescent="0.2">
      <c r="A296" t="s">
        <v>615</v>
      </c>
      <c r="B296" t="s">
        <v>223</v>
      </c>
      <c r="C296" t="s">
        <v>23</v>
      </c>
      <c r="D296" t="s">
        <v>202</v>
      </c>
      <c r="E296" t="s">
        <v>296</v>
      </c>
      <c r="F296" t="s">
        <v>24</v>
      </c>
      <c r="G296" s="3">
        <v>42005</v>
      </c>
      <c r="H296" s="3">
        <v>42369</v>
      </c>
      <c r="I296" s="6">
        <v>2000</v>
      </c>
      <c r="J296" t="str">
        <f>B296&amp;C296&amp;" "&amp;E296&amp;" "&amp;VLOOKUP(B296,Werkpakketcodes!$A$3:$B$247,2,FALSE)&amp;YEAR(G296)</f>
        <v>EUNL EXP LAB Certificeren Derden2015</v>
      </c>
    </row>
    <row r="297" spans="1:10" x14ac:dyDescent="0.2">
      <c r="A297" t="s">
        <v>616</v>
      </c>
      <c r="B297" t="s">
        <v>224</v>
      </c>
      <c r="C297" t="s">
        <v>18</v>
      </c>
      <c r="D297" t="s">
        <v>202</v>
      </c>
      <c r="E297" t="s">
        <v>296</v>
      </c>
      <c r="F297" t="s">
        <v>32</v>
      </c>
      <c r="G297" s="3">
        <v>42005</v>
      </c>
      <c r="H297" s="3">
        <v>42369</v>
      </c>
      <c r="I297" s="6">
        <v>376</v>
      </c>
      <c r="J297" t="str">
        <f>B297&amp;C297&amp;" "&amp;E297&amp;" "&amp;VLOOKUP(B297,Werkpakketcodes!$A$3:$B$247,2,FALSE)&amp;YEAR(G297)</f>
        <v>ECNC EXP STAF2015</v>
      </c>
    </row>
    <row r="298" spans="1:10" x14ac:dyDescent="0.2">
      <c r="A298" t="s">
        <v>617</v>
      </c>
      <c r="B298" t="s">
        <v>225</v>
      </c>
      <c r="C298" t="s">
        <v>11</v>
      </c>
      <c r="D298" t="s">
        <v>202</v>
      </c>
      <c r="E298" t="s">
        <v>296</v>
      </c>
      <c r="F298" t="s">
        <v>24</v>
      </c>
      <c r="G298" s="3">
        <v>42005</v>
      </c>
      <c r="H298" s="3">
        <v>42369</v>
      </c>
      <c r="I298" s="6">
        <v>9100</v>
      </c>
      <c r="J298" t="str">
        <f>B298&amp;C298&amp;" "&amp;E298&amp;" "&amp;VLOOKUP(B298,Werkpakketcodes!$A$3:$B$247,2,FALSE)&amp;YEAR(G298)</f>
        <v>ESNT EXP TO Certificeren Derden2015</v>
      </c>
    </row>
    <row r="299" spans="1:10" x14ac:dyDescent="0.2">
      <c r="A299" t="s">
        <v>618</v>
      </c>
      <c r="B299" t="s">
        <v>226</v>
      </c>
      <c r="C299" t="s">
        <v>9</v>
      </c>
      <c r="D299" t="s">
        <v>202</v>
      </c>
      <c r="E299" t="s">
        <v>296</v>
      </c>
      <c r="F299" t="s">
        <v>32</v>
      </c>
      <c r="G299" s="3">
        <v>42005</v>
      </c>
      <c r="H299" s="3">
        <v>42369</v>
      </c>
      <c r="I299" s="6">
        <v>1350</v>
      </c>
      <c r="J299" t="str">
        <f>B299&amp;C299&amp;" "&amp;E299&amp;" "&amp;VLOOKUP(B299,Werkpakketcodes!$A$3:$B$247,2,FALSE)&amp;YEAR(G299)</f>
        <v>ETNK EXP TO DG AGRO2015</v>
      </c>
    </row>
    <row r="300" spans="1:10" x14ac:dyDescent="0.2">
      <c r="A300" t="s">
        <v>619</v>
      </c>
      <c r="B300" t="s">
        <v>227</v>
      </c>
      <c r="C300" t="s">
        <v>11</v>
      </c>
      <c r="D300" t="s">
        <v>202</v>
      </c>
      <c r="E300" t="s">
        <v>296</v>
      </c>
      <c r="F300" t="s">
        <v>24</v>
      </c>
      <c r="G300" s="3">
        <v>42005</v>
      </c>
      <c r="H300" s="3">
        <v>42369</v>
      </c>
      <c r="I300" s="6">
        <v>35000</v>
      </c>
      <c r="J300" t="str">
        <f>B300&amp;C300&amp;" "&amp;E300&amp;" "&amp;VLOOKUP(B300,Werkpakketcodes!$A$3:$B$247,2,FALSE)&amp;YEAR(G300)</f>
        <v>EVNT EXP TU Certificeren Derden2015</v>
      </c>
    </row>
    <row r="301" spans="1:10" x14ac:dyDescent="0.2">
      <c r="A301" t="s">
        <v>620</v>
      </c>
      <c r="B301" t="s">
        <v>228</v>
      </c>
      <c r="C301" t="s">
        <v>11</v>
      </c>
      <c r="D301" t="s">
        <v>202</v>
      </c>
      <c r="E301" t="s">
        <v>296</v>
      </c>
      <c r="F301" t="s">
        <v>24</v>
      </c>
      <c r="G301" s="3">
        <v>42005</v>
      </c>
      <c r="H301" s="3">
        <v>42369</v>
      </c>
      <c r="I301" s="6">
        <v>7050</v>
      </c>
      <c r="J301" t="str">
        <f>B301&amp;C301&amp;" "&amp;E301&amp;" "&amp;VLOOKUP(B301,Werkpakketcodes!$A$3:$B$247,2,FALSE)&amp;YEAR(G301)</f>
        <v>EDNT EXP TU Steekproef Derden2015</v>
      </c>
    </row>
    <row r="302" spans="1:10" x14ac:dyDescent="0.2">
      <c r="A302" t="s">
        <v>621</v>
      </c>
      <c r="B302" t="s">
        <v>230</v>
      </c>
      <c r="C302" t="s">
        <v>14</v>
      </c>
      <c r="D302" t="s">
        <v>202</v>
      </c>
      <c r="E302" t="s">
        <v>295</v>
      </c>
      <c r="F302" t="s">
        <v>24</v>
      </c>
      <c r="G302" s="3">
        <v>42005</v>
      </c>
      <c r="H302" s="3">
        <v>42369</v>
      </c>
      <c r="I302" s="6">
        <v>6418</v>
      </c>
      <c r="J302" t="str">
        <f>B302&amp;C302&amp;" "&amp;E302&amp;" "&amp;VLOOKUP(B302,Werkpakketcodes!$A$3:$B$247,2,FALSE)&amp;YEAR(G302)</f>
        <v>I3ND IMP KCDV Derden2015</v>
      </c>
    </row>
    <row r="303" spans="1:10" x14ac:dyDescent="0.2">
      <c r="A303" t="s">
        <v>622</v>
      </c>
      <c r="B303" t="s">
        <v>231</v>
      </c>
      <c r="C303" t="s">
        <v>14</v>
      </c>
      <c r="D303" t="s">
        <v>202</v>
      </c>
      <c r="E303" t="s">
        <v>295</v>
      </c>
      <c r="F303" t="s">
        <v>32</v>
      </c>
      <c r="G303" s="3">
        <v>42005</v>
      </c>
      <c r="H303" s="3">
        <v>42369</v>
      </c>
      <c r="I303" s="6">
        <v>163</v>
      </c>
      <c r="J303" t="str">
        <f>B303&amp;C303&amp;" "&amp;E303&amp;" "&amp;VLOOKUP(B303,Werkpakketcodes!$A$3:$B$247,2,FALSE)&amp;YEAR(G303)</f>
        <v>IXND IMP KCDV DG AGRO2015</v>
      </c>
    </row>
    <row r="304" spans="1:10" x14ac:dyDescent="0.2">
      <c r="A304" t="s">
        <v>623</v>
      </c>
      <c r="B304" t="s">
        <v>232</v>
      </c>
      <c r="C304" t="s">
        <v>14</v>
      </c>
      <c r="D304" t="s">
        <v>202</v>
      </c>
      <c r="E304" t="s">
        <v>295</v>
      </c>
      <c r="F304" t="s">
        <v>5</v>
      </c>
      <c r="G304" s="3">
        <v>42005</v>
      </c>
      <c r="H304" s="3">
        <v>42369</v>
      </c>
      <c r="I304" s="6">
        <v>446</v>
      </c>
      <c r="J304" t="str">
        <f>B304&amp;C304&amp;" "&amp;E304&amp;" "&amp;VLOOKUP(B304,Werkpakketcodes!$A$3:$B$247,2,FALSE)&amp;YEAR(G304)</f>
        <v>IPND IMP KCDV VWS2015</v>
      </c>
    </row>
    <row r="305" spans="1:10" x14ac:dyDescent="0.2">
      <c r="A305" t="s">
        <v>624</v>
      </c>
      <c r="B305" t="s">
        <v>233</v>
      </c>
      <c r="C305" t="s">
        <v>9</v>
      </c>
      <c r="D305" t="s">
        <v>202</v>
      </c>
      <c r="E305" t="s">
        <v>295</v>
      </c>
      <c r="F305" t="s">
        <v>24</v>
      </c>
      <c r="G305" s="3">
        <v>42005</v>
      </c>
      <c r="H305" s="3">
        <v>42369</v>
      </c>
      <c r="I305" s="6">
        <v>900</v>
      </c>
      <c r="J305" t="str">
        <f>B305&amp;C305&amp;" "&amp;E305&amp;" "&amp;VLOOKUP(B305,Werkpakketcodes!$A$3:$B$247,2,FALSE)&amp;YEAR(G305)</f>
        <v>I5NK IMP LAB Levensmiddelen en diervoeders en productveiligheid Derden2015</v>
      </c>
    </row>
    <row r="306" spans="1:10" x14ac:dyDescent="0.2">
      <c r="A306" t="s">
        <v>625</v>
      </c>
      <c r="B306" t="s">
        <v>233</v>
      </c>
      <c r="C306" t="s">
        <v>23</v>
      </c>
      <c r="D306" t="s">
        <v>202</v>
      </c>
      <c r="E306" t="s">
        <v>295</v>
      </c>
      <c r="F306" t="s">
        <v>24</v>
      </c>
      <c r="G306" s="3">
        <v>42005</v>
      </c>
      <c r="H306" s="3">
        <v>42369</v>
      </c>
      <c r="I306" s="6">
        <v>8900</v>
      </c>
      <c r="J306" t="str">
        <f>B306&amp;C306&amp;" "&amp;E306&amp;" "&amp;VLOOKUP(B306,Werkpakketcodes!$A$3:$B$247,2,FALSE)&amp;YEAR(G306)</f>
        <v>I5NL IMP LAB Levensmiddelen en diervoeders en productveiligheid Derden2015</v>
      </c>
    </row>
    <row r="307" spans="1:10" x14ac:dyDescent="0.2">
      <c r="A307" t="s">
        <v>626</v>
      </c>
      <c r="B307" t="s">
        <v>234</v>
      </c>
      <c r="C307" t="s">
        <v>9</v>
      </c>
      <c r="D307" t="s">
        <v>202</v>
      </c>
      <c r="E307" t="s">
        <v>295</v>
      </c>
      <c r="F307" t="s">
        <v>24</v>
      </c>
      <c r="G307" s="3">
        <v>42005</v>
      </c>
      <c r="H307" s="3">
        <v>42369</v>
      </c>
      <c r="I307" s="6">
        <v>450</v>
      </c>
      <c r="J307" t="str">
        <f>B307&amp;C307&amp;" "&amp;E307&amp;" "&amp;VLOOKUP(B307,Werkpakketcodes!$A$3:$B$247,2,FALSE)&amp;YEAR(G307)</f>
        <v>I4NK IMP LAB Veterinair Derden2015</v>
      </c>
    </row>
    <row r="308" spans="1:10" x14ac:dyDescent="0.2">
      <c r="A308" t="s">
        <v>627</v>
      </c>
      <c r="B308" t="s">
        <v>234</v>
      </c>
      <c r="C308" t="s">
        <v>23</v>
      </c>
      <c r="D308" t="s">
        <v>202</v>
      </c>
      <c r="E308" t="s">
        <v>295</v>
      </c>
      <c r="F308" t="s">
        <v>24</v>
      </c>
      <c r="G308" s="3">
        <v>42005</v>
      </c>
      <c r="H308" s="3">
        <v>42369</v>
      </c>
      <c r="I308" s="6">
        <v>5100</v>
      </c>
      <c r="J308" t="str">
        <f>B308&amp;C308&amp;" "&amp;E308&amp;" "&amp;VLOOKUP(B308,Werkpakketcodes!$A$3:$B$247,2,FALSE)&amp;YEAR(G308)</f>
        <v>I4NL IMP LAB Veterinair Derden2015</v>
      </c>
    </row>
    <row r="309" spans="1:10" x14ac:dyDescent="0.2">
      <c r="A309" t="s">
        <v>628</v>
      </c>
      <c r="B309" t="s">
        <v>235</v>
      </c>
      <c r="C309" t="s">
        <v>18</v>
      </c>
      <c r="D309" t="s">
        <v>202</v>
      </c>
      <c r="E309" t="s">
        <v>295</v>
      </c>
      <c r="F309" t="s">
        <v>32</v>
      </c>
      <c r="G309" s="3">
        <v>42005</v>
      </c>
      <c r="H309" s="3">
        <v>42369</v>
      </c>
      <c r="I309" s="6">
        <v>900</v>
      </c>
      <c r="J309" t="str">
        <f>B309&amp;C309&amp;" "&amp;E309&amp;" "&amp;VLOOKUP(B309,Werkpakketcodes!$A$3:$B$247,2,FALSE)&amp;YEAR(G309)</f>
        <v>IKNC IMP STAF2015</v>
      </c>
    </row>
    <row r="310" spans="1:10" x14ac:dyDescent="0.2">
      <c r="A310" t="s">
        <v>629</v>
      </c>
      <c r="B310" t="s">
        <v>236</v>
      </c>
      <c r="C310" t="s">
        <v>11</v>
      </c>
      <c r="D310" t="s">
        <v>202</v>
      </c>
      <c r="E310" t="s">
        <v>295</v>
      </c>
      <c r="F310" t="s">
        <v>24</v>
      </c>
      <c r="G310" s="3">
        <v>42005</v>
      </c>
      <c r="H310" s="3">
        <v>42369</v>
      </c>
      <c r="I310" s="6">
        <v>13750</v>
      </c>
      <c r="J310" t="str">
        <f>B310&amp;C310&amp;" "&amp;E310&amp;" "&amp;VLOOKUP(B310,Werkpakketcodes!$A$3:$B$247,2,FALSE)&amp;YEAR(G310)</f>
        <v>I8NT IMP TO Derden2015</v>
      </c>
    </row>
    <row r="311" spans="1:10" x14ac:dyDescent="0.2">
      <c r="A311" t="s">
        <v>630</v>
      </c>
      <c r="B311" t="s">
        <v>237</v>
      </c>
      <c r="C311" t="s">
        <v>11</v>
      </c>
      <c r="D311" t="s">
        <v>202</v>
      </c>
      <c r="E311" t="s">
        <v>295</v>
      </c>
      <c r="F311" t="s">
        <v>24</v>
      </c>
      <c r="G311" s="3">
        <v>42005</v>
      </c>
      <c r="H311" s="3">
        <v>42369</v>
      </c>
      <c r="I311" s="6">
        <v>11800</v>
      </c>
      <c r="J311" t="str">
        <f>B311&amp;C311&amp;" "&amp;E311&amp;" "&amp;VLOOKUP(B311,Werkpakketcodes!$A$3:$B$247,2,FALSE)&amp;YEAR(G311)</f>
        <v>I6NT IMP TU Levensmiddelen en diervoeders en productveiligheidDerden2015</v>
      </c>
    </row>
    <row r="312" spans="1:10" x14ac:dyDescent="0.2">
      <c r="A312" t="s">
        <v>631</v>
      </c>
      <c r="B312" t="s">
        <v>238</v>
      </c>
      <c r="C312" t="s">
        <v>11</v>
      </c>
      <c r="D312" t="s">
        <v>202</v>
      </c>
      <c r="E312" t="s">
        <v>295</v>
      </c>
      <c r="F312" t="s">
        <v>24</v>
      </c>
      <c r="G312" s="3">
        <v>42005</v>
      </c>
      <c r="H312" s="3">
        <v>42369</v>
      </c>
      <c r="I312" s="6">
        <v>87665</v>
      </c>
      <c r="J312" t="str">
        <f>B312&amp;C312&amp;" "&amp;E312&amp;" "&amp;VLOOKUP(B312,Werkpakketcodes!$A$3:$B$247,2,FALSE)&amp;YEAR(G312)</f>
        <v>I7NT IMP TU Veterinair Derden2015</v>
      </c>
    </row>
    <row r="313" spans="1:10" x14ac:dyDescent="0.2">
      <c r="A313" t="s">
        <v>632</v>
      </c>
      <c r="B313" t="s">
        <v>240</v>
      </c>
      <c r="C313" t="s">
        <v>11</v>
      </c>
      <c r="D313" t="s">
        <v>202</v>
      </c>
      <c r="E313" t="s">
        <v>294</v>
      </c>
      <c r="F313" t="s">
        <v>32</v>
      </c>
      <c r="G313" s="3">
        <v>42005</v>
      </c>
      <c r="H313" s="3">
        <v>42369</v>
      </c>
      <c r="I313" s="6">
        <v>550</v>
      </c>
      <c r="J313" t="str">
        <f>B313&amp;C313&amp;" "&amp;E313&amp;" "&amp;VLOOKUP(B313,Werkpakketcodes!$A$3:$B$247,2,FALSE)&amp;YEAR(G313)</f>
        <v>LJNT LDD Aquacultuur2015</v>
      </c>
    </row>
    <row r="314" spans="1:10" x14ac:dyDescent="0.2">
      <c r="A314" t="s">
        <v>633</v>
      </c>
      <c r="B314" t="s">
        <v>241</v>
      </c>
      <c r="C314" t="s">
        <v>11</v>
      </c>
      <c r="D314" t="s">
        <v>202</v>
      </c>
      <c r="E314" t="s">
        <v>294</v>
      </c>
      <c r="F314" t="s">
        <v>24</v>
      </c>
      <c r="G314" s="3">
        <v>42005</v>
      </c>
      <c r="H314" s="3">
        <v>42369</v>
      </c>
      <c r="I314" s="6">
        <v>200</v>
      </c>
      <c r="J314" t="str">
        <f>B314&amp;C314&amp;" "&amp;E314&amp;" "&amp;VLOOKUP(B314,Werkpakketcodes!$A$3:$B$247,2,FALSE)&amp;YEAR(G314)</f>
        <v>QDNT LDD Aquacultuur inspecties Derden2015</v>
      </c>
    </row>
    <row r="315" spans="1:10" x14ac:dyDescent="0.2">
      <c r="A315" t="s">
        <v>634</v>
      </c>
      <c r="B315" t="s">
        <v>242</v>
      </c>
      <c r="C315" t="s">
        <v>140</v>
      </c>
      <c r="D315" t="s">
        <v>202</v>
      </c>
      <c r="E315" t="s">
        <v>294</v>
      </c>
      <c r="F315" t="s">
        <v>32</v>
      </c>
      <c r="G315" s="3">
        <v>42005</v>
      </c>
      <c r="H315" s="3">
        <v>42369</v>
      </c>
      <c r="I315" s="6">
        <v>4725</v>
      </c>
      <c r="J315" t="str">
        <f>B315&amp;C315&amp;" "&amp;E315&amp;" "&amp;VLOOKUP(B315,Werkpakketcodes!$A$3:$B$247,2,FALSE)&amp;YEAR(G315)</f>
        <v>QANI LDD CVI en crisiscoordinatie2015</v>
      </c>
    </row>
    <row r="316" spans="1:10" x14ac:dyDescent="0.2">
      <c r="A316" t="s">
        <v>635</v>
      </c>
      <c r="B316" t="s">
        <v>243</v>
      </c>
      <c r="C316" t="s">
        <v>11</v>
      </c>
      <c r="D316" t="s">
        <v>202</v>
      </c>
      <c r="E316" t="s">
        <v>294</v>
      </c>
      <c r="F316" t="s">
        <v>24</v>
      </c>
      <c r="G316" s="3">
        <v>42005</v>
      </c>
      <c r="H316" s="3">
        <v>42369</v>
      </c>
      <c r="I316" s="6">
        <v>80000</v>
      </c>
      <c r="J316" t="str">
        <f>B316&amp;C316&amp;" "&amp;E316&amp;" "&amp;VLOOKUP(B316,Werkpakketcodes!$A$3:$B$247,2,FALSE)&amp;YEAR(G316)</f>
        <v>LENT LDD Exportcertificering Levend vee Derden2015</v>
      </c>
    </row>
    <row r="317" spans="1:10" x14ac:dyDescent="0.2">
      <c r="A317" t="s">
        <v>636</v>
      </c>
      <c r="B317" t="s">
        <v>244</v>
      </c>
      <c r="C317" t="s">
        <v>140</v>
      </c>
      <c r="D317" t="s">
        <v>202</v>
      </c>
      <c r="E317" t="s">
        <v>294</v>
      </c>
      <c r="F317" t="s">
        <v>32</v>
      </c>
      <c r="G317" s="3">
        <v>42005</v>
      </c>
      <c r="H317" s="3">
        <v>42369</v>
      </c>
      <c r="I317" s="6">
        <v>16750</v>
      </c>
      <c r="J317" t="str">
        <f>B317&amp;C317&amp;" "&amp;E317&amp;" "&amp;VLOOKUP(B317,Werkpakketcodes!$A$3:$B$247,2,FALSE)&amp;YEAR(G317)</f>
        <v>LCNI LDD IC Afhandelen incidenten2015</v>
      </c>
    </row>
    <row r="318" spans="1:10" x14ac:dyDescent="0.2">
      <c r="A318" t="s">
        <v>637</v>
      </c>
      <c r="B318" t="s">
        <v>246</v>
      </c>
      <c r="C318" t="s">
        <v>140</v>
      </c>
      <c r="D318" t="s">
        <v>202</v>
      </c>
      <c r="E318" t="s">
        <v>294</v>
      </c>
      <c r="F318" t="s">
        <v>245</v>
      </c>
      <c r="G318" s="3">
        <v>42005</v>
      </c>
      <c r="H318" s="3">
        <v>42369</v>
      </c>
      <c r="I318" s="6">
        <v>4000</v>
      </c>
      <c r="J318" t="str">
        <f>B318&amp;C318&amp;" "&amp;E318&amp;" "&amp;VLOOKUP(B318,Werkpakketcodes!$A$3:$B$247,2,FALSE)&amp;YEAR(G318)</f>
        <v>LGNI LDD IC DGF2015</v>
      </c>
    </row>
    <row r="319" spans="1:10" x14ac:dyDescent="0.2">
      <c r="A319" t="s">
        <v>638</v>
      </c>
      <c r="B319" t="s">
        <v>247</v>
      </c>
      <c r="C319" t="s">
        <v>140</v>
      </c>
      <c r="D319" t="s">
        <v>202</v>
      </c>
      <c r="E319" t="s">
        <v>294</v>
      </c>
      <c r="F319" t="s">
        <v>32</v>
      </c>
      <c r="G319" s="3">
        <v>42005</v>
      </c>
      <c r="H319" s="3">
        <v>42369</v>
      </c>
      <c r="I319" s="6">
        <v>1800</v>
      </c>
      <c r="J319" t="str">
        <f>B319&amp;C319&amp;" "&amp;E319&amp;" "&amp;VLOOKUP(B319,Werkpakketcodes!$A$3:$B$247,2,FALSE)&amp;YEAR(G319)</f>
        <v>LBNI LDD IC Draaiboeken2015</v>
      </c>
    </row>
    <row r="320" spans="1:10" x14ac:dyDescent="0.2">
      <c r="A320" t="s">
        <v>639</v>
      </c>
      <c r="B320" t="s">
        <v>248</v>
      </c>
      <c r="C320" t="s">
        <v>140</v>
      </c>
      <c r="D320" t="s">
        <v>202</v>
      </c>
      <c r="E320" t="s">
        <v>294</v>
      </c>
      <c r="F320" t="s">
        <v>32</v>
      </c>
      <c r="G320" s="3">
        <v>42005</v>
      </c>
      <c r="H320" s="3">
        <v>42369</v>
      </c>
      <c r="I320" s="6">
        <v>1600</v>
      </c>
      <c r="J320" t="str">
        <f>B320&amp;C320&amp;" "&amp;E320&amp;" "&amp;VLOOKUP(B320,Werkpakketcodes!$A$3:$B$247,2,FALSE)&amp;YEAR(G320)</f>
        <v>LMNI LDD IC Monitoring2015</v>
      </c>
    </row>
    <row r="321" spans="1:10" x14ac:dyDescent="0.2">
      <c r="A321" t="s">
        <v>640</v>
      </c>
      <c r="B321" t="s">
        <v>249</v>
      </c>
      <c r="C321" t="s">
        <v>140</v>
      </c>
      <c r="D321" t="s">
        <v>202</v>
      </c>
      <c r="E321" t="s">
        <v>294</v>
      </c>
      <c r="F321" t="s">
        <v>32</v>
      </c>
      <c r="G321" s="3">
        <v>42005</v>
      </c>
      <c r="H321" s="3">
        <v>42369</v>
      </c>
      <c r="I321" s="6">
        <v>3700</v>
      </c>
      <c r="J321" t="str">
        <f>B321&amp;C321&amp;" "&amp;E321&amp;" "&amp;VLOOKUP(B321,Werkpakketcodes!$A$3:$B$247,2,FALSE)&amp;YEAR(G321)</f>
        <v>LFNI LDD IC Opleiding en training2015</v>
      </c>
    </row>
    <row r="322" spans="1:10" x14ac:dyDescent="0.2">
      <c r="A322" t="s">
        <v>641</v>
      </c>
      <c r="B322" t="s">
        <v>109</v>
      </c>
      <c r="C322" t="s">
        <v>140</v>
      </c>
      <c r="D322" t="s">
        <v>202</v>
      </c>
      <c r="E322" t="s">
        <v>294</v>
      </c>
      <c r="F322" t="s">
        <v>32</v>
      </c>
      <c r="G322" s="3">
        <v>42005</v>
      </c>
      <c r="H322" s="3">
        <v>42369</v>
      </c>
      <c r="I322" s="6">
        <v>580</v>
      </c>
      <c r="J322" t="str">
        <f>B322&amp;C322&amp;" "&amp;E322&amp;" "&amp;VLOOKUP(B322,Werkpakketcodes!$A$3:$B$247,2,FALSE)&amp;YEAR(G322)</f>
        <v>LNNI LDD IC TO2015</v>
      </c>
    </row>
    <row r="323" spans="1:10" x14ac:dyDescent="0.2">
      <c r="A323" t="s">
        <v>642</v>
      </c>
      <c r="B323" t="s">
        <v>250</v>
      </c>
      <c r="C323" t="s">
        <v>11</v>
      </c>
      <c r="D323" t="s">
        <v>202</v>
      </c>
      <c r="E323" t="s">
        <v>294</v>
      </c>
      <c r="F323" t="s">
        <v>32</v>
      </c>
      <c r="G323" s="3">
        <v>42005</v>
      </c>
      <c r="H323" s="3">
        <v>42369</v>
      </c>
      <c r="I323" s="6">
        <v>18658</v>
      </c>
      <c r="J323" t="str">
        <f>B323&amp;C323&amp;" "&amp;E323&amp;" "&amp;VLOOKUP(B323,Werkpakketcodes!$A$3:$B$247,2,FALSE)&amp;YEAR(G323)</f>
        <v>LINT LDD IenR LN2015</v>
      </c>
    </row>
    <row r="324" spans="1:10" x14ac:dyDescent="0.2">
      <c r="A324" t="s">
        <v>643</v>
      </c>
      <c r="B324" t="s">
        <v>251</v>
      </c>
      <c r="C324" t="s">
        <v>11</v>
      </c>
      <c r="D324" t="s">
        <v>202</v>
      </c>
      <c r="E324" t="s">
        <v>294</v>
      </c>
      <c r="F324" t="s">
        <v>24</v>
      </c>
      <c r="G324" s="3">
        <v>42005</v>
      </c>
      <c r="H324" s="3">
        <v>42369</v>
      </c>
      <c r="I324" s="6">
        <v>5000</v>
      </c>
      <c r="J324" t="str">
        <f>B324&amp;C324&amp;" "&amp;E324&amp;" "&amp;VLOOKUP(B324,Werkpakketcodes!$A$3:$B$247,2,FALSE)&amp;YEAR(G324)</f>
        <v>LONT LDD Inhoudelijke ondersteuning Derden2015</v>
      </c>
    </row>
    <row r="325" spans="1:10" x14ac:dyDescent="0.2">
      <c r="A325" t="s">
        <v>644</v>
      </c>
      <c r="B325" t="s">
        <v>252</v>
      </c>
      <c r="C325" t="s">
        <v>14</v>
      </c>
      <c r="D325" t="s">
        <v>202</v>
      </c>
      <c r="E325" t="s">
        <v>294</v>
      </c>
      <c r="F325" t="s">
        <v>24</v>
      </c>
      <c r="G325" s="3">
        <v>42005</v>
      </c>
      <c r="H325" s="3">
        <v>42369</v>
      </c>
      <c r="I325" s="6">
        <v>32786</v>
      </c>
      <c r="J325" t="str">
        <f>B325&amp;C325&amp;" "&amp;E325&amp;" "&amp;VLOOKUP(B325,Werkpakketcodes!$A$3:$B$247,2,FALSE)&amp;YEAR(G325)</f>
        <v>L6ND LDD KCDV Derden2015</v>
      </c>
    </row>
    <row r="326" spans="1:10" x14ac:dyDescent="0.2">
      <c r="A326" t="s">
        <v>645</v>
      </c>
      <c r="B326" t="s">
        <v>253</v>
      </c>
      <c r="C326" t="s">
        <v>14</v>
      </c>
      <c r="D326" t="s">
        <v>202</v>
      </c>
      <c r="E326" t="s">
        <v>294</v>
      </c>
      <c r="F326" t="s">
        <v>32</v>
      </c>
      <c r="G326" s="3">
        <v>42005</v>
      </c>
      <c r="H326" s="3">
        <v>42369</v>
      </c>
      <c r="I326" s="6">
        <v>5379</v>
      </c>
      <c r="J326" t="str">
        <f>B326&amp;C326&amp;" "&amp;E326&amp;" "&amp;VLOOKUP(B326,Werkpakketcodes!$A$3:$B$247,2,FALSE)&amp;YEAR(G326)</f>
        <v>L4ND LDD KCDV DG AGRO2015</v>
      </c>
    </row>
    <row r="327" spans="1:10" x14ac:dyDescent="0.2">
      <c r="A327" t="s">
        <v>646</v>
      </c>
      <c r="B327" t="s">
        <v>254</v>
      </c>
      <c r="C327" t="s">
        <v>14</v>
      </c>
      <c r="D327" t="s">
        <v>202</v>
      </c>
      <c r="E327" t="s">
        <v>294</v>
      </c>
      <c r="F327" t="s">
        <v>5</v>
      </c>
      <c r="G327" s="3">
        <v>42005</v>
      </c>
      <c r="H327" s="3">
        <v>42369</v>
      </c>
      <c r="I327" s="6">
        <v>192</v>
      </c>
      <c r="J327" t="str">
        <f>B327&amp;C327&amp;" "&amp;E327&amp;" "&amp;VLOOKUP(B327,Werkpakketcodes!$A$3:$B$247,2,FALSE)&amp;YEAR(G327)</f>
        <v>L5ND LDD KCDV VWS2015</v>
      </c>
    </row>
    <row r="328" spans="1:10" x14ac:dyDescent="0.2">
      <c r="A328" t="s">
        <v>647</v>
      </c>
      <c r="B328" t="s">
        <v>255</v>
      </c>
      <c r="C328" t="s">
        <v>11</v>
      </c>
      <c r="D328" t="s">
        <v>202</v>
      </c>
      <c r="E328" t="s">
        <v>294</v>
      </c>
      <c r="F328" t="s">
        <v>32</v>
      </c>
      <c r="G328" s="3">
        <v>42005</v>
      </c>
      <c r="H328" s="3">
        <v>42369</v>
      </c>
      <c r="I328" s="6">
        <v>2210</v>
      </c>
      <c r="J328" t="str">
        <f>B328&amp;C328&amp;" "&amp;E328&amp;" "&amp;VLOOKUP(B328,Werkpakketcodes!$A$3:$B$247,2,FALSE)&amp;YEAR(G328)</f>
        <v>N5NT LDD Q Koorts2015</v>
      </c>
    </row>
    <row r="329" spans="1:10" x14ac:dyDescent="0.2">
      <c r="A329" t="s">
        <v>648</v>
      </c>
      <c r="B329" t="s">
        <v>256</v>
      </c>
      <c r="C329" t="s">
        <v>11</v>
      </c>
      <c r="D329" t="s">
        <v>202</v>
      </c>
      <c r="E329" t="s">
        <v>294</v>
      </c>
      <c r="F329" t="s">
        <v>32</v>
      </c>
      <c r="G329" s="3">
        <v>42005</v>
      </c>
      <c r="H329" s="3">
        <v>42369</v>
      </c>
      <c r="I329" s="6">
        <v>0</v>
      </c>
      <c r="J329" t="str">
        <f>B329&amp;C329&amp;" "&amp;E329&amp;" "&amp;VLOOKUP(B329,Werkpakketcodes!$A$3:$B$247,2,FALSE)&amp;YEAR(G329)</f>
        <v>QGNT LDD Regeling handel DG AGRO2015</v>
      </c>
    </row>
    <row r="330" spans="1:10" x14ac:dyDescent="0.2">
      <c r="A330" t="s">
        <v>649</v>
      </c>
      <c r="B330" t="s">
        <v>257</v>
      </c>
      <c r="C330" t="s">
        <v>18</v>
      </c>
      <c r="D330" t="s">
        <v>202</v>
      </c>
      <c r="E330" t="s">
        <v>294</v>
      </c>
      <c r="F330" t="s">
        <v>32</v>
      </c>
      <c r="G330" s="3">
        <v>42005</v>
      </c>
      <c r="H330" s="3">
        <v>42369</v>
      </c>
      <c r="I330" s="6">
        <v>887</v>
      </c>
      <c r="J330" t="str">
        <f>B330&amp;C330&amp;" "&amp;E330&amp;" "&amp;VLOOKUP(B330,Werkpakketcodes!$A$3:$B$247,2,FALSE)&amp;YEAR(G330)</f>
        <v>L2NC LDD STAF2015</v>
      </c>
    </row>
    <row r="331" spans="1:10" x14ac:dyDescent="0.2">
      <c r="A331" t="s">
        <v>650</v>
      </c>
      <c r="B331" t="s">
        <v>257</v>
      </c>
      <c r="C331" t="s">
        <v>14</v>
      </c>
      <c r="D331" t="s">
        <v>202</v>
      </c>
      <c r="E331" t="s">
        <v>294</v>
      </c>
      <c r="F331" t="s">
        <v>32</v>
      </c>
      <c r="G331" s="3">
        <v>42005</v>
      </c>
      <c r="H331" s="3">
        <v>42369</v>
      </c>
      <c r="I331" s="6">
        <v>3250</v>
      </c>
      <c r="J331" t="str">
        <f>B331&amp;C331&amp;" "&amp;E331&amp;" "&amp;VLOOKUP(B331,Werkpakketcodes!$A$3:$B$247,2,FALSE)&amp;YEAR(G331)</f>
        <v>L2ND LDD STAF2015</v>
      </c>
    </row>
    <row r="332" spans="1:10" x14ac:dyDescent="0.2">
      <c r="A332" t="s">
        <v>651</v>
      </c>
      <c r="B332" t="s">
        <v>258</v>
      </c>
      <c r="C332" t="s">
        <v>11</v>
      </c>
      <c r="D332" t="s">
        <v>202</v>
      </c>
      <c r="E332" t="s">
        <v>294</v>
      </c>
      <c r="F332" t="s">
        <v>24</v>
      </c>
      <c r="G332" s="3">
        <v>42005</v>
      </c>
      <c r="H332" s="3">
        <v>42369</v>
      </c>
      <c r="I332" s="6">
        <v>8665</v>
      </c>
      <c r="J332" t="str">
        <f>B332&amp;C332&amp;" "&amp;E332&amp;" "&amp;VLOOKUP(B332,Werkpakketcodes!$A$3:$B$247,2,FALSE)&amp;YEAR(G332)</f>
        <v>NVNT LDD TO Derden2015</v>
      </c>
    </row>
    <row r="333" spans="1:10" x14ac:dyDescent="0.2">
      <c r="A333" t="s">
        <v>652</v>
      </c>
      <c r="B333" t="s">
        <v>259</v>
      </c>
      <c r="C333" t="s">
        <v>7</v>
      </c>
      <c r="D333" t="s">
        <v>202</v>
      </c>
      <c r="E333" t="s">
        <v>294</v>
      </c>
      <c r="F333" t="s">
        <v>32</v>
      </c>
      <c r="G333" s="3">
        <v>42005</v>
      </c>
      <c r="H333" s="3">
        <v>42369</v>
      </c>
      <c r="I333" s="6">
        <v>1111</v>
      </c>
      <c r="J333" t="str">
        <f>B333&amp;C333&amp;" "&amp;E333&amp;" "&amp;VLOOKUP(B333,Werkpakketcodes!$A$3:$B$247,2,FALSE)&amp;YEAR(G333)</f>
        <v>LTNA LDD TO levend vee DG AGRO2015</v>
      </c>
    </row>
    <row r="334" spans="1:10" x14ac:dyDescent="0.2">
      <c r="A334" t="s">
        <v>653</v>
      </c>
      <c r="B334" t="s">
        <v>259</v>
      </c>
      <c r="C334" t="s">
        <v>9</v>
      </c>
      <c r="D334" t="s">
        <v>202</v>
      </c>
      <c r="E334" t="s">
        <v>294</v>
      </c>
      <c r="F334" t="s">
        <v>32</v>
      </c>
      <c r="G334" s="3">
        <v>42005</v>
      </c>
      <c r="H334" s="3">
        <v>42369</v>
      </c>
      <c r="I334" s="6">
        <v>1013</v>
      </c>
      <c r="J334" t="str">
        <f>B334&amp;C334&amp;" "&amp;E334&amp;" "&amp;VLOOKUP(B334,Werkpakketcodes!$A$3:$B$247,2,FALSE)&amp;YEAR(G334)</f>
        <v>LTNK LDD TO levend vee DG AGRO2015</v>
      </c>
    </row>
    <row r="335" spans="1:10" x14ac:dyDescent="0.2">
      <c r="A335" t="s">
        <v>654</v>
      </c>
      <c r="B335" t="s">
        <v>259</v>
      </c>
      <c r="C335" t="s">
        <v>11</v>
      </c>
      <c r="D335" t="s">
        <v>202</v>
      </c>
      <c r="E335" t="s">
        <v>294</v>
      </c>
      <c r="F335" t="s">
        <v>32</v>
      </c>
      <c r="G335" s="3">
        <v>42005</v>
      </c>
      <c r="H335" s="3">
        <v>42369</v>
      </c>
      <c r="I335" s="6">
        <v>2974</v>
      </c>
      <c r="J335" t="str">
        <f>B335&amp;C335&amp;" "&amp;E335&amp;" "&amp;VLOOKUP(B335,Werkpakketcodes!$A$3:$B$247,2,FALSE)&amp;YEAR(G335)</f>
        <v>LTNT LDD TO levend vee DG AGRO2015</v>
      </c>
    </row>
    <row r="336" spans="1:10" x14ac:dyDescent="0.2">
      <c r="A336" t="s">
        <v>655</v>
      </c>
      <c r="B336" t="s">
        <v>260</v>
      </c>
      <c r="C336" t="s">
        <v>7</v>
      </c>
      <c r="D336" t="s">
        <v>202</v>
      </c>
      <c r="E336" t="s">
        <v>294</v>
      </c>
      <c r="F336" t="s">
        <v>32</v>
      </c>
      <c r="G336" s="3">
        <v>42005</v>
      </c>
      <c r="H336" s="3">
        <v>42369</v>
      </c>
      <c r="I336" s="6">
        <v>300</v>
      </c>
      <c r="J336" t="str">
        <f>B336&amp;C336&amp;" "&amp;E336&amp;" "&amp;VLOOKUP(B336,Werkpakketcodes!$A$3:$B$247,2,FALSE)&amp;YEAR(G336)</f>
        <v>L7NA LDD TO LN2015</v>
      </c>
    </row>
    <row r="337" spans="1:10" x14ac:dyDescent="0.2">
      <c r="A337" t="s">
        <v>656</v>
      </c>
      <c r="B337" t="s">
        <v>260</v>
      </c>
      <c r="C337" t="s">
        <v>11</v>
      </c>
      <c r="D337" t="s">
        <v>202</v>
      </c>
      <c r="E337" t="s">
        <v>294</v>
      </c>
      <c r="F337" t="s">
        <v>32</v>
      </c>
      <c r="G337" s="3">
        <v>42005</v>
      </c>
      <c r="H337" s="3">
        <v>42369</v>
      </c>
      <c r="I337" s="6">
        <v>3570</v>
      </c>
      <c r="J337" t="str">
        <f>B337&amp;C337&amp;" "&amp;E337&amp;" "&amp;VLOOKUP(B337,Werkpakketcodes!$A$3:$B$247,2,FALSE)&amp;YEAR(G337)</f>
        <v>L7NT LDD TO LN2015</v>
      </c>
    </row>
    <row r="338" spans="1:10" x14ac:dyDescent="0.2">
      <c r="A338" t="s">
        <v>657</v>
      </c>
      <c r="B338" t="s">
        <v>261</v>
      </c>
      <c r="C338" t="s">
        <v>7</v>
      </c>
      <c r="D338" t="s">
        <v>202</v>
      </c>
      <c r="E338" t="s">
        <v>294</v>
      </c>
      <c r="F338" t="s">
        <v>5</v>
      </c>
      <c r="G338" s="3">
        <v>42005</v>
      </c>
      <c r="H338" s="3">
        <v>42369</v>
      </c>
      <c r="I338" s="6">
        <v>1350</v>
      </c>
      <c r="J338" t="str">
        <f>B338&amp;C338&amp;" "&amp;E338&amp;" "&amp;VLOOKUP(B338,Werkpakketcodes!$A$3:$B$247,2,FALSE)&amp;YEAR(G338)</f>
        <v>M1NA LDD TO Zoonosen2015</v>
      </c>
    </row>
    <row r="339" spans="1:10" x14ac:dyDescent="0.2">
      <c r="A339" t="s">
        <v>658</v>
      </c>
      <c r="B339" t="s">
        <v>262</v>
      </c>
      <c r="C339" t="s">
        <v>11</v>
      </c>
      <c r="D339" t="s">
        <v>202</v>
      </c>
      <c r="E339" t="s">
        <v>294</v>
      </c>
      <c r="F339" t="s">
        <v>32</v>
      </c>
      <c r="G339" s="3">
        <v>42005</v>
      </c>
      <c r="H339" s="3">
        <v>42369</v>
      </c>
      <c r="I339" s="6">
        <v>5200</v>
      </c>
      <c r="J339" t="str">
        <f>B339&amp;C339&amp;" "&amp;E339&amp;" "&amp;VLOOKUP(B339,Werkpakketcodes!$A$3:$B$247,2,FALSE)&amp;YEAR(G339)</f>
        <v>Y5NT LDD TU Bestuurlijke Boetes2015</v>
      </c>
    </row>
    <row r="340" spans="1:10" x14ac:dyDescent="0.2">
      <c r="A340" t="s">
        <v>659</v>
      </c>
      <c r="B340" t="s">
        <v>263</v>
      </c>
      <c r="C340" t="s">
        <v>11</v>
      </c>
      <c r="D340" t="s">
        <v>202</v>
      </c>
      <c r="E340" t="s">
        <v>294</v>
      </c>
      <c r="F340" t="s">
        <v>24</v>
      </c>
      <c r="G340" s="3">
        <v>42005</v>
      </c>
      <c r="H340" s="3">
        <v>42369</v>
      </c>
      <c r="I340" s="6">
        <v>5000</v>
      </c>
      <c r="J340" t="str">
        <f>B340&amp;C340&amp;" "&amp;E340&amp;" "&amp;VLOOKUP(B340,Werkpakketcodes!$A$3:$B$247,2,FALSE)&amp;YEAR(G340)</f>
        <v>M2NT LDD TU Export Derde landen2015</v>
      </c>
    </row>
    <row r="341" spans="1:10" x14ac:dyDescent="0.2">
      <c r="A341" t="s">
        <v>660</v>
      </c>
      <c r="B341" t="s">
        <v>264</v>
      </c>
      <c r="C341" t="s">
        <v>11</v>
      </c>
      <c r="D341" t="s">
        <v>202</v>
      </c>
      <c r="E341" t="s">
        <v>294</v>
      </c>
      <c r="F341" t="s">
        <v>24</v>
      </c>
      <c r="G341" s="3">
        <v>42005</v>
      </c>
      <c r="H341" s="3">
        <v>42369</v>
      </c>
      <c r="I341" s="6">
        <v>4475</v>
      </c>
      <c r="J341" t="str">
        <f>B341&amp;C341&amp;" "&amp;E341&amp;" "&amp;VLOOKUP(B341,Werkpakketcodes!$A$3:$B$247,2,FALSE)&amp;YEAR(G341)</f>
        <v>LVNT LDD TU Preventie Derden2015</v>
      </c>
    </row>
    <row r="342" spans="1:10" x14ac:dyDescent="0.2">
      <c r="A342" t="s">
        <v>661</v>
      </c>
      <c r="B342" t="s">
        <v>265</v>
      </c>
      <c r="C342" t="s">
        <v>11</v>
      </c>
      <c r="D342" t="s">
        <v>202</v>
      </c>
      <c r="E342" t="s">
        <v>294</v>
      </c>
      <c r="F342" t="s">
        <v>32</v>
      </c>
      <c r="G342" s="3">
        <v>42005</v>
      </c>
      <c r="H342" s="3">
        <v>42369</v>
      </c>
      <c r="I342" s="6">
        <v>16075</v>
      </c>
      <c r="J342" t="str">
        <f>B342&amp;C342&amp;" "&amp;E342&amp;" "&amp;VLOOKUP(B342,Werkpakketcodes!$A$3:$B$247,2,FALSE)&amp;YEAR(G342)</f>
        <v>LHNT LDD TU Preventie DG AGRO LN2015</v>
      </c>
    </row>
    <row r="343" spans="1:10" x14ac:dyDescent="0.2">
      <c r="A343" t="s">
        <v>662</v>
      </c>
      <c r="B343" t="s">
        <v>266</v>
      </c>
      <c r="C343" t="s">
        <v>11</v>
      </c>
      <c r="D343" t="s">
        <v>202</v>
      </c>
      <c r="E343" t="s">
        <v>294</v>
      </c>
      <c r="F343" t="s">
        <v>32</v>
      </c>
      <c r="G343" s="3">
        <v>42005</v>
      </c>
      <c r="H343" s="3">
        <v>42369</v>
      </c>
      <c r="I343" s="6">
        <v>6981</v>
      </c>
      <c r="J343" t="str">
        <f>B343&amp;C343&amp;" "&amp;E343&amp;" "&amp;VLOOKUP(B343,Werkpakketcodes!$A$3:$B$247,2,FALSE)&amp;YEAR(G343)</f>
        <v>LPNT LDD TU Preventie DG AGRO VI2015</v>
      </c>
    </row>
    <row r="344" spans="1:10" x14ac:dyDescent="0.2">
      <c r="A344" t="s">
        <v>663</v>
      </c>
      <c r="B344" t="s">
        <v>267</v>
      </c>
      <c r="C344" t="s">
        <v>11</v>
      </c>
      <c r="D344" t="s">
        <v>202</v>
      </c>
      <c r="E344" t="s">
        <v>294</v>
      </c>
      <c r="F344" t="s">
        <v>32</v>
      </c>
      <c r="G344" s="3">
        <v>42005</v>
      </c>
      <c r="H344" s="3">
        <v>42369</v>
      </c>
      <c r="I344" s="6">
        <v>4644</v>
      </c>
      <c r="J344" t="str">
        <f>B344&amp;C344&amp;" "&amp;E344&amp;" "&amp;VLOOKUP(B344,Werkpakketcodes!$A$3:$B$247,2,FALSE)&amp;YEAR(G344)</f>
        <v>HZNT LDD Vaktechniek DG AGRO2015</v>
      </c>
    </row>
    <row r="345" spans="1:10" x14ac:dyDescent="0.2">
      <c r="A345" t="s">
        <v>664</v>
      </c>
      <c r="B345" t="s">
        <v>268</v>
      </c>
      <c r="C345" t="s">
        <v>18</v>
      </c>
      <c r="D345" t="s">
        <v>202</v>
      </c>
      <c r="E345" t="s">
        <v>294</v>
      </c>
      <c r="F345" t="s">
        <v>32</v>
      </c>
      <c r="G345" s="3">
        <v>42005</v>
      </c>
      <c r="H345" s="3">
        <v>42369</v>
      </c>
      <c r="I345" s="6">
        <v>212</v>
      </c>
      <c r="J345" t="str">
        <f>B345&amp;C345&amp;" "&amp;E345&amp;" "&amp;VLOOKUP(B345,Werkpakketcodes!$A$3:$B$247,2,FALSE)&amp;YEAR(G345)</f>
        <v>QFNC LDD werkzaamheden PBO2015</v>
      </c>
    </row>
    <row r="346" spans="1:10" x14ac:dyDescent="0.2">
      <c r="A346" t="s">
        <v>665</v>
      </c>
      <c r="B346" t="s">
        <v>268</v>
      </c>
      <c r="C346" t="s">
        <v>140</v>
      </c>
      <c r="D346" t="s">
        <v>202</v>
      </c>
      <c r="E346" t="s">
        <v>294</v>
      </c>
      <c r="F346" t="s">
        <v>32</v>
      </c>
      <c r="G346" s="3">
        <v>42005</v>
      </c>
      <c r="H346" s="3">
        <v>42369</v>
      </c>
      <c r="I346" s="6">
        <v>1350</v>
      </c>
      <c r="J346" t="str">
        <f>B346&amp;C346&amp;" "&amp;E346&amp;" "&amp;VLOOKUP(B346,Werkpakketcodes!$A$3:$B$247,2,FALSE)&amp;YEAR(G346)</f>
        <v>QFNI LDD werkzaamheden PBO2015</v>
      </c>
    </row>
    <row r="347" spans="1:10" x14ac:dyDescent="0.2">
      <c r="A347" t="s">
        <v>666</v>
      </c>
      <c r="B347" t="s">
        <v>268</v>
      </c>
      <c r="C347" t="s">
        <v>14</v>
      </c>
      <c r="D347" t="s">
        <v>202</v>
      </c>
      <c r="E347" t="s">
        <v>294</v>
      </c>
      <c r="F347" t="s">
        <v>32</v>
      </c>
      <c r="G347" s="3">
        <v>42005</v>
      </c>
      <c r="H347" s="3">
        <v>42369</v>
      </c>
      <c r="I347" s="6">
        <v>3788</v>
      </c>
      <c r="J347" t="str">
        <f>B347&amp;C347&amp;" "&amp;E347&amp;" "&amp;VLOOKUP(B347,Werkpakketcodes!$A$3:$B$247,2,FALSE)&amp;YEAR(G347)</f>
        <v>QFND LDD werkzaamheden PBO2015</v>
      </c>
    </row>
    <row r="348" spans="1:10" x14ac:dyDescent="0.2">
      <c r="A348" t="s">
        <v>667</v>
      </c>
      <c r="B348" t="s">
        <v>268</v>
      </c>
      <c r="C348" t="s">
        <v>11</v>
      </c>
      <c r="D348" t="s">
        <v>202</v>
      </c>
      <c r="E348" t="s">
        <v>294</v>
      </c>
      <c r="F348" t="s">
        <v>32</v>
      </c>
      <c r="G348" s="3">
        <v>42005</v>
      </c>
      <c r="H348" s="3">
        <v>42369</v>
      </c>
      <c r="I348" s="6">
        <v>16220</v>
      </c>
      <c r="J348" t="str">
        <f>B348&amp;C348&amp;" "&amp;E348&amp;" "&amp;VLOOKUP(B348,Werkpakketcodes!$A$3:$B$247,2,FALSE)&amp;YEAR(G348)</f>
        <v>QFNT LDD werkzaamheden PBO2015</v>
      </c>
    </row>
    <row r="349" spans="1:10" x14ac:dyDescent="0.2">
      <c r="A349" t="s">
        <v>668</v>
      </c>
      <c r="B349" t="s">
        <v>269</v>
      </c>
      <c r="C349" t="s">
        <v>140</v>
      </c>
      <c r="D349" t="s">
        <v>202</v>
      </c>
      <c r="E349" t="s">
        <v>294</v>
      </c>
      <c r="F349" t="s">
        <v>5</v>
      </c>
      <c r="G349" s="3">
        <v>42005</v>
      </c>
      <c r="H349" s="3">
        <v>42369</v>
      </c>
      <c r="I349" s="6">
        <v>1520</v>
      </c>
      <c r="J349" t="str">
        <f>B349&amp;C349&amp;" "&amp;E349&amp;" "&amp;VLOOKUP(B349,Werkpakketcodes!$A$3:$B$247,2,FALSE)&amp;YEAR(G349)</f>
        <v>LYNI LDD Zoonosen2015</v>
      </c>
    </row>
    <row r="350" spans="1:10" x14ac:dyDescent="0.2">
      <c r="A350" t="s">
        <v>669</v>
      </c>
      <c r="B350" t="s">
        <v>269</v>
      </c>
      <c r="C350" t="s">
        <v>11</v>
      </c>
      <c r="D350" t="s">
        <v>202</v>
      </c>
      <c r="E350" t="s">
        <v>294</v>
      </c>
      <c r="F350" t="s">
        <v>5</v>
      </c>
      <c r="G350" s="3">
        <v>42005</v>
      </c>
      <c r="H350" s="3">
        <v>42369</v>
      </c>
      <c r="I350" s="6">
        <v>2150</v>
      </c>
      <c r="J350" t="str">
        <f>B350&amp;C350&amp;" "&amp;E350&amp;" "&amp;VLOOKUP(B350,Werkpakketcodes!$A$3:$B$247,2,FALSE)&amp;YEAR(G350)</f>
        <v>LYNT LDD Zoonosen2015</v>
      </c>
    </row>
    <row r="351" spans="1:10" x14ac:dyDescent="0.2">
      <c r="A351" t="s">
        <v>670</v>
      </c>
      <c r="B351" t="s">
        <v>271</v>
      </c>
      <c r="C351" t="s">
        <v>11</v>
      </c>
      <c r="D351" t="s">
        <v>202</v>
      </c>
      <c r="E351" t="s">
        <v>293</v>
      </c>
      <c r="F351" t="s">
        <v>32</v>
      </c>
      <c r="G351" s="3">
        <v>42005</v>
      </c>
      <c r="H351" s="3">
        <v>42369</v>
      </c>
      <c r="I351" s="6">
        <v>33963</v>
      </c>
      <c r="J351" t="str">
        <f>B351&amp;C351&amp;" "&amp;E351&amp;" "&amp;VLOOKUP(B351,Werkpakketcodes!$A$3:$B$247,2,FALSE)&amp;YEAR(G351)</f>
        <v>F1NT VVV Bedrijvenbeheer2015</v>
      </c>
    </row>
    <row r="352" spans="1:10" x14ac:dyDescent="0.2">
      <c r="A352" t="s">
        <v>671</v>
      </c>
      <c r="B352" t="s">
        <v>272</v>
      </c>
      <c r="C352" t="s">
        <v>11</v>
      </c>
      <c r="D352" t="s">
        <v>202</v>
      </c>
      <c r="E352" t="s">
        <v>293</v>
      </c>
      <c r="F352" t="s">
        <v>24</v>
      </c>
      <c r="G352" s="3">
        <v>42005</v>
      </c>
      <c r="H352" s="3">
        <v>42369</v>
      </c>
      <c r="I352" s="6">
        <v>12000</v>
      </c>
      <c r="J352" t="str">
        <f>B352&amp;C352&amp;" "&amp;E352&amp;" "&amp;VLOOKUP(B352,Werkpakketcodes!$A$3:$B$247,2,FALSE)&amp;YEAR(G352)</f>
        <v>VONT VVV Inhoudelijke ondersteuning Derden2015</v>
      </c>
    </row>
    <row r="353" spans="1:10" x14ac:dyDescent="0.2">
      <c r="A353" t="s">
        <v>672</v>
      </c>
      <c r="B353" t="s">
        <v>273</v>
      </c>
      <c r="C353" t="s">
        <v>9</v>
      </c>
      <c r="D353" t="s">
        <v>202</v>
      </c>
      <c r="E353" t="s">
        <v>293</v>
      </c>
      <c r="F353" t="s">
        <v>43</v>
      </c>
      <c r="G353" s="3">
        <v>42005</v>
      </c>
      <c r="H353" s="3">
        <v>42369</v>
      </c>
      <c r="I353" s="6">
        <v>2000</v>
      </c>
      <c r="J353" t="str">
        <f>B353&amp;C353&amp;" "&amp;E353&amp;" "&amp;VLOOKUP(B353,Werkpakketcodes!$A$3:$B$247,2,FALSE)&amp;YEAR(G353)</f>
        <v>VQNK VVV Internationale projecten2015</v>
      </c>
    </row>
    <row r="354" spans="1:10" x14ac:dyDescent="0.2">
      <c r="A354" t="s">
        <v>673</v>
      </c>
      <c r="B354" t="s">
        <v>274</v>
      </c>
      <c r="C354" t="s">
        <v>14</v>
      </c>
      <c r="D354" t="s">
        <v>202</v>
      </c>
      <c r="E354" t="s">
        <v>293</v>
      </c>
      <c r="F354" t="s">
        <v>24</v>
      </c>
      <c r="G354" s="3">
        <v>42005</v>
      </c>
      <c r="H354" s="3">
        <v>42369</v>
      </c>
      <c r="I354" s="6">
        <v>15155</v>
      </c>
      <c r="J354" t="str">
        <f>B354&amp;C354&amp;" "&amp;E354&amp;" "&amp;VLOOKUP(B354,Werkpakketcodes!$A$3:$B$247,2,FALSE)&amp;YEAR(G354)</f>
        <v>VJND VVV KCDV Derden2015</v>
      </c>
    </row>
    <row r="355" spans="1:10" x14ac:dyDescent="0.2">
      <c r="A355" t="s">
        <v>674</v>
      </c>
      <c r="B355" t="s">
        <v>275</v>
      </c>
      <c r="C355" t="s">
        <v>14</v>
      </c>
      <c r="D355" t="s">
        <v>202</v>
      </c>
      <c r="E355" t="s">
        <v>293</v>
      </c>
      <c r="F355" t="s">
        <v>32</v>
      </c>
      <c r="G355" s="3">
        <v>42005</v>
      </c>
      <c r="H355" s="3">
        <v>42369</v>
      </c>
      <c r="I355" s="6">
        <v>1636</v>
      </c>
      <c r="J355" t="str">
        <f>B355&amp;C355&amp;" "&amp;E355&amp;" "&amp;VLOOKUP(B355,Werkpakketcodes!$A$3:$B$247,2,FALSE)&amp;YEAR(G355)</f>
        <v>VGND VVV KCDV DG AGRO2015</v>
      </c>
    </row>
    <row r="356" spans="1:10" x14ac:dyDescent="0.2">
      <c r="A356" t="s">
        <v>675</v>
      </c>
      <c r="B356" t="s">
        <v>276</v>
      </c>
      <c r="C356" t="s">
        <v>11</v>
      </c>
      <c r="D356" t="s">
        <v>202</v>
      </c>
      <c r="E356" t="s">
        <v>293</v>
      </c>
      <c r="F356" t="s">
        <v>32</v>
      </c>
      <c r="G356" s="3">
        <v>42005</v>
      </c>
      <c r="H356" s="3">
        <v>42369</v>
      </c>
      <c r="I356" s="6">
        <v>2635</v>
      </c>
      <c r="J356" t="str">
        <f>B356&amp;C356&amp;" "&amp;E356&amp;" "&amp;VLOOKUP(B356,Werkpakketcodes!$A$3:$B$247,2,FALSE)&amp;YEAR(G356)</f>
        <v>VSNT VVV Klachten/meldingen/strafrechtelijk vangnet DG AGRO2015</v>
      </c>
    </row>
    <row r="357" spans="1:10" x14ac:dyDescent="0.2">
      <c r="A357" t="s">
        <v>676</v>
      </c>
      <c r="B357" t="s">
        <v>277</v>
      </c>
      <c r="C357" t="s">
        <v>9</v>
      </c>
      <c r="D357" t="s">
        <v>202</v>
      </c>
      <c r="E357" t="s">
        <v>293</v>
      </c>
      <c r="F357" t="s">
        <v>24</v>
      </c>
      <c r="G357" s="3">
        <v>42005</v>
      </c>
      <c r="H357" s="3">
        <v>42369</v>
      </c>
      <c r="I357" s="6">
        <v>2600</v>
      </c>
      <c r="J357" t="str">
        <f>B357&amp;C357&amp;" "&amp;E357&amp;" "&amp;VLOOKUP(B357,Werkpakketcodes!$A$3:$B$247,2,FALSE)&amp;YEAR(G357)</f>
        <v>VNNK VVV Nationaal plan residuen Derden2015</v>
      </c>
    </row>
    <row r="358" spans="1:10" x14ac:dyDescent="0.2">
      <c r="A358" t="s">
        <v>677</v>
      </c>
      <c r="B358" t="s">
        <v>277</v>
      </c>
      <c r="C358" t="s">
        <v>23</v>
      </c>
      <c r="D358" t="s">
        <v>202</v>
      </c>
      <c r="E358" t="s">
        <v>293</v>
      </c>
      <c r="F358" t="s">
        <v>24</v>
      </c>
      <c r="G358" s="3">
        <v>42005</v>
      </c>
      <c r="H358" s="3">
        <v>42369</v>
      </c>
      <c r="I358" s="6">
        <v>28600</v>
      </c>
      <c r="J358" t="str">
        <f>B358&amp;C358&amp;" "&amp;E358&amp;" "&amp;VLOOKUP(B358,Werkpakketcodes!$A$3:$B$247,2,FALSE)&amp;YEAR(G358)</f>
        <v>VNNL VVV Nationaal plan residuen Derden2015</v>
      </c>
    </row>
    <row r="359" spans="1:10" x14ac:dyDescent="0.2">
      <c r="A359" t="s">
        <v>678</v>
      </c>
      <c r="B359" t="s">
        <v>277</v>
      </c>
      <c r="C359" t="s">
        <v>11</v>
      </c>
      <c r="D359" t="s">
        <v>202</v>
      </c>
      <c r="E359" t="s">
        <v>293</v>
      </c>
      <c r="F359" t="s">
        <v>24</v>
      </c>
      <c r="G359" s="3">
        <v>42005</v>
      </c>
      <c r="H359" s="3">
        <v>42369</v>
      </c>
      <c r="I359" s="6">
        <v>6470</v>
      </c>
      <c r="J359" t="str">
        <f>B359&amp;C359&amp;" "&amp;E359&amp;" "&amp;VLOOKUP(B359,Werkpakketcodes!$A$3:$B$247,2,FALSE)&amp;YEAR(G359)</f>
        <v>VNNT VVV Nationaal plan residuen Derden2015</v>
      </c>
    </row>
    <row r="360" spans="1:10" x14ac:dyDescent="0.2">
      <c r="A360" t="s">
        <v>679</v>
      </c>
      <c r="B360" t="s">
        <v>278</v>
      </c>
      <c r="C360" t="s">
        <v>11</v>
      </c>
      <c r="D360" t="s">
        <v>202</v>
      </c>
      <c r="E360" t="s">
        <v>293</v>
      </c>
      <c r="F360" t="s">
        <v>32</v>
      </c>
      <c r="G360" s="3">
        <v>42005</v>
      </c>
      <c r="H360" s="3">
        <v>42369</v>
      </c>
      <c r="I360" s="6">
        <v>58</v>
      </c>
      <c r="J360" t="str">
        <f>B360&amp;C360&amp;" "&amp;E360&amp;" "&amp;VLOOKUP(B360,Werkpakketcodes!$A$3:$B$247,2,FALSE)&amp;YEAR(G360)</f>
        <v>VCNT VVV Nationaal plan Residuen DG AGRO2015</v>
      </c>
    </row>
    <row r="361" spans="1:10" x14ac:dyDescent="0.2">
      <c r="A361" t="s">
        <v>680</v>
      </c>
      <c r="B361" t="s">
        <v>279</v>
      </c>
      <c r="C361" t="s">
        <v>9</v>
      </c>
      <c r="D361" t="s">
        <v>202</v>
      </c>
      <c r="E361" t="s">
        <v>293</v>
      </c>
      <c r="F361" t="s">
        <v>5</v>
      </c>
      <c r="G361" s="3">
        <v>42005</v>
      </c>
      <c r="H361" s="3">
        <v>42369</v>
      </c>
      <c r="I361" s="6">
        <v>300</v>
      </c>
      <c r="J361" t="str">
        <f>B361&amp;C361&amp;" "&amp;E361&amp;" "&amp;VLOOKUP(B361,Werkpakketcodes!$A$3:$B$247,2,FALSE)&amp;YEAR(G361)</f>
        <v>VANK VVV National plan VWS2015</v>
      </c>
    </row>
    <row r="362" spans="1:10" x14ac:dyDescent="0.2">
      <c r="A362" t="s">
        <v>681</v>
      </c>
      <c r="B362" t="s">
        <v>279</v>
      </c>
      <c r="C362" t="s">
        <v>23</v>
      </c>
      <c r="D362" t="s">
        <v>202</v>
      </c>
      <c r="E362" t="s">
        <v>293</v>
      </c>
      <c r="F362" t="s">
        <v>5</v>
      </c>
      <c r="G362" s="3">
        <v>42005</v>
      </c>
      <c r="H362" s="3">
        <v>42369</v>
      </c>
      <c r="I362" s="6">
        <v>100</v>
      </c>
      <c r="J362" t="str">
        <f>B362&amp;C362&amp;" "&amp;E362&amp;" "&amp;VLOOKUP(B362,Werkpakketcodes!$A$3:$B$247,2,FALSE)&amp;YEAR(G362)</f>
        <v>VANL VVV National plan VWS2015</v>
      </c>
    </row>
    <row r="363" spans="1:10" x14ac:dyDescent="0.2">
      <c r="A363" t="s">
        <v>682</v>
      </c>
      <c r="B363" t="s">
        <v>279</v>
      </c>
      <c r="C363" t="s">
        <v>11</v>
      </c>
      <c r="D363" t="s">
        <v>202</v>
      </c>
      <c r="E363" t="s">
        <v>293</v>
      </c>
      <c r="F363" t="s">
        <v>5</v>
      </c>
      <c r="G363" s="3">
        <v>42005</v>
      </c>
      <c r="H363" s="3">
        <v>42369</v>
      </c>
      <c r="I363" s="6">
        <v>130</v>
      </c>
      <c r="J363" t="str">
        <f>B363&amp;C363&amp;" "&amp;E363&amp;" "&amp;VLOOKUP(B363,Werkpakketcodes!$A$3:$B$247,2,FALSE)&amp;YEAR(G363)</f>
        <v>VANT VVV National plan VWS2015</v>
      </c>
    </row>
    <row r="364" spans="1:10" x14ac:dyDescent="0.2">
      <c r="A364" t="s">
        <v>683</v>
      </c>
      <c r="B364" t="s">
        <v>280</v>
      </c>
      <c r="C364" t="s">
        <v>23</v>
      </c>
      <c r="D364" t="s">
        <v>202</v>
      </c>
      <c r="E364" t="s">
        <v>293</v>
      </c>
      <c r="F364" t="s">
        <v>24</v>
      </c>
      <c r="G364" s="3">
        <v>42005</v>
      </c>
      <c r="H364" s="3">
        <v>42369</v>
      </c>
      <c r="I364" s="6">
        <v>5800</v>
      </c>
      <c r="J364" t="str">
        <f>B364&amp;C364&amp;" "&amp;E364&amp;" "&amp;VLOOKUP(B364,Werkpakketcodes!$A$3:$B$247,2,FALSE)&amp;YEAR(G364)</f>
        <v>VLNL VVV Slachthuis LHD Derden2015</v>
      </c>
    </row>
    <row r="365" spans="1:10" x14ac:dyDescent="0.2">
      <c r="A365" t="s">
        <v>684</v>
      </c>
      <c r="B365" t="s">
        <v>280</v>
      </c>
      <c r="C365" t="s">
        <v>11</v>
      </c>
      <c r="D365" t="s">
        <v>202</v>
      </c>
      <c r="E365" t="s">
        <v>293</v>
      </c>
      <c r="F365" t="s">
        <v>24</v>
      </c>
      <c r="G365" s="3">
        <v>42005</v>
      </c>
      <c r="H365" s="3">
        <v>42369</v>
      </c>
      <c r="I365" s="6">
        <v>149600</v>
      </c>
      <c r="J365" t="str">
        <f>B365&amp;C365&amp;" "&amp;E365&amp;" "&amp;VLOOKUP(B365,Werkpakketcodes!$A$3:$B$247,2,FALSE)&amp;YEAR(G365)</f>
        <v>VLNT VVV Slachthuis LHD Derden2015</v>
      </c>
    </row>
    <row r="366" spans="1:10" x14ac:dyDescent="0.2">
      <c r="A366" t="s">
        <v>685</v>
      </c>
      <c r="B366" t="s">
        <v>281</v>
      </c>
      <c r="C366" t="s">
        <v>11</v>
      </c>
      <c r="D366" t="s">
        <v>202</v>
      </c>
      <c r="E366" t="s">
        <v>293</v>
      </c>
      <c r="F366" t="s">
        <v>24</v>
      </c>
      <c r="G366" s="3">
        <v>42005</v>
      </c>
      <c r="H366" s="3">
        <v>42369</v>
      </c>
      <c r="I366" s="6">
        <v>78260</v>
      </c>
      <c r="J366" t="str">
        <f>B366&amp;C366&amp;" "&amp;E366&amp;" "&amp;VLOOKUP(B366,Werkpakketcodes!$A$3:$B$247,2,FALSE)&amp;YEAR(G366)</f>
        <v>VPNT VVV Slachthuis pluimvee2015</v>
      </c>
    </row>
    <row r="367" spans="1:10" x14ac:dyDescent="0.2">
      <c r="A367" t="s">
        <v>686</v>
      </c>
      <c r="B367" t="s">
        <v>282</v>
      </c>
      <c r="C367" t="s">
        <v>18</v>
      </c>
      <c r="D367" t="s">
        <v>202</v>
      </c>
      <c r="E367" t="s">
        <v>293</v>
      </c>
      <c r="F367" t="s">
        <v>32</v>
      </c>
      <c r="G367" s="3">
        <v>42005</v>
      </c>
      <c r="H367" s="3">
        <v>42369</v>
      </c>
      <c r="I367" s="6">
        <v>1642</v>
      </c>
      <c r="J367" t="str">
        <f>B367&amp;C367&amp;" "&amp;E367&amp;" "&amp;VLOOKUP(B367,Werkpakketcodes!$A$3:$B$247,2,FALSE)&amp;YEAR(G367)</f>
        <v>VMNC VVV STAF2015</v>
      </c>
    </row>
    <row r="368" spans="1:10" x14ac:dyDescent="0.2">
      <c r="A368" t="s">
        <v>687</v>
      </c>
      <c r="B368" t="s">
        <v>282</v>
      </c>
      <c r="C368" t="s">
        <v>14</v>
      </c>
      <c r="D368" t="s">
        <v>202</v>
      </c>
      <c r="E368" t="s">
        <v>293</v>
      </c>
      <c r="F368" t="s">
        <v>32</v>
      </c>
      <c r="G368" s="3">
        <v>42005</v>
      </c>
      <c r="H368" s="3">
        <v>42369</v>
      </c>
      <c r="I368" s="6">
        <v>800</v>
      </c>
      <c r="J368" t="str">
        <f>B368&amp;C368&amp;" "&amp;E368&amp;" "&amp;VLOOKUP(B368,Werkpakketcodes!$A$3:$B$247,2,FALSE)&amp;YEAR(G368)</f>
        <v>VMND VVV STAF2015</v>
      </c>
    </row>
    <row r="369" spans="1:10" x14ac:dyDescent="0.2">
      <c r="A369" t="s">
        <v>688</v>
      </c>
      <c r="B369" t="s">
        <v>283</v>
      </c>
      <c r="C369" t="s">
        <v>11</v>
      </c>
      <c r="D369" t="s">
        <v>202</v>
      </c>
      <c r="E369" t="s">
        <v>293</v>
      </c>
      <c r="F369" t="s">
        <v>24</v>
      </c>
      <c r="G369" s="3">
        <v>42005</v>
      </c>
      <c r="H369" s="3">
        <v>42369</v>
      </c>
      <c r="I369" s="6">
        <v>14400</v>
      </c>
      <c r="J369" t="str">
        <f>B369&amp;C369&amp;" "&amp;E369&amp;" "&amp;VLOOKUP(B369,Werkpakketcodes!$A$3:$B$247,2,FALSE)&amp;YEAR(G369)</f>
        <v>VYNT VVV Systeem Toezicht2015</v>
      </c>
    </row>
    <row r="370" spans="1:10" x14ac:dyDescent="0.2">
      <c r="A370" t="s">
        <v>689</v>
      </c>
      <c r="B370" t="s">
        <v>284</v>
      </c>
      <c r="C370" t="s">
        <v>11</v>
      </c>
      <c r="D370" t="s">
        <v>202</v>
      </c>
      <c r="E370" t="s">
        <v>293</v>
      </c>
      <c r="F370" t="s">
        <v>24</v>
      </c>
      <c r="G370" s="3">
        <v>42005</v>
      </c>
      <c r="H370" s="3">
        <v>42369</v>
      </c>
      <c r="I370" s="6">
        <v>15050</v>
      </c>
      <c r="J370" t="str">
        <f>B370&amp;C370&amp;" "&amp;E370&amp;" "&amp;VLOOKUP(B370,Werkpakketcodes!$A$3:$B$247,2,FALSE)&amp;YEAR(G370)</f>
        <v>YYNT VVV TO Derden2015</v>
      </c>
    </row>
    <row r="371" spans="1:10" x14ac:dyDescent="0.2">
      <c r="A371" t="s">
        <v>690</v>
      </c>
      <c r="B371" t="s">
        <v>285</v>
      </c>
      <c r="C371" t="s">
        <v>11</v>
      </c>
      <c r="D371" t="s">
        <v>202</v>
      </c>
      <c r="E371" t="s">
        <v>293</v>
      </c>
      <c r="F371" t="s">
        <v>32</v>
      </c>
      <c r="G371" s="3">
        <v>42005</v>
      </c>
      <c r="H371" s="3">
        <v>42369</v>
      </c>
      <c r="I371" s="6">
        <v>500</v>
      </c>
      <c r="J371" t="str">
        <f>B371&amp;C371&amp;" "&amp;E371&amp;" "&amp;VLOOKUP(B371,Werkpakketcodes!$A$3:$B$247,2,FALSE)&amp;YEAR(G371)</f>
        <v>V3NT VVV TO LN DG AGRO2015</v>
      </c>
    </row>
    <row r="372" spans="1:10" x14ac:dyDescent="0.2">
      <c r="A372" t="s">
        <v>691</v>
      </c>
      <c r="B372" t="s">
        <v>286</v>
      </c>
      <c r="C372" t="s">
        <v>7</v>
      </c>
      <c r="D372" t="s">
        <v>202</v>
      </c>
      <c r="E372" t="s">
        <v>293</v>
      </c>
      <c r="F372" t="s">
        <v>32</v>
      </c>
      <c r="G372" s="3">
        <v>42005</v>
      </c>
      <c r="H372" s="3">
        <v>42369</v>
      </c>
      <c r="I372" s="6">
        <v>1666</v>
      </c>
      <c r="J372" t="str">
        <f>B372&amp;C372&amp;" "&amp;E372&amp;" "&amp;VLOOKUP(B372,Werkpakketcodes!$A$3:$B$247,2,FALSE)&amp;YEAR(G372)</f>
        <v>VTNA VVV TO slachtplaatsen DG AGRO2015</v>
      </c>
    </row>
    <row r="373" spans="1:10" x14ac:dyDescent="0.2">
      <c r="A373" t="s">
        <v>692</v>
      </c>
      <c r="B373" t="s">
        <v>286</v>
      </c>
      <c r="C373" t="s">
        <v>9</v>
      </c>
      <c r="D373" t="s">
        <v>202</v>
      </c>
      <c r="E373" t="s">
        <v>293</v>
      </c>
      <c r="F373" t="s">
        <v>32</v>
      </c>
      <c r="G373" s="3">
        <v>42005</v>
      </c>
      <c r="H373" s="3">
        <v>42369</v>
      </c>
      <c r="I373" s="6">
        <v>90</v>
      </c>
      <c r="J373" t="str">
        <f>B373&amp;C373&amp;" "&amp;E373&amp;" "&amp;VLOOKUP(B373,Werkpakketcodes!$A$3:$B$247,2,FALSE)&amp;YEAR(G373)</f>
        <v>VTNK VVV TO slachtplaatsen DG AGRO2015</v>
      </c>
    </row>
    <row r="374" spans="1:10" x14ac:dyDescent="0.2">
      <c r="A374" t="s">
        <v>693</v>
      </c>
      <c r="B374" t="s">
        <v>286</v>
      </c>
      <c r="C374" t="s">
        <v>11</v>
      </c>
      <c r="D374" t="s">
        <v>202</v>
      </c>
      <c r="E374" t="s">
        <v>293</v>
      </c>
      <c r="F374" t="s">
        <v>32</v>
      </c>
      <c r="G374" s="3">
        <v>42005</v>
      </c>
      <c r="H374" s="3">
        <v>42369</v>
      </c>
      <c r="I374" s="6">
        <v>2186</v>
      </c>
      <c r="J374" t="str">
        <f>B374&amp;C374&amp;" "&amp;E374&amp;" "&amp;VLOOKUP(B374,Werkpakketcodes!$A$3:$B$247,2,FALSE)&amp;YEAR(G374)</f>
        <v>VTNT VVV TO slachtplaatsen DG AGRO2015</v>
      </c>
    </row>
    <row r="375" spans="1:10" x14ac:dyDescent="0.2">
      <c r="A375" t="s">
        <v>694</v>
      </c>
      <c r="B375" t="s">
        <v>202</v>
      </c>
      <c r="C375" t="s">
        <v>11</v>
      </c>
      <c r="D375" t="s">
        <v>202</v>
      </c>
      <c r="E375" t="s">
        <v>293</v>
      </c>
      <c r="F375" t="s">
        <v>32</v>
      </c>
      <c r="G375" s="3">
        <v>42005</v>
      </c>
      <c r="H375" s="3">
        <v>42369</v>
      </c>
      <c r="I375" s="6">
        <v>850</v>
      </c>
      <c r="J375" t="str">
        <f>B375&amp;C375&amp;" "&amp;E375&amp;" "&amp;VLOOKUP(B375,Werkpakketcodes!$A$3:$B$247,2,FALSE)&amp;YEAR(G375)</f>
        <v>VINT VVV TU Illegale slachtingen LN2015</v>
      </c>
    </row>
    <row r="376" spans="1:10" x14ac:dyDescent="0.2">
      <c r="A376" t="s">
        <v>695</v>
      </c>
      <c r="B376" t="s">
        <v>287</v>
      </c>
      <c r="C376" t="s">
        <v>11</v>
      </c>
      <c r="D376" t="s">
        <v>202</v>
      </c>
      <c r="E376" t="s">
        <v>293</v>
      </c>
      <c r="F376" t="s">
        <v>32</v>
      </c>
      <c r="G376" s="3">
        <v>42005</v>
      </c>
      <c r="H376" s="3">
        <v>42369</v>
      </c>
      <c r="I376" s="6">
        <v>2500</v>
      </c>
      <c r="J376" t="str">
        <f>B376&amp;C376&amp;" "&amp;E376&amp;" "&amp;VLOOKUP(B376,Werkpakketcodes!$A$3:$B$247,2,FALSE)&amp;YEAR(G376)</f>
        <v>VRNT VVV TU Vleesvervoer LN2015</v>
      </c>
    </row>
    <row r="377" spans="1:10" x14ac:dyDescent="0.2">
      <c r="A377" t="s">
        <v>696</v>
      </c>
      <c r="B377" t="s">
        <v>288</v>
      </c>
      <c r="C377" t="s">
        <v>11</v>
      </c>
      <c r="D377" t="s">
        <v>202</v>
      </c>
      <c r="E377" t="s">
        <v>293</v>
      </c>
      <c r="F377" t="s">
        <v>32</v>
      </c>
      <c r="G377" s="3">
        <v>42005</v>
      </c>
      <c r="H377" s="3">
        <v>42369</v>
      </c>
      <c r="I377" s="6">
        <v>559</v>
      </c>
      <c r="J377" t="str">
        <f>B377&amp;C377&amp;" "&amp;E377&amp;" "&amp;VLOOKUP(B377,Werkpakketcodes!$A$3:$B$247,2,FALSE)&amp;YEAR(G377)</f>
        <v>HWNT VVV Vaktechniek DG AGRO2015</v>
      </c>
    </row>
    <row r="378" spans="1:10" x14ac:dyDescent="0.2">
      <c r="A378" t="s">
        <v>697</v>
      </c>
      <c r="B378" t="s">
        <v>289</v>
      </c>
      <c r="C378" t="s">
        <v>11</v>
      </c>
      <c r="D378" t="s">
        <v>202</v>
      </c>
      <c r="E378" t="s">
        <v>293</v>
      </c>
      <c r="F378" t="s">
        <v>32</v>
      </c>
      <c r="G378" s="3">
        <v>42005</v>
      </c>
      <c r="H378" s="3">
        <v>42369</v>
      </c>
      <c r="I378" s="6">
        <v>850</v>
      </c>
      <c r="J378" t="str">
        <f>B378&amp;C378&amp;" "&amp;E378&amp;" "&amp;VLOOKUP(B378,Werkpakketcodes!$A$3:$B$247,2,FALSE)&amp;YEAR(G378)</f>
        <v>VKNT VVV VKI bij handelaren en primaire bedrijven2015</v>
      </c>
    </row>
    <row r="379" spans="1:10" x14ac:dyDescent="0.2">
      <c r="A379" t="s">
        <v>698</v>
      </c>
      <c r="B379" t="s">
        <v>290</v>
      </c>
      <c r="C379" t="s">
        <v>11</v>
      </c>
      <c r="D379" t="s">
        <v>202</v>
      </c>
      <c r="E379" t="s">
        <v>293</v>
      </c>
      <c r="F379" t="s">
        <v>32</v>
      </c>
      <c r="G379" s="3">
        <v>42005</v>
      </c>
      <c r="H379" s="3">
        <v>42369</v>
      </c>
      <c r="I379" s="6">
        <v>19440</v>
      </c>
      <c r="J379" t="str">
        <f>B379&amp;C379&amp;" "&amp;E379&amp;" "&amp;VLOOKUP(B379,Werkpakketcodes!$A$3:$B$247,2,FALSE)&amp;YEAR(G379)</f>
        <v>V6NT VVV VPV uniformiteitsteam2015</v>
      </c>
    </row>
    <row r="380" spans="1:10" x14ac:dyDescent="0.2">
      <c r="A380" t="s">
        <v>699</v>
      </c>
      <c r="B380" t="s">
        <v>291</v>
      </c>
      <c r="C380" t="s">
        <v>11</v>
      </c>
      <c r="D380" t="s">
        <v>202</v>
      </c>
      <c r="E380" t="s">
        <v>293</v>
      </c>
      <c r="F380" t="s">
        <v>24</v>
      </c>
      <c r="G380" s="3">
        <v>42005</v>
      </c>
      <c r="H380" s="3">
        <v>42369</v>
      </c>
      <c r="I380" s="6">
        <v>500</v>
      </c>
      <c r="J380" t="str">
        <f>B380&amp;C380&amp;" "&amp;E380&amp;" "&amp;VLOOKUP(B380,Werkpakketcodes!$A$3:$B$247,2,FALSE)&amp;YEAR(G380)</f>
        <v>VWNT VVV Wildbewerkingsinrichting2015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7"/>
    </sheetView>
  </sheetViews>
  <sheetFormatPr defaultRowHeight="12.75" x14ac:dyDescent="0.2"/>
  <sheetData>
    <row r="1" spans="1:2" x14ac:dyDescent="0.2">
      <c r="A1" s="1" t="s">
        <v>317</v>
      </c>
      <c r="B1" s="1" t="s">
        <v>318</v>
      </c>
    </row>
    <row r="2" spans="1:2" x14ac:dyDescent="0.2">
      <c r="A2" s="1" t="s">
        <v>1</v>
      </c>
      <c r="B2" s="1" t="s">
        <v>319</v>
      </c>
    </row>
    <row r="3" spans="1:2" x14ac:dyDescent="0.2">
      <c r="A3" t="s">
        <v>315</v>
      </c>
      <c r="B3" t="s">
        <v>3</v>
      </c>
    </row>
    <row r="4" spans="1:2" x14ac:dyDescent="0.2">
      <c r="A4" t="s">
        <v>314</v>
      </c>
      <c r="B4" t="s">
        <v>20</v>
      </c>
    </row>
    <row r="5" spans="1:2" x14ac:dyDescent="0.2">
      <c r="A5" t="s">
        <v>299</v>
      </c>
      <c r="B5" t="s">
        <v>191</v>
      </c>
    </row>
    <row r="6" spans="1:2" x14ac:dyDescent="0.2">
      <c r="A6" t="s">
        <v>307</v>
      </c>
      <c r="B6" t="s">
        <v>110</v>
      </c>
    </row>
    <row r="7" spans="1:2" x14ac:dyDescent="0.2">
      <c r="A7" t="s">
        <v>297</v>
      </c>
      <c r="B7" t="s">
        <v>203</v>
      </c>
    </row>
    <row r="8" spans="1:2" x14ac:dyDescent="0.2">
      <c r="A8" t="s">
        <v>306</v>
      </c>
      <c r="B8" t="s">
        <v>117</v>
      </c>
    </row>
    <row r="9" spans="1:2" x14ac:dyDescent="0.2">
      <c r="A9" t="s">
        <v>313</v>
      </c>
      <c r="B9" t="s">
        <v>30</v>
      </c>
    </row>
    <row r="10" spans="1:2" x14ac:dyDescent="0.2">
      <c r="A10" t="s">
        <v>216</v>
      </c>
      <c r="B10" t="s">
        <v>40</v>
      </c>
    </row>
    <row r="11" spans="1:2" x14ac:dyDescent="0.2">
      <c r="A11" t="s">
        <v>312</v>
      </c>
      <c r="B11" t="s">
        <v>47</v>
      </c>
    </row>
    <row r="12" spans="1:2" x14ac:dyDescent="0.2">
      <c r="A12" t="s">
        <v>305</v>
      </c>
      <c r="B12" t="s">
        <v>128</v>
      </c>
    </row>
    <row r="13" spans="1:2" x14ac:dyDescent="0.2">
      <c r="A13" t="s">
        <v>296</v>
      </c>
      <c r="B13" t="s">
        <v>219</v>
      </c>
    </row>
    <row r="14" spans="1:2" x14ac:dyDescent="0.2">
      <c r="A14" t="s">
        <v>304</v>
      </c>
      <c r="B14" t="s">
        <v>132</v>
      </c>
    </row>
    <row r="15" spans="1:2" x14ac:dyDescent="0.2">
      <c r="A15" t="s">
        <v>303</v>
      </c>
      <c r="B15" t="s">
        <v>148</v>
      </c>
    </row>
    <row r="16" spans="1:2" x14ac:dyDescent="0.2">
      <c r="A16" t="s">
        <v>302</v>
      </c>
      <c r="B16" t="s">
        <v>161</v>
      </c>
    </row>
    <row r="17" spans="1:2" x14ac:dyDescent="0.2">
      <c r="A17" t="s">
        <v>311</v>
      </c>
      <c r="B17" t="s">
        <v>58</v>
      </c>
    </row>
    <row r="18" spans="1:2" x14ac:dyDescent="0.2">
      <c r="A18" t="s">
        <v>295</v>
      </c>
      <c r="B18" t="s">
        <v>229</v>
      </c>
    </row>
    <row r="19" spans="1:2" x14ac:dyDescent="0.2">
      <c r="A19" t="s">
        <v>232</v>
      </c>
      <c r="B19" t="s">
        <v>66</v>
      </c>
    </row>
    <row r="20" spans="1:2" x14ac:dyDescent="0.2">
      <c r="A20" t="s">
        <v>294</v>
      </c>
      <c r="B20" t="s">
        <v>239</v>
      </c>
    </row>
    <row r="21" spans="1:2" x14ac:dyDescent="0.2">
      <c r="A21" t="s">
        <v>301</v>
      </c>
      <c r="B21" t="s">
        <v>171</v>
      </c>
    </row>
    <row r="22" spans="1:2" x14ac:dyDescent="0.2">
      <c r="A22" t="s">
        <v>310</v>
      </c>
      <c r="B22" t="s">
        <v>78</v>
      </c>
    </row>
    <row r="23" spans="1:2" x14ac:dyDescent="0.2">
      <c r="A23" t="s">
        <v>300</v>
      </c>
      <c r="B23" t="s">
        <v>180</v>
      </c>
    </row>
    <row r="24" spans="1:2" x14ac:dyDescent="0.2">
      <c r="A24" t="s">
        <v>298</v>
      </c>
      <c r="B24" t="s">
        <v>196</v>
      </c>
    </row>
    <row r="25" spans="1:2" x14ac:dyDescent="0.2">
      <c r="A25" t="s">
        <v>309</v>
      </c>
      <c r="B25" t="s">
        <v>84</v>
      </c>
    </row>
    <row r="26" spans="1:2" x14ac:dyDescent="0.2">
      <c r="A26" t="s">
        <v>308</v>
      </c>
      <c r="B26" t="s">
        <v>92</v>
      </c>
    </row>
    <row r="27" spans="1:2" x14ac:dyDescent="0.2">
      <c r="A27" t="s">
        <v>293</v>
      </c>
      <c r="B27" t="s">
        <v>270</v>
      </c>
    </row>
  </sheetData>
  <sortState ref="A4:C381">
    <sortCondition ref="B4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700</v>
      </c>
      <c r="B1" s="1" t="s">
        <v>703</v>
      </c>
    </row>
    <row r="2" spans="1:2" x14ac:dyDescent="0.2">
      <c r="A2" s="1" t="s">
        <v>701</v>
      </c>
      <c r="B2" s="1" t="s">
        <v>319</v>
      </c>
    </row>
    <row r="3" spans="1:2" x14ac:dyDescent="0.2">
      <c r="A3" t="s">
        <v>7</v>
      </c>
      <c r="B3" t="s">
        <v>4</v>
      </c>
    </row>
    <row r="4" spans="1:2" x14ac:dyDescent="0.2">
      <c r="A4" t="s">
        <v>9</v>
      </c>
      <c r="B4" t="s">
        <v>8</v>
      </c>
    </row>
    <row r="5" spans="1:2" x14ac:dyDescent="0.2">
      <c r="A5" t="s">
        <v>11</v>
      </c>
      <c r="B5" t="s">
        <v>10</v>
      </c>
    </row>
    <row r="6" spans="1:2" x14ac:dyDescent="0.2">
      <c r="A6" t="s">
        <v>14</v>
      </c>
      <c r="B6" t="s">
        <v>12</v>
      </c>
    </row>
    <row r="7" spans="1:2" x14ac:dyDescent="0.2">
      <c r="A7" t="s">
        <v>18</v>
      </c>
      <c r="B7" t="s">
        <v>16</v>
      </c>
    </row>
    <row r="8" spans="1:2" x14ac:dyDescent="0.2">
      <c r="A8" t="s">
        <v>23</v>
      </c>
      <c r="B8" t="s">
        <v>22</v>
      </c>
    </row>
    <row r="9" spans="1:2" x14ac:dyDescent="0.2">
      <c r="A9" t="s">
        <v>140</v>
      </c>
      <c r="B9" t="s">
        <v>138</v>
      </c>
    </row>
    <row r="10" spans="1:2" x14ac:dyDescent="0.2">
      <c r="A10" t="s">
        <v>199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sqref="A1:B247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2" x14ac:dyDescent="0.2">
      <c r="A1" s="1" t="s">
        <v>716</v>
      </c>
      <c r="B1" s="1" t="s">
        <v>704</v>
      </c>
    </row>
    <row r="2" spans="1:2" x14ac:dyDescent="0.2">
      <c r="A2" s="1" t="s">
        <v>715</v>
      </c>
      <c r="B2" s="1" t="s">
        <v>319</v>
      </c>
    </row>
    <row r="3" spans="1:2" x14ac:dyDescent="0.2">
      <c r="A3" t="s">
        <v>6</v>
      </c>
      <c r="B3" t="s">
        <v>813</v>
      </c>
    </row>
    <row r="4" spans="1:2" x14ac:dyDescent="0.2">
      <c r="A4" t="s">
        <v>19</v>
      </c>
      <c r="B4" t="s">
        <v>814</v>
      </c>
    </row>
    <row r="5" spans="1:2" x14ac:dyDescent="0.2">
      <c r="A5" t="s">
        <v>17</v>
      </c>
      <c r="B5" t="s">
        <v>815</v>
      </c>
    </row>
    <row r="6" spans="1:2" x14ac:dyDescent="0.2">
      <c r="A6" t="s">
        <v>13</v>
      </c>
      <c r="B6" t="s">
        <v>816</v>
      </c>
    </row>
    <row r="7" spans="1:2" x14ac:dyDescent="0.2">
      <c r="A7" t="s">
        <v>15</v>
      </c>
      <c r="B7" t="s">
        <v>817</v>
      </c>
    </row>
    <row r="8" spans="1:2" x14ac:dyDescent="0.2">
      <c r="A8" t="s">
        <v>29</v>
      </c>
      <c r="B8" t="s">
        <v>818</v>
      </c>
    </row>
    <row r="9" spans="1:2" x14ac:dyDescent="0.2">
      <c r="A9" t="s">
        <v>21</v>
      </c>
      <c r="B9" t="s">
        <v>819</v>
      </c>
    </row>
    <row r="10" spans="1:2" x14ac:dyDescent="0.2">
      <c r="A10" t="s">
        <v>26</v>
      </c>
      <c r="B10" t="s">
        <v>820</v>
      </c>
    </row>
    <row r="11" spans="1:2" x14ac:dyDescent="0.2">
      <c r="A11" t="s">
        <v>27</v>
      </c>
      <c r="B11" t="s">
        <v>821</v>
      </c>
    </row>
    <row r="12" spans="1:2" x14ac:dyDescent="0.2">
      <c r="A12" t="s">
        <v>28</v>
      </c>
      <c r="B12" t="s">
        <v>822</v>
      </c>
    </row>
    <row r="13" spans="1:2" x14ac:dyDescent="0.2">
      <c r="A13" t="s">
        <v>25</v>
      </c>
      <c r="B13" t="s">
        <v>823</v>
      </c>
    </row>
    <row r="14" spans="1:2" x14ac:dyDescent="0.2">
      <c r="A14" t="s">
        <v>116</v>
      </c>
      <c r="B14" t="s">
        <v>824</v>
      </c>
    </row>
    <row r="15" spans="1:2" x14ac:dyDescent="0.2">
      <c r="A15" t="s">
        <v>114</v>
      </c>
      <c r="B15" t="s">
        <v>815</v>
      </c>
    </row>
    <row r="16" spans="1:2" x14ac:dyDescent="0.2">
      <c r="A16" t="s">
        <v>113</v>
      </c>
      <c r="B16" t="s">
        <v>825</v>
      </c>
    </row>
    <row r="17" spans="1:2" x14ac:dyDescent="0.2">
      <c r="A17" t="s">
        <v>112</v>
      </c>
      <c r="B17" t="s">
        <v>816</v>
      </c>
    </row>
    <row r="18" spans="1:2" x14ac:dyDescent="0.2">
      <c r="A18" t="s">
        <v>111</v>
      </c>
      <c r="B18" t="s">
        <v>826</v>
      </c>
    </row>
    <row r="19" spans="1:2" x14ac:dyDescent="0.2">
      <c r="A19" t="s">
        <v>115</v>
      </c>
      <c r="B19" t="s">
        <v>827</v>
      </c>
    </row>
    <row r="20" spans="1:2" x14ac:dyDescent="0.2">
      <c r="A20" t="s">
        <v>208</v>
      </c>
      <c r="B20" t="s">
        <v>828</v>
      </c>
    </row>
    <row r="21" spans="1:2" x14ac:dyDescent="0.2">
      <c r="A21" t="s">
        <v>213</v>
      </c>
      <c r="B21" t="s">
        <v>829</v>
      </c>
    </row>
    <row r="22" spans="1:2" x14ac:dyDescent="0.2">
      <c r="A22" t="s">
        <v>209</v>
      </c>
      <c r="B22" t="s">
        <v>830</v>
      </c>
    </row>
    <row r="23" spans="1:2" x14ac:dyDescent="0.2">
      <c r="A23" t="s">
        <v>217</v>
      </c>
      <c r="B23" t="s">
        <v>824</v>
      </c>
    </row>
    <row r="24" spans="1:2" x14ac:dyDescent="0.2">
      <c r="A24" t="s">
        <v>218</v>
      </c>
      <c r="B24" t="s">
        <v>831</v>
      </c>
    </row>
    <row r="25" spans="1:2" x14ac:dyDescent="0.2">
      <c r="A25" t="s">
        <v>215</v>
      </c>
      <c r="B25" t="s">
        <v>832</v>
      </c>
    </row>
    <row r="26" spans="1:2" x14ac:dyDescent="0.2">
      <c r="A26" t="s">
        <v>210</v>
      </c>
      <c r="B26" t="s">
        <v>815</v>
      </c>
    </row>
    <row r="27" spans="1:2" x14ac:dyDescent="0.2">
      <c r="A27" t="s">
        <v>214</v>
      </c>
      <c r="B27" t="s">
        <v>833</v>
      </c>
    </row>
    <row r="28" spans="1:2" x14ac:dyDescent="0.2">
      <c r="A28" t="s">
        <v>211</v>
      </c>
      <c r="B28" t="s">
        <v>711</v>
      </c>
    </row>
    <row r="29" spans="1:2" x14ac:dyDescent="0.2">
      <c r="A29" t="s">
        <v>207</v>
      </c>
      <c r="B29" t="s">
        <v>834</v>
      </c>
    </row>
    <row r="30" spans="1:2" x14ac:dyDescent="0.2">
      <c r="A30" t="s">
        <v>216</v>
      </c>
      <c r="B30" t="s">
        <v>835</v>
      </c>
    </row>
    <row r="31" spans="1:2" x14ac:dyDescent="0.2">
      <c r="A31" t="s">
        <v>212</v>
      </c>
      <c r="B31" t="s">
        <v>836</v>
      </c>
    </row>
    <row r="32" spans="1:2" x14ac:dyDescent="0.2">
      <c r="A32" t="s">
        <v>204</v>
      </c>
      <c r="B32" t="s">
        <v>837</v>
      </c>
    </row>
    <row r="33" spans="1:2" x14ac:dyDescent="0.2">
      <c r="A33" t="s">
        <v>205</v>
      </c>
      <c r="B33" t="s">
        <v>838</v>
      </c>
    </row>
    <row r="34" spans="1:2" x14ac:dyDescent="0.2">
      <c r="A34" t="s">
        <v>206</v>
      </c>
      <c r="B34" t="s">
        <v>839</v>
      </c>
    </row>
    <row r="35" spans="1:2" x14ac:dyDescent="0.2">
      <c r="A35" t="s">
        <v>220</v>
      </c>
      <c r="B35" t="s">
        <v>840</v>
      </c>
    </row>
    <row r="36" spans="1:2" x14ac:dyDescent="0.2">
      <c r="A36" t="s">
        <v>222</v>
      </c>
      <c r="B36" t="s">
        <v>834</v>
      </c>
    </row>
    <row r="37" spans="1:2" x14ac:dyDescent="0.2">
      <c r="A37" t="s">
        <v>224</v>
      </c>
      <c r="B37" t="s">
        <v>815</v>
      </c>
    </row>
    <row r="38" spans="1:2" x14ac:dyDescent="0.2">
      <c r="A38" t="s">
        <v>228</v>
      </c>
      <c r="B38" t="s">
        <v>841</v>
      </c>
    </row>
    <row r="39" spans="1:2" x14ac:dyDescent="0.2">
      <c r="A39" t="s">
        <v>221</v>
      </c>
      <c r="B39" t="s">
        <v>842</v>
      </c>
    </row>
    <row r="40" spans="1:2" x14ac:dyDescent="0.2">
      <c r="A40" t="s">
        <v>195</v>
      </c>
      <c r="B40" t="s">
        <v>5</v>
      </c>
    </row>
    <row r="41" spans="1:2" x14ac:dyDescent="0.2">
      <c r="A41" t="s">
        <v>193</v>
      </c>
      <c r="B41" t="s">
        <v>32</v>
      </c>
    </row>
    <row r="42" spans="1:2" x14ac:dyDescent="0.2">
      <c r="A42" t="s">
        <v>194</v>
      </c>
      <c r="B42" t="s">
        <v>843</v>
      </c>
    </row>
    <row r="43" spans="1:2" x14ac:dyDescent="0.2">
      <c r="A43" t="s">
        <v>192</v>
      </c>
      <c r="B43" t="s">
        <v>844</v>
      </c>
    </row>
    <row r="44" spans="1:2" x14ac:dyDescent="0.2">
      <c r="A44" t="s">
        <v>225</v>
      </c>
      <c r="B44" t="s">
        <v>845</v>
      </c>
    </row>
    <row r="45" spans="1:2" x14ac:dyDescent="0.2">
      <c r="A45" t="s">
        <v>226</v>
      </c>
      <c r="B45" t="s">
        <v>827</v>
      </c>
    </row>
    <row r="46" spans="1:2" x14ac:dyDescent="0.2">
      <c r="A46" t="s">
        <v>223</v>
      </c>
      <c r="B46" t="s">
        <v>846</v>
      </c>
    </row>
    <row r="47" spans="1:2" x14ac:dyDescent="0.2">
      <c r="A47" t="s">
        <v>227</v>
      </c>
      <c r="B47" t="s">
        <v>847</v>
      </c>
    </row>
    <row r="48" spans="1:2" x14ac:dyDescent="0.2">
      <c r="A48" t="s">
        <v>271</v>
      </c>
      <c r="B48" t="s">
        <v>848</v>
      </c>
    </row>
    <row r="49" spans="1:2" x14ac:dyDescent="0.2">
      <c r="A49" t="s">
        <v>50</v>
      </c>
      <c r="B49" t="s">
        <v>849</v>
      </c>
    </row>
    <row r="50" spans="1:2" x14ac:dyDescent="0.2">
      <c r="A50" t="s">
        <v>54</v>
      </c>
      <c r="B50" t="s">
        <v>850</v>
      </c>
    </row>
    <row r="51" spans="1:2" x14ac:dyDescent="0.2">
      <c r="A51" t="s">
        <v>57</v>
      </c>
      <c r="B51" t="s">
        <v>851</v>
      </c>
    </row>
    <row r="52" spans="1:2" x14ac:dyDescent="0.2">
      <c r="A52" t="s">
        <v>53</v>
      </c>
      <c r="B52" t="s">
        <v>834</v>
      </c>
    </row>
    <row r="53" spans="1:2" x14ac:dyDescent="0.2">
      <c r="A53" t="s">
        <v>52</v>
      </c>
      <c r="B53" t="s">
        <v>842</v>
      </c>
    </row>
    <row r="54" spans="1:2" x14ac:dyDescent="0.2">
      <c r="A54" t="s">
        <v>55</v>
      </c>
      <c r="B54" t="s">
        <v>852</v>
      </c>
    </row>
    <row r="55" spans="1:2" x14ac:dyDescent="0.2">
      <c r="A55" t="s">
        <v>49</v>
      </c>
      <c r="B55" t="s">
        <v>853</v>
      </c>
    </row>
    <row r="56" spans="1:2" x14ac:dyDescent="0.2">
      <c r="A56" t="s">
        <v>56</v>
      </c>
      <c r="B56" t="s">
        <v>854</v>
      </c>
    </row>
    <row r="57" spans="1:2" x14ac:dyDescent="0.2">
      <c r="A57" t="s">
        <v>51</v>
      </c>
      <c r="B57" t="s">
        <v>823</v>
      </c>
    </row>
    <row r="58" spans="1:2" x14ac:dyDescent="0.2">
      <c r="A58" t="s">
        <v>48</v>
      </c>
      <c r="B58" t="s">
        <v>855</v>
      </c>
    </row>
    <row r="59" spans="1:2" x14ac:dyDescent="0.2">
      <c r="A59" t="s">
        <v>159</v>
      </c>
      <c r="B59" t="s">
        <v>856</v>
      </c>
    </row>
    <row r="60" spans="1:2" x14ac:dyDescent="0.2">
      <c r="A60" t="s">
        <v>160</v>
      </c>
      <c r="B60" t="s">
        <v>831</v>
      </c>
    </row>
    <row r="61" spans="1:2" x14ac:dyDescent="0.2">
      <c r="A61" t="s">
        <v>153</v>
      </c>
      <c r="B61" t="s">
        <v>857</v>
      </c>
    </row>
    <row r="62" spans="1:2" x14ac:dyDescent="0.2">
      <c r="A62" t="s">
        <v>150</v>
      </c>
      <c r="B62" t="s">
        <v>858</v>
      </c>
    </row>
    <row r="63" spans="1:2" x14ac:dyDescent="0.2">
      <c r="A63" t="s">
        <v>152</v>
      </c>
      <c r="B63" t="s">
        <v>859</v>
      </c>
    </row>
    <row r="64" spans="1:2" x14ac:dyDescent="0.2">
      <c r="A64" t="s">
        <v>156</v>
      </c>
      <c r="B64" t="s">
        <v>816</v>
      </c>
    </row>
    <row r="65" spans="1:2" x14ac:dyDescent="0.2">
      <c r="A65" t="s">
        <v>157</v>
      </c>
      <c r="B65" t="s">
        <v>815</v>
      </c>
    </row>
    <row r="66" spans="1:2" x14ac:dyDescent="0.2">
      <c r="A66" t="s">
        <v>149</v>
      </c>
      <c r="B66" t="s">
        <v>860</v>
      </c>
    </row>
    <row r="67" spans="1:2" x14ac:dyDescent="0.2">
      <c r="A67" t="s">
        <v>154</v>
      </c>
      <c r="B67" t="s">
        <v>229</v>
      </c>
    </row>
    <row r="68" spans="1:2" x14ac:dyDescent="0.2">
      <c r="A68" t="s">
        <v>155</v>
      </c>
      <c r="B68" t="s">
        <v>861</v>
      </c>
    </row>
    <row r="69" spans="1:2" x14ac:dyDescent="0.2">
      <c r="A69" t="s">
        <v>151</v>
      </c>
      <c r="B69" t="s">
        <v>862</v>
      </c>
    </row>
    <row r="70" spans="1:2" x14ac:dyDescent="0.2">
      <c r="A70" t="s">
        <v>158</v>
      </c>
      <c r="B70" t="s">
        <v>827</v>
      </c>
    </row>
    <row r="71" spans="1:2" x14ac:dyDescent="0.2">
      <c r="A71" t="s">
        <v>59</v>
      </c>
      <c r="B71" t="s">
        <v>863</v>
      </c>
    </row>
    <row r="72" spans="1:2" x14ac:dyDescent="0.2">
      <c r="A72" t="s">
        <v>63</v>
      </c>
      <c r="B72" t="s">
        <v>864</v>
      </c>
    </row>
    <row r="73" spans="1:2" x14ac:dyDescent="0.2">
      <c r="A73" t="s">
        <v>61</v>
      </c>
      <c r="B73" t="s">
        <v>816</v>
      </c>
    </row>
    <row r="74" spans="1:2" x14ac:dyDescent="0.2">
      <c r="A74" t="s">
        <v>60</v>
      </c>
      <c r="B74" t="s">
        <v>865</v>
      </c>
    </row>
    <row r="75" spans="1:2" x14ac:dyDescent="0.2">
      <c r="A75" t="s">
        <v>65</v>
      </c>
      <c r="B75" t="s">
        <v>815</v>
      </c>
    </row>
    <row r="76" spans="1:2" x14ac:dyDescent="0.2">
      <c r="A76" t="s">
        <v>64</v>
      </c>
      <c r="B76" t="s">
        <v>866</v>
      </c>
    </row>
    <row r="77" spans="1:2" x14ac:dyDescent="0.2">
      <c r="A77" t="s">
        <v>62</v>
      </c>
      <c r="B77" t="s">
        <v>842</v>
      </c>
    </row>
    <row r="78" spans="1:2" x14ac:dyDescent="0.2">
      <c r="A78" t="s">
        <v>288</v>
      </c>
      <c r="B78" t="s">
        <v>824</v>
      </c>
    </row>
    <row r="79" spans="1:2" x14ac:dyDescent="0.2">
      <c r="A79" t="s">
        <v>267</v>
      </c>
      <c r="B79" t="s">
        <v>824</v>
      </c>
    </row>
    <row r="80" spans="1:2" x14ac:dyDescent="0.2">
      <c r="A80" t="s">
        <v>230</v>
      </c>
      <c r="B80" t="s">
        <v>842</v>
      </c>
    </row>
    <row r="81" spans="1:2" x14ac:dyDescent="0.2">
      <c r="A81" t="s">
        <v>234</v>
      </c>
      <c r="B81" t="s">
        <v>867</v>
      </c>
    </row>
    <row r="82" spans="1:2" x14ac:dyDescent="0.2">
      <c r="A82" t="s">
        <v>233</v>
      </c>
      <c r="B82" t="s">
        <v>868</v>
      </c>
    </row>
    <row r="83" spans="1:2" x14ac:dyDescent="0.2">
      <c r="A83" t="s">
        <v>237</v>
      </c>
      <c r="B83" t="s">
        <v>869</v>
      </c>
    </row>
    <row r="84" spans="1:2" x14ac:dyDescent="0.2">
      <c r="A84" t="s">
        <v>238</v>
      </c>
      <c r="B84" t="s">
        <v>870</v>
      </c>
    </row>
    <row r="85" spans="1:2" x14ac:dyDescent="0.2">
      <c r="A85" t="s">
        <v>236</v>
      </c>
      <c r="B85" t="s">
        <v>871</v>
      </c>
    </row>
    <row r="86" spans="1:2" x14ac:dyDescent="0.2">
      <c r="A86" t="s">
        <v>235</v>
      </c>
      <c r="B86" t="s">
        <v>815</v>
      </c>
    </row>
    <row r="87" spans="1:2" x14ac:dyDescent="0.2">
      <c r="A87" t="s">
        <v>232</v>
      </c>
      <c r="B87" t="s">
        <v>820</v>
      </c>
    </row>
    <row r="88" spans="1:2" x14ac:dyDescent="0.2">
      <c r="A88" t="s">
        <v>231</v>
      </c>
      <c r="B88" t="s">
        <v>834</v>
      </c>
    </row>
    <row r="89" spans="1:2" x14ac:dyDescent="0.2">
      <c r="A89" t="s">
        <v>33</v>
      </c>
      <c r="B89" t="s">
        <v>849</v>
      </c>
    </row>
    <row r="90" spans="1:2" x14ac:dyDescent="0.2">
      <c r="A90" t="s">
        <v>38</v>
      </c>
      <c r="B90" t="s">
        <v>872</v>
      </c>
    </row>
    <row r="91" spans="1:2" x14ac:dyDescent="0.2">
      <c r="A91" t="s">
        <v>36</v>
      </c>
      <c r="B91" t="s">
        <v>873</v>
      </c>
    </row>
    <row r="92" spans="1:2" x14ac:dyDescent="0.2">
      <c r="A92" t="s">
        <v>39</v>
      </c>
      <c r="B92" t="s">
        <v>851</v>
      </c>
    </row>
    <row r="93" spans="1:2" x14ac:dyDescent="0.2">
      <c r="A93" t="s">
        <v>35</v>
      </c>
      <c r="B93" t="s">
        <v>834</v>
      </c>
    </row>
    <row r="94" spans="1:2" x14ac:dyDescent="0.2">
      <c r="A94" t="s">
        <v>34</v>
      </c>
      <c r="B94" t="s">
        <v>842</v>
      </c>
    </row>
    <row r="95" spans="1:2" x14ac:dyDescent="0.2">
      <c r="A95" t="s">
        <v>31</v>
      </c>
      <c r="B95" t="s">
        <v>853</v>
      </c>
    </row>
    <row r="96" spans="1:2" x14ac:dyDescent="0.2">
      <c r="A96" t="s">
        <v>37</v>
      </c>
      <c r="B96" t="s">
        <v>874</v>
      </c>
    </row>
    <row r="97" spans="1:2" x14ac:dyDescent="0.2">
      <c r="A97" t="s">
        <v>118</v>
      </c>
      <c r="B97" t="s">
        <v>875</v>
      </c>
    </row>
    <row r="98" spans="1:2" x14ac:dyDescent="0.2">
      <c r="A98" t="s">
        <v>122</v>
      </c>
      <c r="B98" t="s">
        <v>876</v>
      </c>
    </row>
    <row r="99" spans="1:2" x14ac:dyDescent="0.2">
      <c r="A99" t="s">
        <v>120</v>
      </c>
      <c r="B99" t="s">
        <v>877</v>
      </c>
    </row>
    <row r="100" spans="1:2" x14ac:dyDescent="0.2">
      <c r="A100" t="s">
        <v>119</v>
      </c>
      <c r="B100" t="s">
        <v>878</v>
      </c>
    </row>
    <row r="101" spans="1:2" x14ac:dyDescent="0.2">
      <c r="A101" t="s">
        <v>126</v>
      </c>
      <c r="B101" t="s">
        <v>824</v>
      </c>
    </row>
    <row r="102" spans="1:2" x14ac:dyDescent="0.2">
      <c r="A102" t="s">
        <v>127</v>
      </c>
      <c r="B102" t="s">
        <v>831</v>
      </c>
    </row>
    <row r="103" spans="1:2" x14ac:dyDescent="0.2">
      <c r="A103" t="s">
        <v>124</v>
      </c>
      <c r="B103" t="s">
        <v>827</v>
      </c>
    </row>
    <row r="104" spans="1:2" x14ac:dyDescent="0.2">
      <c r="A104" t="s">
        <v>123</v>
      </c>
      <c r="B104" t="s">
        <v>815</v>
      </c>
    </row>
    <row r="105" spans="1:2" x14ac:dyDescent="0.2">
      <c r="A105" t="s">
        <v>121</v>
      </c>
      <c r="B105" t="s">
        <v>834</v>
      </c>
    </row>
    <row r="106" spans="1:2" x14ac:dyDescent="0.2">
      <c r="A106" t="s">
        <v>125</v>
      </c>
      <c r="B106" t="s">
        <v>879</v>
      </c>
    </row>
    <row r="107" spans="1:2" x14ac:dyDescent="0.2">
      <c r="A107" t="s">
        <v>257</v>
      </c>
      <c r="B107" t="s">
        <v>815</v>
      </c>
    </row>
    <row r="108" spans="1:2" x14ac:dyDescent="0.2">
      <c r="A108" t="s">
        <v>253</v>
      </c>
      <c r="B108" t="s">
        <v>834</v>
      </c>
    </row>
    <row r="109" spans="1:2" x14ac:dyDescent="0.2">
      <c r="A109" t="s">
        <v>254</v>
      </c>
      <c r="B109" t="s">
        <v>820</v>
      </c>
    </row>
    <row r="110" spans="1:2" x14ac:dyDescent="0.2">
      <c r="A110" t="s">
        <v>252</v>
      </c>
      <c r="B110" t="s">
        <v>842</v>
      </c>
    </row>
    <row r="111" spans="1:2" x14ac:dyDescent="0.2">
      <c r="A111" t="s">
        <v>260</v>
      </c>
      <c r="B111" t="s">
        <v>880</v>
      </c>
    </row>
    <row r="112" spans="1:2" x14ac:dyDescent="0.2">
      <c r="A112" t="s">
        <v>247</v>
      </c>
      <c r="B112" t="s">
        <v>881</v>
      </c>
    </row>
    <row r="113" spans="1:2" x14ac:dyDescent="0.2">
      <c r="A113" t="s">
        <v>244</v>
      </c>
      <c r="B113" t="s">
        <v>882</v>
      </c>
    </row>
    <row r="114" spans="1:2" x14ac:dyDescent="0.2">
      <c r="A114" t="s">
        <v>243</v>
      </c>
      <c r="B114" t="s">
        <v>883</v>
      </c>
    </row>
    <row r="115" spans="1:2" x14ac:dyDescent="0.2">
      <c r="A115" t="s">
        <v>249</v>
      </c>
      <c r="B115" t="s">
        <v>884</v>
      </c>
    </row>
    <row r="116" spans="1:2" x14ac:dyDescent="0.2">
      <c r="A116" t="s">
        <v>246</v>
      </c>
      <c r="B116" t="s">
        <v>885</v>
      </c>
    </row>
    <row r="117" spans="1:2" x14ac:dyDescent="0.2">
      <c r="A117" t="s">
        <v>265</v>
      </c>
      <c r="B117" t="s">
        <v>886</v>
      </c>
    </row>
    <row r="118" spans="1:2" x14ac:dyDescent="0.2">
      <c r="A118" t="s">
        <v>250</v>
      </c>
      <c r="B118" t="s">
        <v>887</v>
      </c>
    </row>
    <row r="119" spans="1:2" x14ac:dyDescent="0.2">
      <c r="A119" t="s">
        <v>240</v>
      </c>
      <c r="B119" t="s">
        <v>888</v>
      </c>
    </row>
    <row r="120" spans="1:2" x14ac:dyDescent="0.2">
      <c r="A120" t="s">
        <v>248</v>
      </c>
      <c r="B120" t="s">
        <v>889</v>
      </c>
    </row>
    <row r="121" spans="1:2" x14ac:dyDescent="0.2">
      <c r="A121" t="s">
        <v>109</v>
      </c>
      <c r="B121" t="s">
        <v>890</v>
      </c>
    </row>
    <row r="122" spans="1:2" x14ac:dyDescent="0.2">
      <c r="A122" t="s">
        <v>251</v>
      </c>
      <c r="B122" t="s">
        <v>891</v>
      </c>
    </row>
    <row r="123" spans="1:2" x14ac:dyDescent="0.2">
      <c r="A123" t="s">
        <v>266</v>
      </c>
      <c r="B123" t="s">
        <v>892</v>
      </c>
    </row>
    <row r="124" spans="1:2" x14ac:dyDescent="0.2">
      <c r="A124" t="s">
        <v>259</v>
      </c>
      <c r="B124" t="s">
        <v>893</v>
      </c>
    </row>
    <row r="125" spans="1:2" x14ac:dyDescent="0.2">
      <c r="A125" t="s">
        <v>264</v>
      </c>
      <c r="B125" t="s">
        <v>894</v>
      </c>
    </row>
    <row r="126" spans="1:2" x14ac:dyDescent="0.2">
      <c r="A126" t="s">
        <v>269</v>
      </c>
      <c r="B126" t="s">
        <v>895</v>
      </c>
    </row>
    <row r="127" spans="1:2" x14ac:dyDescent="0.2">
      <c r="A127" t="s">
        <v>261</v>
      </c>
      <c r="B127" t="s">
        <v>896</v>
      </c>
    </row>
    <row r="128" spans="1:2" x14ac:dyDescent="0.2">
      <c r="A128" t="s">
        <v>263</v>
      </c>
      <c r="B128" t="s">
        <v>897</v>
      </c>
    </row>
    <row r="129" spans="1:2" x14ac:dyDescent="0.2">
      <c r="A129" t="s">
        <v>83</v>
      </c>
      <c r="B129" t="s">
        <v>815</v>
      </c>
    </row>
    <row r="130" spans="1:2" x14ac:dyDescent="0.2">
      <c r="A130" t="s">
        <v>79</v>
      </c>
      <c r="B130" t="s">
        <v>816</v>
      </c>
    </row>
    <row r="131" spans="1:2" x14ac:dyDescent="0.2">
      <c r="A131" t="s">
        <v>81</v>
      </c>
      <c r="B131" t="s">
        <v>898</v>
      </c>
    </row>
    <row r="132" spans="1:2" x14ac:dyDescent="0.2">
      <c r="A132" t="s">
        <v>80</v>
      </c>
      <c r="B132" t="s">
        <v>899</v>
      </c>
    </row>
    <row r="133" spans="1:2" x14ac:dyDescent="0.2">
      <c r="A133" t="s">
        <v>82</v>
      </c>
      <c r="B133" t="s">
        <v>900</v>
      </c>
    </row>
    <row r="134" spans="1:2" x14ac:dyDescent="0.2">
      <c r="A134" t="s">
        <v>255</v>
      </c>
      <c r="B134" t="s">
        <v>901</v>
      </c>
    </row>
    <row r="135" spans="1:2" x14ac:dyDescent="0.2">
      <c r="A135" t="s">
        <v>7</v>
      </c>
      <c r="B135" t="s">
        <v>902</v>
      </c>
    </row>
    <row r="136" spans="1:2" x14ac:dyDescent="0.2">
      <c r="A136" t="s">
        <v>185</v>
      </c>
      <c r="B136" t="s">
        <v>903</v>
      </c>
    </row>
    <row r="137" spans="1:2" x14ac:dyDescent="0.2">
      <c r="A137" t="s">
        <v>183</v>
      </c>
      <c r="B137" t="s">
        <v>904</v>
      </c>
    </row>
    <row r="138" spans="1:2" x14ac:dyDescent="0.2">
      <c r="A138" t="s">
        <v>140</v>
      </c>
      <c r="B138" t="s">
        <v>905</v>
      </c>
    </row>
    <row r="139" spans="1:2" x14ac:dyDescent="0.2">
      <c r="A139" t="s">
        <v>186</v>
      </c>
      <c r="B139" t="s">
        <v>816</v>
      </c>
    </row>
    <row r="140" spans="1:2" x14ac:dyDescent="0.2">
      <c r="A140" t="s">
        <v>9</v>
      </c>
      <c r="B140" t="s">
        <v>815</v>
      </c>
    </row>
    <row r="141" spans="1:2" x14ac:dyDescent="0.2">
      <c r="A141" t="s">
        <v>23</v>
      </c>
      <c r="B141" t="s">
        <v>906</v>
      </c>
    </row>
    <row r="142" spans="1:2" x14ac:dyDescent="0.2">
      <c r="A142" t="s">
        <v>181</v>
      </c>
      <c r="B142" t="s">
        <v>907</v>
      </c>
    </row>
    <row r="143" spans="1:2" x14ac:dyDescent="0.2">
      <c r="A143" t="s">
        <v>187</v>
      </c>
      <c r="B143" t="s">
        <v>908</v>
      </c>
    </row>
    <row r="144" spans="1:2" x14ac:dyDescent="0.2">
      <c r="A144" t="s">
        <v>11</v>
      </c>
      <c r="B144" t="s">
        <v>909</v>
      </c>
    </row>
    <row r="145" spans="1:2" x14ac:dyDescent="0.2">
      <c r="A145" t="s">
        <v>258</v>
      </c>
      <c r="B145" t="s">
        <v>871</v>
      </c>
    </row>
    <row r="146" spans="1:2" x14ac:dyDescent="0.2">
      <c r="A146" t="s">
        <v>184</v>
      </c>
      <c r="B146" t="s">
        <v>910</v>
      </c>
    </row>
    <row r="147" spans="1:2" x14ac:dyDescent="0.2">
      <c r="A147" t="s">
        <v>188</v>
      </c>
      <c r="B147" t="s">
        <v>827</v>
      </c>
    </row>
    <row r="148" spans="1:2" x14ac:dyDescent="0.2">
      <c r="A148" t="s">
        <v>189</v>
      </c>
      <c r="B148" t="s">
        <v>856</v>
      </c>
    </row>
    <row r="149" spans="1:2" x14ac:dyDescent="0.2">
      <c r="A149" t="s">
        <v>182</v>
      </c>
      <c r="B149" t="s">
        <v>911</v>
      </c>
    </row>
    <row r="150" spans="1:2" x14ac:dyDescent="0.2">
      <c r="A150" t="s">
        <v>67</v>
      </c>
      <c r="B150" t="s">
        <v>853</v>
      </c>
    </row>
    <row r="151" spans="1:2" x14ac:dyDescent="0.2">
      <c r="A151" t="s">
        <v>72</v>
      </c>
      <c r="B151" t="s">
        <v>821</v>
      </c>
    </row>
    <row r="152" spans="1:2" x14ac:dyDescent="0.2">
      <c r="A152" t="s">
        <v>70</v>
      </c>
      <c r="B152" t="s">
        <v>834</v>
      </c>
    </row>
    <row r="153" spans="1:2" x14ac:dyDescent="0.2">
      <c r="A153" t="s">
        <v>71</v>
      </c>
      <c r="B153" t="s">
        <v>820</v>
      </c>
    </row>
    <row r="154" spans="1:2" x14ac:dyDescent="0.2">
      <c r="A154" t="s">
        <v>69</v>
      </c>
      <c r="B154" t="s">
        <v>842</v>
      </c>
    </row>
    <row r="155" spans="1:2" x14ac:dyDescent="0.2">
      <c r="A155" t="s">
        <v>73</v>
      </c>
      <c r="B155" t="s">
        <v>851</v>
      </c>
    </row>
    <row r="156" spans="1:2" x14ac:dyDescent="0.2">
      <c r="A156" t="s">
        <v>74</v>
      </c>
      <c r="B156" t="s">
        <v>818</v>
      </c>
    </row>
    <row r="157" spans="1:2" x14ac:dyDescent="0.2">
      <c r="A157" t="s">
        <v>75</v>
      </c>
      <c r="B157" t="s">
        <v>912</v>
      </c>
    </row>
    <row r="158" spans="1:2" x14ac:dyDescent="0.2">
      <c r="A158" t="s">
        <v>77</v>
      </c>
      <c r="B158" t="s">
        <v>913</v>
      </c>
    </row>
    <row r="159" spans="1:2" x14ac:dyDescent="0.2">
      <c r="A159" t="s">
        <v>68</v>
      </c>
      <c r="B159" t="s">
        <v>914</v>
      </c>
    </row>
    <row r="160" spans="1:2" x14ac:dyDescent="0.2">
      <c r="A160" t="s">
        <v>76</v>
      </c>
      <c r="B160" t="s">
        <v>915</v>
      </c>
    </row>
    <row r="161" spans="1:2" x14ac:dyDescent="0.2">
      <c r="A161" t="s">
        <v>86</v>
      </c>
      <c r="B161" t="s">
        <v>916</v>
      </c>
    </row>
    <row r="162" spans="1:2" x14ac:dyDescent="0.2">
      <c r="A162" t="s">
        <v>87</v>
      </c>
      <c r="B162" t="s">
        <v>917</v>
      </c>
    </row>
    <row r="163" spans="1:2" x14ac:dyDescent="0.2">
      <c r="A163" t="s">
        <v>90</v>
      </c>
      <c r="B163" t="s">
        <v>918</v>
      </c>
    </row>
    <row r="164" spans="1:2" x14ac:dyDescent="0.2">
      <c r="A164" t="s">
        <v>88</v>
      </c>
      <c r="B164" t="s">
        <v>815</v>
      </c>
    </row>
    <row r="165" spans="1:2" x14ac:dyDescent="0.2">
      <c r="A165" t="s">
        <v>91</v>
      </c>
      <c r="B165" t="s">
        <v>5</v>
      </c>
    </row>
    <row r="166" spans="1:2" x14ac:dyDescent="0.2">
      <c r="A166" t="s">
        <v>85</v>
      </c>
      <c r="B166" t="s">
        <v>816</v>
      </c>
    </row>
    <row r="167" spans="1:2" x14ac:dyDescent="0.2">
      <c r="A167" t="s">
        <v>242</v>
      </c>
      <c r="B167" t="s">
        <v>919</v>
      </c>
    </row>
    <row r="168" spans="1:2" x14ac:dyDescent="0.2">
      <c r="A168" t="s">
        <v>241</v>
      </c>
      <c r="B168" t="s">
        <v>920</v>
      </c>
    </row>
    <row r="169" spans="1:2" x14ac:dyDescent="0.2">
      <c r="A169" t="s">
        <v>268</v>
      </c>
      <c r="B169" t="s">
        <v>921</v>
      </c>
    </row>
    <row r="170" spans="1:2" x14ac:dyDescent="0.2">
      <c r="A170" t="s">
        <v>256</v>
      </c>
      <c r="B170" t="s">
        <v>922</v>
      </c>
    </row>
    <row r="171" spans="1:2" x14ac:dyDescent="0.2">
      <c r="A171" t="s">
        <v>46</v>
      </c>
      <c r="B171" t="s">
        <v>923</v>
      </c>
    </row>
    <row r="172" spans="1:2" x14ac:dyDescent="0.2">
      <c r="A172" t="s">
        <v>45</v>
      </c>
      <c r="B172" t="s">
        <v>851</v>
      </c>
    </row>
    <row r="173" spans="1:2" x14ac:dyDescent="0.2">
      <c r="A173" t="s">
        <v>41</v>
      </c>
      <c r="B173" t="s">
        <v>924</v>
      </c>
    </row>
    <row r="174" spans="1:2" x14ac:dyDescent="0.2">
      <c r="A174" t="s">
        <v>42</v>
      </c>
      <c r="B174" t="s">
        <v>834</v>
      </c>
    </row>
    <row r="175" spans="1:2" x14ac:dyDescent="0.2">
      <c r="A175" t="s">
        <v>44</v>
      </c>
      <c r="B175" t="s">
        <v>925</v>
      </c>
    </row>
    <row r="176" spans="1:2" x14ac:dyDescent="0.2">
      <c r="A176" t="s">
        <v>170</v>
      </c>
      <c r="B176" t="s">
        <v>856</v>
      </c>
    </row>
    <row r="177" spans="1:2" x14ac:dyDescent="0.2">
      <c r="A177" t="s">
        <v>166</v>
      </c>
      <c r="B177" t="s">
        <v>926</v>
      </c>
    </row>
    <row r="178" spans="1:2" x14ac:dyDescent="0.2">
      <c r="A178" t="s">
        <v>163</v>
      </c>
      <c r="B178" t="s">
        <v>927</v>
      </c>
    </row>
    <row r="179" spans="1:2" x14ac:dyDescent="0.2">
      <c r="A179" t="s">
        <v>165</v>
      </c>
      <c r="B179" t="s">
        <v>816</v>
      </c>
    </row>
    <row r="180" spans="1:2" x14ac:dyDescent="0.2">
      <c r="A180" t="s">
        <v>168</v>
      </c>
      <c r="B180" t="s">
        <v>909</v>
      </c>
    </row>
    <row r="181" spans="1:2" x14ac:dyDescent="0.2">
      <c r="A181" t="s">
        <v>164</v>
      </c>
      <c r="B181" t="s">
        <v>928</v>
      </c>
    </row>
    <row r="182" spans="1:2" x14ac:dyDescent="0.2">
      <c r="A182" t="s">
        <v>162</v>
      </c>
      <c r="B182" t="s">
        <v>929</v>
      </c>
    </row>
    <row r="183" spans="1:2" x14ac:dyDescent="0.2">
      <c r="A183" t="s">
        <v>167</v>
      </c>
      <c r="B183" t="s">
        <v>827</v>
      </c>
    </row>
    <row r="184" spans="1:2" x14ac:dyDescent="0.2">
      <c r="A184" t="s">
        <v>169</v>
      </c>
      <c r="B184" t="s">
        <v>930</v>
      </c>
    </row>
    <row r="185" spans="1:2" x14ac:dyDescent="0.2">
      <c r="A185" t="s">
        <v>179</v>
      </c>
      <c r="B185" t="s">
        <v>856</v>
      </c>
    </row>
    <row r="186" spans="1:2" x14ac:dyDescent="0.2">
      <c r="A186" t="s">
        <v>172</v>
      </c>
      <c r="B186" t="s">
        <v>931</v>
      </c>
    </row>
    <row r="187" spans="1:2" x14ac:dyDescent="0.2">
      <c r="A187" t="s">
        <v>173</v>
      </c>
      <c r="B187" t="s">
        <v>932</v>
      </c>
    </row>
    <row r="188" spans="1:2" x14ac:dyDescent="0.2">
      <c r="A188" t="s">
        <v>176</v>
      </c>
      <c r="B188" t="s">
        <v>834</v>
      </c>
    </row>
    <row r="189" spans="1:2" x14ac:dyDescent="0.2">
      <c r="A189" t="s">
        <v>175</v>
      </c>
      <c r="B189" t="s">
        <v>842</v>
      </c>
    </row>
    <row r="190" spans="1:2" x14ac:dyDescent="0.2">
      <c r="A190" t="s">
        <v>177</v>
      </c>
      <c r="B190" t="s">
        <v>815</v>
      </c>
    </row>
    <row r="191" spans="1:2" x14ac:dyDescent="0.2">
      <c r="A191" t="s">
        <v>178</v>
      </c>
      <c r="B191" t="s">
        <v>933</v>
      </c>
    </row>
    <row r="192" spans="1:2" x14ac:dyDescent="0.2">
      <c r="A192" t="s">
        <v>174</v>
      </c>
      <c r="B192" t="s">
        <v>934</v>
      </c>
    </row>
    <row r="193" spans="1:2" x14ac:dyDescent="0.2">
      <c r="A193" t="s">
        <v>129</v>
      </c>
      <c r="B193" t="s">
        <v>935</v>
      </c>
    </row>
    <row r="194" spans="1:2" x14ac:dyDescent="0.2">
      <c r="A194" t="s">
        <v>130</v>
      </c>
      <c r="B194" t="s">
        <v>834</v>
      </c>
    </row>
    <row r="195" spans="1:2" x14ac:dyDescent="0.2">
      <c r="A195" t="s">
        <v>131</v>
      </c>
      <c r="B195" t="s">
        <v>936</v>
      </c>
    </row>
    <row r="196" spans="1:2" x14ac:dyDescent="0.2">
      <c r="A196" t="s">
        <v>285</v>
      </c>
      <c r="B196" t="s">
        <v>937</v>
      </c>
    </row>
    <row r="197" spans="1:2" x14ac:dyDescent="0.2">
      <c r="A197" t="s">
        <v>290</v>
      </c>
      <c r="B197" t="s">
        <v>938</v>
      </c>
    </row>
    <row r="198" spans="1:2" x14ac:dyDescent="0.2">
      <c r="A198" t="s">
        <v>279</v>
      </c>
      <c r="B198" t="s">
        <v>939</v>
      </c>
    </row>
    <row r="199" spans="1:2" x14ac:dyDescent="0.2">
      <c r="A199" t="s">
        <v>278</v>
      </c>
      <c r="B199" t="s">
        <v>940</v>
      </c>
    </row>
    <row r="200" spans="1:2" x14ac:dyDescent="0.2">
      <c r="A200" t="s">
        <v>275</v>
      </c>
      <c r="B200" t="s">
        <v>834</v>
      </c>
    </row>
    <row r="201" spans="1:2" x14ac:dyDescent="0.2">
      <c r="A201" t="s">
        <v>202</v>
      </c>
      <c r="B201" t="s">
        <v>941</v>
      </c>
    </row>
    <row r="202" spans="1:2" x14ac:dyDescent="0.2">
      <c r="A202" t="s">
        <v>274</v>
      </c>
      <c r="B202" t="s">
        <v>842</v>
      </c>
    </row>
    <row r="203" spans="1:2" x14ac:dyDescent="0.2">
      <c r="A203" t="s">
        <v>289</v>
      </c>
      <c r="B203" t="s">
        <v>942</v>
      </c>
    </row>
    <row r="204" spans="1:2" x14ac:dyDescent="0.2">
      <c r="A204" t="s">
        <v>280</v>
      </c>
      <c r="B204" t="s">
        <v>943</v>
      </c>
    </row>
    <row r="205" spans="1:2" x14ac:dyDescent="0.2">
      <c r="A205" t="s">
        <v>282</v>
      </c>
      <c r="B205" t="s">
        <v>815</v>
      </c>
    </row>
    <row r="206" spans="1:2" x14ac:dyDescent="0.2">
      <c r="A206" t="s">
        <v>277</v>
      </c>
      <c r="B206" t="s">
        <v>944</v>
      </c>
    </row>
    <row r="207" spans="1:2" x14ac:dyDescent="0.2">
      <c r="A207" t="s">
        <v>272</v>
      </c>
      <c r="B207" t="s">
        <v>891</v>
      </c>
    </row>
    <row r="208" spans="1:2" x14ac:dyDescent="0.2">
      <c r="A208" t="s">
        <v>281</v>
      </c>
      <c r="B208" t="s">
        <v>945</v>
      </c>
    </row>
    <row r="209" spans="1:2" x14ac:dyDescent="0.2">
      <c r="A209" t="s">
        <v>273</v>
      </c>
      <c r="B209" t="s">
        <v>914</v>
      </c>
    </row>
    <row r="210" spans="1:2" x14ac:dyDescent="0.2">
      <c r="A210" t="s">
        <v>287</v>
      </c>
      <c r="B210" t="s">
        <v>946</v>
      </c>
    </row>
    <row r="211" spans="1:2" x14ac:dyDescent="0.2">
      <c r="A211" t="s">
        <v>276</v>
      </c>
      <c r="B211" t="s">
        <v>947</v>
      </c>
    </row>
    <row r="212" spans="1:2" x14ac:dyDescent="0.2">
      <c r="A212" t="s">
        <v>286</v>
      </c>
      <c r="B212" t="s">
        <v>948</v>
      </c>
    </row>
    <row r="213" spans="1:2" x14ac:dyDescent="0.2">
      <c r="A213" t="s">
        <v>291</v>
      </c>
      <c r="B213" t="s">
        <v>949</v>
      </c>
    </row>
    <row r="214" spans="1:2" x14ac:dyDescent="0.2">
      <c r="A214" t="s">
        <v>283</v>
      </c>
      <c r="B214" t="s">
        <v>950</v>
      </c>
    </row>
    <row r="215" spans="1:2" x14ac:dyDescent="0.2">
      <c r="A215" t="s">
        <v>100</v>
      </c>
      <c r="B215" t="s">
        <v>951</v>
      </c>
    </row>
    <row r="216" spans="1:2" x14ac:dyDescent="0.2">
      <c r="A216" t="s">
        <v>94</v>
      </c>
      <c r="B216" t="s">
        <v>952</v>
      </c>
    </row>
    <row r="217" spans="1:2" x14ac:dyDescent="0.2">
      <c r="A217" t="s">
        <v>108</v>
      </c>
      <c r="B217" t="s">
        <v>953</v>
      </c>
    </row>
    <row r="218" spans="1:2" x14ac:dyDescent="0.2">
      <c r="A218" t="s">
        <v>96</v>
      </c>
      <c r="B218" t="s">
        <v>842</v>
      </c>
    </row>
    <row r="219" spans="1:2" x14ac:dyDescent="0.2">
      <c r="A219" t="s">
        <v>107</v>
      </c>
      <c r="B219" t="s">
        <v>954</v>
      </c>
    </row>
    <row r="220" spans="1:2" x14ac:dyDescent="0.2">
      <c r="A220" t="s">
        <v>95</v>
      </c>
      <c r="B220" t="s">
        <v>955</v>
      </c>
    </row>
    <row r="221" spans="1:2" x14ac:dyDescent="0.2">
      <c r="A221" t="s">
        <v>99</v>
      </c>
      <c r="B221" t="s">
        <v>821</v>
      </c>
    </row>
    <row r="222" spans="1:2" x14ac:dyDescent="0.2">
      <c r="A222" t="s">
        <v>97</v>
      </c>
      <c r="B222" t="s">
        <v>834</v>
      </c>
    </row>
    <row r="223" spans="1:2" x14ac:dyDescent="0.2">
      <c r="A223" t="s">
        <v>98</v>
      </c>
      <c r="B223" t="s">
        <v>820</v>
      </c>
    </row>
    <row r="224" spans="1:2" x14ac:dyDescent="0.2">
      <c r="A224" t="s">
        <v>93</v>
      </c>
      <c r="B224" t="s">
        <v>956</v>
      </c>
    </row>
    <row r="225" spans="1:2" x14ac:dyDescent="0.2">
      <c r="A225" t="s">
        <v>104</v>
      </c>
      <c r="B225" t="s">
        <v>851</v>
      </c>
    </row>
    <row r="226" spans="1:2" x14ac:dyDescent="0.2">
      <c r="A226" t="s">
        <v>102</v>
      </c>
      <c r="B226" t="s">
        <v>957</v>
      </c>
    </row>
    <row r="227" spans="1:2" x14ac:dyDescent="0.2">
      <c r="A227" t="s">
        <v>103</v>
      </c>
      <c r="B227" t="s">
        <v>958</v>
      </c>
    </row>
    <row r="228" spans="1:2" x14ac:dyDescent="0.2">
      <c r="A228" t="s">
        <v>106</v>
      </c>
      <c r="B228" t="s">
        <v>959</v>
      </c>
    </row>
    <row r="229" spans="1:2" x14ac:dyDescent="0.2">
      <c r="A229" t="s">
        <v>105</v>
      </c>
      <c r="B229" t="s">
        <v>960</v>
      </c>
    </row>
    <row r="230" spans="1:2" x14ac:dyDescent="0.2">
      <c r="A230" t="s">
        <v>201</v>
      </c>
      <c r="B230" t="s">
        <v>5</v>
      </c>
    </row>
    <row r="231" spans="1:2" x14ac:dyDescent="0.2">
      <c r="A231" t="s">
        <v>198</v>
      </c>
      <c r="B231" t="s">
        <v>961</v>
      </c>
    </row>
    <row r="232" spans="1:2" x14ac:dyDescent="0.2">
      <c r="A232" t="s">
        <v>200</v>
      </c>
      <c r="B232" t="s">
        <v>844</v>
      </c>
    </row>
    <row r="233" spans="1:2" x14ac:dyDescent="0.2">
      <c r="A233" t="s">
        <v>262</v>
      </c>
      <c r="B233" t="s">
        <v>962</v>
      </c>
    </row>
    <row r="234" spans="1:2" x14ac:dyDescent="0.2">
      <c r="A234" t="s">
        <v>133</v>
      </c>
      <c r="B234" t="s">
        <v>963</v>
      </c>
    </row>
    <row r="235" spans="1:2" x14ac:dyDescent="0.2">
      <c r="A235" t="s">
        <v>137</v>
      </c>
      <c r="B235" t="s">
        <v>964</v>
      </c>
    </row>
    <row r="236" spans="1:2" x14ac:dyDescent="0.2">
      <c r="A236" t="s">
        <v>144</v>
      </c>
      <c r="B236" t="s">
        <v>815</v>
      </c>
    </row>
    <row r="237" spans="1:2" x14ac:dyDescent="0.2">
      <c r="A237" t="s">
        <v>136</v>
      </c>
      <c r="B237" t="s">
        <v>965</v>
      </c>
    </row>
    <row r="238" spans="1:2" x14ac:dyDescent="0.2">
      <c r="A238" t="s">
        <v>134</v>
      </c>
      <c r="B238" t="s">
        <v>966</v>
      </c>
    </row>
    <row r="239" spans="1:2" x14ac:dyDescent="0.2">
      <c r="A239" t="s">
        <v>146</v>
      </c>
      <c r="B239" t="s">
        <v>827</v>
      </c>
    </row>
    <row r="240" spans="1:2" x14ac:dyDescent="0.2">
      <c r="A240" t="s">
        <v>142</v>
      </c>
      <c r="B240" t="s">
        <v>816</v>
      </c>
    </row>
    <row r="241" spans="1:2" x14ac:dyDescent="0.2">
      <c r="A241" t="s">
        <v>143</v>
      </c>
      <c r="B241" t="s">
        <v>842</v>
      </c>
    </row>
    <row r="242" spans="1:2" x14ac:dyDescent="0.2">
      <c r="A242" t="s">
        <v>135</v>
      </c>
      <c r="B242" t="s">
        <v>967</v>
      </c>
    </row>
    <row r="243" spans="1:2" x14ac:dyDescent="0.2">
      <c r="A243" t="s">
        <v>139</v>
      </c>
      <c r="B243" t="s">
        <v>968</v>
      </c>
    </row>
    <row r="244" spans="1:2" x14ac:dyDescent="0.2">
      <c r="A244" t="s">
        <v>145</v>
      </c>
      <c r="B244" t="s">
        <v>871</v>
      </c>
    </row>
    <row r="245" spans="1:2" x14ac:dyDescent="0.2">
      <c r="A245" t="s">
        <v>284</v>
      </c>
      <c r="B245" t="s">
        <v>871</v>
      </c>
    </row>
    <row r="246" spans="1:2" x14ac:dyDescent="0.2">
      <c r="A246" t="s">
        <v>141</v>
      </c>
      <c r="B246" t="s">
        <v>969</v>
      </c>
    </row>
    <row r="247" spans="1:2" x14ac:dyDescent="0.2">
      <c r="A247" t="s">
        <v>147</v>
      </c>
      <c r="B247" t="s">
        <v>831</v>
      </c>
    </row>
  </sheetData>
  <sortState ref="A3:B381">
    <sortCondition ref="A3:A3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20" sqref="F20"/>
    </sheetView>
  </sheetViews>
  <sheetFormatPr defaultRowHeight="12.75" x14ac:dyDescent="0.2"/>
  <cols>
    <col min="2" max="2" width="38.85546875" customWidth="1"/>
  </cols>
  <sheetData>
    <row r="1" spans="1:6" x14ac:dyDescent="0.2">
      <c r="A1" t="s">
        <v>808</v>
      </c>
      <c r="B1" t="s">
        <v>807</v>
      </c>
      <c r="C1" t="s">
        <v>748</v>
      </c>
      <c r="D1" t="s">
        <v>805</v>
      </c>
      <c r="E1" t="s">
        <v>804</v>
      </c>
      <c r="F1" t="s">
        <v>810</v>
      </c>
    </row>
    <row r="2" spans="1:6" x14ac:dyDescent="0.2">
      <c r="A2" t="s">
        <v>809</v>
      </c>
      <c r="B2" t="s">
        <v>319</v>
      </c>
      <c r="C2" t="s">
        <v>319</v>
      </c>
      <c r="D2" t="s">
        <v>806</v>
      </c>
      <c r="E2" t="s">
        <v>806</v>
      </c>
      <c r="F2" t="s">
        <v>978</v>
      </c>
    </row>
    <row r="3" spans="1:6" x14ac:dyDescent="0.2">
      <c r="A3" t="s">
        <v>717</v>
      </c>
      <c r="B3" t="s">
        <v>718</v>
      </c>
      <c r="C3" t="s">
        <v>749</v>
      </c>
      <c r="E3">
        <v>0</v>
      </c>
      <c r="F3" t="s">
        <v>972</v>
      </c>
    </row>
    <row r="4" spans="1:6" x14ac:dyDescent="0.2">
      <c r="A4" t="s">
        <v>743</v>
      </c>
      <c r="B4" t="s">
        <v>742</v>
      </c>
      <c r="C4" t="s">
        <v>749</v>
      </c>
    </row>
    <row r="5" spans="1:6" x14ac:dyDescent="0.2">
      <c r="A5" t="s">
        <v>744</v>
      </c>
      <c r="B5" t="s">
        <v>746</v>
      </c>
      <c r="C5" t="s">
        <v>749</v>
      </c>
    </row>
    <row r="6" spans="1:6" x14ac:dyDescent="0.2">
      <c r="A6" t="s">
        <v>762</v>
      </c>
      <c r="B6" t="s">
        <v>765</v>
      </c>
      <c r="C6" t="s">
        <v>749</v>
      </c>
    </row>
    <row r="7" spans="1:6" x14ac:dyDescent="0.2">
      <c r="A7" t="s">
        <v>763</v>
      </c>
      <c r="B7" t="s">
        <v>766</v>
      </c>
      <c r="C7" t="s">
        <v>749</v>
      </c>
    </row>
    <row r="8" spans="1:6" x14ac:dyDescent="0.2">
      <c r="A8" t="s">
        <v>764</v>
      </c>
      <c r="B8" t="s">
        <v>767</v>
      </c>
      <c r="C8" t="s">
        <v>749</v>
      </c>
    </row>
    <row r="9" spans="1:6" x14ac:dyDescent="0.2">
      <c r="A9" t="s">
        <v>745</v>
      </c>
      <c r="B9" t="s">
        <v>747</v>
      </c>
      <c r="C9" t="s">
        <v>749</v>
      </c>
    </row>
    <row r="10" spans="1:6" x14ac:dyDescent="0.2">
      <c r="A10" t="s">
        <v>729</v>
      </c>
      <c r="B10" t="s">
        <v>730</v>
      </c>
      <c r="C10" t="s">
        <v>750</v>
      </c>
      <c r="D10" s="7">
        <v>107800</v>
      </c>
      <c r="E10">
        <v>80</v>
      </c>
      <c r="F10" t="s">
        <v>976</v>
      </c>
    </row>
    <row r="11" spans="1:6" x14ac:dyDescent="0.2">
      <c r="A11" t="s">
        <v>731</v>
      </c>
      <c r="B11" t="s">
        <v>732</v>
      </c>
      <c r="C11" t="s">
        <v>750</v>
      </c>
      <c r="D11" s="7">
        <v>26812</v>
      </c>
      <c r="E11">
        <v>20</v>
      </c>
      <c r="F11" t="s">
        <v>972</v>
      </c>
    </row>
    <row r="12" spans="1:6" x14ac:dyDescent="0.2">
      <c r="A12" t="s">
        <v>740</v>
      </c>
      <c r="B12" t="s">
        <v>757</v>
      </c>
      <c r="C12" t="s">
        <v>750</v>
      </c>
      <c r="D12" s="7">
        <v>67799</v>
      </c>
      <c r="E12">
        <v>50</v>
      </c>
      <c r="F12" t="s">
        <v>972</v>
      </c>
    </row>
    <row r="13" spans="1:6" x14ac:dyDescent="0.2">
      <c r="A13" t="s">
        <v>741</v>
      </c>
      <c r="B13" t="s">
        <v>758</v>
      </c>
      <c r="C13" t="s">
        <v>750</v>
      </c>
      <c r="D13" s="7">
        <v>67799</v>
      </c>
      <c r="E13">
        <v>50</v>
      </c>
      <c r="F13" t="s">
        <v>972</v>
      </c>
    </row>
    <row r="14" spans="1:6" x14ac:dyDescent="0.2">
      <c r="A14" t="s">
        <v>719</v>
      </c>
      <c r="B14" t="s">
        <v>720</v>
      </c>
      <c r="C14" t="s">
        <v>751</v>
      </c>
      <c r="D14" s="7">
        <v>821029</v>
      </c>
      <c r="E14">
        <v>608</v>
      </c>
      <c r="F14" t="s">
        <v>974</v>
      </c>
    </row>
    <row r="15" spans="1:6" x14ac:dyDescent="0.2">
      <c r="A15" t="s">
        <v>768</v>
      </c>
      <c r="B15" t="s">
        <v>772</v>
      </c>
      <c r="C15" t="s">
        <v>751</v>
      </c>
      <c r="D15" s="7"/>
    </row>
    <row r="16" spans="1:6" x14ac:dyDescent="0.2">
      <c r="A16" t="s">
        <v>769</v>
      </c>
      <c r="B16" t="s">
        <v>773</v>
      </c>
      <c r="C16" t="s">
        <v>751</v>
      </c>
      <c r="D16" s="7"/>
    </row>
    <row r="17" spans="1:6" x14ac:dyDescent="0.2">
      <c r="A17" t="s">
        <v>770</v>
      </c>
      <c r="B17" t="s">
        <v>774</v>
      </c>
      <c r="C17" t="s">
        <v>751</v>
      </c>
      <c r="D17" s="7"/>
    </row>
    <row r="18" spans="1:6" x14ac:dyDescent="0.2">
      <c r="A18" t="s">
        <v>771</v>
      </c>
      <c r="B18" t="s">
        <v>775</v>
      </c>
      <c r="C18" t="s">
        <v>751</v>
      </c>
      <c r="D18" s="7"/>
    </row>
    <row r="19" spans="1:6" x14ac:dyDescent="0.2">
      <c r="A19" t="s">
        <v>721</v>
      </c>
      <c r="B19" t="s">
        <v>722</v>
      </c>
      <c r="C19" t="s">
        <v>751</v>
      </c>
      <c r="D19" s="7">
        <v>156674</v>
      </c>
      <c r="E19">
        <v>116</v>
      </c>
      <c r="F19" t="s">
        <v>977</v>
      </c>
    </row>
    <row r="20" spans="1:6" x14ac:dyDescent="0.2">
      <c r="A20" t="s">
        <v>727</v>
      </c>
      <c r="B20" t="s">
        <v>759</v>
      </c>
      <c r="C20" t="s">
        <v>751</v>
      </c>
      <c r="D20" s="7">
        <v>25387</v>
      </c>
      <c r="E20">
        <v>19</v>
      </c>
      <c r="F20" t="s">
        <v>979</v>
      </c>
    </row>
    <row r="21" spans="1:6" x14ac:dyDescent="0.2">
      <c r="A21" t="s">
        <v>776</v>
      </c>
      <c r="B21" t="s">
        <v>778</v>
      </c>
      <c r="C21" t="s">
        <v>751</v>
      </c>
      <c r="D21" s="7"/>
    </row>
    <row r="22" spans="1:6" x14ac:dyDescent="0.2">
      <c r="A22" t="s">
        <v>777</v>
      </c>
      <c r="B22" t="s">
        <v>779</v>
      </c>
      <c r="C22" t="s">
        <v>751</v>
      </c>
      <c r="D22" s="7"/>
    </row>
    <row r="23" spans="1:6" x14ac:dyDescent="0.2">
      <c r="A23" t="s">
        <v>723</v>
      </c>
      <c r="B23" t="s">
        <v>761</v>
      </c>
      <c r="C23" t="s">
        <v>751</v>
      </c>
      <c r="D23" s="7">
        <v>163762</v>
      </c>
      <c r="E23">
        <v>121</v>
      </c>
      <c r="F23" t="s">
        <v>724</v>
      </c>
    </row>
    <row r="24" spans="1:6" x14ac:dyDescent="0.2">
      <c r="A24" t="s">
        <v>780</v>
      </c>
      <c r="B24" t="s">
        <v>783</v>
      </c>
      <c r="C24" t="s">
        <v>751</v>
      </c>
      <c r="D24" s="7"/>
    </row>
    <row r="25" spans="1:6" x14ac:dyDescent="0.2">
      <c r="A25" t="s">
        <v>781</v>
      </c>
      <c r="B25" t="s">
        <v>784</v>
      </c>
      <c r="C25" t="s">
        <v>751</v>
      </c>
      <c r="D25" s="7"/>
    </row>
    <row r="26" spans="1:6" x14ac:dyDescent="0.2">
      <c r="A26" t="s">
        <v>782</v>
      </c>
      <c r="B26" t="s">
        <v>785</v>
      </c>
      <c r="C26" t="s">
        <v>751</v>
      </c>
      <c r="D26" s="7"/>
    </row>
    <row r="27" spans="1:6" x14ac:dyDescent="0.2">
      <c r="A27" t="s">
        <v>725</v>
      </c>
      <c r="B27" t="s">
        <v>726</v>
      </c>
      <c r="C27" t="s">
        <v>751</v>
      </c>
      <c r="D27" s="7">
        <v>733709</v>
      </c>
      <c r="E27">
        <v>543</v>
      </c>
      <c r="F27" t="s">
        <v>973</v>
      </c>
    </row>
    <row r="28" spans="1:6" x14ac:dyDescent="0.2">
      <c r="A28" t="s">
        <v>786</v>
      </c>
      <c r="B28" t="s">
        <v>789</v>
      </c>
      <c r="C28" t="s">
        <v>751</v>
      </c>
      <c r="D28" s="7"/>
    </row>
    <row r="29" spans="1:6" x14ac:dyDescent="0.2">
      <c r="A29" t="s">
        <v>787</v>
      </c>
      <c r="B29" t="s">
        <v>790</v>
      </c>
      <c r="C29" t="s">
        <v>751</v>
      </c>
      <c r="D29" s="7"/>
    </row>
    <row r="30" spans="1:6" x14ac:dyDescent="0.2">
      <c r="A30" t="s">
        <v>788</v>
      </c>
      <c r="B30" t="s">
        <v>791</v>
      </c>
      <c r="C30" t="s">
        <v>751</v>
      </c>
      <c r="D30" s="7"/>
    </row>
    <row r="31" spans="1:6" x14ac:dyDescent="0.2">
      <c r="A31" t="s">
        <v>733</v>
      </c>
      <c r="B31" t="s">
        <v>734</v>
      </c>
      <c r="C31" t="s">
        <v>751</v>
      </c>
      <c r="F31" t="s">
        <v>970</v>
      </c>
    </row>
    <row r="32" spans="1:6" x14ac:dyDescent="0.2">
      <c r="A32" t="s">
        <v>792</v>
      </c>
      <c r="B32" t="s">
        <v>795</v>
      </c>
      <c r="C32" t="s">
        <v>751</v>
      </c>
    </row>
    <row r="33" spans="1:6" x14ac:dyDescent="0.2">
      <c r="A33" t="s">
        <v>793</v>
      </c>
      <c r="B33" t="s">
        <v>796</v>
      </c>
      <c r="C33" t="s">
        <v>751</v>
      </c>
    </row>
    <row r="34" spans="1:6" x14ac:dyDescent="0.2">
      <c r="A34" t="s">
        <v>794</v>
      </c>
      <c r="B34" t="s">
        <v>797</v>
      </c>
      <c r="C34" t="s">
        <v>751</v>
      </c>
    </row>
    <row r="35" spans="1:6" x14ac:dyDescent="0.2">
      <c r="A35" t="s">
        <v>728</v>
      </c>
      <c r="B35" t="s">
        <v>760</v>
      </c>
      <c r="C35" t="s">
        <v>751</v>
      </c>
    </row>
    <row r="36" spans="1:6" x14ac:dyDescent="0.2">
      <c r="A36" t="s">
        <v>798</v>
      </c>
      <c r="B36" t="s">
        <v>801</v>
      </c>
      <c r="C36" t="s">
        <v>751</v>
      </c>
    </row>
    <row r="37" spans="1:6" x14ac:dyDescent="0.2">
      <c r="A37" t="s">
        <v>799</v>
      </c>
      <c r="B37" t="s">
        <v>802</v>
      </c>
      <c r="C37" t="s">
        <v>751</v>
      </c>
    </row>
    <row r="38" spans="1:6" x14ac:dyDescent="0.2">
      <c r="A38" t="s">
        <v>800</v>
      </c>
      <c r="B38" t="s">
        <v>803</v>
      </c>
      <c r="C38" t="s">
        <v>751</v>
      </c>
    </row>
    <row r="39" spans="1:6" x14ac:dyDescent="0.2">
      <c r="A39" t="s">
        <v>735</v>
      </c>
      <c r="B39" t="s">
        <v>736</v>
      </c>
      <c r="C39" t="s">
        <v>751</v>
      </c>
      <c r="D39" s="7">
        <v>204443</v>
      </c>
      <c r="E39">
        <v>151</v>
      </c>
      <c r="F39" t="s">
        <v>971</v>
      </c>
    </row>
    <row r="40" spans="1:6" x14ac:dyDescent="0.2">
      <c r="A40" t="s">
        <v>738</v>
      </c>
      <c r="B40" t="s">
        <v>811</v>
      </c>
      <c r="C40" t="s">
        <v>751</v>
      </c>
      <c r="D40" s="7">
        <v>59145</v>
      </c>
      <c r="E40">
        <v>44</v>
      </c>
      <c r="F40" t="s">
        <v>975</v>
      </c>
    </row>
    <row r="41" spans="1:6" x14ac:dyDescent="0.2">
      <c r="A41" t="s">
        <v>737</v>
      </c>
      <c r="B41" t="s">
        <v>196</v>
      </c>
      <c r="C41" t="s">
        <v>751</v>
      </c>
      <c r="D41" s="7">
        <v>131723</v>
      </c>
      <c r="E41">
        <v>98</v>
      </c>
    </row>
    <row r="42" spans="1:6" x14ac:dyDescent="0.2">
      <c r="A42" t="s">
        <v>739</v>
      </c>
      <c r="B42" t="s">
        <v>812</v>
      </c>
      <c r="C42" t="s">
        <v>751</v>
      </c>
      <c r="D42" s="7">
        <v>59145</v>
      </c>
      <c r="E42">
        <v>44</v>
      </c>
      <c r="F42" t="s">
        <v>975</v>
      </c>
    </row>
    <row r="43" spans="1:6" x14ac:dyDescent="0.2">
      <c r="A43" t="s">
        <v>753</v>
      </c>
      <c r="B43" t="s">
        <v>755</v>
      </c>
      <c r="C43" t="s">
        <v>752</v>
      </c>
    </row>
    <row r="44" spans="1:6" x14ac:dyDescent="0.2">
      <c r="A44" t="s">
        <v>754</v>
      </c>
      <c r="B44" t="s">
        <v>756</v>
      </c>
      <c r="C44" t="s">
        <v>752</v>
      </c>
    </row>
  </sheetData>
  <sortState ref="A3:E18">
    <sortCondition ref="A3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Strategische planning</vt:lpstr>
      <vt:lpstr>Domeinen</vt:lpstr>
      <vt:lpstr>Productcodes</vt:lpstr>
      <vt:lpstr>Werkpakketcodes</vt:lpstr>
      <vt:lpstr>Procesflows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2016-01-07T09:24:20Z</dcterms:modified>
</cp:coreProperties>
</file>