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3040" windowHeight="8835"/>
  </bookViews>
  <sheets>
    <sheet name="Mapping" sheetId="3" r:id="rId1"/>
    <sheet name="Verantwoording" sheetId="4" r:id="rId2"/>
  </sheets>
  <definedNames>
    <definedName name="_xlnm._FilterDatabase" localSheetId="0" hidden="1">Mapping!$A$1:$D$332</definedName>
  </definedNames>
  <calcPr calcId="152511"/>
</workbook>
</file>

<file path=xl/calcChain.xml><?xml version="1.0" encoding="utf-8"?>
<calcChain xmlns="http://schemas.openxmlformats.org/spreadsheetml/2006/main">
  <c r="EY4" i="3"/>
  <c r="EY5"/>
  <c r="EY6"/>
  <c r="EY7"/>
  <c r="EY8"/>
  <c r="EY9"/>
  <c r="EY10"/>
  <c r="EY11"/>
  <c r="EY12"/>
  <c r="EY13"/>
  <c r="EY14"/>
  <c r="EY15"/>
  <c r="EY16"/>
  <c r="EY17"/>
  <c r="EY18"/>
  <c r="EY19"/>
  <c r="EY20"/>
  <c r="EY21"/>
  <c r="EY22"/>
  <c r="EY23"/>
  <c r="EY24"/>
  <c r="EY25"/>
  <c r="EY26"/>
  <c r="EY27"/>
  <c r="EY28"/>
  <c r="EY29"/>
  <c r="EY30"/>
  <c r="EY31"/>
  <c r="EY32"/>
  <c r="EY33"/>
  <c r="EY34"/>
  <c r="EY35"/>
  <c r="EY36"/>
  <c r="EY37"/>
  <c r="EY38"/>
  <c r="EY39"/>
  <c r="EY40"/>
  <c r="EY41"/>
  <c r="EY42"/>
  <c r="EY43"/>
  <c r="EY44"/>
  <c r="EY45"/>
  <c r="EY46"/>
  <c r="EY47"/>
  <c r="EY48"/>
  <c r="EY49"/>
  <c r="EY50"/>
  <c r="EY51"/>
  <c r="EY52"/>
  <c r="EY53"/>
  <c r="EY54"/>
  <c r="EY55"/>
  <c r="EY56"/>
  <c r="EY57"/>
  <c r="EY58"/>
  <c r="EY59"/>
  <c r="EY60"/>
  <c r="EY61"/>
  <c r="EY62"/>
  <c r="EY63"/>
  <c r="EY64"/>
  <c r="EY65"/>
  <c r="EY66"/>
  <c r="EY67"/>
  <c r="EY68"/>
  <c r="EY69"/>
  <c r="EY70"/>
  <c r="EY71"/>
  <c r="EY72"/>
  <c r="EY73"/>
  <c r="EY74"/>
  <c r="EY75"/>
  <c r="EY76"/>
  <c r="EY77"/>
  <c r="EY78"/>
  <c r="EY79"/>
  <c r="EY80"/>
  <c r="EY81"/>
  <c r="EY82"/>
  <c r="EY83"/>
  <c r="EY84"/>
  <c r="EY85"/>
  <c r="EY86"/>
  <c r="EY87"/>
  <c r="EY88"/>
  <c r="EY89"/>
  <c r="EY90"/>
  <c r="EY91"/>
  <c r="EY92"/>
  <c r="EY93"/>
  <c r="EY94"/>
  <c r="EY95"/>
  <c r="EY96"/>
  <c r="EY97"/>
  <c r="EY98"/>
  <c r="EY99"/>
  <c r="EY100"/>
  <c r="EY101"/>
  <c r="EY102"/>
  <c r="EY103"/>
  <c r="EY104"/>
  <c r="EY105"/>
  <c r="EY106"/>
  <c r="EY107"/>
  <c r="EY108"/>
  <c r="EY109"/>
  <c r="EY110"/>
  <c r="EY111"/>
  <c r="EY112"/>
  <c r="EY113"/>
  <c r="EY114"/>
  <c r="EY115"/>
  <c r="EY116"/>
  <c r="EY117"/>
  <c r="EY118"/>
  <c r="EY119"/>
  <c r="EY120"/>
  <c r="EY121"/>
  <c r="EY122"/>
  <c r="EY123"/>
  <c r="EY124"/>
  <c r="EY125"/>
  <c r="EY126"/>
  <c r="EY127"/>
  <c r="EY128"/>
  <c r="EY129"/>
  <c r="EY130"/>
  <c r="EY131"/>
  <c r="EY132"/>
  <c r="EY133"/>
  <c r="EY134"/>
  <c r="EY135"/>
  <c r="EY136"/>
  <c r="EY137"/>
  <c r="EY138"/>
  <c r="EY139"/>
  <c r="EY140"/>
  <c r="EY141"/>
  <c r="EY142"/>
  <c r="EY143"/>
  <c r="EY144"/>
  <c r="EY145"/>
  <c r="EY146"/>
  <c r="EY147"/>
  <c r="EY148"/>
  <c r="EY149"/>
  <c r="EY150"/>
  <c r="EY151"/>
  <c r="EY152"/>
  <c r="EY153"/>
  <c r="EY154"/>
  <c r="EY155"/>
  <c r="EY156"/>
  <c r="EY157"/>
  <c r="EY158"/>
  <c r="EY159"/>
  <c r="EY160"/>
  <c r="EY161"/>
  <c r="EY162"/>
  <c r="EY163"/>
  <c r="EY164"/>
  <c r="EY165"/>
  <c r="EY166"/>
  <c r="EY167"/>
  <c r="EY168"/>
  <c r="EY169"/>
  <c r="EY170"/>
  <c r="EY171"/>
  <c r="EY172"/>
  <c r="EY173"/>
  <c r="EY174"/>
  <c r="EY175"/>
  <c r="EY176"/>
  <c r="EY177"/>
  <c r="EY178"/>
  <c r="EY179"/>
  <c r="EY180"/>
  <c r="EY181"/>
  <c r="EY182"/>
  <c r="EY183"/>
  <c r="EY184"/>
  <c r="EY185"/>
  <c r="EY186"/>
  <c r="EY187"/>
  <c r="EY188"/>
  <c r="EY189"/>
  <c r="EY190"/>
  <c r="EY191"/>
  <c r="EY192"/>
  <c r="EY193"/>
  <c r="EY194"/>
  <c r="EY195"/>
  <c r="EY196"/>
  <c r="EY197"/>
  <c r="EY198"/>
  <c r="EY199"/>
  <c r="EY200"/>
  <c r="EY201"/>
  <c r="EY202"/>
  <c r="EY203"/>
  <c r="EY204"/>
  <c r="EY205"/>
  <c r="EY206"/>
  <c r="EY207"/>
  <c r="EY208"/>
  <c r="EY209"/>
  <c r="EY210"/>
  <c r="EY211"/>
  <c r="EY212"/>
  <c r="EY213"/>
  <c r="EY214"/>
  <c r="EY215"/>
  <c r="EY216"/>
  <c r="EY217"/>
  <c r="EY218"/>
  <c r="EY219"/>
  <c r="EY220"/>
  <c r="EY221"/>
  <c r="EY222"/>
  <c r="EY223"/>
  <c r="EY224"/>
  <c r="EY225"/>
  <c r="EY226"/>
  <c r="EY227"/>
  <c r="EY228"/>
  <c r="EY229"/>
  <c r="EY230"/>
  <c r="EY231"/>
  <c r="EY232"/>
  <c r="EY233"/>
  <c r="EY234"/>
  <c r="EY235"/>
  <c r="EY236"/>
  <c r="EY237"/>
  <c r="EY238"/>
  <c r="EY239"/>
  <c r="EY240"/>
  <c r="EY241"/>
  <c r="EY242"/>
  <c r="EY243"/>
  <c r="EY244"/>
  <c r="EY245"/>
  <c r="EY246"/>
  <c r="EY247"/>
  <c r="EY248"/>
  <c r="EY249"/>
  <c r="EY250"/>
  <c r="EY251"/>
  <c r="EY252"/>
  <c r="EY253"/>
  <c r="EY254"/>
  <c r="EY255"/>
  <c r="EY256"/>
  <c r="EY257"/>
  <c r="EY258"/>
  <c r="EY259"/>
  <c r="EY260"/>
  <c r="EY261"/>
  <c r="EY262"/>
  <c r="EY263"/>
  <c r="EY264"/>
  <c r="EY265"/>
  <c r="EY266"/>
  <c r="EY267"/>
  <c r="EY268"/>
  <c r="EY269"/>
  <c r="EY270"/>
  <c r="EY271"/>
  <c r="EY272"/>
  <c r="EY273"/>
  <c r="EY274"/>
  <c r="EY275"/>
  <c r="EY276"/>
  <c r="EY277"/>
  <c r="EY278"/>
  <c r="EY279"/>
  <c r="EY280"/>
  <c r="EY281"/>
  <c r="EY282"/>
  <c r="EY283"/>
  <c r="EY284"/>
  <c r="EY285"/>
  <c r="EY286"/>
  <c r="EY287"/>
  <c r="EY288"/>
  <c r="EY289"/>
  <c r="EY290"/>
  <c r="EY291"/>
  <c r="EY292"/>
  <c r="EY293"/>
  <c r="EY294"/>
  <c r="EY295"/>
  <c r="EY296"/>
  <c r="EY297"/>
  <c r="EY298"/>
  <c r="EY299"/>
  <c r="EY300"/>
  <c r="EY301"/>
  <c r="EY302"/>
  <c r="EY303"/>
  <c r="EY304"/>
  <c r="EY305"/>
  <c r="EY306"/>
  <c r="EY307"/>
  <c r="EY308"/>
  <c r="EY309"/>
  <c r="EY310"/>
  <c r="EY311"/>
  <c r="EY312"/>
  <c r="EY313"/>
  <c r="EY314"/>
  <c r="EY315"/>
  <c r="EY316"/>
  <c r="EY317"/>
  <c r="EY318"/>
  <c r="EY319"/>
  <c r="EY320"/>
  <c r="EY321"/>
  <c r="EY322"/>
  <c r="EY323"/>
  <c r="EY324"/>
  <c r="EY325"/>
  <c r="EY326"/>
  <c r="EY327"/>
  <c r="EY328"/>
  <c r="EY329"/>
  <c r="EY330"/>
  <c r="EY331"/>
  <c r="EY332"/>
  <c r="EY3"/>
  <c r="G2"/>
  <c r="H2"/>
  <c r="I2"/>
  <c r="J2"/>
  <c r="K2"/>
  <c r="L2"/>
  <c r="M2"/>
  <c r="N2"/>
  <c r="O2"/>
  <c r="P2"/>
  <c r="Q2"/>
  <c r="R2"/>
  <c r="S2"/>
  <c r="T2"/>
  <c r="U2"/>
  <c r="V2"/>
  <c r="W2"/>
  <c r="X2"/>
  <c r="Y2"/>
  <c r="EI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J2"/>
  <c r="EK2"/>
  <c r="EL2"/>
  <c r="EM2"/>
  <c r="EN2"/>
  <c r="EO2"/>
  <c r="EP2"/>
  <c r="EQ2"/>
  <c r="ER2"/>
  <c r="ES2"/>
  <c r="ET2"/>
  <c r="EU2"/>
  <c r="EV2"/>
  <c r="EW2"/>
  <c r="EX2"/>
  <c r="F2"/>
</calcChain>
</file>

<file path=xl/sharedStrings.xml><?xml version="1.0" encoding="utf-8"?>
<sst xmlns="http://schemas.openxmlformats.org/spreadsheetml/2006/main" count="2142" uniqueCount="811">
  <si>
    <t>Strategievorming</t>
  </si>
  <si>
    <t>Analyseren externe omgeving</t>
  </si>
  <si>
    <t>Ontwikkelen organisatie</t>
  </si>
  <si>
    <t>Programmeren handhaving</t>
  </si>
  <si>
    <t>Opstellen programma / project</t>
  </si>
  <si>
    <t>Bepalen doelstelling / handhavingsaspecten</t>
  </si>
  <si>
    <t>Bepalen doelgroepen/bedrijfstypen</t>
  </si>
  <si>
    <t xml:space="preserve">Bepalen methoden </t>
  </si>
  <si>
    <t>Bepalen instrumenten</t>
  </si>
  <si>
    <t>Bepalen mogelijkheden afdoening</t>
  </si>
  <si>
    <t>Opstellen risicoprofielen</t>
  </si>
  <si>
    <t>Evalueren programma / project</t>
  </si>
  <si>
    <t>Evalueren effect uitgevoerd programma / project</t>
  </si>
  <si>
    <t>Bepalen consequenties voor doelstelling</t>
  </si>
  <si>
    <t>Bepalen consequenties voor doelgroepen</t>
  </si>
  <si>
    <t>Bepalen consequenties voor methoden</t>
  </si>
  <si>
    <t>Bepalen consequenties voor interventiebeleid</t>
  </si>
  <si>
    <t>Beoordelen risico's</t>
  </si>
  <si>
    <t>Analyseren risico's</t>
  </si>
  <si>
    <t>Identificeren risico's</t>
  </si>
  <si>
    <t>Schatten kans op optreden risico's</t>
  </si>
  <si>
    <t>Schatten gevolgen risico's</t>
  </si>
  <si>
    <t>Karakteriseren risico's</t>
  </si>
  <si>
    <t>Classificeren risico's</t>
  </si>
  <si>
    <t>Afwegen en adviseren risico's</t>
  </si>
  <si>
    <t xml:space="preserve">Afwegen integrale risico's </t>
  </si>
  <si>
    <t>Adviseren departement</t>
  </si>
  <si>
    <t>Verwerven kennis</t>
  </si>
  <si>
    <t>Beheren kennis</t>
  </si>
  <si>
    <t>Voorbereiden controleren</t>
  </si>
  <si>
    <t xml:space="preserve">Opstellen projectplan </t>
  </si>
  <si>
    <t>Bepaal doel project</t>
  </si>
  <si>
    <t>Bepaal controle object</t>
  </si>
  <si>
    <t>Bepaal populatie/doelgroep</t>
  </si>
  <si>
    <t>Bepaal methodieken</t>
  </si>
  <si>
    <t>Bepaal  interventiebeleid</t>
  </si>
  <si>
    <t>Bepalen resources</t>
  </si>
  <si>
    <t>Opstellen instructies</t>
  </si>
  <si>
    <t>Plannen uitvoeren projectplan</t>
  </si>
  <si>
    <t>Selecteren toezichtsobjecten</t>
  </si>
  <si>
    <t>Plannen toezichtonderwerpen</t>
  </si>
  <si>
    <t>Opstellen integrale planning</t>
  </si>
  <si>
    <t>Reserveren resources</t>
  </si>
  <si>
    <t>Plannen uitvoeren meldingen</t>
  </si>
  <si>
    <t>reserveren resources</t>
  </si>
  <si>
    <t>Plannen uitvoeren aanvraag</t>
  </si>
  <si>
    <t>bepalen recources</t>
  </si>
  <si>
    <t>Verkrijgen aanvullende informatie</t>
  </si>
  <si>
    <t>Verwerken inlichtingen</t>
  </si>
  <si>
    <t>Uitvoeren analyse</t>
  </si>
  <si>
    <t>Wegen fraudesignaal</t>
  </si>
  <si>
    <t>Verstrekken inlichtingen</t>
  </si>
  <si>
    <t>Beoordelen verzoek</t>
  </si>
  <si>
    <t>Selecteren relevante informatie</t>
  </si>
  <si>
    <t>Filteren informatie</t>
  </si>
  <si>
    <t>Bewaken aanwending</t>
  </si>
  <si>
    <t>Opstellen onderzoeksvoorstel</t>
  </si>
  <si>
    <t>Plannen uitvoeren onderzoek</t>
  </si>
  <si>
    <t xml:space="preserve">Vertalen interventiebeleid </t>
  </si>
  <si>
    <t>opstellen instructies</t>
  </si>
  <si>
    <t>Plannen afdoening</t>
  </si>
  <si>
    <t>Ontvangen aanvraag</t>
  </si>
  <si>
    <t>Beoordelen aanvraag</t>
  </si>
  <si>
    <t>Classificeren aanvraag</t>
  </si>
  <si>
    <t>Ontvangen melding</t>
  </si>
  <si>
    <t>Classificeren melding</t>
  </si>
  <si>
    <t>Uitvoeren controle</t>
  </si>
  <si>
    <t>Uitvoeren tracering</t>
  </si>
  <si>
    <t>Uitvoeren monsteranalyse</t>
  </si>
  <si>
    <t>Uitvoeren monstername</t>
  </si>
  <si>
    <t>Opsturen monster</t>
  </si>
  <si>
    <t>Legitimeren bevoegdheden</t>
  </si>
  <si>
    <t>Inzetten bevoegdheden</t>
  </si>
  <si>
    <t>Verzamelen bewijzen</t>
  </si>
  <si>
    <t>Analyseren bewijzen</t>
  </si>
  <si>
    <t>Verantwoorden</t>
  </si>
  <si>
    <t>Terugkoppelen aan betrokkenen</t>
  </si>
  <si>
    <t>Volgen afdoening</t>
  </si>
  <si>
    <t>Bepalen vervolgacties</t>
  </si>
  <si>
    <t>Vormen oordeel</t>
  </si>
  <si>
    <t>Vaststellen betrokkenen</t>
  </si>
  <si>
    <t>Vaststellen incident</t>
  </si>
  <si>
    <t>Vaststellen naleving</t>
  </si>
  <si>
    <t>Beoordeel risico's</t>
  </si>
  <si>
    <t>Beoordeel impact risico's</t>
  </si>
  <si>
    <t>Beluit tot opschaling</t>
  </si>
  <si>
    <t>Communiceren besluit</t>
  </si>
  <si>
    <t>Instellen Ernstige Incidenten Organisatie (EIO)</t>
  </si>
  <si>
    <t>Activeren EIO</t>
  </si>
  <si>
    <t>Afdoen</t>
  </si>
  <si>
    <t>Voorbereiden afdoen</t>
  </si>
  <si>
    <t>Bekrachtigen</t>
  </si>
  <si>
    <t>Interveniëren</t>
  </si>
  <si>
    <t>Bevorderen naleving</t>
  </si>
  <si>
    <t>Geven nalevingsadvies</t>
  </si>
  <si>
    <t>Opstellen schriftelijke waarschuwing</t>
  </si>
  <si>
    <t>Bestuursrechtelijk interveniëren</t>
  </si>
  <si>
    <t>Bepalen boetebedrag</t>
  </si>
  <si>
    <t>Melden voornemen boeteoplegging</t>
  </si>
  <si>
    <t>Verwerken zienswijze boete</t>
  </si>
  <si>
    <t>Opleggen boetebeschikking</t>
  </si>
  <si>
    <t>Bepalen maatregel</t>
  </si>
  <si>
    <t>Melden voornemen maatregel</t>
  </si>
  <si>
    <t>Verwerken zienswijze maatregel</t>
  </si>
  <si>
    <t>Opleggen bestuurlijke maatregel</t>
  </si>
  <si>
    <t>Bepalen maatregel bestuursdwang</t>
  </si>
  <si>
    <t>Inschakelen resources</t>
  </si>
  <si>
    <t>Uitvoeren bestuursdwang</t>
  </si>
  <si>
    <t>Strafrechtelijk interveniëren</t>
  </si>
  <si>
    <t>Opstellen bestuurlijke strafbeschikking</t>
  </si>
  <si>
    <t>Melden bestuurlijke strafbeschikking</t>
  </si>
  <si>
    <t>Opstellen proces verbaal</t>
  </si>
  <si>
    <t>Verstrekken aanvullende informatie</t>
  </si>
  <si>
    <t>Bijwonen zitting</t>
  </si>
  <si>
    <t>Kennisnemen resultaat (uitspraak)</t>
  </si>
  <si>
    <t>Plannen communicatie</t>
  </si>
  <si>
    <t>Bepalen doelstelling</t>
  </si>
  <si>
    <t>Bepalen communicatiedoelgroep</t>
  </si>
  <si>
    <t>Bepalen communicatievorm</t>
  </si>
  <si>
    <t>Maken communicatieplan</t>
  </si>
  <si>
    <t>Uitvoeren communicatie</t>
  </si>
  <si>
    <t>Maken bericht</t>
  </si>
  <si>
    <t>Communiceren bericht</t>
  </si>
  <si>
    <t>Evalueren communicatie</t>
  </si>
  <si>
    <t>Werven medewerkers</t>
  </si>
  <si>
    <t>Plaatsen medewerkers</t>
  </si>
  <si>
    <t>Ontwikkelen vaardigheden</t>
  </si>
  <si>
    <t>Afscheid nemen medewerkers</t>
  </si>
  <si>
    <t>Beheren verplichtingen</t>
  </si>
  <si>
    <t>Aangaan verplichting</t>
  </si>
  <si>
    <t>Controleren verplichting</t>
  </si>
  <si>
    <t>Betaalbaar stellen factuur</t>
  </si>
  <si>
    <t>Bewaken budgetten</t>
  </si>
  <si>
    <t>Opstellen bestedingsplannen</t>
  </si>
  <si>
    <t>Toewijzen budgetten</t>
  </si>
  <si>
    <t>Beheren budgetten</t>
  </si>
  <si>
    <t>Bewaken liquiditeit</t>
  </si>
  <si>
    <t>Opstellen liquiditeitsprognose</t>
  </si>
  <si>
    <t>Bepalen kaspositie</t>
  </si>
  <si>
    <t>Afsluiten leningen</t>
  </si>
  <si>
    <t>Plaatsen depositos</t>
  </si>
  <si>
    <t>Beheren vorderingen</t>
  </si>
  <si>
    <t>Instellen vordering</t>
  </si>
  <si>
    <t>Bewaken incasso's</t>
  </si>
  <si>
    <t>Treffen maatregelen</t>
  </si>
  <si>
    <t>Bepalen waarde activa</t>
  </si>
  <si>
    <t>Bepalen afschrijvingstermijnen</t>
  </si>
  <si>
    <t>Classificeren activa</t>
  </si>
  <si>
    <t>Bepalen balanspositie kosten</t>
  </si>
  <si>
    <t>Juridische zaken</t>
  </si>
  <si>
    <t>afdoen juridische verzoeken</t>
  </si>
  <si>
    <t>beoordelen juridisch verzoek</t>
  </si>
  <si>
    <t>voorbereiden juridisch verzoek</t>
  </si>
  <si>
    <t>oordelen juridisch verzoek</t>
  </si>
  <si>
    <t>afhandelen bezwaar en beroep</t>
  </si>
  <si>
    <t>beoordelen bezwaar</t>
  </si>
  <si>
    <t xml:space="preserve">voorbereiden bezwaar </t>
  </si>
  <si>
    <t>voorbereiden beroep</t>
  </si>
  <si>
    <t xml:space="preserve">oordelen bezwaar </t>
  </si>
  <si>
    <t>oordelen beroep</t>
  </si>
  <si>
    <t xml:space="preserve">effectureren bezwaar </t>
  </si>
  <si>
    <t>effectureren beroep</t>
  </si>
  <si>
    <t>Basisregisters</t>
  </si>
  <si>
    <t>1.1.1</t>
  </si>
  <si>
    <t>1.1.3</t>
  </si>
  <si>
    <t>1.2</t>
  </si>
  <si>
    <t>1.2.1</t>
  </si>
  <si>
    <t>1.2.2</t>
  </si>
  <si>
    <t>1.3</t>
  </si>
  <si>
    <t>1.3.1</t>
  </si>
  <si>
    <t>1.3.2</t>
  </si>
  <si>
    <t>1.3.3</t>
  </si>
  <si>
    <t>1.3.1.5</t>
  </si>
  <si>
    <t>3.4</t>
  </si>
  <si>
    <t>4.2.1</t>
  </si>
  <si>
    <t>4.3.2</t>
  </si>
  <si>
    <t>4.4.1</t>
  </si>
  <si>
    <t>4.4.3.1</t>
  </si>
  <si>
    <t>4.4.3.2</t>
  </si>
  <si>
    <t>4.4.3.3</t>
  </si>
  <si>
    <t>4.5.1</t>
  </si>
  <si>
    <t>4.5.2</t>
  </si>
  <si>
    <t>4.5.2.1</t>
  </si>
  <si>
    <t>4.5.2.2</t>
  </si>
  <si>
    <t>5.3</t>
  </si>
  <si>
    <t>6.2</t>
  </si>
  <si>
    <t>C</t>
  </si>
  <si>
    <t>ORGANISATIE</t>
  </si>
  <si>
    <t>FUNCTIE</t>
  </si>
  <si>
    <t>FUNCTIONALITEIT</t>
  </si>
  <si>
    <t>BEDRIJFSSTRATEGIE</t>
  </si>
  <si>
    <t>KANSEN</t>
  </si>
  <si>
    <t>BEDREIGINGEN</t>
  </si>
  <si>
    <t>STERKTEN</t>
  </si>
  <si>
    <t>ZWAKTEN</t>
  </si>
  <si>
    <t>U</t>
  </si>
  <si>
    <t>HANDHAVINGSDOEL</t>
  </si>
  <si>
    <t>BELEIDSASPECT</t>
  </si>
  <si>
    <t>HANDHAVINGSASPECT</t>
  </si>
  <si>
    <t>BELEIDSDOMEIN</t>
  </si>
  <si>
    <t>HANDHAVINGSDOMEIN</t>
  </si>
  <si>
    <t>HANDHAVINGSDOELSTELLING</t>
  </si>
  <si>
    <t>NALEVINGSRISICO</t>
  </si>
  <si>
    <t>RISICOPROFIEL</t>
  </si>
  <si>
    <t>BELEIDSDOEL</t>
  </si>
  <si>
    <t>PRESTATIEINDICATOR</t>
  </si>
  <si>
    <t>BEDRIJFSDOELEN</t>
  </si>
  <si>
    <t>PRODUCTEN</t>
  </si>
  <si>
    <t>CONTROLEASPECT</t>
  </si>
  <si>
    <t>CONTROLEOBJECT</t>
  </si>
  <si>
    <t>CONTROLEAANPAK</t>
  </si>
  <si>
    <t>CONTROLEGROEP</t>
  </si>
  <si>
    <t>CONTROLEPROGRAMMA</t>
  </si>
  <si>
    <t>R</t>
  </si>
  <si>
    <t>RELATIE</t>
  </si>
  <si>
    <t>LOCATIE</t>
  </si>
  <si>
    <t>OBJECT</t>
  </si>
  <si>
    <t>CONTROLEINSPANNING</t>
  </si>
  <si>
    <t>CONTROLE-INSTRUCTIES</t>
  </si>
  <si>
    <t>CU</t>
  </si>
  <si>
    <t>APPLICATIE(COMPONENT)</t>
  </si>
  <si>
    <t>GEVOELIGE INFORMATIE</t>
  </si>
  <si>
    <t>FRAUDESIGNAAL</t>
  </si>
  <si>
    <t>INLICHTINGEN</t>
  </si>
  <si>
    <t>FRAUDEGEVAL</t>
  </si>
  <si>
    <t>INLICHTINGENRAPPORT</t>
  </si>
  <si>
    <t>PROCESFLOW</t>
  </si>
  <si>
    <t>FRAUDECLASSIFICATIE</t>
  </si>
  <si>
    <t>Opstellen frauderapport</t>
  </si>
  <si>
    <t>BEWIJS</t>
  </si>
  <si>
    <t>Verwerven inlichtingen</t>
  </si>
  <si>
    <t>Analyseren inlichtingen</t>
  </si>
  <si>
    <t>OPSPORINGSINSPANNNING</t>
  </si>
  <si>
    <t>AFDOENINGSINSPANNING</t>
  </si>
  <si>
    <t>AANVRAAG</t>
  </si>
  <si>
    <t>MELDING</t>
  </si>
  <si>
    <t>Beoordelen melding</t>
  </si>
  <si>
    <t>BEVINDING</t>
  </si>
  <si>
    <t>TRACERINGRAPPORT</t>
  </si>
  <si>
    <t>MONSTERNAME</t>
  </si>
  <si>
    <t>MONSTER</t>
  </si>
  <si>
    <t>MONSTERANALYSE</t>
  </si>
  <si>
    <t>MONSTERRAPPORT</t>
  </si>
  <si>
    <t>NALEVEINGSOORDEEL</t>
  </si>
  <si>
    <t>INCIDENT</t>
  </si>
  <si>
    <t>EIO</t>
  </si>
  <si>
    <t>Communicatie</t>
  </si>
  <si>
    <t>VACATURE</t>
  </si>
  <si>
    <t>MEDEWERKER</t>
  </si>
  <si>
    <t>DIENSTVERBAND</t>
  </si>
  <si>
    <t>VAARDIGHEDEN</t>
  </si>
  <si>
    <t>BEZETTING</t>
  </si>
  <si>
    <t>ARBEIDSVOORWAARDEN</t>
  </si>
  <si>
    <t>VRPLICHTING</t>
  </si>
  <si>
    <t>FACTUUR</t>
  </si>
  <si>
    <t>BUDGET</t>
  </si>
  <si>
    <t>FINANCIELE MIDDELEN</t>
  </si>
  <si>
    <t>VORDERINGEN</t>
  </si>
  <si>
    <t>INCASSOMAATREGELEN</t>
  </si>
  <si>
    <t>ACTIVA</t>
  </si>
  <si>
    <t>AFSCHRIJVING</t>
  </si>
  <si>
    <t>KOSTEN</t>
  </si>
  <si>
    <t>OPBRENGSTEN</t>
  </si>
  <si>
    <t>GEBOUWEN</t>
  </si>
  <si>
    <t>WERKPLEKKEN</t>
  </si>
  <si>
    <t>BEDRIJFSMIDDELEN</t>
  </si>
  <si>
    <t>verwerven middelen</t>
  </si>
  <si>
    <t>beheren middelen</t>
  </si>
  <si>
    <t>afstoten middelen</t>
  </si>
  <si>
    <t>Middelenbeheer</t>
  </si>
  <si>
    <t>Verwerven informatiesystemen</t>
  </si>
  <si>
    <t>Beheren informatiesystemen</t>
  </si>
  <si>
    <t>Afstoten informatiesystemen</t>
  </si>
  <si>
    <t>Verwerven ICT-infrastrcutuur</t>
  </si>
  <si>
    <t>Beheren ICT-infrastructuur</t>
  </si>
  <si>
    <t>Afstoten ICT-infrastructuur</t>
  </si>
  <si>
    <t>ID</t>
  </si>
  <si>
    <t>PID</t>
  </si>
  <si>
    <t>0</t>
  </si>
  <si>
    <t>1</t>
  </si>
  <si>
    <t>1.1</t>
  </si>
  <si>
    <t>Verkennen strategische context</t>
  </si>
  <si>
    <t>1.1.2</t>
  </si>
  <si>
    <t>Analyseren interne omgeving</t>
  </si>
  <si>
    <t>Analyseren prestatie</t>
  </si>
  <si>
    <t>Ontwikkelen bedrijfsstrategie</t>
  </si>
  <si>
    <t>Vaststellen bedrijfsstrategie</t>
  </si>
  <si>
    <t>Vaststellen strategische doelen</t>
  </si>
  <si>
    <t>1.2.3</t>
  </si>
  <si>
    <t>Vaststellen prestatieindicatoren</t>
  </si>
  <si>
    <t>Ontwikkelen producten en dienstencatalogus</t>
  </si>
  <si>
    <t>1.3.1.1</t>
  </si>
  <si>
    <t>Ontwikkelen producten</t>
  </si>
  <si>
    <t>1.3.1.2</t>
  </si>
  <si>
    <t>Ontwikkelen productleveringsconcept</t>
  </si>
  <si>
    <t>1.3.1.3</t>
  </si>
  <si>
    <t>Ontwikkelen diensten</t>
  </si>
  <si>
    <t>1.3.1.4</t>
  </si>
  <si>
    <t>Ontwikkelen dienstverleningskader</t>
  </si>
  <si>
    <t>Verifieren producten en dienstencatalogus</t>
  </si>
  <si>
    <t>Ontwikkelen bedrijfsprocessen</t>
  </si>
  <si>
    <t>1.3.2.1</t>
  </si>
  <si>
    <t>Vaststellen bedrijfsprocessen</t>
  </si>
  <si>
    <t>1.3.2.2</t>
  </si>
  <si>
    <t>Vaststellen besturingssamenhang</t>
  </si>
  <si>
    <t>1.3.2.3</t>
  </si>
  <si>
    <t>Vaststellen bedrijfsprocesregels</t>
  </si>
  <si>
    <t>1.3.2.4</t>
  </si>
  <si>
    <t>opstellen inrichtingcriteria bedrijfsprocescriteria</t>
  </si>
  <si>
    <t>1.3.2.5</t>
  </si>
  <si>
    <t>verifieren gegevenssamenhang</t>
  </si>
  <si>
    <t>Ontwikkelen bedrijfsinformatie</t>
  </si>
  <si>
    <t>1.3.3.1</t>
  </si>
  <si>
    <t>Vaststellen subjecten</t>
  </si>
  <si>
    <t>1.3.3.2</t>
  </si>
  <si>
    <t>Vaststellen objecttypen</t>
  </si>
  <si>
    <t>1.3.3.3</t>
  </si>
  <si>
    <t>Vaststellen informatiesamenhang</t>
  </si>
  <si>
    <t>1.3.3.4</t>
  </si>
  <si>
    <t>Vatsstellen bedrijfsinformatieregels</t>
  </si>
  <si>
    <t>1.3.3.5</t>
  </si>
  <si>
    <t>Verifieren processamenhang</t>
  </si>
  <si>
    <t>1.3.4</t>
  </si>
  <si>
    <t>Ontwikkelen organisatiestructuur</t>
  </si>
  <si>
    <t>1.3.4.1</t>
  </si>
  <si>
    <t>Vaststellen organisatorische onderdelen</t>
  </si>
  <si>
    <t>1.3.4.2</t>
  </si>
  <si>
    <t>Vaststellen organisatiefuncties</t>
  </si>
  <si>
    <t>1.3.5</t>
  </si>
  <si>
    <t>Ontwikkelen functionele architectuur</t>
  </si>
  <si>
    <t>1.3.5.1</t>
  </si>
  <si>
    <t>Vaststellen inrichtingsprincipes</t>
  </si>
  <si>
    <t>1.3.5.2</t>
  </si>
  <si>
    <t>Vaststellen uitvoeringsprincipes</t>
  </si>
  <si>
    <t>1.3.6</t>
  </si>
  <si>
    <t>Verifieren integrale samenhang organisatie</t>
  </si>
  <si>
    <t>1.3.6.1</t>
  </si>
  <si>
    <t>Vaststellen samenhang processen producten</t>
  </si>
  <si>
    <t>1.3.6.2</t>
  </si>
  <si>
    <t>Vaststellen samenhang processen informatie</t>
  </si>
  <si>
    <t>1.3.6.3</t>
  </si>
  <si>
    <t>Vaststellen samenhang processen organisatie</t>
  </si>
  <si>
    <t>1.3.6.4</t>
  </si>
  <si>
    <t>Vaststellen samenhang processen functionaliteit</t>
  </si>
  <si>
    <t>2</t>
  </si>
  <si>
    <t>Beleidsbepaling</t>
  </si>
  <si>
    <t>2.1</t>
  </si>
  <si>
    <t>2.1.1</t>
  </si>
  <si>
    <t>2.1.1.1</t>
  </si>
  <si>
    <t>2.1.1.2</t>
  </si>
  <si>
    <t>2.1.1.3</t>
  </si>
  <si>
    <t>2.1.1.4</t>
  </si>
  <si>
    <t>2.1.1.5</t>
  </si>
  <si>
    <t>2.1.2</t>
  </si>
  <si>
    <t>2.1.2.1</t>
  </si>
  <si>
    <t>2.1.2.2</t>
  </si>
  <si>
    <t>2.2</t>
  </si>
  <si>
    <t>2.2.1</t>
  </si>
  <si>
    <t>2.2.1.1</t>
  </si>
  <si>
    <t>2.2.1.2</t>
  </si>
  <si>
    <t>2.2.1.3</t>
  </si>
  <si>
    <t>2.2.1.4</t>
  </si>
  <si>
    <t>2.2.1.5</t>
  </si>
  <si>
    <t>2.2.1.6</t>
  </si>
  <si>
    <t>2.2.2</t>
  </si>
  <si>
    <t>2.2.2.1</t>
  </si>
  <si>
    <t>2.2.2.2</t>
  </si>
  <si>
    <t>2.2.2.3</t>
  </si>
  <si>
    <t>2.2.2.4</t>
  </si>
  <si>
    <t>2.3</t>
  </si>
  <si>
    <t>Ontwikkelen bedrijfsbeleid</t>
  </si>
  <si>
    <t>3</t>
  </si>
  <si>
    <t>Kennis management</t>
  </si>
  <si>
    <t>3.1</t>
  </si>
  <si>
    <t>Programmeren kennis ontwikkeling</t>
  </si>
  <si>
    <t>3.2</t>
  </si>
  <si>
    <t>3.2.1</t>
  </si>
  <si>
    <t>Verstrekken onderzoeksopdracht</t>
  </si>
  <si>
    <t>3.2.2</t>
  </si>
  <si>
    <t>Bestuderen relevante literatuur</t>
  </si>
  <si>
    <t>3.2.3</t>
  </si>
  <si>
    <t>Bestuderen relevante externe ervaringen</t>
  </si>
  <si>
    <t>3.3</t>
  </si>
  <si>
    <t>Ontwikkelen kennis</t>
  </si>
  <si>
    <t>3.3.1</t>
  </si>
  <si>
    <t>Analyseren externe informatie en expertise</t>
  </si>
  <si>
    <t>3.3.2</t>
  </si>
  <si>
    <t>Analyseren interne informatie en expertise</t>
  </si>
  <si>
    <t>3.3.3</t>
  </si>
  <si>
    <t>Uitvoeren proefstudies</t>
  </si>
  <si>
    <t>3.4.1</t>
  </si>
  <si>
    <t>Structureren kennis</t>
  </si>
  <si>
    <t>3.4.2</t>
  </si>
  <si>
    <t>Vaststellen actualiteitswaarde</t>
  </si>
  <si>
    <t>3.4.3</t>
  </si>
  <si>
    <t>Vaststellen relevantie</t>
  </si>
  <si>
    <t>3.5</t>
  </si>
  <si>
    <t>Beschikbaar stellen kennis</t>
  </si>
  <si>
    <t>3.5.1</t>
  </si>
  <si>
    <t>Vaststellen gevoeligheid kennnis</t>
  </si>
  <si>
    <t>3.5.2</t>
  </si>
  <si>
    <t>Vaststellen externe kennisbehoefte</t>
  </si>
  <si>
    <t>3.5.3</t>
  </si>
  <si>
    <t>Delen handhavingskennis</t>
  </si>
  <si>
    <t>4</t>
  </si>
  <si>
    <t>Handhaving</t>
  </si>
  <si>
    <t>4.1</t>
  </si>
  <si>
    <t>4.1.1</t>
  </si>
  <si>
    <t>Ontwikkelen toezichts programma's</t>
  </si>
  <si>
    <t>4.1.2</t>
  </si>
  <si>
    <t>Ontwikkelen beeinvloedings programma's</t>
  </si>
  <si>
    <t>4.1.3</t>
  </si>
  <si>
    <t>Ontwikkelen controle programma's</t>
  </si>
  <si>
    <t>4.2</t>
  </si>
  <si>
    <t>Beinvloeden</t>
  </si>
  <si>
    <t>Voorbereiden beeinvloeding</t>
  </si>
  <si>
    <t>4.2.2</t>
  </si>
  <si>
    <t>Uiten handhavings communicatie</t>
  </si>
  <si>
    <t>4.2.3</t>
  </si>
  <si>
    <t>Uiten risico communicatie</t>
  </si>
  <si>
    <t>4.2.4</t>
  </si>
  <si>
    <t xml:space="preserve">Openbaar maken </t>
  </si>
  <si>
    <t>4.2.5</t>
  </si>
  <si>
    <t>Adviseren</t>
  </si>
  <si>
    <t>Vertegenwoordigen</t>
  </si>
  <si>
    <t>4.3</t>
  </si>
  <si>
    <t>Accepteren</t>
  </si>
  <si>
    <t>4.3.1</t>
  </si>
  <si>
    <t>Voorbereiden accepteren</t>
  </si>
  <si>
    <t>Accepteren meldingen</t>
  </si>
  <si>
    <t>4.3.3</t>
  </si>
  <si>
    <t>Accepteren aanvragen</t>
  </si>
  <si>
    <t>4.3.3.1</t>
  </si>
  <si>
    <t>4.3.3.2</t>
  </si>
  <si>
    <t>4.3.3.3</t>
  </si>
  <si>
    <t>4.3.4</t>
  </si>
  <si>
    <t>Accepteren signalen</t>
  </si>
  <si>
    <t>4.3.4.1</t>
  </si>
  <si>
    <t>Ontvangen signaal</t>
  </si>
  <si>
    <t>4.3.4.2</t>
  </si>
  <si>
    <t>Beoordelen signaal</t>
  </si>
  <si>
    <t>4.3.4.3</t>
  </si>
  <si>
    <t>Classificeren signaal</t>
  </si>
  <si>
    <t>Accepteren controleopdracht</t>
  </si>
  <si>
    <t>Ontvangen controleopdracht</t>
  </si>
  <si>
    <t>Beoordelen controleopdracht</t>
  </si>
  <si>
    <t>Inplannen controleopdracht</t>
  </si>
  <si>
    <t>4.4</t>
  </si>
  <si>
    <t>Controleren</t>
  </si>
  <si>
    <t>Voorbereiden cotroleren</t>
  </si>
  <si>
    <t>4.4.2</t>
  </si>
  <si>
    <t>4.4.3</t>
  </si>
  <si>
    <t>Uitvoeren monster analyse</t>
  </si>
  <si>
    <t>Afronden controle</t>
  </si>
  <si>
    <t>4.5</t>
  </si>
  <si>
    <t>Traceren</t>
  </si>
  <si>
    <t>Voorbereiden traceren</t>
  </si>
  <si>
    <t>4.5.3</t>
  </si>
  <si>
    <t>Afronden tracering</t>
  </si>
  <si>
    <t>4.5.3.1</t>
  </si>
  <si>
    <t>4.5.3.2</t>
  </si>
  <si>
    <t>4.5.3.3</t>
  </si>
  <si>
    <t>4.6</t>
  </si>
  <si>
    <t>Opsporen</t>
  </si>
  <si>
    <t>4.6.1</t>
  </si>
  <si>
    <t>Voorbereiden opsporen</t>
  </si>
  <si>
    <t>4.6.2</t>
  </si>
  <si>
    <t>Uitvoeren opsporing</t>
  </si>
  <si>
    <t>4.6.2.1</t>
  </si>
  <si>
    <t>4.6.2.2</t>
  </si>
  <si>
    <t>4.6.2.3</t>
  </si>
  <si>
    <t>4.6.3</t>
  </si>
  <si>
    <t>Afronden opsporing</t>
  </si>
  <si>
    <t>4.6.3.1</t>
  </si>
  <si>
    <t>4.6.3.2</t>
  </si>
  <si>
    <t>4.6.3.3</t>
  </si>
  <si>
    <t>4.7</t>
  </si>
  <si>
    <t>Oordelen</t>
  </si>
  <si>
    <t>4.7.1</t>
  </si>
  <si>
    <t>Voorbereiden oordelen</t>
  </si>
  <si>
    <t>4.7.2</t>
  </si>
  <si>
    <t>4.7.3</t>
  </si>
  <si>
    <t>Afronden oordelen</t>
  </si>
  <si>
    <t>4.7.3.1</t>
  </si>
  <si>
    <t>4.7.3.2</t>
  </si>
  <si>
    <t>4.7.3.3</t>
  </si>
  <si>
    <t>Afronden afdoen</t>
  </si>
  <si>
    <t>5</t>
  </si>
  <si>
    <t>Crisis beheersing</t>
  </si>
  <si>
    <t>5.1</t>
  </si>
  <si>
    <t>Ontwikkelen EIO</t>
  </si>
  <si>
    <t>5.2</t>
  </si>
  <si>
    <t>5.2.1</t>
  </si>
  <si>
    <t>5.2.2</t>
  </si>
  <si>
    <t>5.2.3</t>
  </si>
  <si>
    <t>5.2.4</t>
  </si>
  <si>
    <t>5.2.5</t>
  </si>
  <si>
    <t>De-activeren EIO</t>
  </si>
  <si>
    <t>5.4</t>
  </si>
  <si>
    <t>Evalueren EIO</t>
  </si>
  <si>
    <t>6</t>
  </si>
  <si>
    <t>Ondersteuning</t>
  </si>
  <si>
    <t>6.1</t>
  </si>
  <si>
    <t>6.1.1</t>
  </si>
  <si>
    <t>6.1.1.1</t>
  </si>
  <si>
    <t>6.1.1.2</t>
  </si>
  <si>
    <t>6.1.1.3</t>
  </si>
  <si>
    <t>6.1.1.4</t>
  </si>
  <si>
    <t>6.1.2</t>
  </si>
  <si>
    <t>6.1.2.1</t>
  </si>
  <si>
    <t>6.1.2.2</t>
  </si>
  <si>
    <t>6.1.3</t>
  </si>
  <si>
    <t>Personeelsbeheer</t>
  </si>
  <si>
    <t>6.2.1</t>
  </si>
  <si>
    <t>6.2.2</t>
  </si>
  <si>
    <t>6.2.3</t>
  </si>
  <si>
    <t>6.2.4</t>
  </si>
  <si>
    <t>Waarderen medewerkers</t>
  </si>
  <si>
    <t>6.2.5</t>
  </si>
  <si>
    <t>6.3</t>
  </si>
  <si>
    <t>Organisatie Inrichting</t>
  </si>
  <si>
    <t>6.3.1</t>
  </si>
  <si>
    <t>Ontwikkelen Administratyieve organisatie</t>
  </si>
  <si>
    <t>6.3.2</t>
  </si>
  <si>
    <t>Bewaken kwaliteit uitvoering</t>
  </si>
  <si>
    <t>6.3.3</t>
  </si>
  <si>
    <t>Behandelen klachten</t>
  </si>
  <si>
    <t>6.4</t>
  </si>
  <si>
    <t>Financieel beheer</t>
  </si>
  <si>
    <t>6.4.1</t>
  </si>
  <si>
    <t>6.4.1.1</t>
  </si>
  <si>
    <t>6.4.1.2</t>
  </si>
  <si>
    <t>6.4.1.3</t>
  </si>
  <si>
    <t>6.4.2</t>
  </si>
  <si>
    <t>6.4.2.1</t>
  </si>
  <si>
    <t>6.4.2.2</t>
  </si>
  <si>
    <t>6.4.2.3</t>
  </si>
  <si>
    <t>6.4.3</t>
  </si>
  <si>
    <t>6.4.3.1</t>
  </si>
  <si>
    <t>6.4.3.2</t>
  </si>
  <si>
    <t>6.4.3.3</t>
  </si>
  <si>
    <t>6.4.3.4</t>
  </si>
  <si>
    <t>6.4.4</t>
  </si>
  <si>
    <t>6.4.4.1</t>
  </si>
  <si>
    <t>6.4.4.2</t>
  </si>
  <si>
    <t>6.4.4.3</t>
  </si>
  <si>
    <t>6.4.5</t>
  </si>
  <si>
    <t>6.4.5.1</t>
  </si>
  <si>
    <t>6.4.5.2</t>
  </si>
  <si>
    <t>6.4.5.3</t>
  </si>
  <si>
    <t>6.5</t>
  </si>
  <si>
    <t>Informatie Management</t>
  </si>
  <si>
    <t>6.5.1</t>
  </si>
  <si>
    <t>6.5.1.1</t>
  </si>
  <si>
    <t>6.5.1.2</t>
  </si>
  <si>
    <t>6.5.1.3</t>
  </si>
  <si>
    <t>6.5.2</t>
  </si>
  <si>
    <t>Beheren informatiebronnen</t>
  </si>
  <si>
    <t>6.5.3</t>
  </si>
  <si>
    <t>6.5.3.1</t>
  </si>
  <si>
    <t>6.5.3.2</t>
  </si>
  <si>
    <t>6.5.3.3</t>
  </si>
  <si>
    <t>6.6</t>
  </si>
  <si>
    <t>6.6.1</t>
  </si>
  <si>
    <t>6.6.1.1</t>
  </si>
  <si>
    <t>6.6.1.2</t>
  </si>
  <si>
    <t>6.6.1.3</t>
  </si>
  <si>
    <t>6.6.2</t>
  </si>
  <si>
    <t>6.6.2.1</t>
  </si>
  <si>
    <t>6.6.2.2</t>
  </si>
  <si>
    <t>6.6.2.3</t>
  </si>
  <si>
    <t>6.6.2.4</t>
  </si>
  <si>
    <t>6.6.2.5</t>
  </si>
  <si>
    <t>6.6.2.6</t>
  </si>
  <si>
    <t>6.6.2.7</t>
  </si>
  <si>
    <t>6.7</t>
  </si>
  <si>
    <t>Faciliteiten Management</t>
  </si>
  <si>
    <t>6.7.1</t>
  </si>
  <si>
    <t>Gebouwenbeheer</t>
  </si>
  <si>
    <t>6.7.1.1</t>
  </si>
  <si>
    <t>Verwerven gebouwen</t>
  </si>
  <si>
    <t>6.7.1.2</t>
  </si>
  <si>
    <t>Beheren gebouwen</t>
  </si>
  <si>
    <t>6.7.1.3</t>
  </si>
  <si>
    <t>Afstoten gebouwen</t>
  </si>
  <si>
    <t>6.7.2</t>
  </si>
  <si>
    <t>Werkplekbeheer</t>
  </si>
  <si>
    <t>6.7.2.1</t>
  </si>
  <si>
    <t>Inrichten werkplekken</t>
  </si>
  <si>
    <t>6.7.2.2</t>
  </si>
  <si>
    <t>Onderhouden werkplekken</t>
  </si>
  <si>
    <t>6.7.2.3</t>
  </si>
  <si>
    <t>Afstoten werkplekken</t>
  </si>
  <si>
    <t>6.7.3</t>
  </si>
  <si>
    <t>6.7.3.1</t>
  </si>
  <si>
    <t>6.7.3.2</t>
  </si>
  <si>
    <t>6.7.3.3</t>
  </si>
  <si>
    <t>uitgeven middelen</t>
  </si>
  <si>
    <t>6.7.3.4</t>
  </si>
  <si>
    <t>innemen middelen</t>
  </si>
  <si>
    <t>6.7.3.5</t>
  </si>
  <si>
    <t>6.8</t>
  </si>
  <si>
    <t>6.8.1</t>
  </si>
  <si>
    <t>Beheren aansluiting basisregisters</t>
  </si>
  <si>
    <t>6.8.1.1</t>
  </si>
  <si>
    <t>Ontwikkelen koppeling basisregisters</t>
  </si>
  <si>
    <t>6.8.1.2</t>
  </si>
  <si>
    <t>Melden afwijkingen basisregisters</t>
  </si>
  <si>
    <t>6.8.1.3</t>
  </si>
  <si>
    <t>Beeindigen koppeling basisregisters</t>
  </si>
  <si>
    <t>6.8.2</t>
  </si>
  <si>
    <t>Beheren NVWA-registers</t>
  </si>
  <si>
    <t>6.8.2.1</t>
  </si>
  <si>
    <t>Beheren NVWA-relaties</t>
  </si>
  <si>
    <t>6.8.2.2</t>
  </si>
  <si>
    <t>Beheren NVWA-organismen registeer</t>
  </si>
  <si>
    <t>6.8.2.3</t>
  </si>
  <si>
    <t>Beheren NVWA-exporteisenregister</t>
  </si>
  <si>
    <t>6.8.2.4</t>
  </si>
  <si>
    <t>Beheren NVWA importeisen-register</t>
  </si>
  <si>
    <t>6.8.2.5</t>
  </si>
  <si>
    <t>Beheren NVWA-dierziektenstatus register</t>
  </si>
  <si>
    <t>Kennen (kennisnemen) fraudesignalen</t>
  </si>
  <si>
    <t>2.4</t>
  </si>
  <si>
    <t>Ontwikkelen opsporingsplan</t>
  </si>
  <si>
    <t>Naam</t>
  </si>
  <si>
    <t>Niveau</t>
  </si>
  <si>
    <t>Plannen handhaving</t>
  </si>
  <si>
    <t>2.3.1</t>
  </si>
  <si>
    <t>2.3.2</t>
  </si>
  <si>
    <t>2.3.3</t>
  </si>
  <si>
    <t>2.3.3.1</t>
  </si>
  <si>
    <t>2.3.3.1.1</t>
  </si>
  <si>
    <t>2.3.3.1.2</t>
  </si>
  <si>
    <t>2.3.3.1.3</t>
  </si>
  <si>
    <t>2.3.3.1.4</t>
  </si>
  <si>
    <t>2.3.3.1.5</t>
  </si>
  <si>
    <t>2.3.3.1.6</t>
  </si>
  <si>
    <t>2.3.3.1.7</t>
  </si>
  <si>
    <t>2.3.3.1.8</t>
  </si>
  <si>
    <t>2.3.3.2</t>
  </si>
  <si>
    <t>2.3.3.2.1</t>
  </si>
  <si>
    <t>2.3.3.2.2</t>
  </si>
  <si>
    <t>2.3.3.2.3</t>
  </si>
  <si>
    <t>2.3.3.2.4</t>
  </si>
  <si>
    <t>2.3.3.2.5</t>
  </si>
  <si>
    <t>2.3.3.3</t>
  </si>
  <si>
    <t>2.3.4</t>
  </si>
  <si>
    <t>2.3.4.1</t>
  </si>
  <si>
    <t>Verkrijgen inlichtingen</t>
  </si>
  <si>
    <t>2.3.4.1.1</t>
  </si>
  <si>
    <t>2.3.4.1.2</t>
  </si>
  <si>
    <t>2.3.4.1.3</t>
  </si>
  <si>
    <t>2.3.4.2</t>
  </si>
  <si>
    <t>2.3.4.2.1</t>
  </si>
  <si>
    <t>2.3.4.2.2</t>
  </si>
  <si>
    <t>2.3.4.2.3</t>
  </si>
  <si>
    <t>2.3.4.2.4</t>
  </si>
  <si>
    <t>2.3.4.3</t>
  </si>
  <si>
    <t>2.3.4.3.1</t>
  </si>
  <si>
    <t>2.3.4.3.2</t>
  </si>
  <si>
    <t>2.3.4.3.3</t>
  </si>
  <si>
    <t>2.3.4.3.4</t>
  </si>
  <si>
    <t>2.3.4.4</t>
  </si>
  <si>
    <t>2.3.4.4.1</t>
  </si>
  <si>
    <t>2.3.4.4.2</t>
  </si>
  <si>
    <t>2.3.4.4.3</t>
  </si>
  <si>
    <t>4.1.4</t>
  </si>
  <si>
    <t>4.1.5</t>
  </si>
  <si>
    <t>4.1.6</t>
  </si>
  <si>
    <t>4.2.1.1</t>
  </si>
  <si>
    <t>4.2.1.1.1</t>
  </si>
  <si>
    <t>4.2.1.1.2</t>
  </si>
  <si>
    <t>4.2.1.2</t>
  </si>
  <si>
    <t>4.2.1.2.1</t>
  </si>
  <si>
    <t>4.2.1.2.2</t>
  </si>
  <si>
    <t>4.2.2.1</t>
  </si>
  <si>
    <t>4.2.2.2</t>
  </si>
  <si>
    <t>4.2.2.3</t>
  </si>
  <si>
    <t>4.2.3.1</t>
  </si>
  <si>
    <t>4.2.3.2</t>
  </si>
  <si>
    <t>4.2.3.3</t>
  </si>
  <si>
    <t>4.2.4.1</t>
  </si>
  <si>
    <t>4.2.4.2</t>
  </si>
  <si>
    <t>4.2.4.3</t>
  </si>
  <si>
    <t>4.2.5.1</t>
  </si>
  <si>
    <t>4.2.5.2</t>
  </si>
  <si>
    <t>4.2.5.3</t>
  </si>
  <si>
    <t>4.5.2.3</t>
  </si>
  <si>
    <t>4.5.2.4</t>
  </si>
  <si>
    <t>4.7.1.1</t>
  </si>
  <si>
    <t>4.7.1.2</t>
  </si>
  <si>
    <t>4.7.1.3</t>
  </si>
  <si>
    <t>4.7.1.4</t>
  </si>
  <si>
    <t>4.7.1.5</t>
  </si>
  <si>
    <t>4.7.3.1.1</t>
  </si>
  <si>
    <t>4.7.3.1.2</t>
  </si>
  <si>
    <t>4.7.3.2.1</t>
  </si>
  <si>
    <t>4.7.3.2.2</t>
  </si>
  <si>
    <t>4.7.3.2.3</t>
  </si>
  <si>
    <t>4.7.3.2.4</t>
  </si>
  <si>
    <t>4.7.3.2.5</t>
  </si>
  <si>
    <t>4.7.3.2.6</t>
  </si>
  <si>
    <t>4.7.3.2.7</t>
  </si>
  <si>
    <t>4.7.3.2.8</t>
  </si>
  <si>
    <t>4.7.3.2.9</t>
  </si>
  <si>
    <t>4.7.3.2.10</t>
  </si>
  <si>
    <t>4.7.3.2.11</t>
  </si>
  <si>
    <t>4.7.3.3.1</t>
  </si>
  <si>
    <t>4.7.3.3.2</t>
  </si>
  <si>
    <t>4.7.3.3.3</t>
  </si>
  <si>
    <t>4.7.3.3.4</t>
  </si>
  <si>
    <t>4.7.3.3.5</t>
  </si>
  <si>
    <t>4.7.3.3.6</t>
  </si>
  <si>
    <t>4.7.4</t>
  </si>
  <si>
    <t>4.7.4.1</t>
  </si>
  <si>
    <t>4.7.4.2</t>
  </si>
  <si>
    <t>4.7.4.3</t>
  </si>
  <si>
    <t>4.7.4.4</t>
  </si>
  <si>
    <t>Gebruikte bronnen</t>
  </si>
  <si>
    <t>Door</t>
  </si>
  <si>
    <t>Datum</t>
  </si>
  <si>
    <t>Bron</t>
  </si>
  <si>
    <t>Toelichting</t>
  </si>
  <si>
    <t>Bestandslocatie</t>
  </si>
  <si>
    <t>Aannames</t>
  </si>
  <si>
    <t>Onderwerp</t>
  </si>
  <si>
    <t>Beslissingen</t>
  </si>
  <si>
    <t>Openstaande punten</t>
  </si>
  <si>
    <t>DIENSTEN</t>
  </si>
  <si>
    <t>PROCES</t>
  </si>
  <si>
    <t>SUBJECT</t>
  </si>
  <si>
    <t>OBJECTTYPE</t>
  </si>
  <si>
    <t>BELEIDSADVIES</t>
  </si>
  <si>
    <t>HANDHAVINGSINSTRUMENT</t>
  </si>
  <si>
    <t>HANDHAVINGSAANPAK</t>
  </si>
  <si>
    <t>HANDHAVINGSEVALUATIE</t>
  </si>
  <si>
    <t>CONTROLEINSTRUMENT</t>
  </si>
  <si>
    <t>TOEZICHTSPROGRAMMA</t>
  </si>
  <si>
    <t>BEEINVLOEDINGSPROGRAMMA</t>
  </si>
  <si>
    <t>CONTROLEMETHODEN</t>
  </si>
  <si>
    <t>CONTROLEPLAN</t>
  </si>
  <si>
    <t>HANDHAVINGSMETHODEN</t>
  </si>
  <si>
    <t>OPSPORINGSPROGRAMMA</t>
  </si>
  <si>
    <t>WETENSCHAPELIJK ONDERZOEK</t>
  </si>
  <si>
    <t>EXPERTISE</t>
  </si>
  <si>
    <t>ERVARING</t>
  </si>
  <si>
    <t>HANDHAVINGSBOODSCHAP</t>
  </si>
  <si>
    <t>RISICOBOODSCHAP</t>
  </si>
  <si>
    <t>OPENBAARMAKING</t>
  </si>
  <si>
    <t>ADVIES</t>
  </si>
  <si>
    <t>VERTEGENWOORDIGING</t>
  </si>
  <si>
    <t>BEINVLOEDINGSINSPANNING</t>
  </si>
  <si>
    <t>SIGNAAL</t>
  </si>
  <si>
    <t>CONTROLEOPDRACHT</t>
  </si>
  <si>
    <t>MELDINGENCLASSIFICATIES</t>
  </si>
  <si>
    <t>AANVRAAGCLASSIFICATIES</t>
  </si>
  <si>
    <t>SIGNAALCLASSIFICATIES</t>
  </si>
  <si>
    <t>OPDRACHTCLASSIFICATIES</t>
  </si>
  <si>
    <t>FRAUDECLASSIFICATIES</t>
  </si>
  <si>
    <t>CONTROLE</t>
  </si>
  <si>
    <t>CONTROLERAPPORT</t>
  </si>
  <si>
    <t>TRACERING</t>
  </si>
  <si>
    <t>TRACERINGSINSPANNING</t>
  </si>
  <si>
    <t>TRACERINGSOPDRACHT</t>
  </si>
  <si>
    <t>OPSPORINGSOPDRACHT</t>
  </si>
  <si>
    <t>BEVOEGDHEDEN</t>
  </si>
  <si>
    <t>OPSPORINGSMETHODEN</t>
  </si>
  <si>
    <t>OPSPORINGSINSTRUMENTEN</t>
  </si>
  <si>
    <t>COMMUNICATIEDOELSTELLINGEN</t>
  </si>
  <si>
    <t>COMMUNICTIEVORMEN</t>
  </si>
  <si>
    <t>COMMUNICATIEPLANNEN</t>
  </si>
  <si>
    <t>BOODSCHAP</t>
  </si>
  <si>
    <t>COMMUNICATIEEVALUATIE</t>
  </si>
  <si>
    <t>MAATREGELENE AO/IC</t>
  </si>
  <si>
    <t>KLACHTEN</t>
  </si>
  <si>
    <t>KWALITEITSBORGING</t>
  </si>
  <si>
    <t>INFORMATIESYSTEMEN</t>
  </si>
  <si>
    <t>ICT-INFRASTRUCTUUR</t>
  </si>
  <si>
    <t>JURIDISCH VERZOEK</t>
  </si>
  <si>
    <t>BEZWAAR</t>
  </si>
  <si>
    <t>BEROEP</t>
  </si>
  <si>
    <t>ORGANISMEN</t>
  </si>
  <si>
    <t>EXPORTEISEN</t>
  </si>
  <si>
    <t>IMPORTEISEN</t>
  </si>
  <si>
    <t>DIERZIEKTEN</t>
  </si>
  <si>
    <t>NVWA-RELATIE</t>
  </si>
  <si>
    <t>INTERVENTIEBELEID</t>
  </si>
  <si>
    <t>VERGUNNING</t>
  </si>
  <si>
    <t>VERLENING</t>
  </si>
  <si>
    <t>ERKENNING</t>
  </si>
  <si>
    <t>CERTIFICAAT</t>
  </si>
  <si>
    <t>VERKLARING</t>
  </si>
  <si>
    <t>NALEVINGSADVIES</t>
  </si>
  <si>
    <t>SCHRIFTELIJKE WAARSCHUWING</t>
  </si>
  <si>
    <t>BOETE</t>
  </si>
  <si>
    <t>BESTUURLIJKE MAATREGEL</t>
  </si>
  <si>
    <t>BESTUURLIJKE STRAF</t>
  </si>
  <si>
    <t>PROCES VERBAAL</t>
  </si>
  <si>
    <t>ZITTING</t>
  </si>
  <si>
    <t>UITSPRAAK</t>
  </si>
  <si>
    <t>(NIET)NALEVERS</t>
  </si>
  <si>
    <t>AFDOENINGSOPVOLGING</t>
  </si>
  <si>
    <t>&lt;check&gt;</t>
  </si>
  <si>
    <t>check</t>
  </si>
  <si>
    <t>INFORMATIEBELEID</t>
  </si>
  <si>
    <t>PERSONEELSBELEID</t>
  </si>
  <si>
    <t>FINANCIEEL BELEID</t>
  </si>
  <si>
    <t>MIDDELEN BELEID</t>
  </si>
  <si>
    <t>RTO</t>
  </si>
  <si>
    <t>x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</si>
</sst>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1"/>
      <color indexed="8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4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shrinkToFi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shrinkToFi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 shrinkToFi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shrinkToFi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 shrinkToFi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 shrinkToFit="1"/>
    </xf>
    <xf numFmtId="0" fontId="1" fillId="0" borderId="0" xfId="0" applyFont="1" applyFill="1" applyBorder="1" applyAlignment="1">
      <alignment horizontal="left" vertical="top" textRotation="90" wrapText="1" shrinkToFit="1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textRotation="90"/>
    </xf>
    <xf numFmtId="0" fontId="0" fillId="0" borderId="0" xfId="0" applyFill="1"/>
    <xf numFmtId="0" fontId="5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 shrinkToFit="1"/>
    </xf>
    <xf numFmtId="0" fontId="3" fillId="0" borderId="0" xfId="0" applyFont="1" applyFill="1" applyAlignment="1">
      <alignment horizontal="justify" vertical="top"/>
    </xf>
    <xf numFmtId="0" fontId="9" fillId="0" borderId="0" xfId="0" applyFont="1" applyFill="1" applyAlignment="1">
      <alignment horizontal="justify" vertical="top"/>
    </xf>
    <xf numFmtId="0" fontId="3" fillId="0" borderId="0" xfId="0" applyFont="1" applyFill="1" applyAlignment="1">
      <alignment horizontal="left" vertical="top"/>
    </xf>
    <xf numFmtId="49" fontId="1" fillId="0" borderId="0" xfId="0" applyNumberFormat="1" applyFont="1" applyAlignment="1"/>
    <xf numFmtId="0" fontId="10" fillId="0" borderId="0" xfId="2" applyFont="1" applyAlignment="1">
      <alignment vertical="top"/>
    </xf>
    <xf numFmtId="0" fontId="4" fillId="0" borderId="0" xfId="2" applyAlignment="1">
      <alignment vertical="top"/>
    </xf>
    <xf numFmtId="0" fontId="4" fillId="0" borderId="0" xfId="2" applyAlignment="1">
      <alignment vertical="top" wrapText="1"/>
    </xf>
    <xf numFmtId="0" fontId="1" fillId="0" borderId="0" xfId="2" applyFont="1" applyAlignment="1">
      <alignment vertical="top"/>
    </xf>
    <xf numFmtId="0" fontId="1" fillId="0" borderId="0" xfId="2" applyFont="1" applyAlignment="1">
      <alignment vertical="top" wrapText="1"/>
    </xf>
    <xf numFmtId="0" fontId="4" fillId="0" borderId="0" xfId="2" applyFont="1" applyAlignment="1">
      <alignment vertical="top"/>
    </xf>
    <xf numFmtId="14" fontId="4" fillId="0" borderId="0" xfId="2" applyNumberFormat="1" applyAlignment="1">
      <alignment vertical="top"/>
    </xf>
    <xf numFmtId="0" fontId="11" fillId="0" borderId="0" xfId="1"/>
    <xf numFmtId="0" fontId="1" fillId="0" borderId="0" xfId="0" applyNumberFormat="1" applyFont="1" applyAlignment="1"/>
    <xf numFmtId="0" fontId="1" fillId="0" borderId="0" xfId="0" applyNumberFormat="1" applyFont="1" applyFill="1" applyBorder="1" applyAlignment="1">
      <alignment horizontal="left" vertical="top" wrapText="1" shrinkToFit="1"/>
    </xf>
    <xf numFmtId="0" fontId="0" fillId="0" borderId="0" xfId="0" applyNumberFormat="1" applyFill="1" applyAlignment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/>
  </cellXfs>
  <cellStyles count="3">
    <cellStyle name="Standaard" xfId="0" builtinId="0"/>
    <cellStyle name="Standaard 2" xfId="1"/>
    <cellStyle name="Standaard_producten vs stakeholders - 20140624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3">
    <pageSetUpPr fitToPage="1"/>
  </sheetPr>
  <dimension ref="A1:EZ3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T133" sqref="ET133"/>
    </sheetView>
  </sheetViews>
  <sheetFormatPr defaultColWidth="8.85546875" defaultRowHeight="15"/>
  <cols>
    <col min="1" max="1" width="11.140625" style="20" customWidth="1"/>
    <col min="2" max="2" width="11.28515625" style="20" hidden="1" customWidth="1"/>
    <col min="3" max="3" width="45.42578125" style="20" customWidth="1"/>
    <col min="4" max="4" width="7.5703125" style="20" bestFit="1" customWidth="1"/>
    <col min="5" max="5" width="2" style="8" customWidth="1"/>
    <col min="6" max="6" width="3.5703125" style="8" bestFit="1" customWidth="1"/>
    <col min="7" max="7" width="3.5703125" style="8" customWidth="1"/>
    <col min="8" max="14" width="3.5703125" style="22" customWidth="1"/>
    <col min="15" max="16" width="3.5703125" style="22" bestFit="1" customWidth="1"/>
    <col min="17" max="17" width="3.5703125" style="22" customWidth="1"/>
    <col min="18" max="18" width="3.5703125" style="22" bestFit="1" customWidth="1"/>
    <col min="19" max="21" width="3.5703125" style="22" customWidth="1"/>
    <col min="22" max="23" width="3.5703125" style="22" bestFit="1" customWidth="1"/>
    <col min="24" max="24" width="3.5703125" style="22" customWidth="1"/>
    <col min="25" max="26" width="3.5703125" style="22" bestFit="1" customWidth="1"/>
    <col min="27" max="28" width="3.5703125" style="22" customWidth="1"/>
    <col min="29" max="31" width="3.5703125" style="22" bestFit="1" customWidth="1"/>
    <col min="32" max="32" width="3.5703125" style="22" customWidth="1"/>
    <col min="33" max="33" width="3.5703125" style="22" bestFit="1" customWidth="1"/>
    <col min="34" max="38" width="3.5703125" style="22" customWidth="1"/>
    <col min="39" max="40" width="3.5703125" style="22" bestFit="1" customWidth="1"/>
    <col min="41" max="41" width="4.42578125" style="22" bestFit="1" customWidth="1"/>
    <col min="42" max="42" width="3.5703125" style="22" customWidth="1"/>
    <col min="43" max="43" width="3.5703125" style="22" bestFit="1" customWidth="1"/>
    <col min="44" max="45" width="3.5703125" style="22" customWidth="1"/>
    <col min="46" max="48" width="4.42578125" style="22" bestFit="1" customWidth="1"/>
    <col min="49" max="49" width="4.42578125" style="22" customWidth="1"/>
    <col min="50" max="52" width="4.42578125" style="22" bestFit="1" customWidth="1"/>
    <col min="53" max="61" width="4.42578125" style="22" customWidth="1"/>
    <col min="62" max="65" width="3.5703125" style="22" customWidth="1"/>
    <col min="66" max="66" width="3.5703125" style="22" bestFit="1" customWidth="1"/>
    <col min="67" max="67" width="4.42578125" style="22" bestFit="1" customWidth="1"/>
    <col min="68" max="77" width="4.42578125" style="22" customWidth="1"/>
    <col min="78" max="78" width="4.42578125" style="22" bestFit="1" customWidth="1"/>
    <col min="79" max="79" width="4.42578125" style="22" customWidth="1"/>
    <col min="80" max="80" width="4.42578125" style="22" bestFit="1" customWidth="1"/>
    <col min="81" max="81" width="4.42578125" style="22" customWidth="1"/>
    <col min="82" max="83" width="4.42578125" style="22" bestFit="1" customWidth="1"/>
    <col min="84" max="86" width="4.42578125" style="22" customWidth="1"/>
    <col min="87" max="87" width="4.42578125" style="22" bestFit="1" customWidth="1"/>
    <col min="88" max="88" width="4.42578125" style="22" customWidth="1"/>
    <col min="89" max="92" width="4.42578125" style="22" bestFit="1" customWidth="1"/>
    <col min="93" max="94" width="4.42578125" style="22" customWidth="1"/>
    <col min="95" max="98" width="4.42578125" style="22" bestFit="1" customWidth="1"/>
    <col min="99" max="112" width="4.42578125" style="22" customWidth="1"/>
    <col min="113" max="113" width="4.42578125" style="22" bestFit="1" customWidth="1"/>
    <col min="114" max="118" width="4.42578125" style="22" customWidth="1"/>
    <col min="119" max="124" width="4.42578125" style="22" bestFit="1" customWidth="1"/>
    <col min="125" max="127" width="4.42578125" style="22" customWidth="1"/>
    <col min="128" max="137" width="4.42578125" style="22" bestFit="1" customWidth="1"/>
    <col min="138" max="138" width="4.42578125" style="22" customWidth="1"/>
    <col min="139" max="139" width="3.5703125" style="22" customWidth="1"/>
    <col min="140" max="143" width="4.42578125" style="22" customWidth="1"/>
    <col min="144" max="145" width="4.42578125" style="22" bestFit="1" customWidth="1"/>
    <col min="146" max="146" width="4.42578125" style="22" customWidth="1"/>
    <col min="147" max="149" width="4.42578125" style="22" bestFit="1" customWidth="1"/>
    <col min="150" max="154" width="4.42578125" style="22" customWidth="1"/>
    <col min="155" max="155" width="7.7109375" style="22" bestFit="1" customWidth="1"/>
    <col min="156" max="156" width="8.85546875" style="40"/>
    <col min="157" max="16384" width="8.85546875" style="22"/>
  </cols>
  <sheetData>
    <row r="1" spans="1:156" s="21" customFormat="1" ht="135.75">
      <c r="A1" s="28" t="s">
        <v>276</v>
      </c>
      <c r="B1" s="28" t="s">
        <v>277</v>
      </c>
      <c r="C1" s="28" t="s">
        <v>625</v>
      </c>
      <c r="D1" s="28" t="s">
        <v>626</v>
      </c>
      <c r="E1" s="19"/>
      <c r="F1" s="21" t="s">
        <v>197</v>
      </c>
      <c r="G1" s="21" t="s">
        <v>199</v>
      </c>
      <c r="H1" s="21" t="s">
        <v>204</v>
      </c>
      <c r="I1" s="21" t="s">
        <v>191</v>
      </c>
      <c r="J1" s="21" t="s">
        <v>192</v>
      </c>
      <c r="K1" s="21" t="s">
        <v>193</v>
      </c>
      <c r="L1" s="21" t="s">
        <v>194</v>
      </c>
      <c r="M1" s="21" t="s">
        <v>205</v>
      </c>
      <c r="N1" s="21" t="s">
        <v>190</v>
      </c>
      <c r="O1" s="21" t="s">
        <v>206</v>
      </c>
      <c r="P1" s="21" t="s">
        <v>207</v>
      </c>
      <c r="Q1" s="21" t="s">
        <v>729</v>
      </c>
      <c r="R1" s="21" t="s">
        <v>730</v>
      </c>
      <c r="S1" s="21" t="s">
        <v>226</v>
      </c>
      <c r="T1" s="21" t="s">
        <v>731</v>
      </c>
      <c r="U1" s="21" t="s">
        <v>732</v>
      </c>
      <c r="V1" s="21" t="s">
        <v>187</v>
      </c>
      <c r="W1" s="21" t="s">
        <v>188</v>
      </c>
      <c r="X1" s="21" t="s">
        <v>766</v>
      </c>
      <c r="Y1" s="21" t="s">
        <v>189</v>
      </c>
      <c r="Z1" s="21" t="s">
        <v>202</v>
      </c>
      <c r="AA1" s="21" t="s">
        <v>733</v>
      </c>
      <c r="AB1" s="21" t="s">
        <v>198</v>
      </c>
      <c r="AC1" s="21" t="s">
        <v>196</v>
      </c>
      <c r="AD1" s="21" t="s">
        <v>200</v>
      </c>
      <c r="AE1" s="21" t="s">
        <v>201</v>
      </c>
      <c r="AF1" s="21" t="s">
        <v>735</v>
      </c>
      <c r="AG1" s="21" t="s">
        <v>203</v>
      </c>
      <c r="AH1" s="21" t="s">
        <v>787</v>
      </c>
      <c r="AI1" s="21" t="s">
        <v>736</v>
      </c>
      <c r="AJ1" s="21" t="s">
        <v>738</v>
      </c>
      <c r="AK1" s="21" t="s">
        <v>739</v>
      </c>
      <c r="AL1" s="21" t="s">
        <v>212</v>
      </c>
      <c r="AM1" s="21" t="s">
        <v>211</v>
      </c>
      <c r="AN1" s="21" t="s">
        <v>210</v>
      </c>
      <c r="AO1" s="21" t="s">
        <v>218</v>
      </c>
      <c r="AP1" s="21" t="s">
        <v>741</v>
      </c>
      <c r="AQ1" s="21" t="s">
        <v>209</v>
      </c>
      <c r="AR1" s="21" t="s">
        <v>743</v>
      </c>
      <c r="AS1" s="21" t="s">
        <v>765</v>
      </c>
      <c r="AT1" s="21" t="s">
        <v>223</v>
      </c>
      <c r="AU1" s="21" t="s">
        <v>221</v>
      </c>
      <c r="AV1" s="21" t="s">
        <v>224</v>
      </c>
      <c r="AW1" s="21" t="s">
        <v>229</v>
      </c>
      <c r="AX1" s="21" t="s">
        <v>225</v>
      </c>
      <c r="AY1" s="21" t="s">
        <v>227</v>
      </c>
      <c r="AZ1" s="21" t="s">
        <v>222</v>
      </c>
      <c r="BA1" s="21" t="s">
        <v>805</v>
      </c>
      <c r="BB1" s="21" t="s">
        <v>806</v>
      </c>
      <c r="BC1" s="21" t="s">
        <v>807</v>
      </c>
      <c r="BD1" s="21" t="s">
        <v>808</v>
      </c>
      <c r="BE1" s="21" t="s">
        <v>744</v>
      </c>
      <c r="BF1" s="21" t="s">
        <v>745</v>
      </c>
      <c r="BG1" s="21" t="s">
        <v>746</v>
      </c>
      <c r="BH1" s="21" t="s">
        <v>767</v>
      </c>
      <c r="BI1" s="21" t="s">
        <v>768</v>
      </c>
      <c r="BJ1" s="21" t="s">
        <v>742</v>
      </c>
      <c r="BK1" s="21" t="s">
        <v>734</v>
      </c>
      <c r="BL1" s="21" t="s">
        <v>740</v>
      </c>
      <c r="BM1" s="21" t="s">
        <v>737</v>
      </c>
      <c r="BN1" s="21" t="s">
        <v>208</v>
      </c>
      <c r="BO1" s="21" t="s">
        <v>755</v>
      </c>
      <c r="BP1" s="21" t="s">
        <v>756</v>
      </c>
      <c r="BQ1" s="21" t="s">
        <v>757</v>
      </c>
      <c r="BR1" s="21" t="s">
        <v>758</v>
      </c>
      <c r="BS1" s="21" t="s">
        <v>759</v>
      </c>
      <c r="BT1" s="21" t="s">
        <v>752</v>
      </c>
      <c r="BU1" s="21" t="s">
        <v>747</v>
      </c>
      <c r="BV1" s="21" t="s">
        <v>748</v>
      </c>
      <c r="BW1" s="21" t="s">
        <v>749</v>
      </c>
      <c r="BX1" s="21" t="s">
        <v>750</v>
      </c>
      <c r="BY1" s="21" t="s">
        <v>751</v>
      </c>
      <c r="BZ1" s="21" t="s">
        <v>217</v>
      </c>
      <c r="CA1" s="21" t="s">
        <v>232</v>
      </c>
      <c r="CB1" s="21" t="s">
        <v>763</v>
      </c>
      <c r="CC1" s="21" t="s">
        <v>233</v>
      </c>
      <c r="CD1" s="21" t="s">
        <v>235</v>
      </c>
      <c r="CE1" s="21" t="s">
        <v>234</v>
      </c>
      <c r="CF1" s="21" t="s">
        <v>753</v>
      </c>
      <c r="CG1" s="21" t="s">
        <v>754</v>
      </c>
      <c r="CH1" s="21" t="s">
        <v>760</v>
      </c>
      <c r="CI1" s="21" t="s">
        <v>237</v>
      </c>
      <c r="CJ1" s="21" t="s">
        <v>761</v>
      </c>
      <c r="CK1" s="21" t="s">
        <v>239</v>
      </c>
      <c r="CL1" s="21" t="s">
        <v>240</v>
      </c>
      <c r="CM1" s="21" t="s">
        <v>241</v>
      </c>
      <c r="CN1" s="21" t="s">
        <v>242</v>
      </c>
      <c r="CO1" s="21" t="s">
        <v>764</v>
      </c>
      <c r="CP1" s="21" t="s">
        <v>762</v>
      </c>
      <c r="CQ1" s="21" t="s">
        <v>238</v>
      </c>
      <c r="CR1" s="21" t="s">
        <v>243</v>
      </c>
      <c r="CS1" s="21" t="s">
        <v>244</v>
      </c>
      <c r="CT1" s="21" t="s">
        <v>801</v>
      </c>
      <c r="CU1" s="21" t="s">
        <v>788</v>
      </c>
      <c r="CV1" s="21" t="s">
        <v>789</v>
      </c>
      <c r="CW1" s="21" t="s">
        <v>790</v>
      </c>
      <c r="CX1" s="21" t="s">
        <v>791</v>
      </c>
      <c r="CY1" s="21" t="s">
        <v>792</v>
      </c>
      <c r="CZ1" s="21" t="s">
        <v>793</v>
      </c>
      <c r="DA1" s="21" t="s">
        <v>794</v>
      </c>
      <c r="DB1" s="21" t="s">
        <v>795</v>
      </c>
      <c r="DC1" s="21" t="s">
        <v>796</v>
      </c>
      <c r="DD1" s="21" t="s">
        <v>797</v>
      </c>
      <c r="DE1" s="21" t="s">
        <v>798</v>
      </c>
      <c r="DF1" s="21" t="s">
        <v>799</v>
      </c>
      <c r="DG1" s="21" t="s">
        <v>800</v>
      </c>
      <c r="DH1" s="21" t="s">
        <v>802</v>
      </c>
      <c r="DI1" s="21" t="s">
        <v>245</v>
      </c>
      <c r="DJ1" s="21" t="s">
        <v>769</v>
      </c>
      <c r="DK1" s="21" t="s">
        <v>770</v>
      </c>
      <c r="DL1" s="21" t="s">
        <v>771</v>
      </c>
      <c r="DM1" s="21" t="s">
        <v>772</v>
      </c>
      <c r="DN1" s="21" t="s">
        <v>773</v>
      </c>
      <c r="DO1" s="21" t="s">
        <v>247</v>
      </c>
      <c r="DP1" s="21" t="s">
        <v>248</v>
      </c>
      <c r="DQ1" s="21" t="s">
        <v>250</v>
      </c>
      <c r="DR1" s="21" t="s">
        <v>249</v>
      </c>
      <c r="DS1" s="21" t="s">
        <v>252</v>
      </c>
      <c r="DT1" s="21" t="s">
        <v>251</v>
      </c>
      <c r="DU1" s="21" t="s">
        <v>774</v>
      </c>
      <c r="DV1" s="21" t="s">
        <v>776</v>
      </c>
      <c r="DW1" s="21" t="s">
        <v>775</v>
      </c>
      <c r="DX1" s="21" t="s">
        <v>253</v>
      </c>
      <c r="DY1" s="21" t="s">
        <v>254</v>
      </c>
      <c r="DZ1" s="21" t="s">
        <v>255</v>
      </c>
      <c r="EA1" s="21" t="s">
        <v>256</v>
      </c>
      <c r="EB1" s="21" t="s">
        <v>257</v>
      </c>
      <c r="EC1" s="21" t="s">
        <v>258</v>
      </c>
      <c r="ED1" s="21" t="s">
        <v>260</v>
      </c>
      <c r="EE1" s="21" t="s">
        <v>259</v>
      </c>
      <c r="EF1" s="21" t="s">
        <v>261</v>
      </c>
      <c r="EG1" s="21" t="s">
        <v>262</v>
      </c>
      <c r="EH1" s="21" t="s">
        <v>777</v>
      </c>
      <c r="EI1" s="21" t="s">
        <v>220</v>
      </c>
      <c r="EJ1" s="21" t="s">
        <v>778</v>
      </c>
      <c r="EK1" s="21" t="s">
        <v>779</v>
      </c>
      <c r="EL1" s="21" t="s">
        <v>780</v>
      </c>
      <c r="EM1" s="21" t="s">
        <v>781</v>
      </c>
      <c r="EN1" s="21" t="s">
        <v>263</v>
      </c>
      <c r="EO1" s="21" t="s">
        <v>264</v>
      </c>
      <c r="EP1" s="21" t="s">
        <v>265</v>
      </c>
      <c r="EQ1" s="21" t="s">
        <v>214</v>
      </c>
      <c r="ER1" s="21" t="s">
        <v>215</v>
      </c>
      <c r="ES1" s="21" t="s">
        <v>216</v>
      </c>
      <c r="ET1" s="21" t="s">
        <v>786</v>
      </c>
      <c r="EU1" s="21" t="s">
        <v>782</v>
      </c>
      <c r="EV1" s="21" t="s">
        <v>783</v>
      </c>
      <c r="EW1" s="21" t="s">
        <v>784</v>
      </c>
      <c r="EX1" s="21" t="s">
        <v>785</v>
      </c>
      <c r="EY1" s="42" t="s">
        <v>803</v>
      </c>
      <c r="EZ1" s="40" t="s">
        <v>809</v>
      </c>
    </row>
    <row r="2" spans="1:156" s="39" customFormat="1" hidden="1">
      <c r="A2" s="37"/>
      <c r="B2" s="37"/>
      <c r="C2" s="37"/>
      <c r="D2" s="37" t="s">
        <v>804</v>
      </c>
      <c r="E2" s="38"/>
      <c r="F2" s="39">
        <f>COUNTA(F3:F500)</f>
        <v>1</v>
      </c>
      <c r="G2" s="39">
        <f t="shared" ref="G2:BU2" si="0">COUNTA(G3:G500)</f>
        <v>1</v>
      </c>
      <c r="H2" s="39">
        <f t="shared" si="0"/>
        <v>1</v>
      </c>
      <c r="I2" s="39">
        <f t="shared" si="0"/>
        <v>1</v>
      </c>
      <c r="J2" s="39">
        <f t="shared" si="0"/>
        <v>1</v>
      </c>
      <c r="K2" s="39">
        <f t="shared" si="0"/>
        <v>1</v>
      </c>
      <c r="L2" s="39">
        <f t="shared" si="0"/>
        <v>1</v>
      </c>
      <c r="M2" s="39">
        <f t="shared" si="0"/>
        <v>2</v>
      </c>
      <c r="N2" s="39">
        <f t="shared" si="0"/>
        <v>1</v>
      </c>
      <c r="O2" s="39">
        <f t="shared" si="0"/>
        <v>1</v>
      </c>
      <c r="P2" s="39">
        <f t="shared" si="0"/>
        <v>6</v>
      </c>
      <c r="Q2" s="39">
        <f t="shared" si="0"/>
        <v>3</v>
      </c>
      <c r="R2" s="39">
        <f t="shared" si="0"/>
        <v>9</v>
      </c>
      <c r="S2" s="39">
        <f t="shared" si="0"/>
        <v>5</v>
      </c>
      <c r="T2" s="39">
        <f t="shared" si="0"/>
        <v>6</v>
      </c>
      <c r="U2" s="39">
        <f t="shared" si="0"/>
        <v>5</v>
      </c>
      <c r="V2" s="39">
        <f t="shared" si="0"/>
        <v>10</v>
      </c>
      <c r="W2" s="39">
        <f t="shared" si="0"/>
        <v>14</v>
      </c>
      <c r="X2" s="39">
        <f t="shared" si="0"/>
        <v>4</v>
      </c>
      <c r="Y2" s="39">
        <f t="shared" si="0"/>
        <v>4</v>
      </c>
      <c r="Z2" s="39">
        <f t="shared" si="0"/>
        <v>5</v>
      </c>
      <c r="AA2" s="39">
        <f t="shared" si="0"/>
        <v>2</v>
      </c>
      <c r="AB2" s="39">
        <f t="shared" si="0"/>
        <v>2</v>
      </c>
      <c r="AC2" s="39">
        <f t="shared" si="0"/>
        <v>2</v>
      </c>
      <c r="AD2" s="39">
        <f t="shared" si="0"/>
        <v>3</v>
      </c>
      <c r="AE2" s="39">
        <f t="shared" si="0"/>
        <v>3</v>
      </c>
      <c r="AF2" s="39">
        <f t="shared" si="0"/>
        <v>4</v>
      </c>
      <c r="AG2" s="39">
        <f t="shared" si="0"/>
        <v>5</v>
      </c>
      <c r="AH2" s="39">
        <f t="shared" si="0"/>
        <v>2</v>
      </c>
      <c r="AI2" s="39">
        <f t="shared" si="0"/>
        <v>4</v>
      </c>
      <c r="AJ2" s="39">
        <f t="shared" si="0"/>
        <v>1</v>
      </c>
      <c r="AK2" s="39">
        <f t="shared" si="0"/>
        <v>1</v>
      </c>
      <c r="AL2" s="39">
        <f t="shared" si="0"/>
        <v>11</v>
      </c>
      <c r="AM2" s="39">
        <f t="shared" si="0"/>
        <v>4</v>
      </c>
      <c r="AN2" s="39">
        <f t="shared" si="0"/>
        <v>6</v>
      </c>
      <c r="AO2" s="39">
        <f t="shared" si="0"/>
        <v>1</v>
      </c>
      <c r="AP2" s="39">
        <f t="shared" si="0"/>
        <v>5</v>
      </c>
      <c r="AQ2" s="39">
        <f t="shared" si="0"/>
        <v>1</v>
      </c>
      <c r="AR2" s="39">
        <f t="shared" si="0"/>
        <v>3</v>
      </c>
      <c r="AS2" s="39">
        <f t="shared" si="0"/>
        <v>6</v>
      </c>
      <c r="AT2" s="39">
        <f t="shared" si="0"/>
        <v>10</v>
      </c>
      <c r="AU2" s="39">
        <f t="shared" si="0"/>
        <v>5</v>
      </c>
      <c r="AV2" s="39">
        <f t="shared" si="0"/>
        <v>8</v>
      </c>
      <c r="AW2" s="39">
        <f t="shared" si="0"/>
        <v>6</v>
      </c>
      <c r="AX2" s="39">
        <f t="shared" si="0"/>
        <v>9</v>
      </c>
      <c r="AY2" s="39">
        <f t="shared" si="0"/>
        <v>3</v>
      </c>
      <c r="AZ2" s="39">
        <f t="shared" si="0"/>
        <v>5</v>
      </c>
      <c r="BE2" s="39">
        <f t="shared" si="0"/>
        <v>7</v>
      </c>
      <c r="BF2" s="39">
        <f t="shared" si="0"/>
        <v>8</v>
      </c>
      <c r="BG2" s="39">
        <f t="shared" si="0"/>
        <v>8</v>
      </c>
      <c r="BH2" s="39">
        <f t="shared" si="0"/>
        <v>8</v>
      </c>
      <c r="BI2" s="39">
        <f t="shared" si="0"/>
        <v>8</v>
      </c>
      <c r="BJ2" s="39">
        <f t="shared" si="0"/>
        <v>10</v>
      </c>
      <c r="BK2" s="39">
        <f t="shared" si="0"/>
        <v>10</v>
      </c>
      <c r="BL2" s="39">
        <f t="shared" si="0"/>
        <v>10</v>
      </c>
      <c r="BM2" s="39">
        <f t="shared" si="0"/>
        <v>10</v>
      </c>
      <c r="BN2" s="39">
        <f t="shared" si="0"/>
        <v>8</v>
      </c>
      <c r="BO2" s="39">
        <f t="shared" si="0"/>
        <v>9</v>
      </c>
      <c r="BP2" s="39">
        <f t="shared" si="0"/>
        <v>10</v>
      </c>
      <c r="BQ2" s="39">
        <f t="shared" si="0"/>
        <v>10</v>
      </c>
      <c r="BR2" s="39">
        <f t="shared" si="0"/>
        <v>10</v>
      </c>
      <c r="BS2" s="39">
        <f t="shared" si="0"/>
        <v>9</v>
      </c>
      <c r="BT2" s="39">
        <f t="shared" si="0"/>
        <v>1</v>
      </c>
      <c r="BU2" s="39">
        <f t="shared" si="0"/>
        <v>1</v>
      </c>
      <c r="BV2" s="39">
        <f t="shared" ref="BV2:EG2" si="1">COUNTA(BV3:BV500)</f>
        <v>1</v>
      </c>
      <c r="BW2" s="39">
        <f t="shared" si="1"/>
        <v>1</v>
      </c>
      <c r="BX2" s="39">
        <f t="shared" si="1"/>
        <v>1</v>
      </c>
      <c r="BY2" s="39">
        <f t="shared" si="1"/>
        <v>1</v>
      </c>
      <c r="BZ2" s="39">
        <f t="shared" si="1"/>
        <v>10</v>
      </c>
      <c r="CA2" s="39">
        <f t="shared" si="1"/>
        <v>3</v>
      </c>
      <c r="CB2" s="39">
        <f t="shared" si="1"/>
        <v>1</v>
      </c>
      <c r="CC2" s="39">
        <f t="shared" si="1"/>
        <v>5</v>
      </c>
      <c r="CD2" s="39">
        <f t="shared" si="1"/>
        <v>3</v>
      </c>
      <c r="CE2" s="39">
        <f t="shared" si="1"/>
        <v>3</v>
      </c>
      <c r="CF2" s="39">
        <f t="shared" si="1"/>
        <v>3</v>
      </c>
      <c r="CG2" s="39">
        <f t="shared" si="1"/>
        <v>3</v>
      </c>
      <c r="CH2" s="39">
        <f t="shared" si="1"/>
        <v>7</v>
      </c>
      <c r="CI2" s="39">
        <f t="shared" si="1"/>
        <v>5</v>
      </c>
      <c r="CJ2" s="39">
        <f t="shared" si="1"/>
        <v>2</v>
      </c>
      <c r="CK2" s="39">
        <f t="shared" si="1"/>
        <v>2</v>
      </c>
      <c r="CL2" s="39">
        <f t="shared" si="1"/>
        <v>3</v>
      </c>
      <c r="CM2" s="39">
        <f t="shared" si="1"/>
        <v>1</v>
      </c>
      <c r="CN2" s="39">
        <f t="shared" si="1"/>
        <v>4</v>
      </c>
      <c r="CO2" s="39">
        <f t="shared" si="1"/>
        <v>6</v>
      </c>
      <c r="CP2" s="39">
        <f t="shared" si="1"/>
        <v>5</v>
      </c>
      <c r="CQ2" s="39">
        <f t="shared" si="1"/>
        <v>7</v>
      </c>
      <c r="CR2" s="39">
        <f t="shared" si="1"/>
        <v>6</v>
      </c>
      <c r="CS2" s="39">
        <f t="shared" si="1"/>
        <v>3</v>
      </c>
      <c r="CT2" s="39">
        <f t="shared" si="1"/>
        <v>3</v>
      </c>
      <c r="CU2" s="39">
        <f t="shared" si="1"/>
        <v>3</v>
      </c>
      <c r="CV2" s="39">
        <f t="shared" si="1"/>
        <v>3</v>
      </c>
      <c r="CW2" s="39">
        <f t="shared" si="1"/>
        <v>3</v>
      </c>
      <c r="CX2" s="39">
        <f t="shared" si="1"/>
        <v>3</v>
      </c>
      <c r="CY2" s="39">
        <f t="shared" si="1"/>
        <v>3</v>
      </c>
      <c r="CZ2" s="39">
        <f t="shared" si="1"/>
        <v>3</v>
      </c>
      <c r="DA2" s="39">
        <f t="shared" si="1"/>
        <v>3</v>
      </c>
      <c r="DB2" s="39">
        <f t="shared" si="1"/>
        <v>6</v>
      </c>
      <c r="DC2" s="39">
        <f t="shared" si="1"/>
        <v>8</v>
      </c>
      <c r="DD2" s="39">
        <f t="shared" si="1"/>
        <v>7</v>
      </c>
      <c r="DE2" s="39">
        <f t="shared" si="1"/>
        <v>5</v>
      </c>
      <c r="DF2" s="39">
        <f t="shared" si="1"/>
        <v>2</v>
      </c>
      <c r="DG2" s="39">
        <f t="shared" si="1"/>
        <v>3</v>
      </c>
      <c r="DH2" s="39">
        <f t="shared" si="1"/>
        <v>2</v>
      </c>
      <c r="DI2" s="39">
        <f t="shared" si="1"/>
        <v>8</v>
      </c>
      <c r="DJ2" s="39">
        <f t="shared" si="1"/>
        <v>3</v>
      </c>
      <c r="DK2" s="39">
        <f t="shared" si="1"/>
        <v>2</v>
      </c>
      <c r="DL2" s="39">
        <f t="shared" si="1"/>
        <v>1</v>
      </c>
      <c r="DM2" s="39">
        <f t="shared" si="1"/>
        <v>2</v>
      </c>
      <c r="DN2" s="39">
        <f t="shared" si="1"/>
        <v>1</v>
      </c>
      <c r="DO2" s="39">
        <f t="shared" si="1"/>
        <v>1</v>
      </c>
      <c r="DP2" s="39">
        <f t="shared" si="1"/>
        <v>5</v>
      </c>
      <c r="DQ2" s="39">
        <f t="shared" si="1"/>
        <v>3</v>
      </c>
      <c r="DR2" s="39">
        <f t="shared" si="1"/>
        <v>2</v>
      </c>
      <c r="DS2" s="39">
        <f t="shared" si="1"/>
        <v>2</v>
      </c>
      <c r="DT2" s="39">
        <f t="shared" si="1"/>
        <v>2</v>
      </c>
      <c r="DU2" s="39">
        <f t="shared" si="1"/>
        <v>1</v>
      </c>
      <c r="DV2" s="39">
        <f t="shared" si="1"/>
        <v>1</v>
      </c>
      <c r="DW2" s="39">
        <f t="shared" si="1"/>
        <v>1</v>
      </c>
      <c r="DX2" s="39">
        <f t="shared" si="1"/>
        <v>3</v>
      </c>
      <c r="DY2" s="39">
        <f t="shared" si="1"/>
        <v>1</v>
      </c>
      <c r="DZ2" s="39">
        <f t="shared" si="1"/>
        <v>3</v>
      </c>
      <c r="EA2" s="39">
        <f t="shared" si="1"/>
        <v>4</v>
      </c>
      <c r="EB2" s="39">
        <f t="shared" si="1"/>
        <v>3</v>
      </c>
      <c r="EC2" s="39">
        <f t="shared" si="1"/>
        <v>1</v>
      </c>
      <c r="ED2" s="39">
        <f t="shared" si="1"/>
        <v>3</v>
      </c>
      <c r="EE2" s="39">
        <f t="shared" si="1"/>
        <v>3</v>
      </c>
      <c r="EF2" s="39">
        <f t="shared" si="1"/>
        <v>1</v>
      </c>
      <c r="EG2" s="39">
        <f t="shared" si="1"/>
        <v>1</v>
      </c>
      <c r="EH2" s="39">
        <f t="shared" ref="EH2:EX2" si="2">COUNTA(EH3:EH500)</f>
        <v>6</v>
      </c>
      <c r="EI2" s="39">
        <f>COUNTA(EI3:EI500)</f>
        <v>6</v>
      </c>
      <c r="EJ2" s="39">
        <f t="shared" si="2"/>
        <v>6</v>
      </c>
      <c r="EK2" s="39">
        <f t="shared" si="2"/>
        <v>3</v>
      </c>
      <c r="EL2" s="39">
        <f t="shared" si="2"/>
        <v>4</v>
      </c>
      <c r="EM2" s="39">
        <f t="shared" si="2"/>
        <v>3</v>
      </c>
      <c r="EN2" s="39">
        <f t="shared" si="2"/>
        <v>3</v>
      </c>
      <c r="EO2" s="39">
        <f t="shared" si="2"/>
        <v>3</v>
      </c>
      <c r="EP2" s="39">
        <f t="shared" si="2"/>
        <v>5</v>
      </c>
      <c r="EQ2" s="39">
        <f t="shared" si="2"/>
        <v>7</v>
      </c>
      <c r="ER2" s="39">
        <f t="shared" si="2"/>
        <v>5</v>
      </c>
      <c r="ES2" s="39">
        <f t="shared" si="2"/>
        <v>5</v>
      </c>
      <c r="ET2" s="39">
        <f t="shared" si="2"/>
        <v>1</v>
      </c>
      <c r="EU2" s="39">
        <f t="shared" si="2"/>
        <v>1</v>
      </c>
      <c r="EV2" s="39">
        <f t="shared" si="2"/>
        <v>1</v>
      </c>
      <c r="EW2" s="39">
        <f t="shared" si="2"/>
        <v>1</v>
      </c>
      <c r="EX2" s="39">
        <f t="shared" si="2"/>
        <v>1</v>
      </c>
      <c r="EZ2" s="41"/>
    </row>
    <row r="3" spans="1:156">
      <c r="A3" s="20" t="s">
        <v>279</v>
      </c>
      <c r="B3" s="20" t="s">
        <v>278</v>
      </c>
      <c r="C3" s="20" t="s">
        <v>0</v>
      </c>
      <c r="D3" s="20" t="s">
        <v>279</v>
      </c>
      <c r="E3" s="2"/>
      <c r="F3" s="2"/>
      <c r="G3" s="2"/>
      <c r="H3" s="1"/>
      <c r="I3" s="1"/>
      <c r="J3" s="1"/>
      <c r="K3" s="1"/>
      <c r="L3" s="1"/>
      <c r="M3" s="2"/>
      <c r="N3" s="1"/>
      <c r="O3" s="2"/>
      <c r="EY3" s="22">
        <f>COUNTA(F3:EX3)</f>
        <v>0</v>
      </c>
    </row>
    <row r="4" spans="1:156" ht="18.75">
      <c r="A4" s="20" t="s">
        <v>280</v>
      </c>
      <c r="B4" s="20" t="s">
        <v>279</v>
      </c>
      <c r="C4" s="20" t="s">
        <v>281</v>
      </c>
      <c r="D4" s="20" t="s">
        <v>344</v>
      </c>
      <c r="E4" s="4"/>
      <c r="F4" s="4"/>
      <c r="G4" s="4"/>
      <c r="H4" s="3"/>
      <c r="I4" s="3"/>
      <c r="J4" s="3"/>
      <c r="K4" s="3"/>
      <c r="L4" s="3"/>
      <c r="M4" s="4"/>
      <c r="N4" s="3"/>
      <c r="O4" s="4"/>
      <c r="EY4" s="22">
        <f t="shared" ref="EY4:EY67" si="3">COUNTA(F4:EX4)</f>
        <v>0</v>
      </c>
    </row>
    <row r="5" spans="1:156">
      <c r="A5" s="20" t="s">
        <v>163</v>
      </c>
      <c r="B5" s="20" t="s">
        <v>280</v>
      </c>
      <c r="C5" s="20" t="s">
        <v>1</v>
      </c>
      <c r="D5" s="20" t="s">
        <v>371</v>
      </c>
      <c r="E5" s="4"/>
      <c r="F5" s="4" t="s">
        <v>186</v>
      </c>
      <c r="G5" s="4" t="s">
        <v>186</v>
      </c>
      <c r="H5" s="5" t="s">
        <v>186</v>
      </c>
      <c r="I5" s="5" t="s">
        <v>186</v>
      </c>
      <c r="J5" s="5" t="s">
        <v>186</v>
      </c>
      <c r="K5" s="5"/>
      <c r="L5" s="5"/>
      <c r="M5" s="4"/>
      <c r="N5" s="5"/>
      <c r="O5" s="4"/>
      <c r="EY5" s="22">
        <f t="shared" si="3"/>
        <v>5</v>
      </c>
    </row>
    <row r="6" spans="1:156">
      <c r="A6" s="20" t="s">
        <v>282</v>
      </c>
      <c r="B6" s="20" t="s">
        <v>280</v>
      </c>
      <c r="C6" s="20" t="s">
        <v>283</v>
      </c>
      <c r="D6" s="20" t="s">
        <v>371</v>
      </c>
      <c r="E6" s="4"/>
      <c r="F6" s="4"/>
      <c r="G6" s="4"/>
      <c r="H6" s="5"/>
      <c r="I6" s="5"/>
      <c r="J6" s="5"/>
      <c r="K6" s="5" t="s">
        <v>186</v>
      </c>
      <c r="L6" s="5" t="s">
        <v>186</v>
      </c>
      <c r="M6" s="4"/>
      <c r="N6" s="5"/>
      <c r="O6" s="4"/>
      <c r="EY6" s="22">
        <f t="shared" si="3"/>
        <v>2</v>
      </c>
    </row>
    <row r="7" spans="1:156">
      <c r="A7" s="20" t="s">
        <v>164</v>
      </c>
      <c r="B7" s="20" t="s">
        <v>280</v>
      </c>
      <c r="C7" s="20" t="s">
        <v>284</v>
      </c>
      <c r="D7" s="20" t="s">
        <v>371</v>
      </c>
      <c r="E7" s="4"/>
      <c r="F7" s="4"/>
      <c r="G7" s="4"/>
      <c r="H7" s="5"/>
      <c r="I7" s="5"/>
      <c r="J7" s="5"/>
      <c r="K7" s="5"/>
      <c r="L7" s="5"/>
      <c r="M7" s="4" t="s">
        <v>195</v>
      </c>
      <c r="N7" s="5"/>
      <c r="O7" s="4"/>
      <c r="EY7" s="22">
        <f t="shared" si="3"/>
        <v>1</v>
      </c>
    </row>
    <row r="8" spans="1:156">
      <c r="A8" s="20" t="s">
        <v>165</v>
      </c>
      <c r="B8" s="20" t="s">
        <v>279</v>
      </c>
      <c r="C8" s="20" t="s">
        <v>285</v>
      </c>
      <c r="D8" s="20" t="s">
        <v>344</v>
      </c>
      <c r="E8" s="4"/>
      <c r="F8" s="4"/>
      <c r="G8" s="4"/>
      <c r="H8" s="5"/>
      <c r="I8" s="5"/>
      <c r="J8" s="5"/>
      <c r="K8" s="5"/>
      <c r="L8" s="5"/>
      <c r="M8" s="4"/>
      <c r="N8" s="5"/>
      <c r="O8" s="4"/>
      <c r="EY8" s="22">
        <f t="shared" si="3"/>
        <v>0</v>
      </c>
    </row>
    <row r="9" spans="1:156">
      <c r="A9" s="20" t="s">
        <v>166</v>
      </c>
      <c r="B9" s="20" t="s">
        <v>165</v>
      </c>
      <c r="C9" s="20" t="s">
        <v>286</v>
      </c>
      <c r="D9" s="20" t="s">
        <v>371</v>
      </c>
      <c r="E9" s="4"/>
      <c r="F9" s="4"/>
      <c r="G9" s="4"/>
      <c r="H9" s="5"/>
      <c r="I9" s="5"/>
      <c r="J9" s="5"/>
      <c r="K9" s="5"/>
      <c r="L9" s="5"/>
      <c r="M9" s="4"/>
      <c r="N9" s="5" t="s">
        <v>186</v>
      </c>
      <c r="O9" s="4"/>
      <c r="EY9" s="22">
        <f t="shared" si="3"/>
        <v>1</v>
      </c>
    </row>
    <row r="10" spans="1:156">
      <c r="A10" s="20" t="s">
        <v>167</v>
      </c>
      <c r="B10" s="20" t="s">
        <v>165</v>
      </c>
      <c r="C10" s="20" t="s">
        <v>287</v>
      </c>
      <c r="D10" s="20" t="s">
        <v>371</v>
      </c>
      <c r="E10" s="4"/>
      <c r="F10" s="4"/>
      <c r="G10" s="4"/>
      <c r="H10" s="5"/>
      <c r="I10" s="5"/>
      <c r="J10" s="5"/>
      <c r="K10" s="5"/>
      <c r="L10" s="5"/>
      <c r="M10" s="4"/>
      <c r="N10" s="5"/>
      <c r="O10" s="4" t="s">
        <v>186</v>
      </c>
      <c r="EY10" s="22">
        <f t="shared" si="3"/>
        <v>1</v>
      </c>
    </row>
    <row r="11" spans="1:156">
      <c r="A11" s="20" t="s">
        <v>288</v>
      </c>
      <c r="B11" s="20" t="s">
        <v>165</v>
      </c>
      <c r="C11" s="20" t="s">
        <v>289</v>
      </c>
      <c r="D11" s="20" t="s">
        <v>371</v>
      </c>
      <c r="E11" s="4"/>
      <c r="F11" s="4"/>
      <c r="G11" s="4"/>
      <c r="H11" s="5"/>
      <c r="I11" s="5"/>
      <c r="J11" s="5"/>
      <c r="K11" s="5"/>
      <c r="L11" s="5"/>
      <c r="M11" s="4" t="s">
        <v>186</v>
      </c>
      <c r="N11" s="5"/>
      <c r="O11" s="4"/>
      <c r="EY11" s="22">
        <f t="shared" si="3"/>
        <v>1</v>
      </c>
    </row>
    <row r="12" spans="1:156">
      <c r="A12" s="20" t="s">
        <v>168</v>
      </c>
      <c r="B12" s="20" t="s">
        <v>279</v>
      </c>
      <c r="C12" s="20" t="s">
        <v>2</v>
      </c>
      <c r="D12" s="20" t="s">
        <v>344</v>
      </c>
      <c r="E12" s="6"/>
      <c r="F12" s="6"/>
      <c r="G12" s="6"/>
      <c r="H12" s="5"/>
      <c r="I12" s="5"/>
      <c r="J12" s="5"/>
      <c r="K12" s="5"/>
      <c r="L12" s="5"/>
      <c r="M12" s="6"/>
      <c r="N12" s="5"/>
      <c r="O12" s="6"/>
      <c r="EY12" s="22">
        <f t="shared" si="3"/>
        <v>0</v>
      </c>
    </row>
    <row r="13" spans="1:156">
      <c r="A13" s="20" t="s">
        <v>169</v>
      </c>
      <c r="B13" s="20" t="s">
        <v>168</v>
      </c>
      <c r="C13" s="20" t="s">
        <v>290</v>
      </c>
      <c r="D13" s="20" t="s">
        <v>371</v>
      </c>
      <c r="E13" s="4"/>
      <c r="F13" s="4"/>
      <c r="G13" s="4"/>
      <c r="H13" s="5"/>
      <c r="I13" s="5"/>
      <c r="J13" s="5"/>
      <c r="K13" s="5"/>
      <c r="L13" s="5"/>
      <c r="M13" s="4"/>
      <c r="N13" s="5"/>
      <c r="O13" s="4"/>
      <c r="EY13" s="22">
        <f t="shared" si="3"/>
        <v>0</v>
      </c>
    </row>
    <row r="14" spans="1:156">
      <c r="A14" s="20" t="s">
        <v>291</v>
      </c>
      <c r="B14" s="20" t="s">
        <v>169</v>
      </c>
      <c r="C14" s="20" t="s">
        <v>292</v>
      </c>
      <c r="D14" s="20" t="s">
        <v>404</v>
      </c>
      <c r="E14" s="4"/>
      <c r="F14" s="4"/>
      <c r="G14" s="4"/>
      <c r="H14" s="5"/>
      <c r="I14" s="5"/>
      <c r="J14" s="5"/>
      <c r="K14" s="5"/>
      <c r="L14" s="5"/>
      <c r="M14" s="4"/>
      <c r="N14" s="5"/>
      <c r="O14" s="4"/>
      <c r="P14" s="22" t="s">
        <v>186</v>
      </c>
      <c r="EY14" s="22">
        <f t="shared" si="3"/>
        <v>1</v>
      </c>
    </row>
    <row r="15" spans="1:156">
      <c r="A15" s="20" t="s">
        <v>293</v>
      </c>
      <c r="B15" s="20" t="s">
        <v>169</v>
      </c>
      <c r="C15" s="20" t="s">
        <v>294</v>
      </c>
      <c r="D15" s="20" t="s">
        <v>404</v>
      </c>
      <c r="E15" s="4"/>
      <c r="F15" s="4"/>
      <c r="G15" s="4"/>
      <c r="H15" s="5"/>
      <c r="I15" s="5"/>
      <c r="J15" s="5"/>
      <c r="K15" s="5"/>
      <c r="L15" s="5"/>
      <c r="M15" s="4"/>
      <c r="N15" s="5"/>
      <c r="O15" s="4"/>
      <c r="P15" s="22" t="s">
        <v>186</v>
      </c>
      <c r="EY15" s="22">
        <f t="shared" si="3"/>
        <v>1</v>
      </c>
    </row>
    <row r="16" spans="1:156">
      <c r="A16" s="20" t="s">
        <v>295</v>
      </c>
      <c r="B16" s="20" t="s">
        <v>169</v>
      </c>
      <c r="C16" s="20" t="s">
        <v>296</v>
      </c>
      <c r="D16" s="20" t="s">
        <v>404</v>
      </c>
      <c r="E16" s="4"/>
      <c r="F16" s="4"/>
      <c r="G16" s="4"/>
      <c r="H16" s="5"/>
      <c r="I16" s="5"/>
      <c r="J16" s="5"/>
      <c r="K16" s="5"/>
      <c r="L16" s="5"/>
      <c r="M16" s="4"/>
      <c r="N16" s="5"/>
      <c r="O16" s="4"/>
      <c r="Q16" s="22" t="s">
        <v>186</v>
      </c>
      <c r="EY16" s="22">
        <f t="shared" si="3"/>
        <v>1</v>
      </c>
    </row>
    <row r="17" spans="1:155">
      <c r="A17" s="20" t="s">
        <v>297</v>
      </c>
      <c r="B17" s="20" t="s">
        <v>169</v>
      </c>
      <c r="C17" s="20" t="s">
        <v>298</v>
      </c>
      <c r="D17" s="20" t="s">
        <v>404</v>
      </c>
      <c r="E17" s="4"/>
      <c r="F17" s="4"/>
      <c r="G17" s="4"/>
      <c r="H17" s="5"/>
      <c r="I17" s="5"/>
      <c r="J17" s="5"/>
      <c r="K17" s="5"/>
      <c r="L17" s="5"/>
      <c r="M17" s="4"/>
      <c r="N17" s="5"/>
      <c r="O17" s="4"/>
      <c r="Q17" s="22" t="s">
        <v>186</v>
      </c>
      <c r="EY17" s="22">
        <f t="shared" si="3"/>
        <v>1</v>
      </c>
    </row>
    <row r="18" spans="1:155">
      <c r="A18" s="20" t="s">
        <v>172</v>
      </c>
      <c r="B18" s="20" t="s">
        <v>169</v>
      </c>
      <c r="C18" s="20" t="s">
        <v>299</v>
      </c>
      <c r="D18" s="20" t="s">
        <v>404</v>
      </c>
      <c r="E18" s="4"/>
      <c r="F18" s="4"/>
      <c r="G18" s="4"/>
      <c r="H18" s="5"/>
      <c r="I18" s="5"/>
      <c r="J18" s="5"/>
      <c r="K18" s="5"/>
      <c r="L18" s="5"/>
      <c r="M18" s="4"/>
      <c r="N18" s="5"/>
      <c r="O18" s="4"/>
      <c r="P18" s="22" t="s">
        <v>195</v>
      </c>
      <c r="Q18" s="22" t="s">
        <v>195</v>
      </c>
      <c r="EY18" s="22">
        <f t="shared" si="3"/>
        <v>2</v>
      </c>
    </row>
    <row r="19" spans="1:155">
      <c r="A19" s="20" t="s">
        <v>170</v>
      </c>
      <c r="B19" s="20" t="s">
        <v>168</v>
      </c>
      <c r="C19" s="20" t="s">
        <v>300</v>
      </c>
      <c r="D19" s="20" t="s">
        <v>371</v>
      </c>
      <c r="E19" s="4"/>
      <c r="F19" s="4"/>
      <c r="G19" s="4"/>
      <c r="H19" s="5"/>
      <c r="I19" s="5"/>
      <c r="J19" s="5"/>
      <c r="K19" s="5"/>
      <c r="L19" s="5"/>
      <c r="M19" s="4"/>
      <c r="N19" s="5"/>
      <c r="O19" s="4"/>
      <c r="EY19" s="22">
        <f t="shared" si="3"/>
        <v>0</v>
      </c>
    </row>
    <row r="20" spans="1:155">
      <c r="A20" s="20" t="s">
        <v>301</v>
      </c>
      <c r="B20" s="20" t="s">
        <v>170</v>
      </c>
      <c r="C20" s="20" t="s">
        <v>302</v>
      </c>
      <c r="D20" s="20" t="s">
        <v>404</v>
      </c>
      <c r="E20" s="4"/>
      <c r="F20" s="4"/>
      <c r="G20" s="4"/>
      <c r="H20" s="5"/>
      <c r="I20" s="5"/>
      <c r="J20" s="5"/>
      <c r="K20" s="5"/>
      <c r="L20" s="5"/>
      <c r="M20" s="4"/>
      <c r="N20" s="5"/>
      <c r="O20" s="4"/>
      <c r="R20" s="22" t="s">
        <v>186</v>
      </c>
      <c r="S20" s="22" t="s">
        <v>186</v>
      </c>
      <c r="EY20" s="22">
        <f t="shared" si="3"/>
        <v>2</v>
      </c>
    </row>
    <row r="21" spans="1:155">
      <c r="A21" s="20" t="s">
        <v>303</v>
      </c>
      <c r="B21" s="20" t="s">
        <v>170</v>
      </c>
      <c r="C21" s="20" t="s">
        <v>304</v>
      </c>
      <c r="D21" s="20" t="s">
        <v>404</v>
      </c>
      <c r="H21" s="8"/>
      <c r="I21" s="8"/>
      <c r="J21" s="8"/>
      <c r="K21" s="8"/>
      <c r="L21" s="8"/>
      <c r="M21" s="8"/>
      <c r="N21" s="8"/>
      <c r="O21" s="8"/>
      <c r="R21" s="22" t="s">
        <v>219</v>
      </c>
      <c r="S21" s="22" t="s">
        <v>219</v>
      </c>
      <c r="EY21" s="22">
        <f t="shared" si="3"/>
        <v>2</v>
      </c>
    </row>
    <row r="22" spans="1:155">
      <c r="A22" s="20" t="s">
        <v>305</v>
      </c>
      <c r="B22" s="20" t="s">
        <v>170</v>
      </c>
      <c r="C22" s="20" t="s">
        <v>306</v>
      </c>
      <c r="D22" s="20" t="s">
        <v>404</v>
      </c>
      <c r="E22" s="4"/>
      <c r="F22" s="4"/>
      <c r="G22" s="4"/>
      <c r="H22" s="9"/>
      <c r="I22" s="9"/>
      <c r="J22" s="9"/>
      <c r="K22" s="9"/>
      <c r="L22" s="9"/>
      <c r="M22" s="4"/>
      <c r="N22" s="9"/>
      <c r="O22" s="4"/>
      <c r="R22" s="22" t="s">
        <v>219</v>
      </c>
      <c r="S22" s="22" t="s">
        <v>219</v>
      </c>
      <c r="EY22" s="22">
        <f t="shared" si="3"/>
        <v>2</v>
      </c>
    </row>
    <row r="23" spans="1:155">
      <c r="A23" s="20" t="s">
        <v>307</v>
      </c>
      <c r="B23" s="20" t="s">
        <v>170</v>
      </c>
      <c r="C23" s="20" t="s">
        <v>308</v>
      </c>
      <c r="D23" s="20" t="s">
        <v>404</v>
      </c>
      <c r="E23" s="4"/>
      <c r="F23" s="4"/>
      <c r="G23" s="4"/>
      <c r="H23" s="7"/>
      <c r="I23" s="7"/>
      <c r="J23" s="7"/>
      <c r="K23" s="7"/>
      <c r="L23" s="7"/>
      <c r="M23" s="4"/>
      <c r="N23" s="7"/>
      <c r="O23" s="4"/>
      <c r="R23" s="22" t="s">
        <v>219</v>
      </c>
      <c r="S23" s="22" t="s">
        <v>219</v>
      </c>
      <c r="EY23" s="22">
        <f t="shared" si="3"/>
        <v>2</v>
      </c>
    </row>
    <row r="24" spans="1:155">
      <c r="A24" s="20" t="s">
        <v>309</v>
      </c>
      <c r="B24" s="20" t="s">
        <v>170</v>
      </c>
      <c r="C24" s="20" t="s">
        <v>310</v>
      </c>
      <c r="D24" s="20" t="s">
        <v>404</v>
      </c>
      <c r="E24" s="23"/>
      <c r="F24" s="23"/>
      <c r="G24" s="23"/>
      <c r="H24" s="7"/>
      <c r="I24" s="7"/>
      <c r="J24" s="7"/>
      <c r="K24" s="7"/>
      <c r="L24" s="7"/>
      <c r="M24" s="23"/>
      <c r="N24" s="7"/>
      <c r="O24" s="23"/>
      <c r="EY24" s="22">
        <f t="shared" si="3"/>
        <v>0</v>
      </c>
    </row>
    <row r="25" spans="1:155">
      <c r="A25" s="20" t="s">
        <v>171</v>
      </c>
      <c r="B25" s="20" t="s">
        <v>168</v>
      </c>
      <c r="C25" s="20" t="s">
        <v>311</v>
      </c>
      <c r="D25" s="20" t="s">
        <v>371</v>
      </c>
      <c r="E25" s="23"/>
      <c r="F25" s="23"/>
      <c r="G25" s="23"/>
      <c r="H25" s="7"/>
      <c r="I25" s="7"/>
      <c r="J25" s="7"/>
      <c r="K25" s="7"/>
      <c r="L25" s="7"/>
      <c r="M25" s="23"/>
      <c r="N25" s="7"/>
      <c r="O25" s="23"/>
      <c r="EY25" s="22">
        <f t="shared" si="3"/>
        <v>0</v>
      </c>
    </row>
    <row r="26" spans="1:155">
      <c r="A26" s="20" t="s">
        <v>312</v>
      </c>
      <c r="B26" s="20" t="s">
        <v>171</v>
      </c>
      <c r="C26" s="20" t="s">
        <v>313</v>
      </c>
      <c r="D26" s="20" t="s">
        <v>404</v>
      </c>
      <c r="E26" s="23"/>
      <c r="F26" s="23"/>
      <c r="G26" s="23"/>
      <c r="H26" s="7"/>
      <c r="I26" s="7"/>
      <c r="J26" s="7"/>
      <c r="K26" s="7"/>
      <c r="L26" s="7"/>
      <c r="M26" s="23"/>
      <c r="N26" s="7"/>
      <c r="O26" s="23"/>
      <c r="T26" s="22" t="s">
        <v>186</v>
      </c>
      <c r="EY26" s="22">
        <f t="shared" si="3"/>
        <v>1</v>
      </c>
    </row>
    <row r="27" spans="1:155">
      <c r="A27" s="20" t="s">
        <v>314</v>
      </c>
      <c r="B27" s="20" t="s">
        <v>171</v>
      </c>
      <c r="C27" s="20" t="s">
        <v>315</v>
      </c>
      <c r="D27" s="20" t="s">
        <v>404</v>
      </c>
      <c r="E27" s="23"/>
      <c r="F27" s="23"/>
      <c r="G27" s="23"/>
      <c r="H27" s="7"/>
      <c r="I27" s="7"/>
      <c r="J27" s="7"/>
      <c r="K27" s="7"/>
      <c r="L27" s="7"/>
      <c r="M27" s="23"/>
      <c r="N27" s="7"/>
      <c r="O27" s="23"/>
      <c r="T27" s="22" t="s">
        <v>219</v>
      </c>
      <c r="U27" s="22" t="s">
        <v>186</v>
      </c>
      <c r="EY27" s="22">
        <f t="shared" si="3"/>
        <v>2</v>
      </c>
    </row>
    <row r="28" spans="1:155">
      <c r="A28" s="20" t="s">
        <v>316</v>
      </c>
      <c r="B28" s="20" t="s">
        <v>171</v>
      </c>
      <c r="C28" s="20" t="s">
        <v>317</v>
      </c>
      <c r="D28" s="20" t="s">
        <v>404</v>
      </c>
      <c r="E28" s="23"/>
      <c r="F28" s="23"/>
      <c r="G28" s="23"/>
      <c r="H28" s="9"/>
      <c r="I28" s="9"/>
      <c r="J28" s="9"/>
      <c r="K28" s="9"/>
      <c r="L28" s="9"/>
      <c r="M28" s="23"/>
      <c r="N28" s="9"/>
      <c r="O28" s="23"/>
      <c r="T28" s="22" t="s">
        <v>219</v>
      </c>
      <c r="U28" s="22" t="s">
        <v>219</v>
      </c>
      <c r="EY28" s="22">
        <f t="shared" si="3"/>
        <v>2</v>
      </c>
    </row>
    <row r="29" spans="1:155">
      <c r="A29" s="20" t="s">
        <v>318</v>
      </c>
      <c r="B29" s="20" t="s">
        <v>171</v>
      </c>
      <c r="C29" s="20" t="s">
        <v>319</v>
      </c>
      <c r="D29" s="20" t="s">
        <v>404</v>
      </c>
      <c r="E29" s="4"/>
      <c r="F29" s="4"/>
      <c r="G29" s="4"/>
      <c r="H29" s="7"/>
      <c r="I29" s="7"/>
      <c r="J29" s="7"/>
      <c r="K29" s="7"/>
      <c r="L29" s="7"/>
      <c r="M29" s="4"/>
      <c r="N29" s="7"/>
      <c r="O29" s="4"/>
      <c r="T29" s="22" t="s">
        <v>219</v>
      </c>
      <c r="U29" s="22" t="s">
        <v>219</v>
      </c>
      <c r="EY29" s="22">
        <f t="shared" si="3"/>
        <v>2</v>
      </c>
    </row>
    <row r="30" spans="1:155">
      <c r="A30" s="20" t="s">
        <v>320</v>
      </c>
      <c r="B30" s="20" t="s">
        <v>171</v>
      </c>
      <c r="C30" s="20" t="s">
        <v>321</v>
      </c>
      <c r="D30" s="20" t="s">
        <v>404</v>
      </c>
      <c r="E30" s="10"/>
      <c r="F30" s="10"/>
      <c r="G30" s="10"/>
      <c r="H30" s="7"/>
      <c r="I30" s="7"/>
      <c r="J30" s="7"/>
      <c r="K30" s="7"/>
      <c r="L30" s="7"/>
      <c r="M30" s="10"/>
      <c r="N30" s="7"/>
      <c r="O30" s="10"/>
      <c r="R30" s="22" t="s">
        <v>219</v>
      </c>
      <c r="S30" s="22" t="s">
        <v>219</v>
      </c>
      <c r="T30" s="22" t="s">
        <v>219</v>
      </c>
      <c r="U30" s="22" t="s">
        <v>219</v>
      </c>
      <c r="EY30" s="22">
        <f t="shared" si="3"/>
        <v>4</v>
      </c>
    </row>
    <row r="31" spans="1:155">
      <c r="A31" s="20" t="s">
        <v>322</v>
      </c>
      <c r="B31" s="20" t="s">
        <v>168</v>
      </c>
      <c r="C31" s="20" t="s">
        <v>323</v>
      </c>
      <c r="D31" s="20" t="s">
        <v>371</v>
      </c>
      <c r="E31" s="10"/>
      <c r="F31" s="10"/>
      <c r="G31" s="10"/>
      <c r="H31" s="7"/>
      <c r="I31" s="7"/>
      <c r="J31" s="7"/>
      <c r="K31" s="7"/>
      <c r="L31" s="7"/>
      <c r="M31" s="10"/>
      <c r="N31" s="7"/>
      <c r="O31" s="10"/>
      <c r="EY31" s="22">
        <f t="shared" si="3"/>
        <v>0</v>
      </c>
    </row>
    <row r="32" spans="1:155">
      <c r="A32" s="20" t="s">
        <v>324</v>
      </c>
      <c r="B32" s="20" t="s">
        <v>322</v>
      </c>
      <c r="C32" s="20" t="s">
        <v>325</v>
      </c>
      <c r="D32" s="20" t="s">
        <v>404</v>
      </c>
      <c r="E32" s="10"/>
      <c r="F32" s="10"/>
      <c r="G32" s="10"/>
      <c r="H32" s="7"/>
      <c r="I32" s="7"/>
      <c r="J32" s="7"/>
      <c r="K32" s="7"/>
      <c r="L32" s="7"/>
      <c r="M32" s="10"/>
      <c r="N32" s="7"/>
      <c r="O32" s="10"/>
      <c r="V32" s="22" t="s">
        <v>186</v>
      </c>
      <c r="EY32" s="22">
        <f t="shared" si="3"/>
        <v>1</v>
      </c>
    </row>
    <row r="33" spans="1:155">
      <c r="A33" s="20" t="s">
        <v>326</v>
      </c>
      <c r="B33" s="20" t="s">
        <v>322</v>
      </c>
      <c r="C33" s="20" t="s">
        <v>327</v>
      </c>
      <c r="D33" s="20" t="s">
        <v>404</v>
      </c>
      <c r="E33" s="10"/>
      <c r="F33" s="10"/>
      <c r="G33" s="10"/>
      <c r="H33" s="7"/>
      <c r="I33" s="7"/>
      <c r="J33" s="7"/>
      <c r="K33" s="7"/>
      <c r="L33" s="7"/>
      <c r="M33" s="10"/>
      <c r="N33" s="7"/>
      <c r="O33" s="10"/>
      <c r="W33" s="22" t="s">
        <v>186</v>
      </c>
      <c r="EY33" s="22">
        <f t="shared" si="3"/>
        <v>1</v>
      </c>
    </row>
    <row r="34" spans="1:155">
      <c r="A34" s="20" t="s">
        <v>328</v>
      </c>
      <c r="B34" s="20" t="s">
        <v>168</v>
      </c>
      <c r="C34" s="20" t="s">
        <v>329</v>
      </c>
      <c r="D34" s="20" t="s">
        <v>371</v>
      </c>
      <c r="H34" s="7"/>
      <c r="I34" s="7"/>
      <c r="J34" s="7"/>
      <c r="K34" s="7"/>
      <c r="L34" s="7"/>
      <c r="M34" s="8"/>
      <c r="N34" s="7"/>
      <c r="O34" s="8"/>
      <c r="Y34" s="22" t="s">
        <v>186</v>
      </c>
      <c r="EY34" s="22">
        <f t="shared" si="3"/>
        <v>1</v>
      </c>
    </row>
    <row r="35" spans="1:155">
      <c r="A35" s="20" t="s">
        <v>330</v>
      </c>
      <c r="B35" s="20" t="s">
        <v>328</v>
      </c>
      <c r="C35" s="20" t="s">
        <v>331</v>
      </c>
      <c r="D35" s="20" t="s">
        <v>404</v>
      </c>
      <c r="H35" s="7"/>
      <c r="I35" s="7"/>
      <c r="J35" s="7"/>
      <c r="K35" s="7"/>
      <c r="L35" s="7"/>
      <c r="M35" s="8"/>
      <c r="N35" s="7"/>
      <c r="O35" s="8"/>
      <c r="Y35" s="22" t="s">
        <v>186</v>
      </c>
      <c r="EY35" s="22">
        <f t="shared" si="3"/>
        <v>1</v>
      </c>
    </row>
    <row r="36" spans="1:155">
      <c r="A36" s="20" t="s">
        <v>332</v>
      </c>
      <c r="B36" s="20" t="s">
        <v>328</v>
      </c>
      <c r="C36" s="20" t="s">
        <v>333</v>
      </c>
      <c r="D36" s="20" t="s">
        <v>404</v>
      </c>
      <c r="H36" s="7"/>
      <c r="I36" s="7"/>
      <c r="J36" s="7"/>
      <c r="K36" s="7"/>
      <c r="L36" s="7"/>
      <c r="M36" s="8"/>
      <c r="N36" s="7"/>
      <c r="O36" s="8"/>
      <c r="Y36" s="22" t="s">
        <v>186</v>
      </c>
      <c r="EY36" s="22">
        <f t="shared" si="3"/>
        <v>1</v>
      </c>
    </row>
    <row r="37" spans="1:155">
      <c r="A37" s="20" t="s">
        <v>334</v>
      </c>
      <c r="B37" s="20" t="s">
        <v>168</v>
      </c>
      <c r="C37" s="20" t="s">
        <v>335</v>
      </c>
      <c r="D37" s="20" t="s">
        <v>371</v>
      </c>
      <c r="H37" s="7"/>
      <c r="I37" s="7"/>
      <c r="J37" s="7"/>
      <c r="K37" s="7"/>
      <c r="L37" s="7"/>
      <c r="M37" s="8"/>
      <c r="N37" s="7"/>
      <c r="O37" s="8"/>
      <c r="EY37" s="22">
        <f t="shared" si="3"/>
        <v>0</v>
      </c>
    </row>
    <row r="38" spans="1:155">
      <c r="A38" s="20" t="s">
        <v>336</v>
      </c>
      <c r="B38" s="20" t="s">
        <v>334</v>
      </c>
      <c r="C38" s="20" t="s">
        <v>337</v>
      </c>
      <c r="D38" s="20" t="s">
        <v>404</v>
      </c>
      <c r="H38" s="7"/>
      <c r="I38" s="7"/>
      <c r="J38" s="7"/>
      <c r="K38" s="7"/>
      <c r="L38" s="7"/>
      <c r="M38" s="8"/>
      <c r="N38" s="7"/>
      <c r="O38" s="8"/>
      <c r="P38" s="22" t="s">
        <v>219</v>
      </c>
      <c r="R38" s="22" t="s">
        <v>219</v>
      </c>
      <c r="EY38" s="22">
        <f t="shared" si="3"/>
        <v>2</v>
      </c>
    </row>
    <row r="39" spans="1:155">
      <c r="A39" s="20" t="s">
        <v>338</v>
      </c>
      <c r="B39" s="20" t="s">
        <v>334</v>
      </c>
      <c r="C39" s="20" t="s">
        <v>339</v>
      </c>
      <c r="D39" s="20" t="s">
        <v>404</v>
      </c>
      <c r="H39" s="7"/>
      <c r="I39" s="7"/>
      <c r="J39" s="7"/>
      <c r="K39" s="7"/>
      <c r="L39" s="7"/>
      <c r="M39" s="8"/>
      <c r="N39" s="7"/>
      <c r="O39" s="8"/>
      <c r="R39" s="22" t="s">
        <v>219</v>
      </c>
      <c r="T39" s="22" t="s">
        <v>219</v>
      </c>
      <c r="U39" s="22" t="s">
        <v>219</v>
      </c>
      <c r="EY39" s="22">
        <f t="shared" si="3"/>
        <v>3</v>
      </c>
    </row>
    <row r="40" spans="1:155">
      <c r="A40" s="20" t="s">
        <v>340</v>
      </c>
      <c r="B40" s="20" t="s">
        <v>334</v>
      </c>
      <c r="C40" s="20" t="s">
        <v>341</v>
      </c>
      <c r="D40" s="20" t="s">
        <v>404</v>
      </c>
      <c r="H40" s="7"/>
      <c r="I40" s="7"/>
      <c r="J40" s="7"/>
      <c r="K40" s="7"/>
      <c r="L40" s="7"/>
      <c r="M40" s="8"/>
      <c r="N40" s="7"/>
      <c r="O40" s="8"/>
      <c r="R40" s="22" t="s">
        <v>219</v>
      </c>
      <c r="V40" s="22" t="s">
        <v>219</v>
      </c>
      <c r="W40" s="22" t="s">
        <v>219</v>
      </c>
      <c r="EY40" s="22">
        <f t="shared" si="3"/>
        <v>3</v>
      </c>
    </row>
    <row r="41" spans="1:155">
      <c r="A41" s="20" t="s">
        <v>342</v>
      </c>
      <c r="B41" s="20" t="s">
        <v>334</v>
      </c>
      <c r="C41" s="20" t="s">
        <v>343</v>
      </c>
      <c r="D41" s="20" t="s">
        <v>404</v>
      </c>
      <c r="E41" s="6"/>
      <c r="F41" s="6"/>
      <c r="G41" s="6"/>
      <c r="H41" s="9"/>
      <c r="I41" s="9"/>
      <c r="J41" s="9"/>
      <c r="K41" s="9"/>
      <c r="L41" s="9"/>
      <c r="M41" s="6"/>
      <c r="N41" s="9"/>
      <c r="O41" s="6"/>
      <c r="R41" s="22" t="s">
        <v>219</v>
      </c>
      <c r="Y41" s="22" t="s">
        <v>219</v>
      </c>
      <c r="EY41" s="22">
        <f t="shared" si="3"/>
        <v>2</v>
      </c>
    </row>
    <row r="42" spans="1:155">
      <c r="A42" s="20" t="s">
        <v>344</v>
      </c>
      <c r="B42" s="20" t="s">
        <v>278</v>
      </c>
      <c r="C42" s="20" t="s">
        <v>345</v>
      </c>
      <c r="D42" s="20" t="s">
        <v>279</v>
      </c>
      <c r="H42" s="7"/>
      <c r="I42" s="7"/>
      <c r="J42" s="7"/>
      <c r="K42" s="7"/>
      <c r="L42" s="7"/>
      <c r="M42" s="8"/>
      <c r="N42" s="7"/>
      <c r="O42" s="8"/>
      <c r="EY42" s="22">
        <f t="shared" si="3"/>
        <v>0</v>
      </c>
    </row>
    <row r="43" spans="1:155">
      <c r="A43" s="20" t="s">
        <v>346</v>
      </c>
      <c r="B43" s="20" t="s">
        <v>344</v>
      </c>
      <c r="C43" s="20" t="s">
        <v>17</v>
      </c>
      <c r="D43" s="20" t="s">
        <v>344</v>
      </c>
      <c r="H43" s="7"/>
      <c r="I43" s="7"/>
      <c r="J43" s="7"/>
      <c r="K43" s="7"/>
      <c r="L43" s="7"/>
      <c r="M43" s="8"/>
      <c r="N43" s="7"/>
      <c r="O43" s="8"/>
      <c r="EY43" s="22">
        <f t="shared" si="3"/>
        <v>0</v>
      </c>
    </row>
    <row r="44" spans="1:155">
      <c r="A44" s="20" t="s">
        <v>347</v>
      </c>
      <c r="B44" s="20" t="s">
        <v>346</v>
      </c>
      <c r="C44" s="20" t="s">
        <v>18</v>
      </c>
      <c r="D44" s="20" t="s">
        <v>371</v>
      </c>
      <c r="H44" s="7"/>
      <c r="I44" s="7"/>
      <c r="J44" s="7"/>
      <c r="K44" s="7"/>
      <c r="L44" s="7"/>
      <c r="M44" s="8"/>
      <c r="N44" s="7"/>
      <c r="O44" s="8"/>
      <c r="EY44" s="22">
        <f t="shared" si="3"/>
        <v>0</v>
      </c>
    </row>
    <row r="45" spans="1:155">
      <c r="A45" s="20" t="s">
        <v>348</v>
      </c>
      <c r="B45" s="20" t="s">
        <v>347</v>
      </c>
      <c r="C45" s="20" t="s">
        <v>19</v>
      </c>
      <c r="D45" s="20" t="s">
        <v>404</v>
      </c>
      <c r="H45" s="7"/>
      <c r="I45" s="7"/>
      <c r="J45" s="7"/>
      <c r="K45" s="7"/>
      <c r="L45" s="7"/>
      <c r="M45" s="8"/>
      <c r="N45" s="7"/>
      <c r="O45" s="8"/>
      <c r="Z45" s="22" t="s">
        <v>186</v>
      </c>
      <c r="EY45" s="22">
        <f t="shared" si="3"/>
        <v>1</v>
      </c>
    </row>
    <row r="46" spans="1:155">
      <c r="A46" s="20" t="s">
        <v>349</v>
      </c>
      <c r="B46" s="20" t="s">
        <v>347</v>
      </c>
      <c r="C46" s="20" t="s">
        <v>20</v>
      </c>
      <c r="D46" s="20" t="s">
        <v>404</v>
      </c>
      <c r="H46" s="7"/>
      <c r="I46" s="7"/>
      <c r="J46" s="7"/>
      <c r="K46" s="7"/>
      <c r="L46" s="7"/>
      <c r="M46" s="8"/>
      <c r="N46" s="7"/>
      <c r="O46" s="8"/>
      <c r="Z46" s="22" t="s">
        <v>186</v>
      </c>
      <c r="EY46" s="22">
        <f t="shared" si="3"/>
        <v>1</v>
      </c>
    </row>
    <row r="47" spans="1:155">
      <c r="A47" s="20" t="s">
        <v>350</v>
      </c>
      <c r="B47" s="20" t="s">
        <v>347</v>
      </c>
      <c r="C47" s="20" t="s">
        <v>21</v>
      </c>
      <c r="D47" s="20" t="s">
        <v>404</v>
      </c>
      <c r="H47" s="7"/>
      <c r="I47" s="7"/>
      <c r="J47" s="7"/>
      <c r="K47" s="7"/>
      <c r="L47" s="7"/>
      <c r="M47" s="8"/>
      <c r="N47" s="7"/>
      <c r="O47" s="8"/>
      <c r="Z47" s="22" t="s">
        <v>186</v>
      </c>
      <c r="EY47" s="22">
        <f t="shared" si="3"/>
        <v>1</v>
      </c>
    </row>
    <row r="48" spans="1:155">
      <c r="A48" s="20" t="s">
        <v>351</v>
      </c>
      <c r="B48" s="20" t="s">
        <v>347</v>
      </c>
      <c r="C48" s="20" t="s">
        <v>22</v>
      </c>
      <c r="D48" s="20" t="s">
        <v>404</v>
      </c>
      <c r="H48" s="5"/>
      <c r="I48" s="5"/>
      <c r="J48" s="5"/>
      <c r="K48" s="5"/>
      <c r="L48" s="5"/>
      <c r="M48" s="8"/>
      <c r="N48" s="5"/>
      <c r="O48" s="8"/>
      <c r="Z48" s="22" t="s">
        <v>186</v>
      </c>
      <c r="EY48" s="22">
        <f t="shared" si="3"/>
        <v>1</v>
      </c>
    </row>
    <row r="49" spans="1:155">
      <c r="A49" s="20" t="s">
        <v>352</v>
      </c>
      <c r="B49" s="20" t="s">
        <v>347</v>
      </c>
      <c r="C49" s="20" t="s">
        <v>23</v>
      </c>
      <c r="D49" s="20" t="s">
        <v>404</v>
      </c>
      <c r="H49" s="5"/>
      <c r="I49" s="5"/>
      <c r="J49" s="5"/>
      <c r="K49" s="5"/>
      <c r="L49" s="5"/>
      <c r="M49" s="8"/>
      <c r="N49" s="5"/>
      <c r="O49" s="8"/>
      <c r="Z49" s="22" t="s">
        <v>186</v>
      </c>
      <c r="EY49" s="22">
        <f t="shared" si="3"/>
        <v>1</v>
      </c>
    </row>
    <row r="50" spans="1:155">
      <c r="A50" s="20" t="s">
        <v>353</v>
      </c>
      <c r="B50" s="20" t="s">
        <v>346</v>
      </c>
      <c r="C50" s="20" t="s">
        <v>24</v>
      </c>
      <c r="D50" s="20" t="s">
        <v>371</v>
      </c>
      <c r="H50" s="5"/>
      <c r="I50" s="5"/>
      <c r="J50" s="5"/>
      <c r="K50" s="5"/>
      <c r="L50" s="5"/>
      <c r="M50" s="8"/>
      <c r="N50" s="5"/>
      <c r="O50" s="8"/>
      <c r="EY50" s="22">
        <f t="shared" si="3"/>
        <v>0</v>
      </c>
    </row>
    <row r="51" spans="1:155">
      <c r="A51" s="20" t="s">
        <v>354</v>
      </c>
      <c r="B51" s="20" t="s">
        <v>353</v>
      </c>
      <c r="C51" s="20" t="s">
        <v>25</v>
      </c>
      <c r="D51" s="20" t="s">
        <v>404</v>
      </c>
      <c r="H51" s="5"/>
      <c r="I51" s="5"/>
      <c r="J51" s="5"/>
      <c r="K51" s="5"/>
      <c r="L51" s="5"/>
      <c r="M51" s="8"/>
      <c r="N51" s="5"/>
      <c r="O51" s="8"/>
      <c r="AA51" s="22" t="s">
        <v>186</v>
      </c>
      <c r="EY51" s="22">
        <f t="shared" si="3"/>
        <v>1</v>
      </c>
    </row>
    <row r="52" spans="1:155">
      <c r="A52" s="20" t="s">
        <v>355</v>
      </c>
      <c r="B52" s="20" t="s">
        <v>353</v>
      </c>
      <c r="C52" s="20" t="s">
        <v>26</v>
      </c>
      <c r="D52" s="20" t="s">
        <v>404</v>
      </c>
      <c r="H52" s="5"/>
      <c r="I52" s="5"/>
      <c r="J52" s="5"/>
      <c r="K52" s="5"/>
      <c r="L52" s="5"/>
      <c r="M52" s="8"/>
      <c r="N52" s="5"/>
      <c r="O52" s="8"/>
      <c r="AA52" s="22" t="s">
        <v>186</v>
      </c>
      <c r="EY52" s="22">
        <f t="shared" si="3"/>
        <v>1</v>
      </c>
    </row>
    <row r="53" spans="1:155">
      <c r="A53" s="20" t="s">
        <v>356</v>
      </c>
      <c r="B53" s="20" t="s">
        <v>344</v>
      </c>
      <c r="C53" s="20" t="s">
        <v>3</v>
      </c>
      <c r="D53" s="20" t="s">
        <v>344</v>
      </c>
      <c r="H53" s="5"/>
      <c r="I53" s="5"/>
      <c r="J53" s="5"/>
      <c r="K53" s="5"/>
      <c r="L53" s="5"/>
      <c r="M53" s="8"/>
      <c r="N53" s="5"/>
      <c r="O53" s="8"/>
      <c r="EY53" s="22">
        <f t="shared" si="3"/>
        <v>0</v>
      </c>
    </row>
    <row r="54" spans="1:155">
      <c r="A54" s="20" t="s">
        <v>357</v>
      </c>
      <c r="B54" s="20" t="s">
        <v>356</v>
      </c>
      <c r="C54" s="20" t="s">
        <v>4</v>
      </c>
      <c r="D54" s="20" t="s">
        <v>371</v>
      </c>
      <c r="H54" s="5"/>
      <c r="I54" s="5"/>
      <c r="J54" s="5"/>
      <c r="K54" s="5"/>
      <c r="L54" s="5"/>
      <c r="M54" s="8"/>
      <c r="N54" s="5"/>
      <c r="O54" s="8"/>
      <c r="EY54" s="22">
        <f t="shared" si="3"/>
        <v>0</v>
      </c>
    </row>
    <row r="55" spans="1:155">
      <c r="A55" s="20" t="s">
        <v>358</v>
      </c>
      <c r="B55" s="20" t="s">
        <v>357</v>
      </c>
      <c r="C55" s="20" t="s">
        <v>5</v>
      </c>
      <c r="D55" s="20" t="s">
        <v>404</v>
      </c>
      <c r="H55" s="5"/>
      <c r="I55" s="5"/>
      <c r="J55" s="5"/>
      <c r="K55" s="5"/>
      <c r="L55" s="5"/>
      <c r="M55" s="8"/>
      <c r="N55" s="5"/>
      <c r="O55" s="8"/>
      <c r="AB55" s="22" t="s">
        <v>186</v>
      </c>
      <c r="AC55" s="22" t="s">
        <v>186</v>
      </c>
      <c r="AD55" s="22" t="s">
        <v>186</v>
      </c>
      <c r="AE55" s="22" t="s">
        <v>186</v>
      </c>
      <c r="EY55" s="22">
        <f t="shared" si="3"/>
        <v>4</v>
      </c>
    </row>
    <row r="56" spans="1:155">
      <c r="A56" s="20" t="s">
        <v>359</v>
      </c>
      <c r="B56" s="20" t="s">
        <v>357</v>
      </c>
      <c r="C56" s="20" t="s">
        <v>6</v>
      </c>
      <c r="D56" s="20" t="s">
        <v>404</v>
      </c>
      <c r="H56" s="5"/>
      <c r="I56" s="5"/>
      <c r="J56" s="5"/>
      <c r="K56" s="5"/>
      <c r="L56" s="5"/>
      <c r="M56" s="8"/>
      <c r="N56" s="5"/>
      <c r="O56" s="8"/>
      <c r="AD56" s="22" t="s">
        <v>186</v>
      </c>
      <c r="AE56" s="22" t="s">
        <v>186</v>
      </c>
      <c r="EY56" s="22">
        <f t="shared" si="3"/>
        <v>2</v>
      </c>
    </row>
    <row r="57" spans="1:155">
      <c r="A57" s="20" t="s">
        <v>360</v>
      </c>
      <c r="B57" s="20" t="s">
        <v>357</v>
      </c>
      <c r="C57" s="20" t="s">
        <v>7</v>
      </c>
      <c r="D57" s="20" t="s">
        <v>404</v>
      </c>
      <c r="H57" s="5"/>
      <c r="I57" s="5"/>
      <c r="J57" s="5"/>
      <c r="K57" s="5"/>
      <c r="L57" s="5"/>
      <c r="M57" s="8"/>
      <c r="N57" s="5"/>
      <c r="O57" s="8"/>
      <c r="AF57" s="22" t="s">
        <v>186</v>
      </c>
      <c r="BJ57" s="22" t="s">
        <v>195</v>
      </c>
      <c r="EY57" s="22">
        <f t="shared" si="3"/>
        <v>2</v>
      </c>
    </row>
    <row r="58" spans="1:155" ht="18.75">
      <c r="A58" s="20" t="s">
        <v>361</v>
      </c>
      <c r="B58" s="20" t="s">
        <v>357</v>
      </c>
      <c r="C58" s="20" t="s">
        <v>8</v>
      </c>
      <c r="D58" s="20" t="s">
        <v>404</v>
      </c>
      <c r="H58" s="3"/>
      <c r="I58" s="3"/>
      <c r="J58" s="3"/>
      <c r="K58" s="3"/>
      <c r="L58" s="3"/>
      <c r="M58" s="8"/>
      <c r="N58" s="3"/>
      <c r="O58" s="8"/>
      <c r="AF58" s="22" t="s">
        <v>186</v>
      </c>
      <c r="BK58" s="22" t="s">
        <v>195</v>
      </c>
      <c r="EY58" s="22">
        <f t="shared" si="3"/>
        <v>2</v>
      </c>
    </row>
    <row r="59" spans="1:155">
      <c r="A59" s="20" t="s">
        <v>362</v>
      </c>
      <c r="B59" s="20" t="s">
        <v>357</v>
      </c>
      <c r="C59" s="20" t="s">
        <v>9</v>
      </c>
      <c r="D59" s="20" t="s">
        <v>404</v>
      </c>
      <c r="H59" s="7"/>
      <c r="I59" s="7"/>
      <c r="J59" s="7"/>
      <c r="K59" s="7"/>
      <c r="L59" s="7"/>
      <c r="M59" s="8"/>
      <c r="N59" s="7"/>
      <c r="O59" s="8"/>
      <c r="AF59" s="22" t="s">
        <v>186</v>
      </c>
      <c r="EY59" s="22">
        <f t="shared" si="3"/>
        <v>1</v>
      </c>
    </row>
    <row r="60" spans="1:155">
      <c r="A60" s="20" t="s">
        <v>363</v>
      </c>
      <c r="B60" s="20" t="s">
        <v>357</v>
      </c>
      <c r="C60" s="20" t="s">
        <v>10</v>
      </c>
      <c r="D60" s="20" t="s">
        <v>404</v>
      </c>
      <c r="H60" s="7"/>
      <c r="I60" s="7"/>
      <c r="J60" s="7"/>
      <c r="K60" s="7"/>
      <c r="L60" s="7"/>
      <c r="M60" s="8"/>
      <c r="N60" s="7"/>
      <c r="O60" s="8"/>
      <c r="AB60" s="22" t="s">
        <v>195</v>
      </c>
      <c r="AC60" s="22" t="s">
        <v>195</v>
      </c>
      <c r="AD60" s="22" t="s">
        <v>195</v>
      </c>
      <c r="AE60" s="22" t="s">
        <v>195</v>
      </c>
      <c r="AF60" s="22" t="s">
        <v>195</v>
      </c>
      <c r="AG60" s="22" t="s">
        <v>186</v>
      </c>
      <c r="EY60" s="22">
        <f t="shared" si="3"/>
        <v>6</v>
      </c>
    </row>
    <row r="61" spans="1:155">
      <c r="A61" s="20" t="s">
        <v>364</v>
      </c>
      <c r="B61" s="20" t="s">
        <v>356</v>
      </c>
      <c r="C61" s="20" t="s">
        <v>11</v>
      </c>
      <c r="D61" s="20" t="s">
        <v>371</v>
      </c>
      <c r="H61" s="7"/>
      <c r="I61" s="7"/>
      <c r="J61" s="7"/>
      <c r="K61" s="7"/>
      <c r="L61" s="7"/>
      <c r="M61" s="8"/>
      <c r="N61" s="7"/>
      <c r="O61" s="8"/>
      <c r="EY61" s="22">
        <f t="shared" si="3"/>
        <v>0</v>
      </c>
    </row>
    <row r="62" spans="1:155">
      <c r="A62" s="20" t="s">
        <v>365</v>
      </c>
      <c r="B62" s="20" t="s">
        <v>364</v>
      </c>
      <c r="C62" s="20" t="s">
        <v>12</v>
      </c>
      <c r="D62" s="20" t="s">
        <v>404</v>
      </c>
      <c r="H62" s="7"/>
      <c r="I62" s="7"/>
      <c r="J62" s="7"/>
      <c r="K62" s="7"/>
      <c r="L62" s="7"/>
      <c r="M62" s="8"/>
      <c r="N62" s="7"/>
      <c r="O62" s="8"/>
      <c r="AI62" s="22" t="s">
        <v>186</v>
      </c>
      <c r="EY62" s="22">
        <f t="shared" si="3"/>
        <v>1</v>
      </c>
    </row>
    <row r="63" spans="1:155">
      <c r="A63" s="20" t="s">
        <v>366</v>
      </c>
      <c r="B63" s="20" t="s">
        <v>364</v>
      </c>
      <c r="C63" s="20" t="s">
        <v>13</v>
      </c>
      <c r="D63" s="20" t="s">
        <v>404</v>
      </c>
      <c r="H63" s="7"/>
      <c r="I63" s="7"/>
      <c r="J63" s="7"/>
      <c r="K63" s="7"/>
      <c r="L63" s="7"/>
      <c r="M63" s="8"/>
      <c r="N63" s="7"/>
      <c r="O63" s="8"/>
      <c r="AI63" s="22" t="s">
        <v>186</v>
      </c>
      <c r="EY63" s="22">
        <f t="shared" si="3"/>
        <v>1</v>
      </c>
    </row>
    <row r="64" spans="1:155">
      <c r="A64" s="20" t="s">
        <v>367</v>
      </c>
      <c r="B64" s="20" t="s">
        <v>364</v>
      </c>
      <c r="C64" s="20" t="s">
        <v>14</v>
      </c>
      <c r="D64" s="20" t="s">
        <v>404</v>
      </c>
      <c r="E64" s="11"/>
      <c r="F64" s="11"/>
      <c r="G64" s="11"/>
      <c r="H64" s="7"/>
      <c r="I64" s="7"/>
      <c r="J64" s="7"/>
      <c r="K64" s="7"/>
      <c r="L64" s="7"/>
      <c r="M64" s="11"/>
      <c r="N64" s="7"/>
      <c r="O64" s="11"/>
      <c r="AI64" s="22" t="s">
        <v>186</v>
      </c>
      <c r="EY64" s="22">
        <f t="shared" si="3"/>
        <v>1</v>
      </c>
    </row>
    <row r="65" spans="1:155">
      <c r="A65" s="20" t="s">
        <v>368</v>
      </c>
      <c r="B65" s="20" t="s">
        <v>364</v>
      </c>
      <c r="C65" s="20" t="s">
        <v>15</v>
      </c>
      <c r="D65" s="20" t="s">
        <v>404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AI65" s="22" t="s">
        <v>186</v>
      </c>
      <c r="EY65" s="22">
        <f t="shared" si="3"/>
        <v>1</v>
      </c>
    </row>
    <row r="66" spans="1:155">
      <c r="A66" s="20" t="s">
        <v>369</v>
      </c>
      <c r="B66" s="20" t="s">
        <v>344</v>
      </c>
      <c r="C66" s="20" t="s">
        <v>627</v>
      </c>
      <c r="D66" s="20" t="s">
        <v>344</v>
      </c>
      <c r="E66" s="7"/>
      <c r="F66" s="7"/>
      <c r="G66" s="7"/>
      <c r="H66" s="12"/>
      <c r="I66" s="12"/>
      <c r="J66" s="12"/>
      <c r="K66" s="12"/>
      <c r="L66" s="12"/>
      <c r="M66" s="7"/>
      <c r="N66" s="12"/>
      <c r="O66" s="7"/>
      <c r="EY66" s="22">
        <f t="shared" si="3"/>
        <v>0</v>
      </c>
    </row>
    <row r="67" spans="1:155">
      <c r="A67" s="20" t="s">
        <v>628</v>
      </c>
      <c r="B67" s="20" t="s">
        <v>369</v>
      </c>
      <c r="C67" s="20" t="s">
        <v>408</v>
      </c>
      <c r="D67" s="20" t="s">
        <v>371</v>
      </c>
      <c r="H67" s="7"/>
      <c r="I67" s="7"/>
      <c r="J67" s="7"/>
      <c r="K67" s="7"/>
      <c r="L67" s="7"/>
      <c r="M67" s="8"/>
      <c r="N67" s="7"/>
      <c r="O67" s="8"/>
      <c r="AJ67" s="22" t="s">
        <v>186</v>
      </c>
      <c r="EY67" s="22">
        <f t="shared" si="3"/>
        <v>1</v>
      </c>
    </row>
    <row r="68" spans="1:155">
      <c r="A68" s="20" t="s">
        <v>629</v>
      </c>
      <c r="B68" s="20" t="s">
        <v>369</v>
      </c>
      <c r="C68" s="20" t="s">
        <v>410</v>
      </c>
      <c r="D68" s="20" t="s">
        <v>371</v>
      </c>
      <c r="H68" s="12"/>
      <c r="I68" s="12"/>
      <c r="J68" s="12"/>
      <c r="K68" s="12"/>
      <c r="L68" s="12"/>
      <c r="M68" s="8"/>
      <c r="N68" s="12"/>
      <c r="O68" s="8"/>
      <c r="AK68" s="22" t="s">
        <v>186</v>
      </c>
      <c r="EY68" s="22">
        <f t="shared" ref="EY68:EY131" si="4">COUNTA(F68:EX68)</f>
        <v>1</v>
      </c>
    </row>
    <row r="69" spans="1:155">
      <c r="A69" s="20" t="s">
        <v>630</v>
      </c>
      <c r="B69" s="20" t="s">
        <v>369</v>
      </c>
      <c r="C69" s="20" t="s">
        <v>412</v>
      </c>
      <c r="D69" s="20" t="s">
        <v>371</v>
      </c>
      <c r="H69" s="12"/>
      <c r="I69" s="12"/>
      <c r="J69" s="12"/>
      <c r="K69" s="12"/>
      <c r="L69" s="12"/>
      <c r="M69" s="8"/>
      <c r="N69" s="12"/>
      <c r="O69" s="8"/>
      <c r="EY69" s="22">
        <f t="shared" si="4"/>
        <v>0</v>
      </c>
    </row>
    <row r="70" spans="1:155">
      <c r="A70" s="20" t="s">
        <v>631</v>
      </c>
      <c r="B70" s="20" t="s">
        <v>630</v>
      </c>
      <c r="C70" s="20" t="s">
        <v>29</v>
      </c>
      <c r="D70" s="20" t="s">
        <v>404</v>
      </c>
      <c r="H70" s="7"/>
      <c r="I70" s="7"/>
      <c r="J70" s="7"/>
      <c r="K70" s="7"/>
      <c r="L70" s="7"/>
      <c r="M70" s="8"/>
      <c r="N70" s="7"/>
      <c r="O70" s="8"/>
      <c r="EY70" s="22">
        <f t="shared" si="4"/>
        <v>0</v>
      </c>
    </row>
    <row r="71" spans="1:155" ht="18.75">
      <c r="A71" s="20" t="s">
        <v>632</v>
      </c>
      <c r="B71" s="20" t="s">
        <v>631</v>
      </c>
      <c r="C71" s="20" t="s">
        <v>30</v>
      </c>
      <c r="D71" s="20" t="s">
        <v>487</v>
      </c>
      <c r="H71" s="3"/>
      <c r="I71" s="3"/>
      <c r="J71" s="3"/>
      <c r="K71" s="3"/>
      <c r="L71" s="3"/>
      <c r="M71" s="8"/>
      <c r="N71" s="3"/>
      <c r="O71" s="8"/>
      <c r="EY71" s="22">
        <f t="shared" si="4"/>
        <v>0</v>
      </c>
    </row>
    <row r="72" spans="1:155">
      <c r="A72" s="20" t="s">
        <v>633</v>
      </c>
      <c r="B72" s="20" t="s">
        <v>631</v>
      </c>
      <c r="C72" s="20" t="s">
        <v>31</v>
      </c>
      <c r="D72" s="20" t="s">
        <v>487</v>
      </c>
      <c r="H72" s="7"/>
      <c r="I72" s="7"/>
      <c r="J72" s="7"/>
      <c r="K72" s="7"/>
      <c r="L72" s="7"/>
      <c r="M72" s="8"/>
      <c r="N72" s="7"/>
      <c r="O72" s="8"/>
      <c r="AG72" s="22" t="s">
        <v>195</v>
      </c>
      <c r="AL72" s="22" t="s">
        <v>186</v>
      </c>
      <c r="EY72" s="22">
        <f t="shared" si="4"/>
        <v>2</v>
      </c>
    </row>
    <row r="73" spans="1:155">
      <c r="A73" s="20" t="s">
        <v>634</v>
      </c>
      <c r="B73" s="20" t="s">
        <v>631</v>
      </c>
      <c r="C73" s="20" t="s">
        <v>32</v>
      </c>
      <c r="D73" s="20" t="s">
        <v>487</v>
      </c>
      <c r="H73" s="7"/>
      <c r="I73" s="7"/>
      <c r="J73" s="7"/>
      <c r="K73" s="7"/>
      <c r="L73" s="7"/>
      <c r="M73" s="8"/>
      <c r="N73" s="7"/>
      <c r="O73" s="8"/>
      <c r="AG73" s="22" t="s">
        <v>195</v>
      </c>
      <c r="AL73" s="22" t="s">
        <v>195</v>
      </c>
      <c r="EQ73" s="22" t="s">
        <v>195</v>
      </c>
      <c r="ER73" s="22" t="s">
        <v>195</v>
      </c>
      <c r="ES73" s="22" t="s">
        <v>195</v>
      </c>
      <c r="EY73" s="22">
        <f t="shared" si="4"/>
        <v>5</v>
      </c>
    </row>
    <row r="74" spans="1:155">
      <c r="A74" s="20" t="s">
        <v>635</v>
      </c>
      <c r="B74" s="20" t="s">
        <v>631</v>
      </c>
      <c r="C74" s="20" t="s">
        <v>33</v>
      </c>
      <c r="D74" s="20" t="s">
        <v>487</v>
      </c>
      <c r="H74" s="7"/>
      <c r="I74" s="7"/>
      <c r="J74" s="7"/>
      <c r="K74" s="7"/>
      <c r="L74" s="7"/>
      <c r="M74" s="8"/>
      <c r="N74" s="7"/>
      <c r="O74" s="8"/>
      <c r="AG74" s="22" t="s">
        <v>195</v>
      </c>
      <c r="AM74" s="22" t="s">
        <v>186</v>
      </c>
      <c r="EY74" s="22">
        <f t="shared" si="4"/>
        <v>2</v>
      </c>
    </row>
    <row r="75" spans="1:155">
      <c r="A75" s="20" t="s">
        <v>636</v>
      </c>
      <c r="B75" s="20" t="s">
        <v>631</v>
      </c>
      <c r="C75" s="20" t="s">
        <v>34</v>
      </c>
      <c r="D75" s="20" t="s">
        <v>487</v>
      </c>
      <c r="E75" s="24"/>
      <c r="F75" s="24"/>
      <c r="G75" s="24"/>
      <c r="H75" s="7"/>
      <c r="I75" s="7"/>
      <c r="J75" s="7"/>
      <c r="K75" s="7"/>
      <c r="L75" s="7"/>
      <c r="M75" s="24"/>
      <c r="N75" s="7"/>
      <c r="O75" s="24"/>
      <c r="AG75" s="22" t="s">
        <v>195</v>
      </c>
      <c r="AN75" s="22" t="s">
        <v>186</v>
      </c>
      <c r="BL75" s="22" t="s">
        <v>195</v>
      </c>
      <c r="EY75" s="22">
        <f t="shared" si="4"/>
        <v>3</v>
      </c>
    </row>
    <row r="76" spans="1:155" ht="18.75">
      <c r="A76" s="20" t="s">
        <v>637</v>
      </c>
      <c r="B76" s="20" t="s">
        <v>631</v>
      </c>
      <c r="C76" s="20" t="s">
        <v>35</v>
      </c>
      <c r="D76" s="20" t="s">
        <v>487</v>
      </c>
      <c r="H76" s="3"/>
      <c r="I76" s="3"/>
      <c r="J76" s="3"/>
      <c r="K76" s="3"/>
      <c r="L76" s="3"/>
      <c r="M76" s="8"/>
      <c r="N76" s="3"/>
      <c r="O76" s="8"/>
      <c r="AL76" s="22" t="s">
        <v>186</v>
      </c>
      <c r="EY76" s="22">
        <f t="shared" si="4"/>
        <v>1</v>
      </c>
    </row>
    <row r="77" spans="1:155">
      <c r="A77" s="20" t="s">
        <v>638</v>
      </c>
      <c r="B77" s="20" t="s">
        <v>631</v>
      </c>
      <c r="C77" s="20" t="s">
        <v>36</v>
      </c>
      <c r="D77" s="20" t="s">
        <v>487</v>
      </c>
      <c r="E77" s="13"/>
      <c r="F77" s="13"/>
      <c r="G77" s="13"/>
      <c r="H77" s="7"/>
      <c r="I77" s="7"/>
      <c r="J77" s="7"/>
      <c r="K77" s="7"/>
      <c r="L77" s="7"/>
      <c r="M77" s="13"/>
      <c r="N77" s="7"/>
      <c r="O77" s="13"/>
      <c r="V77" s="22" t="s">
        <v>195</v>
      </c>
      <c r="W77" s="22" t="s">
        <v>195</v>
      </c>
      <c r="AL77" s="22" t="s">
        <v>186</v>
      </c>
      <c r="BZ77" s="22" t="s">
        <v>186</v>
      </c>
      <c r="EY77" s="22">
        <f t="shared" si="4"/>
        <v>4</v>
      </c>
    </row>
    <row r="78" spans="1:155">
      <c r="A78" s="20" t="s">
        <v>639</v>
      </c>
      <c r="B78" s="20" t="s">
        <v>631</v>
      </c>
      <c r="C78" s="20" t="s">
        <v>37</v>
      </c>
      <c r="D78" s="20" t="s">
        <v>487</v>
      </c>
      <c r="H78" s="7"/>
      <c r="I78" s="7"/>
      <c r="J78" s="7"/>
      <c r="K78" s="7"/>
      <c r="L78" s="7"/>
      <c r="M78" s="8"/>
      <c r="N78" s="7"/>
      <c r="O78" s="8"/>
      <c r="AN78" s="22" t="s">
        <v>195</v>
      </c>
      <c r="AO78" s="22" t="s">
        <v>186</v>
      </c>
      <c r="BL78" s="22" t="s">
        <v>195</v>
      </c>
      <c r="BM78" s="22" t="s">
        <v>195</v>
      </c>
      <c r="EY78" s="22">
        <f t="shared" si="4"/>
        <v>4</v>
      </c>
    </row>
    <row r="79" spans="1:155">
      <c r="A79" s="20" t="s">
        <v>640</v>
      </c>
      <c r="B79" s="20" t="s">
        <v>630</v>
      </c>
      <c r="C79" s="20" t="s">
        <v>38</v>
      </c>
      <c r="D79" s="20" t="s">
        <v>404</v>
      </c>
      <c r="E79" s="10"/>
      <c r="F79" s="10"/>
      <c r="G79" s="10"/>
      <c r="H79" s="7"/>
      <c r="I79" s="7"/>
      <c r="J79" s="7"/>
      <c r="K79" s="7"/>
      <c r="L79" s="7"/>
      <c r="M79" s="10"/>
      <c r="N79" s="7"/>
      <c r="O79" s="10"/>
      <c r="EY79" s="22">
        <f t="shared" si="4"/>
        <v>0</v>
      </c>
    </row>
    <row r="80" spans="1:155">
      <c r="A80" s="20" t="s">
        <v>641</v>
      </c>
      <c r="B80" s="20" t="s">
        <v>640</v>
      </c>
      <c r="C80" s="20" t="s">
        <v>39</v>
      </c>
      <c r="D80" s="20" t="s">
        <v>487</v>
      </c>
      <c r="H80" s="7"/>
      <c r="I80" s="7"/>
      <c r="J80" s="7"/>
      <c r="K80" s="7"/>
      <c r="L80" s="7"/>
      <c r="M80" s="8"/>
      <c r="N80" s="7"/>
      <c r="O80" s="8"/>
      <c r="AL80" s="22" t="s">
        <v>195</v>
      </c>
      <c r="AM80" s="22" t="s">
        <v>195</v>
      </c>
      <c r="AP80" s="22" t="s">
        <v>186</v>
      </c>
      <c r="AQ80" s="22" t="s">
        <v>186</v>
      </c>
      <c r="EQ80" s="22" t="s">
        <v>195</v>
      </c>
      <c r="ER80" s="22" t="s">
        <v>195</v>
      </c>
      <c r="ES80" s="22" t="s">
        <v>195</v>
      </c>
      <c r="EY80" s="22">
        <f t="shared" si="4"/>
        <v>7</v>
      </c>
    </row>
    <row r="81" spans="1:155">
      <c r="A81" s="20" t="s">
        <v>642</v>
      </c>
      <c r="B81" s="20" t="s">
        <v>640</v>
      </c>
      <c r="C81" s="20" t="s">
        <v>40</v>
      </c>
      <c r="D81" s="20" t="s">
        <v>487</v>
      </c>
      <c r="H81" s="7"/>
      <c r="I81" s="7"/>
      <c r="J81" s="7"/>
      <c r="K81" s="7"/>
      <c r="L81" s="7"/>
      <c r="M81" s="8"/>
      <c r="N81" s="7"/>
      <c r="O81" s="8"/>
      <c r="AL81" s="22" t="s">
        <v>195</v>
      </c>
      <c r="AN81" s="22" t="s">
        <v>195</v>
      </c>
      <c r="AP81" s="22" t="s">
        <v>186</v>
      </c>
      <c r="BL81" s="22" t="s">
        <v>195</v>
      </c>
      <c r="BM81" s="22" t="s">
        <v>195</v>
      </c>
      <c r="BN81" s="22" t="s">
        <v>195</v>
      </c>
      <c r="EY81" s="22">
        <f t="shared" si="4"/>
        <v>6</v>
      </c>
    </row>
    <row r="82" spans="1:155">
      <c r="A82" s="20" t="s">
        <v>643</v>
      </c>
      <c r="B82" s="20" t="s">
        <v>640</v>
      </c>
      <c r="C82" s="20" t="s">
        <v>41</v>
      </c>
      <c r="D82" s="20" t="s">
        <v>487</v>
      </c>
      <c r="H82" s="7"/>
      <c r="I82" s="7"/>
      <c r="J82" s="7"/>
      <c r="K82" s="7"/>
      <c r="L82" s="7"/>
      <c r="M82" s="8"/>
      <c r="N82" s="7"/>
      <c r="O82" s="8"/>
      <c r="AL82" s="22" t="s">
        <v>195</v>
      </c>
      <c r="AN82" s="22" t="s">
        <v>213</v>
      </c>
      <c r="AP82" s="22" t="s">
        <v>186</v>
      </c>
      <c r="EY82" s="22">
        <f t="shared" si="4"/>
        <v>3</v>
      </c>
    </row>
    <row r="83" spans="1:155">
      <c r="A83" s="20" t="s">
        <v>644</v>
      </c>
      <c r="B83" s="20" t="s">
        <v>640</v>
      </c>
      <c r="C83" s="20" t="s">
        <v>36</v>
      </c>
      <c r="D83" s="20" t="s">
        <v>487</v>
      </c>
      <c r="H83" s="7"/>
      <c r="I83" s="7"/>
      <c r="J83" s="7"/>
      <c r="K83" s="7"/>
      <c r="L83" s="7"/>
      <c r="M83" s="8"/>
      <c r="N83" s="7"/>
      <c r="O83" s="8"/>
      <c r="W83" s="22" t="s">
        <v>213</v>
      </c>
      <c r="AL83" s="22" t="s">
        <v>195</v>
      </c>
      <c r="AM83" s="22" t="s">
        <v>195</v>
      </c>
      <c r="AN83" s="22" t="s">
        <v>213</v>
      </c>
      <c r="AP83" s="22" t="s">
        <v>186</v>
      </c>
      <c r="BM83" s="22" t="s">
        <v>195</v>
      </c>
      <c r="BZ83" s="22" t="s">
        <v>186</v>
      </c>
      <c r="DP83" s="22" t="s">
        <v>213</v>
      </c>
      <c r="DQ83" s="22" t="s">
        <v>213</v>
      </c>
      <c r="EY83" s="22">
        <f t="shared" si="4"/>
        <v>9</v>
      </c>
    </row>
    <row r="84" spans="1:155">
      <c r="A84" s="20" t="s">
        <v>645</v>
      </c>
      <c r="B84" s="20" t="s">
        <v>640</v>
      </c>
      <c r="C84" s="20" t="s">
        <v>42</v>
      </c>
      <c r="D84" s="20" t="s">
        <v>487</v>
      </c>
      <c r="H84" s="9"/>
      <c r="I84" s="9"/>
      <c r="J84" s="9"/>
      <c r="K84" s="9"/>
      <c r="L84" s="9"/>
      <c r="M84" s="8"/>
      <c r="N84" s="9"/>
      <c r="O84" s="8"/>
      <c r="AL84" s="22" t="s">
        <v>195</v>
      </c>
      <c r="AM84" s="22" t="s">
        <v>195</v>
      </c>
      <c r="AN84" s="22" t="s">
        <v>213</v>
      </c>
      <c r="AP84" s="22" t="s">
        <v>186</v>
      </c>
      <c r="BZ84" s="22" t="s">
        <v>195</v>
      </c>
      <c r="EY84" s="22">
        <f t="shared" si="4"/>
        <v>5</v>
      </c>
    </row>
    <row r="85" spans="1:155">
      <c r="A85" s="20" t="s">
        <v>646</v>
      </c>
      <c r="B85" s="20" t="s">
        <v>630</v>
      </c>
      <c r="C85" s="20" t="s">
        <v>16</v>
      </c>
      <c r="D85" s="20" t="s">
        <v>404</v>
      </c>
      <c r="H85" s="9"/>
      <c r="I85" s="9"/>
      <c r="J85" s="9"/>
      <c r="K85" s="9"/>
      <c r="L85" s="9"/>
      <c r="M85" s="8"/>
      <c r="N85" s="9"/>
      <c r="O85" s="8"/>
      <c r="EY85" s="22">
        <f t="shared" si="4"/>
        <v>0</v>
      </c>
    </row>
    <row r="86" spans="1:155">
      <c r="A86" s="20" t="s">
        <v>647</v>
      </c>
      <c r="B86" s="20" t="s">
        <v>369</v>
      </c>
      <c r="C86" s="20" t="s">
        <v>624</v>
      </c>
      <c r="D86" s="20" t="s">
        <v>371</v>
      </c>
      <c r="H86" s="7"/>
      <c r="I86" s="7"/>
      <c r="J86" s="7"/>
      <c r="K86" s="7"/>
      <c r="L86" s="7"/>
      <c r="M86" s="8"/>
      <c r="N86" s="7"/>
      <c r="O86" s="8"/>
      <c r="EY86" s="22">
        <f t="shared" si="4"/>
        <v>0</v>
      </c>
    </row>
    <row r="87" spans="1:155">
      <c r="A87" s="20" t="s">
        <v>648</v>
      </c>
      <c r="B87" s="20" t="s">
        <v>647</v>
      </c>
      <c r="C87" s="20" t="s">
        <v>649</v>
      </c>
      <c r="D87" s="20" t="s">
        <v>404</v>
      </c>
      <c r="E87" s="14"/>
      <c r="F87" s="14"/>
      <c r="G87" s="14"/>
      <c r="H87" s="7"/>
      <c r="I87" s="7"/>
      <c r="J87" s="7"/>
      <c r="K87" s="7"/>
      <c r="L87" s="7"/>
      <c r="M87" s="14"/>
      <c r="N87" s="7"/>
      <c r="O87" s="14"/>
      <c r="EY87" s="22">
        <f t="shared" si="4"/>
        <v>0</v>
      </c>
    </row>
    <row r="88" spans="1:155">
      <c r="A88" s="20" t="s">
        <v>650</v>
      </c>
      <c r="B88" s="20" t="s">
        <v>648</v>
      </c>
      <c r="C88" s="20" t="s">
        <v>230</v>
      </c>
      <c r="D88" s="20" t="s">
        <v>487</v>
      </c>
      <c r="E88" s="14"/>
      <c r="F88" s="14"/>
      <c r="G88" s="14"/>
      <c r="H88" s="7"/>
      <c r="I88" s="7"/>
      <c r="J88" s="7"/>
      <c r="K88" s="7"/>
      <c r="L88" s="7"/>
      <c r="M88" s="14"/>
      <c r="N88" s="7"/>
      <c r="O88" s="14"/>
      <c r="AT88" s="22" t="s">
        <v>186</v>
      </c>
      <c r="AU88" s="22" t="s">
        <v>186</v>
      </c>
      <c r="EY88" s="22">
        <f t="shared" si="4"/>
        <v>2</v>
      </c>
    </row>
    <row r="89" spans="1:155">
      <c r="A89" s="20" t="s">
        <v>651</v>
      </c>
      <c r="B89" s="20" t="s">
        <v>648</v>
      </c>
      <c r="C89" s="20" t="s">
        <v>622</v>
      </c>
      <c r="D89" s="20" t="s">
        <v>487</v>
      </c>
      <c r="E89" s="14"/>
      <c r="F89" s="14"/>
      <c r="G89" s="14"/>
      <c r="H89" s="9"/>
      <c r="I89" s="9"/>
      <c r="J89" s="9"/>
      <c r="K89" s="9"/>
      <c r="L89" s="9"/>
      <c r="M89" s="14"/>
      <c r="N89" s="9"/>
      <c r="O89" s="14"/>
      <c r="AV89" s="22" t="s">
        <v>186</v>
      </c>
      <c r="AZ89" s="22" t="s">
        <v>186</v>
      </c>
      <c r="EY89" s="22">
        <f t="shared" si="4"/>
        <v>2</v>
      </c>
    </row>
    <row r="90" spans="1:155">
      <c r="A90" s="20" t="s">
        <v>652</v>
      </c>
      <c r="B90" s="20" t="s">
        <v>648</v>
      </c>
      <c r="C90" s="20" t="s">
        <v>47</v>
      </c>
      <c r="D90" s="20" t="s">
        <v>487</v>
      </c>
      <c r="E90" s="14"/>
      <c r="F90" s="14"/>
      <c r="G90" s="14"/>
      <c r="H90" s="9"/>
      <c r="I90" s="9"/>
      <c r="J90" s="9"/>
      <c r="K90" s="9"/>
      <c r="L90" s="9"/>
      <c r="M90" s="14"/>
      <c r="N90" s="9"/>
      <c r="O90" s="14"/>
      <c r="AT90" s="22" t="s">
        <v>186</v>
      </c>
      <c r="AU90" s="22" t="s">
        <v>213</v>
      </c>
      <c r="AZ90" s="22" t="s">
        <v>213</v>
      </c>
      <c r="EY90" s="22">
        <f t="shared" si="4"/>
        <v>3</v>
      </c>
    </row>
    <row r="91" spans="1:155">
      <c r="A91" s="20" t="s">
        <v>653</v>
      </c>
      <c r="B91" s="20" t="s">
        <v>647</v>
      </c>
      <c r="C91" s="20" t="s">
        <v>48</v>
      </c>
      <c r="D91" s="20" t="s">
        <v>404</v>
      </c>
      <c r="E91" s="14"/>
      <c r="F91" s="14"/>
      <c r="G91" s="14"/>
      <c r="H91" s="9"/>
      <c r="I91" s="9"/>
      <c r="J91" s="9"/>
      <c r="K91" s="9"/>
      <c r="L91" s="9"/>
      <c r="M91" s="14"/>
      <c r="N91" s="9"/>
      <c r="O91" s="14"/>
      <c r="AT91" s="22" t="s">
        <v>195</v>
      </c>
      <c r="EY91" s="22">
        <f t="shared" si="4"/>
        <v>1</v>
      </c>
    </row>
    <row r="92" spans="1:155">
      <c r="A92" s="20" t="s">
        <v>654</v>
      </c>
      <c r="B92" s="20" t="s">
        <v>653</v>
      </c>
      <c r="C92" s="20" t="s">
        <v>231</v>
      </c>
      <c r="D92" s="20" t="s">
        <v>487</v>
      </c>
      <c r="H92" s="7"/>
      <c r="I92" s="7"/>
      <c r="J92" s="7"/>
      <c r="K92" s="7"/>
      <c r="L92" s="7"/>
      <c r="M92" s="8"/>
      <c r="N92" s="7"/>
      <c r="O92" s="8"/>
      <c r="AT92" s="22" t="s">
        <v>213</v>
      </c>
      <c r="AV92" s="22" t="s">
        <v>186</v>
      </c>
      <c r="AW92" s="22" t="s">
        <v>186</v>
      </c>
      <c r="AZ92" s="22" t="s">
        <v>213</v>
      </c>
      <c r="EY92" s="22">
        <f t="shared" si="4"/>
        <v>4</v>
      </c>
    </row>
    <row r="93" spans="1:155">
      <c r="A93" s="20" t="s">
        <v>655</v>
      </c>
      <c r="B93" s="20" t="s">
        <v>653</v>
      </c>
      <c r="C93" s="20" t="s">
        <v>49</v>
      </c>
      <c r="D93" s="20" t="s">
        <v>487</v>
      </c>
      <c r="H93" s="7"/>
      <c r="I93" s="7"/>
      <c r="J93" s="7"/>
      <c r="K93" s="7"/>
      <c r="L93" s="7"/>
      <c r="M93" s="8"/>
      <c r="N93" s="7"/>
      <c r="O93" s="8"/>
      <c r="AT93" s="22" t="s">
        <v>213</v>
      </c>
      <c r="AV93" s="22" t="s">
        <v>195</v>
      </c>
      <c r="AZ93" s="22" t="s">
        <v>213</v>
      </c>
      <c r="BH93" s="22" t="s">
        <v>195</v>
      </c>
      <c r="BI93" s="22" t="s">
        <v>195</v>
      </c>
      <c r="EY93" s="22">
        <f t="shared" si="4"/>
        <v>5</v>
      </c>
    </row>
    <row r="94" spans="1:155">
      <c r="A94" s="20" t="s">
        <v>656</v>
      </c>
      <c r="B94" s="20" t="s">
        <v>653</v>
      </c>
      <c r="C94" s="20" t="s">
        <v>50</v>
      </c>
      <c r="D94" s="20" t="s">
        <v>487</v>
      </c>
      <c r="H94" s="7"/>
      <c r="I94" s="7"/>
      <c r="J94" s="7"/>
      <c r="K94" s="7"/>
      <c r="L94" s="7"/>
      <c r="M94" s="8"/>
      <c r="N94" s="7"/>
      <c r="O94" s="8"/>
      <c r="AV94" s="22" t="s">
        <v>195</v>
      </c>
      <c r="AY94" s="22" t="s">
        <v>195</v>
      </c>
      <c r="AZ94" s="22" t="s">
        <v>213</v>
      </c>
      <c r="BS94" s="22" t="s">
        <v>195</v>
      </c>
      <c r="EY94" s="22">
        <f t="shared" si="4"/>
        <v>4</v>
      </c>
    </row>
    <row r="95" spans="1:155">
      <c r="A95" s="20" t="s">
        <v>657</v>
      </c>
      <c r="B95" s="20" t="s">
        <v>653</v>
      </c>
      <c r="C95" s="20" t="s">
        <v>228</v>
      </c>
      <c r="D95" s="20" t="s">
        <v>487</v>
      </c>
      <c r="H95" s="7"/>
      <c r="I95" s="7"/>
      <c r="J95" s="7"/>
      <c r="K95" s="7"/>
      <c r="L95" s="7"/>
      <c r="M95" s="8"/>
      <c r="N95" s="7"/>
      <c r="O95" s="8"/>
      <c r="AV95" s="22" t="s">
        <v>195</v>
      </c>
      <c r="AX95" s="22" t="s">
        <v>186</v>
      </c>
      <c r="AY95" s="22" t="s">
        <v>195</v>
      </c>
      <c r="BS95" s="22" t="s">
        <v>195</v>
      </c>
      <c r="EY95" s="22">
        <f t="shared" si="4"/>
        <v>4</v>
      </c>
    </row>
    <row r="96" spans="1:155">
      <c r="A96" s="20" t="s">
        <v>658</v>
      </c>
      <c r="B96" s="20" t="s">
        <v>647</v>
      </c>
      <c r="C96" s="20" t="s">
        <v>51</v>
      </c>
      <c r="D96" s="20" t="s">
        <v>404</v>
      </c>
      <c r="H96" s="7"/>
      <c r="I96" s="7"/>
      <c r="J96" s="7"/>
      <c r="K96" s="7"/>
      <c r="L96" s="7"/>
      <c r="M96" s="8"/>
      <c r="N96" s="7"/>
      <c r="O96" s="8"/>
      <c r="EY96" s="22">
        <f t="shared" si="4"/>
        <v>0</v>
      </c>
    </row>
    <row r="97" spans="1:155">
      <c r="A97" s="20" t="s">
        <v>659</v>
      </c>
      <c r="B97" s="20" t="s">
        <v>658</v>
      </c>
      <c r="C97" s="20" t="s">
        <v>52</v>
      </c>
      <c r="D97" s="20" t="s">
        <v>487</v>
      </c>
      <c r="H97" s="7"/>
      <c r="I97" s="7"/>
      <c r="J97" s="7"/>
      <c r="K97" s="7"/>
      <c r="L97" s="7"/>
      <c r="M97" s="8"/>
      <c r="N97" s="7"/>
      <c r="O97" s="8"/>
      <c r="AX97" s="22" t="s">
        <v>186</v>
      </c>
      <c r="EY97" s="22">
        <f t="shared" si="4"/>
        <v>1</v>
      </c>
    </row>
    <row r="98" spans="1:155">
      <c r="A98" s="20" t="s">
        <v>660</v>
      </c>
      <c r="B98" s="20" t="s">
        <v>658</v>
      </c>
      <c r="C98" s="20" t="s">
        <v>53</v>
      </c>
      <c r="D98" s="20" t="s">
        <v>487</v>
      </c>
      <c r="H98" s="7"/>
      <c r="I98" s="7"/>
      <c r="J98" s="7"/>
      <c r="K98" s="7"/>
      <c r="L98" s="7"/>
      <c r="M98" s="8"/>
      <c r="N98" s="7"/>
      <c r="O98" s="8"/>
      <c r="AT98" s="22" t="s">
        <v>213</v>
      </c>
      <c r="AW98" s="22" t="s">
        <v>213</v>
      </c>
      <c r="AX98" s="22" t="s">
        <v>195</v>
      </c>
      <c r="EY98" s="22">
        <f t="shared" si="4"/>
        <v>3</v>
      </c>
    </row>
    <row r="99" spans="1:155">
      <c r="A99" s="20" t="s">
        <v>661</v>
      </c>
      <c r="B99" s="20" t="s">
        <v>658</v>
      </c>
      <c r="C99" s="20" t="s">
        <v>54</v>
      </c>
      <c r="D99" s="20" t="s">
        <v>487</v>
      </c>
      <c r="H99" s="7"/>
      <c r="I99" s="7"/>
      <c r="J99" s="7"/>
      <c r="K99" s="7"/>
      <c r="L99" s="7"/>
      <c r="M99" s="8"/>
      <c r="N99" s="7"/>
      <c r="O99" s="8"/>
      <c r="AT99" s="22" t="s">
        <v>213</v>
      </c>
      <c r="AW99" s="22" t="s">
        <v>213</v>
      </c>
      <c r="AX99" s="22" t="s">
        <v>195</v>
      </c>
      <c r="EY99" s="22">
        <f t="shared" si="4"/>
        <v>3</v>
      </c>
    </row>
    <row r="100" spans="1:155">
      <c r="A100" s="20" t="s">
        <v>662</v>
      </c>
      <c r="B100" s="20" t="s">
        <v>658</v>
      </c>
      <c r="C100" s="20" t="s">
        <v>55</v>
      </c>
      <c r="D100" s="20" t="s">
        <v>487</v>
      </c>
      <c r="H100" s="7"/>
      <c r="I100" s="7"/>
      <c r="J100" s="7"/>
      <c r="K100" s="7"/>
      <c r="L100" s="7"/>
      <c r="M100" s="8"/>
      <c r="N100" s="7"/>
      <c r="O100" s="8"/>
      <c r="AX100" s="22" t="s">
        <v>195</v>
      </c>
      <c r="EY100" s="22">
        <f t="shared" si="4"/>
        <v>1</v>
      </c>
    </row>
    <row r="101" spans="1:155">
      <c r="A101" s="20" t="s">
        <v>663</v>
      </c>
      <c r="B101" s="20" t="s">
        <v>647</v>
      </c>
      <c r="C101" s="20" t="s">
        <v>56</v>
      </c>
      <c r="D101" s="20" t="s">
        <v>404</v>
      </c>
      <c r="H101" s="7"/>
      <c r="I101" s="7"/>
      <c r="J101" s="7"/>
      <c r="K101" s="7"/>
      <c r="L101" s="7"/>
      <c r="M101" s="8"/>
      <c r="N101" s="7"/>
      <c r="O101" s="8"/>
      <c r="EY101" s="22">
        <f t="shared" si="4"/>
        <v>0</v>
      </c>
    </row>
    <row r="102" spans="1:155">
      <c r="A102" s="20" t="s">
        <v>664</v>
      </c>
      <c r="B102" s="20" t="s">
        <v>663</v>
      </c>
      <c r="C102" s="20" t="s">
        <v>57</v>
      </c>
      <c r="D102" s="20" t="s">
        <v>487</v>
      </c>
      <c r="E102" s="7"/>
      <c r="F102" s="7"/>
      <c r="G102" s="7"/>
      <c r="H102" s="9"/>
      <c r="I102" s="9"/>
      <c r="J102" s="9"/>
      <c r="K102" s="9"/>
      <c r="L102" s="9"/>
      <c r="M102" s="7"/>
      <c r="N102" s="9"/>
      <c r="O102" s="7"/>
      <c r="AR102" s="22" t="s">
        <v>186</v>
      </c>
      <c r="EY102" s="22">
        <f t="shared" si="4"/>
        <v>1</v>
      </c>
    </row>
    <row r="103" spans="1:155">
      <c r="A103" s="20" t="s">
        <v>665</v>
      </c>
      <c r="B103" s="20" t="s">
        <v>663</v>
      </c>
      <c r="C103" s="20" t="s">
        <v>46</v>
      </c>
      <c r="D103" s="20" t="s">
        <v>487</v>
      </c>
      <c r="H103" s="7"/>
      <c r="I103" s="7"/>
      <c r="J103" s="7"/>
      <c r="K103" s="7"/>
      <c r="L103" s="7"/>
      <c r="M103" s="8"/>
      <c r="N103" s="7"/>
      <c r="O103" s="8"/>
      <c r="W103" s="22" t="s">
        <v>195</v>
      </c>
      <c r="AR103" s="22" t="s">
        <v>186</v>
      </c>
      <c r="CA103" s="22" t="s">
        <v>186</v>
      </c>
      <c r="EY103" s="22">
        <f t="shared" si="4"/>
        <v>3</v>
      </c>
    </row>
    <row r="104" spans="1:155">
      <c r="A104" s="20" t="s">
        <v>666</v>
      </c>
      <c r="B104" s="20" t="s">
        <v>663</v>
      </c>
      <c r="C104" s="20" t="s">
        <v>44</v>
      </c>
      <c r="D104" s="20" t="s">
        <v>487</v>
      </c>
      <c r="H104" s="7"/>
      <c r="I104" s="7"/>
      <c r="J104" s="7"/>
      <c r="K104" s="7"/>
      <c r="L104" s="7"/>
      <c r="M104" s="8"/>
      <c r="N104" s="7"/>
      <c r="O104" s="8"/>
      <c r="W104" s="22" t="s">
        <v>195</v>
      </c>
      <c r="AR104" s="22" t="s">
        <v>186</v>
      </c>
      <c r="CA104" s="22" t="s">
        <v>195</v>
      </c>
      <c r="EY104" s="22">
        <f t="shared" si="4"/>
        <v>3</v>
      </c>
    </row>
    <row r="105" spans="1:155">
      <c r="A105" s="20" t="s">
        <v>623</v>
      </c>
      <c r="B105" s="20" t="s">
        <v>344</v>
      </c>
      <c r="C105" s="20" t="s">
        <v>370</v>
      </c>
      <c r="D105" s="20" t="s">
        <v>344</v>
      </c>
      <c r="H105" s="7"/>
      <c r="I105" s="7"/>
      <c r="J105" s="7"/>
      <c r="K105" s="7"/>
      <c r="L105" s="7"/>
      <c r="M105" s="8"/>
      <c r="N105" s="7"/>
      <c r="O105" s="8"/>
      <c r="BA105" s="22" t="s">
        <v>219</v>
      </c>
      <c r="BB105" s="22" t="s">
        <v>219</v>
      </c>
      <c r="BC105" s="22" t="s">
        <v>219</v>
      </c>
      <c r="BD105" s="22" t="s">
        <v>219</v>
      </c>
      <c r="EY105" s="22">
        <f t="shared" si="4"/>
        <v>4</v>
      </c>
    </row>
    <row r="106" spans="1:155">
      <c r="A106" s="20" t="s">
        <v>371</v>
      </c>
      <c r="B106" s="20" t="s">
        <v>278</v>
      </c>
      <c r="C106" s="20" t="s">
        <v>372</v>
      </c>
      <c r="D106" s="20" t="s">
        <v>279</v>
      </c>
      <c r="H106" s="7"/>
      <c r="I106" s="7"/>
      <c r="J106" s="7"/>
      <c r="K106" s="7"/>
      <c r="L106" s="7"/>
      <c r="M106" s="8"/>
      <c r="N106" s="7"/>
      <c r="O106" s="8"/>
      <c r="EY106" s="22">
        <f t="shared" si="4"/>
        <v>0</v>
      </c>
    </row>
    <row r="107" spans="1:155">
      <c r="A107" s="20" t="s">
        <v>373</v>
      </c>
      <c r="B107" s="20" t="s">
        <v>371</v>
      </c>
      <c r="C107" s="20" t="s">
        <v>374</v>
      </c>
      <c r="D107" s="20" t="s">
        <v>344</v>
      </c>
      <c r="H107" s="7"/>
      <c r="I107" s="7"/>
      <c r="J107" s="7"/>
      <c r="K107" s="7"/>
      <c r="L107" s="7"/>
      <c r="M107" s="8"/>
      <c r="N107" s="7"/>
      <c r="O107" s="8"/>
      <c r="EY107" s="22">
        <f t="shared" si="4"/>
        <v>0</v>
      </c>
    </row>
    <row r="108" spans="1:155">
      <c r="A108" s="20" t="s">
        <v>375</v>
      </c>
      <c r="B108" s="20" t="s">
        <v>371</v>
      </c>
      <c r="C108" s="20" t="s">
        <v>27</v>
      </c>
      <c r="D108" s="20" t="s">
        <v>344</v>
      </c>
      <c r="H108" s="7"/>
      <c r="I108" s="7"/>
      <c r="J108" s="7"/>
      <c r="K108" s="7"/>
      <c r="L108" s="7"/>
      <c r="M108" s="8"/>
      <c r="N108" s="7"/>
      <c r="O108" s="8"/>
      <c r="EY108" s="22">
        <f t="shared" si="4"/>
        <v>0</v>
      </c>
    </row>
    <row r="109" spans="1:155">
      <c r="A109" s="20" t="s">
        <v>376</v>
      </c>
      <c r="B109" s="20" t="s">
        <v>375</v>
      </c>
      <c r="C109" s="20" t="s">
        <v>377</v>
      </c>
      <c r="D109" s="20" t="s">
        <v>371</v>
      </c>
      <c r="H109" s="7"/>
      <c r="I109" s="7"/>
      <c r="J109" s="7"/>
      <c r="K109" s="7"/>
      <c r="L109" s="7"/>
      <c r="M109" s="8"/>
      <c r="N109" s="7"/>
      <c r="O109" s="8"/>
      <c r="BE109" s="22" t="s">
        <v>186</v>
      </c>
      <c r="EY109" s="22">
        <f t="shared" si="4"/>
        <v>1</v>
      </c>
    </row>
    <row r="110" spans="1:155">
      <c r="A110" s="20" t="s">
        <v>378</v>
      </c>
      <c r="B110" s="20" t="s">
        <v>375</v>
      </c>
      <c r="C110" s="20" t="s">
        <v>379</v>
      </c>
      <c r="D110" s="20" t="s">
        <v>371</v>
      </c>
      <c r="E110" s="7"/>
      <c r="F110" s="7"/>
      <c r="G110" s="7"/>
      <c r="H110" s="5"/>
      <c r="I110" s="5"/>
      <c r="J110" s="5"/>
      <c r="K110" s="5"/>
      <c r="L110" s="5"/>
      <c r="M110" s="7"/>
      <c r="N110" s="5"/>
      <c r="O110" s="7"/>
      <c r="BF110" s="22" t="s">
        <v>186</v>
      </c>
      <c r="BG110" s="22" t="s">
        <v>186</v>
      </c>
      <c r="EY110" s="22">
        <f t="shared" si="4"/>
        <v>2</v>
      </c>
    </row>
    <row r="111" spans="1:155">
      <c r="A111" s="20" t="s">
        <v>380</v>
      </c>
      <c r="B111" s="20" t="s">
        <v>375</v>
      </c>
      <c r="C111" s="20" t="s">
        <v>381</v>
      </c>
      <c r="D111" s="20" t="s">
        <v>371</v>
      </c>
      <c r="E111" s="7"/>
      <c r="F111" s="7"/>
      <c r="G111" s="7"/>
      <c r="H111" s="5"/>
      <c r="I111" s="5"/>
      <c r="J111" s="5"/>
      <c r="K111" s="5"/>
      <c r="L111" s="5"/>
      <c r="M111" s="7"/>
      <c r="N111" s="5"/>
      <c r="O111" s="7"/>
      <c r="BF111" s="22" t="s">
        <v>186</v>
      </c>
      <c r="BG111" s="22" t="s">
        <v>186</v>
      </c>
      <c r="EY111" s="22">
        <f t="shared" si="4"/>
        <v>2</v>
      </c>
    </row>
    <row r="112" spans="1:155">
      <c r="A112" s="20" t="s">
        <v>382</v>
      </c>
      <c r="B112" s="20" t="s">
        <v>371</v>
      </c>
      <c r="C112" s="20" t="s">
        <v>383</v>
      </c>
      <c r="D112" s="20" t="s">
        <v>344</v>
      </c>
      <c r="H112" s="7"/>
      <c r="I112" s="7"/>
      <c r="J112" s="7"/>
      <c r="K112" s="7"/>
      <c r="L112" s="7"/>
      <c r="M112" s="8"/>
      <c r="N112" s="7"/>
      <c r="O112" s="8"/>
      <c r="EY112" s="22">
        <f t="shared" si="4"/>
        <v>0</v>
      </c>
    </row>
    <row r="113" spans="1:155">
      <c r="A113" s="20" t="s">
        <v>384</v>
      </c>
      <c r="B113" s="20" t="s">
        <v>382</v>
      </c>
      <c r="C113" s="20" t="s">
        <v>385</v>
      </c>
      <c r="D113" s="20" t="s">
        <v>371</v>
      </c>
      <c r="H113" s="7"/>
      <c r="I113" s="7"/>
      <c r="J113" s="7"/>
      <c r="K113" s="7"/>
      <c r="L113" s="7"/>
      <c r="M113" s="8"/>
      <c r="N113" s="7"/>
      <c r="O113" s="8"/>
      <c r="BE113" s="22" t="s">
        <v>186</v>
      </c>
      <c r="BF113" s="22" t="s">
        <v>186</v>
      </c>
      <c r="BG113" s="22" t="s">
        <v>186</v>
      </c>
      <c r="EY113" s="22">
        <f t="shared" si="4"/>
        <v>3</v>
      </c>
    </row>
    <row r="114" spans="1:155">
      <c r="A114" s="20" t="s">
        <v>386</v>
      </c>
      <c r="B114" s="20" t="s">
        <v>382</v>
      </c>
      <c r="C114" s="20" t="s">
        <v>387</v>
      </c>
      <c r="D114" s="20" t="s">
        <v>371</v>
      </c>
      <c r="H114" s="7"/>
      <c r="I114" s="7"/>
      <c r="J114" s="7"/>
      <c r="K114" s="7"/>
      <c r="L114" s="7"/>
      <c r="M114" s="8"/>
      <c r="N114" s="7"/>
      <c r="O114" s="8"/>
      <c r="BE114" s="22" t="s">
        <v>186</v>
      </c>
      <c r="BF114" s="22" t="s">
        <v>186</v>
      </c>
      <c r="BG114" s="22" t="s">
        <v>186</v>
      </c>
      <c r="EY114" s="22">
        <f t="shared" si="4"/>
        <v>3</v>
      </c>
    </row>
    <row r="115" spans="1:155">
      <c r="A115" s="20" t="s">
        <v>388</v>
      </c>
      <c r="B115" s="20" t="s">
        <v>382</v>
      </c>
      <c r="C115" s="20" t="s">
        <v>389</v>
      </c>
      <c r="D115" s="20" t="s">
        <v>371</v>
      </c>
      <c r="H115" s="5"/>
      <c r="I115" s="5"/>
      <c r="J115" s="5"/>
      <c r="K115" s="5"/>
      <c r="L115" s="5"/>
      <c r="M115" s="8"/>
      <c r="N115" s="5"/>
      <c r="O115" s="8"/>
      <c r="BE115" s="22" t="s">
        <v>186</v>
      </c>
      <c r="BF115" s="22" t="s">
        <v>186</v>
      </c>
      <c r="BG115" s="22" t="s">
        <v>186</v>
      </c>
      <c r="EY115" s="22">
        <f t="shared" si="4"/>
        <v>3</v>
      </c>
    </row>
    <row r="116" spans="1:155">
      <c r="A116" s="20" t="s">
        <v>173</v>
      </c>
      <c r="B116" s="20" t="s">
        <v>371</v>
      </c>
      <c r="C116" s="20" t="s">
        <v>28</v>
      </c>
      <c r="D116" s="20" t="s">
        <v>344</v>
      </c>
      <c r="H116" s="7"/>
      <c r="I116" s="7"/>
      <c r="J116" s="7"/>
      <c r="K116" s="7"/>
      <c r="L116" s="7"/>
      <c r="M116" s="8"/>
      <c r="N116" s="7"/>
      <c r="O116" s="8"/>
      <c r="EY116" s="22">
        <f t="shared" si="4"/>
        <v>0</v>
      </c>
    </row>
    <row r="117" spans="1:155">
      <c r="A117" s="20" t="s">
        <v>390</v>
      </c>
      <c r="B117" s="20" t="s">
        <v>173</v>
      </c>
      <c r="C117" s="20" t="s">
        <v>391</v>
      </c>
      <c r="D117" s="20" t="s">
        <v>371</v>
      </c>
      <c r="H117" s="7"/>
      <c r="I117" s="7"/>
      <c r="J117" s="7"/>
      <c r="K117" s="7"/>
      <c r="L117" s="7"/>
      <c r="M117" s="8"/>
      <c r="N117" s="7"/>
      <c r="O117" s="8"/>
      <c r="BE117" s="22" t="s">
        <v>195</v>
      </c>
      <c r="BF117" s="22" t="s">
        <v>195</v>
      </c>
      <c r="BG117" s="22" t="s">
        <v>195</v>
      </c>
      <c r="BH117" s="22" t="s">
        <v>186</v>
      </c>
      <c r="BI117" s="22" t="s">
        <v>186</v>
      </c>
      <c r="BJ117" s="22" t="s">
        <v>186</v>
      </c>
      <c r="BK117" s="22" t="s">
        <v>186</v>
      </c>
      <c r="BL117" s="22" t="s">
        <v>186</v>
      </c>
      <c r="BM117" s="22" t="s">
        <v>186</v>
      </c>
      <c r="BN117" s="22" t="s">
        <v>186</v>
      </c>
      <c r="BO117" s="22" t="s">
        <v>186</v>
      </c>
      <c r="BP117" s="22" t="s">
        <v>186</v>
      </c>
      <c r="BQ117" s="22" t="s">
        <v>186</v>
      </c>
      <c r="BR117" s="22" t="s">
        <v>186</v>
      </c>
      <c r="BS117" s="22" t="s">
        <v>186</v>
      </c>
      <c r="EY117" s="22">
        <f t="shared" si="4"/>
        <v>15</v>
      </c>
    </row>
    <row r="118" spans="1:155">
      <c r="A118" s="20" t="s">
        <v>392</v>
      </c>
      <c r="B118" s="20" t="s">
        <v>173</v>
      </c>
      <c r="C118" s="20" t="s">
        <v>393</v>
      </c>
      <c r="D118" s="20" t="s">
        <v>371</v>
      </c>
      <c r="H118" s="7"/>
      <c r="I118" s="7"/>
      <c r="J118" s="7"/>
      <c r="K118" s="7"/>
      <c r="L118" s="7"/>
      <c r="M118" s="8"/>
      <c r="N118" s="7"/>
      <c r="O118" s="8"/>
      <c r="BE118" s="22" t="s">
        <v>186</v>
      </c>
      <c r="BF118" s="22" t="s">
        <v>186</v>
      </c>
      <c r="BG118" s="22" t="s">
        <v>186</v>
      </c>
      <c r="BH118" s="22" t="s">
        <v>186</v>
      </c>
      <c r="BI118" s="22" t="s">
        <v>186</v>
      </c>
      <c r="BJ118" s="22" t="s">
        <v>186</v>
      </c>
      <c r="BK118" s="22" t="s">
        <v>186</v>
      </c>
      <c r="BL118" s="22" t="s">
        <v>186</v>
      </c>
      <c r="BM118" s="22" t="s">
        <v>186</v>
      </c>
      <c r="BN118" s="22" t="s">
        <v>186</v>
      </c>
      <c r="BO118" s="22" t="s">
        <v>186</v>
      </c>
      <c r="BP118" s="22" t="s">
        <v>186</v>
      </c>
      <c r="BQ118" s="22" t="s">
        <v>186</v>
      </c>
      <c r="BR118" s="22" t="s">
        <v>186</v>
      </c>
      <c r="BS118" s="22" t="s">
        <v>186</v>
      </c>
      <c r="EY118" s="22">
        <f t="shared" si="4"/>
        <v>15</v>
      </c>
    </row>
    <row r="119" spans="1:155">
      <c r="A119" s="20" t="s">
        <v>394</v>
      </c>
      <c r="B119" s="20" t="s">
        <v>173</v>
      </c>
      <c r="C119" s="20" t="s">
        <v>395</v>
      </c>
      <c r="D119" s="20" t="s">
        <v>371</v>
      </c>
      <c r="H119" s="7"/>
      <c r="I119" s="7"/>
      <c r="J119" s="7"/>
      <c r="K119" s="7"/>
      <c r="L119" s="7"/>
      <c r="M119" s="8"/>
      <c r="N119" s="7"/>
      <c r="O119" s="8"/>
      <c r="BE119" s="22" t="s">
        <v>186</v>
      </c>
      <c r="BF119" s="22" t="s">
        <v>186</v>
      </c>
      <c r="BG119" s="22" t="s">
        <v>186</v>
      </c>
      <c r="BH119" s="22" t="s">
        <v>186</v>
      </c>
      <c r="BI119" s="22" t="s">
        <v>186</v>
      </c>
      <c r="BJ119" s="22" t="s">
        <v>186</v>
      </c>
      <c r="BK119" s="22" t="s">
        <v>186</v>
      </c>
      <c r="BL119" s="22" t="s">
        <v>186</v>
      </c>
      <c r="BM119" s="22" t="s">
        <v>186</v>
      </c>
      <c r="BN119" s="22" t="s">
        <v>186</v>
      </c>
      <c r="BO119" s="22" t="s">
        <v>186</v>
      </c>
      <c r="BP119" s="22" t="s">
        <v>186</v>
      </c>
      <c r="BQ119" s="22" t="s">
        <v>186</v>
      </c>
      <c r="BR119" s="22" t="s">
        <v>186</v>
      </c>
      <c r="BS119" s="22" t="s">
        <v>186</v>
      </c>
      <c r="EY119" s="22">
        <f t="shared" si="4"/>
        <v>15</v>
      </c>
    </row>
    <row r="120" spans="1:155">
      <c r="A120" s="20" t="s">
        <v>396</v>
      </c>
      <c r="B120" s="20" t="s">
        <v>371</v>
      </c>
      <c r="C120" s="20" t="s">
        <v>397</v>
      </c>
      <c r="D120" s="20" t="s">
        <v>344</v>
      </c>
      <c r="H120" s="7"/>
      <c r="I120" s="7"/>
      <c r="J120" s="7"/>
      <c r="K120" s="7"/>
      <c r="L120" s="7"/>
      <c r="M120" s="8"/>
      <c r="N120" s="7"/>
      <c r="O120" s="8"/>
      <c r="BH120" s="22" t="s">
        <v>186</v>
      </c>
      <c r="BI120" s="22" t="s">
        <v>186</v>
      </c>
      <c r="BJ120" s="22" t="s">
        <v>186</v>
      </c>
      <c r="BK120" s="22" t="s">
        <v>186</v>
      </c>
      <c r="BL120" s="22" t="s">
        <v>186</v>
      </c>
      <c r="BM120" s="22" t="s">
        <v>186</v>
      </c>
      <c r="BN120" s="22" t="s">
        <v>186</v>
      </c>
      <c r="BO120" s="22" t="s">
        <v>186</v>
      </c>
      <c r="BP120" s="22" t="s">
        <v>186</v>
      </c>
      <c r="BQ120" s="22" t="s">
        <v>186</v>
      </c>
      <c r="BR120" s="22" t="s">
        <v>186</v>
      </c>
      <c r="BS120" s="22" t="s">
        <v>186</v>
      </c>
      <c r="EY120" s="22">
        <f t="shared" si="4"/>
        <v>12</v>
      </c>
    </row>
    <row r="121" spans="1:155">
      <c r="A121" s="20" t="s">
        <v>398</v>
      </c>
      <c r="B121" s="20" t="s">
        <v>396</v>
      </c>
      <c r="C121" s="20" t="s">
        <v>399</v>
      </c>
      <c r="D121" s="20" t="s">
        <v>371</v>
      </c>
      <c r="H121" s="7"/>
      <c r="I121" s="7"/>
      <c r="J121" s="7"/>
      <c r="K121" s="7"/>
      <c r="L121" s="7"/>
      <c r="M121" s="8"/>
      <c r="N121" s="7"/>
      <c r="O121" s="8"/>
      <c r="BH121" s="22" t="s">
        <v>186</v>
      </c>
      <c r="BI121" s="22" t="s">
        <v>186</v>
      </c>
      <c r="BJ121" s="22" t="s">
        <v>186</v>
      </c>
      <c r="BK121" s="22" t="s">
        <v>186</v>
      </c>
      <c r="BL121" s="22" t="s">
        <v>186</v>
      </c>
      <c r="BM121" s="22" t="s">
        <v>186</v>
      </c>
      <c r="BN121" s="22" t="s">
        <v>186</v>
      </c>
      <c r="BO121" s="22" t="s">
        <v>186</v>
      </c>
      <c r="BP121" s="22" t="s">
        <v>186</v>
      </c>
      <c r="BQ121" s="22" t="s">
        <v>186</v>
      </c>
      <c r="BR121" s="22" t="s">
        <v>186</v>
      </c>
      <c r="BS121" s="22" t="s">
        <v>186</v>
      </c>
      <c r="EY121" s="22">
        <f t="shared" si="4"/>
        <v>12</v>
      </c>
    </row>
    <row r="122" spans="1:155">
      <c r="A122" s="20" t="s">
        <v>400</v>
      </c>
      <c r="B122" s="20" t="s">
        <v>396</v>
      </c>
      <c r="C122" s="20" t="s">
        <v>401</v>
      </c>
      <c r="D122" s="20" t="s">
        <v>371</v>
      </c>
      <c r="H122" s="7"/>
      <c r="I122" s="7"/>
      <c r="J122" s="7"/>
      <c r="K122" s="7"/>
      <c r="L122" s="7"/>
      <c r="M122" s="8"/>
      <c r="N122" s="7"/>
      <c r="O122" s="8"/>
      <c r="BH122" s="22" t="s">
        <v>186</v>
      </c>
      <c r="BI122" s="22" t="s">
        <v>186</v>
      </c>
      <c r="BJ122" s="22" t="s">
        <v>186</v>
      </c>
      <c r="BK122" s="22" t="s">
        <v>186</v>
      </c>
      <c r="BL122" s="22" t="s">
        <v>186</v>
      </c>
      <c r="BM122" s="22" t="s">
        <v>186</v>
      </c>
      <c r="BN122" s="22" t="s">
        <v>186</v>
      </c>
      <c r="BO122" s="22" t="s">
        <v>186</v>
      </c>
      <c r="BP122" s="22" t="s">
        <v>186</v>
      </c>
      <c r="BQ122" s="22" t="s">
        <v>186</v>
      </c>
      <c r="BR122" s="22" t="s">
        <v>186</v>
      </c>
      <c r="BS122" s="22" t="s">
        <v>186</v>
      </c>
      <c r="EY122" s="22">
        <f t="shared" si="4"/>
        <v>12</v>
      </c>
    </row>
    <row r="123" spans="1:155">
      <c r="A123" s="20" t="s">
        <v>402</v>
      </c>
      <c r="B123" s="20" t="s">
        <v>396</v>
      </c>
      <c r="C123" s="20" t="s">
        <v>403</v>
      </c>
      <c r="D123" s="20" t="s">
        <v>371</v>
      </c>
      <c r="H123" s="7"/>
      <c r="I123" s="7"/>
      <c r="J123" s="7"/>
      <c r="K123" s="7"/>
      <c r="L123" s="7"/>
      <c r="M123" s="8"/>
      <c r="N123" s="7"/>
      <c r="O123" s="8"/>
      <c r="BH123" s="22" t="s">
        <v>186</v>
      </c>
      <c r="BI123" s="22" t="s">
        <v>186</v>
      </c>
      <c r="BJ123" s="22" t="s">
        <v>186</v>
      </c>
      <c r="BK123" s="22" t="s">
        <v>186</v>
      </c>
      <c r="BL123" s="22" t="s">
        <v>186</v>
      </c>
      <c r="BM123" s="22" t="s">
        <v>186</v>
      </c>
      <c r="BN123" s="22" t="s">
        <v>186</v>
      </c>
      <c r="BO123" s="22" t="s">
        <v>186</v>
      </c>
      <c r="BP123" s="22" t="s">
        <v>186</v>
      </c>
      <c r="BQ123" s="22" t="s">
        <v>186</v>
      </c>
      <c r="BR123" s="22" t="s">
        <v>186</v>
      </c>
      <c r="BS123" s="22" t="s">
        <v>186</v>
      </c>
      <c r="EY123" s="22">
        <f t="shared" si="4"/>
        <v>12</v>
      </c>
    </row>
    <row r="124" spans="1:155">
      <c r="A124" s="20" t="s">
        <v>404</v>
      </c>
      <c r="B124" s="20" t="s">
        <v>278</v>
      </c>
      <c r="C124" s="20" t="s">
        <v>405</v>
      </c>
      <c r="D124" s="20" t="s">
        <v>279</v>
      </c>
      <c r="H124" s="7"/>
      <c r="I124" s="7"/>
      <c r="J124" s="7"/>
      <c r="K124" s="7"/>
      <c r="L124" s="7"/>
      <c r="M124" s="8"/>
      <c r="N124" s="7"/>
      <c r="O124" s="8"/>
      <c r="EY124" s="22">
        <f t="shared" si="4"/>
        <v>0</v>
      </c>
    </row>
    <row r="125" spans="1:155">
      <c r="A125" s="20" t="s">
        <v>406</v>
      </c>
      <c r="B125" s="20" t="s">
        <v>404</v>
      </c>
      <c r="C125" s="20" t="s">
        <v>414</v>
      </c>
      <c r="D125" s="20" t="s">
        <v>344</v>
      </c>
      <c r="H125" s="7"/>
      <c r="I125" s="7"/>
      <c r="J125" s="7"/>
      <c r="K125" s="7"/>
      <c r="L125" s="7"/>
      <c r="M125" s="8"/>
      <c r="N125" s="7"/>
      <c r="O125" s="8"/>
      <c r="EY125" s="22">
        <f t="shared" si="4"/>
        <v>0</v>
      </c>
    </row>
    <row r="126" spans="1:155">
      <c r="A126" s="20" t="s">
        <v>407</v>
      </c>
      <c r="B126" s="20" t="s">
        <v>406</v>
      </c>
      <c r="C126" s="20" t="s">
        <v>415</v>
      </c>
      <c r="D126" s="20" t="s">
        <v>371</v>
      </c>
      <c r="H126" s="7"/>
      <c r="I126" s="7"/>
      <c r="J126" s="7"/>
      <c r="K126" s="7"/>
      <c r="L126" s="7"/>
      <c r="M126" s="8"/>
      <c r="N126" s="7"/>
      <c r="O126" s="8"/>
      <c r="BT126" s="22" t="s">
        <v>186</v>
      </c>
      <c r="EY126" s="22">
        <f t="shared" si="4"/>
        <v>1</v>
      </c>
    </row>
    <row r="127" spans="1:155">
      <c r="A127" s="20" t="s">
        <v>409</v>
      </c>
      <c r="B127" s="20" t="s">
        <v>406</v>
      </c>
      <c r="C127" s="20" t="s">
        <v>417</v>
      </c>
      <c r="D127" s="20" t="s">
        <v>371</v>
      </c>
      <c r="H127" s="7"/>
      <c r="I127" s="7"/>
      <c r="J127" s="7"/>
      <c r="K127" s="7"/>
      <c r="L127" s="7"/>
      <c r="M127" s="8"/>
      <c r="N127" s="7"/>
      <c r="O127" s="8"/>
      <c r="BU127" s="22" t="s">
        <v>186</v>
      </c>
      <c r="EY127" s="22">
        <f t="shared" si="4"/>
        <v>1</v>
      </c>
    </row>
    <row r="128" spans="1:155">
      <c r="A128" s="20" t="s">
        <v>411</v>
      </c>
      <c r="B128" s="20" t="s">
        <v>406</v>
      </c>
      <c r="C128" s="20" t="s">
        <v>419</v>
      </c>
      <c r="D128" s="20" t="s">
        <v>371</v>
      </c>
      <c r="H128" s="7"/>
      <c r="I128" s="7"/>
      <c r="J128" s="7"/>
      <c r="K128" s="7"/>
      <c r="L128" s="7"/>
      <c r="M128" s="8"/>
      <c r="N128" s="7"/>
      <c r="O128" s="8"/>
      <c r="BV128" s="22" t="s">
        <v>186</v>
      </c>
      <c r="EY128" s="22">
        <f t="shared" si="4"/>
        <v>1</v>
      </c>
    </row>
    <row r="129" spans="1:156">
      <c r="A129" s="20" t="s">
        <v>667</v>
      </c>
      <c r="B129" s="20" t="s">
        <v>406</v>
      </c>
      <c r="C129" s="20" t="s">
        <v>421</v>
      </c>
      <c r="D129" s="20" t="s">
        <v>371</v>
      </c>
      <c r="H129" s="5"/>
      <c r="I129" s="5"/>
      <c r="J129" s="5"/>
      <c r="K129" s="5"/>
      <c r="L129" s="5"/>
      <c r="M129" s="8"/>
      <c r="N129" s="5"/>
      <c r="O129" s="8"/>
      <c r="BW129" s="22" t="s">
        <v>186</v>
      </c>
      <c r="EY129" s="22">
        <f t="shared" si="4"/>
        <v>1</v>
      </c>
    </row>
    <row r="130" spans="1:156">
      <c r="A130" s="20" t="s">
        <v>668</v>
      </c>
      <c r="B130" s="20" t="s">
        <v>406</v>
      </c>
      <c r="C130" s="20" t="s">
        <v>423</v>
      </c>
      <c r="D130" s="20" t="s">
        <v>371</v>
      </c>
      <c r="H130" s="5"/>
      <c r="I130" s="5"/>
      <c r="J130" s="5"/>
      <c r="K130" s="5"/>
      <c r="L130" s="5"/>
      <c r="M130" s="8"/>
      <c r="N130" s="5"/>
      <c r="O130" s="8"/>
      <c r="BX130" s="22" t="s">
        <v>186</v>
      </c>
      <c r="EY130" s="22">
        <f t="shared" si="4"/>
        <v>1</v>
      </c>
    </row>
    <row r="131" spans="1:156">
      <c r="A131" s="20" t="s">
        <v>669</v>
      </c>
      <c r="B131" s="20" t="s">
        <v>406</v>
      </c>
      <c r="C131" s="20" t="s">
        <v>424</v>
      </c>
      <c r="D131" s="20" t="s">
        <v>371</v>
      </c>
      <c r="E131" s="10"/>
      <c r="F131" s="10"/>
      <c r="G131" s="10"/>
      <c r="H131" s="15"/>
      <c r="I131" s="15"/>
      <c r="J131" s="15"/>
      <c r="K131" s="15"/>
      <c r="L131" s="15"/>
      <c r="M131" s="10"/>
      <c r="N131" s="15"/>
      <c r="O131" s="10"/>
      <c r="BY131" s="22" t="s">
        <v>186</v>
      </c>
      <c r="EY131" s="22">
        <f t="shared" si="4"/>
        <v>1</v>
      </c>
    </row>
    <row r="132" spans="1:156">
      <c r="A132" s="20" t="s">
        <v>413</v>
      </c>
      <c r="B132" s="20" t="s">
        <v>404</v>
      </c>
      <c r="C132" s="20" t="s">
        <v>426</v>
      </c>
      <c r="D132" s="20" t="s">
        <v>344</v>
      </c>
      <c r="E132" s="10"/>
      <c r="F132" s="10"/>
      <c r="G132" s="10"/>
      <c r="H132" s="15"/>
      <c r="I132" s="15"/>
      <c r="J132" s="15"/>
      <c r="K132" s="15"/>
      <c r="L132" s="15"/>
      <c r="M132" s="10"/>
      <c r="N132" s="15"/>
      <c r="O132" s="10"/>
      <c r="EY132" s="22">
        <f t="shared" ref="EY132:EY195" si="5">COUNTA(F132:EX132)</f>
        <v>0</v>
      </c>
    </row>
    <row r="133" spans="1:156">
      <c r="A133" s="20" t="s">
        <v>174</v>
      </c>
      <c r="B133" s="20" t="s">
        <v>413</v>
      </c>
      <c r="C133" s="20" t="s">
        <v>428</v>
      </c>
      <c r="D133" s="20" t="s">
        <v>371</v>
      </c>
      <c r="E133" s="10"/>
      <c r="F133" s="10"/>
      <c r="G133" s="10"/>
      <c r="H133" s="15"/>
      <c r="I133" s="15"/>
      <c r="J133" s="15"/>
      <c r="K133" s="15"/>
      <c r="L133" s="15"/>
      <c r="M133" s="10"/>
      <c r="N133" s="15"/>
      <c r="O133" s="10"/>
      <c r="EY133" s="22">
        <f t="shared" si="5"/>
        <v>0</v>
      </c>
    </row>
    <row r="134" spans="1:156">
      <c r="A134" s="20" t="s">
        <v>670</v>
      </c>
      <c r="B134" s="20" t="s">
        <v>174</v>
      </c>
      <c r="C134" s="20" t="s">
        <v>43</v>
      </c>
      <c r="D134" s="20" t="s">
        <v>404</v>
      </c>
      <c r="E134" s="10"/>
      <c r="F134" s="10"/>
      <c r="G134" s="10"/>
      <c r="H134" s="15"/>
      <c r="I134" s="15"/>
      <c r="J134" s="15"/>
      <c r="K134" s="15"/>
      <c r="L134" s="15"/>
      <c r="M134" s="10"/>
      <c r="N134" s="15"/>
      <c r="O134" s="10"/>
      <c r="EY134" s="22">
        <f t="shared" si="5"/>
        <v>0</v>
      </c>
    </row>
    <row r="135" spans="1:156">
      <c r="A135" s="20" t="s">
        <v>671</v>
      </c>
      <c r="B135" s="20" t="s">
        <v>670</v>
      </c>
      <c r="C135" s="20" t="s">
        <v>36</v>
      </c>
      <c r="D135" s="20" t="s">
        <v>487</v>
      </c>
      <c r="E135" s="10"/>
      <c r="F135" s="10"/>
      <c r="G135" s="10"/>
      <c r="H135" s="15"/>
      <c r="I135" s="15"/>
      <c r="J135" s="15"/>
      <c r="K135" s="15"/>
      <c r="L135" s="15"/>
      <c r="M135" s="10"/>
      <c r="N135" s="15"/>
      <c r="O135" s="10"/>
      <c r="W135" s="22" t="s">
        <v>213</v>
      </c>
      <c r="BZ135" s="22" t="s">
        <v>186</v>
      </c>
      <c r="EY135" s="22">
        <f t="shared" si="5"/>
        <v>2</v>
      </c>
    </row>
    <row r="136" spans="1:156">
      <c r="A136" s="20" t="s">
        <v>672</v>
      </c>
      <c r="B136" s="20" t="s">
        <v>670</v>
      </c>
      <c r="C136" s="20" t="s">
        <v>44</v>
      </c>
      <c r="D136" s="20" t="s">
        <v>487</v>
      </c>
      <c r="E136" s="10"/>
      <c r="F136" s="10"/>
      <c r="G136" s="10"/>
      <c r="H136" s="15"/>
      <c r="I136" s="15"/>
      <c r="J136" s="15"/>
      <c r="K136" s="15"/>
      <c r="L136" s="15"/>
      <c r="M136" s="10"/>
      <c r="N136" s="15"/>
      <c r="O136" s="10"/>
      <c r="AL136" s="22" t="s">
        <v>195</v>
      </c>
      <c r="BZ136" s="22" t="s">
        <v>195</v>
      </c>
      <c r="EY136" s="22">
        <f t="shared" si="5"/>
        <v>2</v>
      </c>
    </row>
    <row r="137" spans="1:156" ht="18.75">
      <c r="A137" s="20" t="s">
        <v>673</v>
      </c>
      <c r="B137" s="20" t="s">
        <v>174</v>
      </c>
      <c r="C137" s="20" t="s">
        <v>45</v>
      </c>
      <c r="D137" s="20" t="s">
        <v>404</v>
      </c>
      <c r="H137" s="3"/>
      <c r="I137" s="3"/>
      <c r="J137" s="3"/>
      <c r="K137" s="3"/>
      <c r="L137" s="3"/>
      <c r="M137" s="8"/>
      <c r="N137" s="3"/>
      <c r="O137" s="8"/>
      <c r="EY137" s="22">
        <f t="shared" si="5"/>
        <v>0</v>
      </c>
    </row>
    <row r="138" spans="1:156">
      <c r="A138" s="20" t="s">
        <v>674</v>
      </c>
      <c r="B138" s="20" t="s">
        <v>673</v>
      </c>
      <c r="C138" s="20" t="s">
        <v>46</v>
      </c>
      <c r="D138" s="20" t="s">
        <v>487</v>
      </c>
      <c r="E138" s="11"/>
      <c r="F138" s="11"/>
      <c r="G138" s="11"/>
      <c r="H138" s="7"/>
      <c r="I138" s="7"/>
      <c r="J138" s="7"/>
      <c r="K138" s="7"/>
      <c r="L138" s="7"/>
      <c r="M138" s="11"/>
      <c r="N138" s="7"/>
      <c r="O138" s="11"/>
      <c r="V138" s="22" t="s">
        <v>213</v>
      </c>
      <c r="W138" s="22" t="s">
        <v>213</v>
      </c>
      <c r="BZ138" s="22" t="s">
        <v>186</v>
      </c>
      <c r="EY138" s="22">
        <f t="shared" si="5"/>
        <v>3</v>
      </c>
    </row>
    <row r="139" spans="1:156">
      <c r="A139" s="20" t="s">
        <v>675</v>
      </c>
      <c r="B139" s="20" t="s">
        <v>673</v>
      </c>
      <c r="C139" s="20" t="s">
        <v>44</v>
      </c>
      <c r="D139" s="20" t="s">
        <v>487</v>
      </c>
      <c r="H139" s="7"/>
      <c r="I139" s="7"/>
      <c r="J139" s="7"/>
      <c r="K139" s="7"/>
      <c r="L139" s="7"/>
      <c r="M139" s="8"/>
      <c r="N139" s="7"/>
      <c r="O139" s="8"/>
      <c r="AL139" s="22" t="s">
        <v>195</v>
      </c>
      <c r="BZ139" s="22" t="s">
        <v>195</v>
      </c>
      <c r="EY139" s="22">
        <f t="shared" si="5"/>
        <v>2</v>
      </c>
    </row>
    <row r="140" spans="1:156">
      <c r="A140" s="20" t="s">
        <v>416</v>
      </c>
      <c r="B140" s="20" t="s">
        <v>413</v>
      </c>
      <c r="C140" s="20" t="s">
        <v>429</v>
      </c>
      <c r="D140" s="20" t="s">
        <v>371</v>
      </c>
      <c r="H140" s="7"/>
      <c r="I140" s="7"/>
      <c r="J140" s="7"/>
      <c r="K140" s="7"/>
      <c r="L140" s="7"/>
      <c r="M140" s="8"/>
      <c r="N140" s="7"/>
      <c r="O140" s="8"/>
      <c r="EY140" s="22">
        <f t="shared" si="5"/>
        <v>0</v>
      </c>
    </row>
    <row r="141" spans="1:156">
      <c r="A141" s="20" t="s">
        <v>676</v>
      </c>
      <c r="B141" s="20" t="s">
        <v>416</v>
      </c>
      <c r="C141" s="20" t="s">
        <v>64</v>
      </c>
      <c r="D141" s="20" t="s">
        <v>404</v>
      </c>
      <c r="H141" s="7"/>
      <c r="I141" s="7"/>
      <c r="J141" s="7"/>
      <c r="K141" s="7"/>
      <c r="L141" s="7"/>
      <c r="M141" s="8"/>
      <c r="N141" s="7"/>
      <c r="O141" s="8"/>
      <c r="CD141" s="22" t="s">
        <v>186</v>
      </c>
      <c r="EY141" s="22">
        <f t="shared" si="5"/>
        <v>1</v>
      </c>
      <c r="EZ141" s="40" t="s">
        <v>810</v>
      </c>
    </row>
    <row r="142" spans="1:156">
      <c r="A142" s="20" t="s">
        <v>677</v>
      </c>
      <c r="B142" s="20" t="s">
        <v>416</v>
      </c>
      <c r="C142" s="20" t="s">
        <v>236</v>
      </c>
      <c r="D142" s="20" t="s">
        <v>404</v>
      </c>
      <c r="H142" s="7"/>
      <c r="I142" s="7"/>
      <c r="J142" s="7"/>
      <c r="K142" s="7"/>
      <c r="L142" s="7"/>
      <c r="M142" s="8"/>
      <c r="N142" s="7"/>
      <c r="O142" s="8"/>
      <c r="BO142" s="22" t="s">
        <v>195</v>
      </c>
      <c r="CD142" s="22" t="s">
        <v>186</v>
      </c>
      <c r="EY142" s="22">
        <f t="shared" si="5"/>
        <v>2</v>
      </c>
      <c r="EZ142" s="40" t="s">
        <v>810</v>
      </c>
    </row>
    <row r="143" spans="1:156">
      <c r="A143" s="20" t="s">
        <v>678</v>
      </c>
      <c r="B143" s="20" t="s">
        <v>416</v>
      </c>
      <c r="C143" s="20" t="s">
        <v>65</v>
      </c>
      <c r="D143" s="20" t="s">
        <v>404</v>
      </c>
      <c r="H143" s="7"/>
      <c r="I143" s="7"/>
      <c r="J143" s="7"/>
      <c r="K143" s="7"/>
      <c r="L143" s="7"/>
      <c r="M143" s="8"/>
      <c r="N143" s="7"/>
      <c r="O143" s="8"/>
      <c r="BO143" s="22" t="s">
        <v>195</v>
      </c>
      <c r="CD143" s="22" t="s">
        <v>186</v>
      </c>
      <c r="EY143" s="22">
        <f t="shared" si="5"/>
        <v>2</v>
      </c>
      <c r="EZ143" s="40" t="s">
        <v>810</v>
      </c>
    </row>
    <row r="144" spans="1:156">
      <c r="A144" s="20" t="s">
        <v>418</v>
      </c>
      <c r="B144" s="20" t="s">
        <v>413</v>
      </c>
      <c r="C144" s="20" t="s">
        <v>431</v>
      </c>
      <c r="D144" s="20" t="s">
        <v>371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EY144" s="22">
        <f t="shared" si="5"/>
        <v>0</v>
      </c>
    </row>
    <row r="145" spans="1:156">
      <c r="A145" s="20" t="s">
        <v>679</v>
      </c>
      <c r="B145" s="20" t="s">
        <v>418</v>
      </c>
      <c r="C145" s="20" t="s">
        <v>61</v>
      </c>
      <c r="D145" s="20" t="s">
        <v>404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22" t="s">
        <v>213</v>
      </c>
      <c r="BP145" s="22" t="s">
        <v>195</v>
      </c>
      <c r="CE145" s="22" t="s">
        <v>186</v>
      </c>
      <c r="EY145" s="22">
        <f t="shared" si="5"/>
        <v>3</v>
      </c>
      <c r="EZ145" s="40" t="s">
        <v>810</v>
      </c>
    </row>
    <row r="146" spans="1:156">
      <c r="A146" s="20" t="s">
        <v>680</v>
      </c>
      <c r="B146" s="20" t="s">
        <v>418</v>
      </c>
      <c r="C146" s="20" t="s">
        <v>62</v>
      </c>
      <c r="D146" s="20" t="s">
        <v>404</v>
      </c>
      <c r="H146" s="7"/>
      <c r="I146" s="7"/>
      <c r="J146" s="7"/>
      <c r="K146" s="7"/>
      <c r="L146" s="7"/>
      <c r="M146" s="8"/>
      <c r="N146" s="7"/>
      <c r="O146" s="8"/>
      <c r="BP146" s="22" t="s">
        <v>195</v>
      </c>
      <c r="CE146" s="22" t="s">
        <v>195</v>
      </c>
      <c r="EY146" s="22">
        <f t="shared" si="5"/>
        <v>2</v>
      </c>
      <c r="EZ146" s="40" t="s">
        <v>810</v>
      </c>
    </row>
    <row r="147" spans="1:156">
      <c r="A147" s="20" t="s">
        <v>681</v>
      </c>
      <c r="B147" s="20" t="s">
        <v>418</v>
      </c>
      <c r="C147" s="20" t="s">
        <v>63</v>
      </c>
      <c r="D147" s="20" t="s">
        <v>404</v>
      </c>
      <c r="H147" s="7"/>
      <c r="I147" s="7"/>
      <c r="J147" s="7"/>
      <c r="K147" s="7"/>
      <c r="L147" s="7"/>
      <c r="M147" s="8"/>
      <c r="N147" s="7"/>
      <c r="O147" s="8"/>
      <c r="P147" s="22" t="s">
        <v>213</v>
      </c>
      <c r="BP147" s="22" t="s">
        <v>195</v>
      </c>
      <c r="CE147" s="22" t="s">
        <v>195</v>
      </c>
      <c r="EY147" s="22">
        <f t="shared" si="5"/>
        <v>3</v>
      </c>
      <c r="EZ147" s="40" t="s">
        <v>810</v>
      </c>
    </row>
    <row r="148" spans="1:156">
      <c r="A148" s="20" t="s">
        <v>420</v>
      </c>
      <c r="B148" s="20" t="s">
        <v>413</v>
      </c>
      <c r="C148" s="20" t="s">
        <v>436</v>
      </c>
      <c r="D148" s="20" t="s">
        <v>371</v>
      </c>
      <c r="F148" s="22"/>
      <c r="G148" s="22"/>
      <c r="H148" s="7"/>
      <c r="I148" s="7"/>
      <c r="J148" s="7"/>
      <c r="K148" s="7"/>
      <c r="L148" s="7"/>
      <c r="N148" s="7"/>
      <c r="EY148" s="22">
        <f t="shared" si="5"/>
        <v>0</v>
      </c>
    </row>
    <row r="149" spans="1:156">
      <c r="A149" s="20" t="s">
        <v>682</v>
      </c>
      <c r="B149" s="20" t="s">
        <v>420</v>
      </c>
      <c r="C149" s="20" t="s">
        <v>438</v>
      </c>
      <c r="D149" s="20" t="s">
        <v>404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BQ149" s="22" t="s">
        <v>195</v>
      </c>
      <c r="CF149" s="22" t="s">
        <v>186</v>
      </c>
      <c r="EY149" s="22">
        <f t="shared" si="5"/>
        <v>2</v>
      </c>
    </row>
    <row r="150" spans="1:156">
      <c r="A150" s="20" t="s">
        <v>683</v>
      </c>
      <c r="B150" s="20" t="s">
        <v>420</v>
      </c>
      <c r="C150" s="20" t="s">
        <v>440</v>
      </c>
      <c r="D150" s="20" t="s">
        <v>404</v>
      </c>
      <c r="E150" s="11"/>
      <c r="F150" s="11"/>
      <c r="G150" s="11"/>
      <c r="H150" s="7"/>
      <c r="I150" s="7"/>
      <c r="J150" s="7"/>
      <c r="K150" s="7"/>
      <c r="L150" s="7"/>
      <c r="M150" s="11"/>
      <c r="N150" s="7"/>
      <c r="O150" s="11"/>
      <c r="BQ150" s="22" t="s">
        <v>195</v>
      </c>
      <c r="CF150" s="22" t="s">
        <v>186</v>
      </c>
      <c r="EY150" s="22">
        <f t="shared" si="5"/>
        <v>2</v>
      </c>
    </row>
    <row r="151" spans="1:156">
      <c r="A151" s="20" t="s">
        <v>684</v>
      </c>
      <c r="B151" s="20" t="s">
        <v>420</v>
      </c>
      <c r="C151" s="20" t="s">
        <v>442</v>
      </c>
      <c r="D151" s="20" t="s">
        <v>404</v>
      </c>
      <c r="H151" s="7"/>
      <c r="I151" s="7"/>
      <c r="J151" s="7"/>
      <c r="K151" s="7"/>
      <c r="L151" s="7"/>
      <c r="M151" s="8"/>
      <c r="N151" s="7"/>
      <c r="O151" s="8"/>
      <c r="BQ151" s="22" t="s">
        <v>195</v>
      </c>
      <c r="CF151" s="22" t="s">
        <v>186</v>
      </c>
      <c r="EY151" s="22">
        <f t="shared" si="5"/>
        <v>2</v>
      </c>
    </row>
    <row r="152" spans="1:156">
      <c r="A152" s="20" t="s">
        <v>422</v>
      </c>
      <c r="B152" s="20" t="s">
        <v>413</v>
      </c>
      <c r="C152" s="20" t="s">
        <v>443</v>
      </c>
      <c r="D152" s="20" t="s">
        <v>371</v>
      </c>
      <c r="H152" s="7"/>
      <c r="I152" s="7"/>
      <c r="J152" s="7"/>
      <c r="K152" s="7"/>
      <c r="L152" s="7"/>
      <c r="M152" s="8"/>
      <c r="N152" s="7"/>
      <c r="O152" s="8"/>
      <c r="EY152" s="22">
        <f t="shared" si="5"/>
        <v>0</v>
      </c>
    </row>
    <row r="153" spans="1:156">
      <c r="A153" s="20" t="s">
        <v>685</v>
      </c>
      <c r="B153" s="20" t="s">
        <v>422</v>
      </c>
      <c r="C153" s="20" t="s">
        <v>444</v>
      </c>
      <c r="D153" s="20" t="s">
        <v>404</v>
      </c>
      <c r="H153" s="9"/>
      <c r="I153" s="9"/>
      <c r="J153" s="9"/>
      <c r="K153" s="9"/>
      <c r="L153" s="9"/>
      <c r="M153" s="8"/>
      <c r="N153" s="9"/>
      <c r="O153" s="8"/>
      <c r="BR153" s="22" t="s">
        <v>195</v>
      </c>
      <c r="CG153" s="22" t="s">
        <v>195</v>
      </c>
      <c r="EY153" s="22">
        <f t="shared" si="5"/>
        <v>2</v>
      </c>
      <c r="EZ153" s="40" t="s">
        <v>810</v>
      </c>
    </row>
    <row r="154" spans="1:156">
      <c r="A154" s="20" t="s">
        <v>686</v>
      </c>
      <c r="B154" s="20" t="s">
        <v>422</v>
      </c>
      <c r="C154" s="20" t="s">
        <v>445</v>
      </c>
      <c r="D154" s="20" t="s">
        <v>404</v>
      </c>
      <c r="H154" s="5"/>
      <c r="I154" s="5"/>
      <c r="J154" s="5"/>
      <c r="K154" s="5"/>
      <c r="L154" s="5"/>
      <c r="M154" s="8"/>
      <c r="N154" s="5"/>
      <c r="O154" s="8"/>
      <c r="BR154" s="22" t="s">
        <v>195</v>
      </c>
      <c r="CG154" s="22" t="s">
        <v>195</v>
      </c>
      <c r="EY154" s="22">
        <f t="shared" si="5"/>
        <v>2</v>
      </c>
      <c r="EZ154" s="40" t="s">
        <v>810</v>
      </c>
    </row>
    <row r="155" spans="1:156">
      <c r="A155" s="20" t="s">
        <v>687</v>
      </c>
      <c r="B155" s="20" t="s">
        <v>422</v>
      </c>
      <c r="C155" s="20" t="s">
        <v>446</v>
      </c>
      <c r="D155" s="20" t="s">
        <v>404</v>
      </c>
      <c r="H155" s="5"/>
      <c r="I155" s="5"/>
      <c r="J155" s="5"/>
      <c r="K155" s="5"/>
      <c r="L155" s="5"/>
      <c r="M155" s="8"/>
      <c r="N155" s="5"/>
      <c r="O155" s="8"/>
      <c r="V155" s="22" t="s">
        <v>195</v>
      </c>
      <c r="W155" s="22" t="s">
        <v>195</v>
      </c>
      <c r="BR155" s="22" t="s">
        <v>195</v>
      </c>
      <c r="BZ155" s="22" t="s">
        <v>186</v>
      </c>
      <c r="CG155" s="22" t="s">
        <v>195</v>
      </c>
      <c r="EY155" s="22">
        <f t="shared" si="5"/>
        <v>5</v>
      </c>
      <c r="EZ155" s="40" t="s">
        <v>810</v>
      </c>
    </row>
    <row r="156" spans="1:156">
      <c r="A156" s="20" t="s">
        <v>425</v>
      </c>
      <c r="B156" s="20" t="s">
        <v>404</v>
      </c>
      <c r="C156" s="20" t="s">
        <v>448</v>
      </c>
      <c r="D156" s="20" t="s">
        <v>344</v>
      </c>
      <c r="H156" s="9"/>
      <c r="I156" s="9"/>
      <c r="J156" s="9"/>
      <c r="K156" s="9"/>
      <c r="L156" s="9"/>
      <c r="M156" s="8"/>
      <c r="N156" s="9"/>
      <c r="O156" s="8"/>
      <c r="EY156" s="22">
        <f t="shared" si="5"/>
        <v>0</v>
      </c>
    </row>
    <row r="157" spans="1:156">
      <c r="A157" s="20" t="s">
        <v>427</v>
      </c>
      <c r="B157" s="20" t="s">
        <v>425</v>
      </c>
      <c r="C157" s="20" t="s">
        <v>449</v>
      </c>
      <c r="D157" s="20" t="s">
        <v>371</v>
      </c>
      <c r="H157" s="5"/>
      <c r="I157" s="5"/>
      <c r="J157" s="5"/>
      <c r="K157" s="5"/>
      <c r="L157" s="5"/>
      <c r="M157" s="8"/>
      <c r="N157" s="5"/>
      <c r="O157" s="8"/>
      <c r="CH157" s="22" t="s">
        <v>186</v>
      </c>
      <c r="EY157" s="22">
        <f t="shared" si="5"/>
        <v>1</v>
      </c>
      <c r="EZ157" s="40" t="s">
        <v>810</v>
      </c>
    </row>
    <row r="158" spans="1:156">
      <c r="A158" s="20" t="s">
        <v>175</v>
      </c>
      <c r="B158" s="20" t="s">
        <v>425</v>
      </c>
      <c r="C158" s="20" t="s">
        <v>66</v>
      </c>
      <c r="D158" s="20" t="s">
        <v>371</v>
      </c>
      <c r="H158" s="7"/>
      <c r="I158" s="7"/>
      <c r="J158" s="7"/>
      <c r="K158" s="7"/>
      <c r="L158" s="7"/>
      <c r="M158" s="8"/>
      <c r="N158" s="7"/>
      <c r="O158" s="8"/>
      <c r="CH158" s="22" t="s">
        <v>219</v>
      </c>
      <c r="CI158" s="22" t="s">
        <v>186</v>
      </c>
      <c r="CJ158" s="22" t="s">
        <v>219</v>
      </c>
      <c r="EY158" s="22">
        <f t="shared" si="5"/>
        <v>3</v>
      </c>
      <c r="EZ158" s="40" t="s">
        <v>810</v>
      </c>
    </row>
    <row r="159" spans="1:156">
      <c r="A159" s="20" t="s">
        <v>430</v>
      </c>
      <c r="B159" s="20" t="s">
        <v>425</v>
      </c>
      <c r="C159" s="20" t="s">
        <v>452</v>
      </c>
      <c r="D159" s="20" t="s">
        <v>371</v>
      </c>
      <c r="H159" s="7"/>
      <c r="I159" s="7"/>
      <c r="J159" s="7"/>
      <c r="K159" s="7"/>
      <c r="L159" s="7"/>
      <c r="M159" s="8"/>
      <c r="N159" s="7"/>
      <c r="O159" s="8"/>
      <c r="EY159" s="22">
        <f t="shared" si="5"/>
        <v>0</v>
      </c>
    </row>
    <row r="160" spans="1:156">
      <c r="A160" s="20" t="s">
        <v>432</v>
      </c>
      <c r="B160" s="20" t="s">
        <v>430</v>
      </c>
      <c r="C160" s="20" t="s">
        <v>69</v>
      </c>
      <c r="D160" s="20" t="s">
        <v>404</v>
      </c>
      <c r="H160" s="7"/>
      <c r="I160" s="7"/>
      <c r="J160" s="7"/>
      <c r="K160" s="7"/>
      <c r="L160" s="7"/>
      <c r="M160" s="8"/>
      <c r="N160" s="7"/>
      <c r="O160" s="8"/>
      <c r="CH160" s="22" t="s">
        <v>219</v>
      </c>
      <c r="CK160" s="22" t="s">
        <v>186</v>
      </c>
      <c r="CL160" s="22" t="s">
        <v>186</v>
      </c>
      <c r="EY160" s="22">
        <f t="shared" si="5"/>
        <v>3</v>
      </c>
      <c r="EZ160" s="40" t="s">
        <v>810</v>
      </c>
    </row>
    <row r="161" spans="1:156">
      <c r="A161" s="20" t="s">
        <v>433</v>
      </c>
      <c r="B161" s="20" t="s">
        <v>430</v>
      </c>
      <c r="C161" s="20" t="s">
        <v>70</v>
      </c>
      <c r="D161" s="20" t="s">
        <v>404</v>
      </c>
      <c r="H161" s="7"/>
      <c r="I161" s="7"/>
      <c r="J161" s="7"/>
      <c r="K161" s="7"/>
      <c r="L161" s="7"/>
      <c r="M161" s="8"/>
      <c r="N161" s="7"/>
      <c r="O161" s="8"/>
      <c r="CH161" s="22" t="s">
        <v>219</v>
      </c>
      <c r="CK161" s="22" t="s">
        <v>219</v>
      </c>
      <c r="CL161" s="22" t="s">
        <v>195</v>
      </c>
      <c r="EY161" s="22">
        <f t="shared" si="5"/>
        <v>3</v>
      </c>
      <c r="EZ161" s="40" t="s">
        <v>810</v>
      </c>
    </row>
    <row r="162" spans="1:156">
      <c r="A162" s="20" t="s">
        <v>434</v>
      </c>
      <c r="B162" s="20" t="s">
        <v>430</v>
      </c>
      <c r="C162" s="20" t="s">
        <v>68</v>
      </c>
      <c r="D162" s="20" t="s">
        <v>404</v>
      </c>
      <c r="H162" s="7"/>
      <c r="I162" s="7"/>
      <c r="J162" s="7"/>
      <c r="K162" s="7"/>
      <c r="L162" s="7"/>
      <c r="M162" s="8"/>
      <c r="N162" s="7"/>
      <c r="O162" s="8"/>
      <c r="CH162" s="22" t="s">
        <v>219</v>
      </c>
      <c r="CL162" s="22" t="s">
        <v>219</v>
      </c>
      <c r="CM162" s="22" t="s">
        <v>219</v>
      </c>
      <c r="CN162" s="22" t="s">
        <v>219</v>
      </c>
      <c r="EY162" s="22">
        <f t="shared" si="5"/>
        <v>4</v>
      </c>
      <c r="EZ162" s="40" t="s">
        <v>810</v>
      </c>
    </row>
    <row r="163" spans="1:156">
      <c r="A163" s="20" t="s">
        <v>435</v>
      </c>
      <c r="B163" s="20" t="s">
        <v>425</v>
      </c>
      <c r="C163" s="20" t="s">
        <v>453</v>
      </c>
      <c r="D163" s="20" t="s">
        <v>371</v>
      </c>
      <c r="H163" s="7"/>
      <c r="I163" s="7"/>
      <c r="J163" s="7"/>
      <c r="K163" s="7"/>
      <c r="L163" s="7"/>
      <c r="M163" s="8"/>
      <c r="N163" s="7"/>
      <c r="O163" s="8"/>
      <c r="EY163" s="22">
        <f t="shared" si="5"/>
        <v>0</v>
      </c>
    </row>
    <row r="164" spans="1:156">
      <c r="A164" s="20" t="s">
        <v>437</v>
      </c>
      <c r="B164" s="20" t="s">
        <v>435</v>
      </c>
      <c r="C164" s="20" t="s">
        <v>75</v>
      </c>
      <c r="D164" s="20" t="s">
        <v>404</v>
      </c>
      <c r="H164" s="7"/>
      <c r="I164" s="7"/>
      <c r="J164" s="7"/>
      <c r="K164" s="7"/>
      <c r="L164" s="7"/>
      <c r="M164" s="8"/>
      <c r="N164" s="7"/>
      <c r="O164" s="8"/>
      <c r="BZ164" s="22" t="s">
        <v>219</v>
      </c>
      <c r="CH164" s="22" t="s">
        <v>219</v>
      </c>
      <c r="EY164" s="22">
        <f t="shared" si="5"/>
        <v>2</v>
      </c>
      <c r="EZ164" s="40" t="s">
        <v>810</v>
      </c>
    </row>
    <row r="165" spans="1:156">
      <c r="A165" s="20" t="s">
        <v>439</v>
      </c>
      <c r="B165" s="20" t="s">
        <v>435</v>
      </c>
      <c r="C165" s="20" t="s">
        <v>76</v>
      </c>
      <c r="D165" s="20" t="s">
        <v>404</v>
      </c>
      <c r="H165" s="7"/>
      <c r="I165" s="7"/>
      <c r="J165" s="7"/>
      <c r="K165" s="7"/>
      <c r="L165" s="7"/>
      <c r="M165" s="8"/>
      <c r="N165" s="7"/>
      <c r="O165" s="8"/>
      <c r="EY165" s="22">
        <f t="shared" si="5"/>
        <v>0</v>
      </c>
      <c r="EZ165" s="40" t="s">
        <v>810</v>
      </c>
    </row>
    <row r="166" spans="1:156">
      <c r="A166" s="20" t="s">
        <v>441</v>
      </c>
      <c r="B166" s="20" t="s">
        <v>435</v>
      </c>
      <c r="C166" s="20" t="s">
        <v>78</v>
      </c>
      <c r="D166" s="20" t="s">
        <v>404</v>
      </c>
      <c r="H166" s="7"/>
      <c r="I166" s="7"/>
      <c r="J166" s="7"/>
      <c r="K166" s="7"/>
      <c r="L166" s="7"/>
      <c r="M166" s="8"/>
      <c r="N166" s="7"/>
      <c r="O166" s="8"/>
      <c r="CH166" s="22" t="s">
        <v>219</v>
      </c>
      <c r="CI166" s="22" t="s">
        <v>219</v>
      </c>
      <c r="CJ166" s="22" t="s">
        <v>219</v>
      </c>
      <c r="EY166" s="22">
        <f t="shared" si="5"/>
        <v>3</v>
      </c>
      <c r="EZ166" s="40" t="s">
        <v>810</v>
      </c>
    </row>
    <row r="167" spans="1:156">
      <c r="A167" s="20" t="s">
        <v>447</v>
      </c>
      <c r="B167" s="20" t="s">
        <v>404</v>
      </c>
      <c r="C167" s="20" t="s">
        <v>455</v>
      </c>
      <c r="D167" s="20" t="s">
        <v>344</v>
      </c>
      <c r="H167" s="5"/>
      <c r="I167" s="5"/>
      <c r="J167" s="5"/>
      <c r="K167" s="5"/>
      <c r="L167" s="5"/>
      <c r="M167" s="8"/>
      <c r="N167" s="5"/>
      <c r="O167" s="8"/>
      <c r="EY167" s="22">
        <f t="shared" si="5"/>
        <v>0</v>
      </c>
    </row>
    <row r="168" spans="1:156">
      <c r="A168" s="20" t="s">
        <v>176</v>
      </c>
      <c r="B168" s="20" t="s">
        <v>447</v>
      </c>
      <c r="C168" s="20" t="s">
        <v>456</v>
      </c>
      <c r="D168" s="20" t="s">
        <v>371</v>
      </c>
      <c r="H168" s="5"/>
      <c r="I168" s="5"/>
      <c r="J168" s="5"/>
      <c r="K168" s="5"/>
      <c r="L168" s="5"/>
      <c r="M168" s="8"/>
      <c r="N168" s="5"/>
      <c r="O168" s="8"/>
      <c r="CO168" s="22" t="s">
        <v>219</v>
      </c>
      <c r="EY168" s="22">
        <f t="shared" si="5"/>
        <v>1</v>
      </c>
    </row>
    <row r="169" spans="1:156">
      <c r="A169" s="20" t="s">
        <v>450</v>
      </c>
      <c r="B169" s="20" t="s">
        <v>447</v>
      </c>
      <c r="C169" s="20" t="s">
        <v>67</v>
      </c>
      <c r="D169" s="20" t="s">
        <v>371</v>
      </c>
      <c r="H169" s="7"/>
      <c r="I169" s="7"/>
      <c r="J169" s="7"/>
      <c r="K169" s="7"/>
      <c r="L169" s="7"/>
      <c r="M169" s="8"/>
      <c r="N169" s="7"/>
      <c r="O169" s="8"/>
      <c r="CO169" s="22" t="s">
        <v>195</v>
      </c>
      <c r="CP169" s="22" t="s">
        <v>219</v>
      </c>
      <c r="EY169" s="22">
        <f t="shared" si="5"/>
        <v>2</v>
      </c>
    </row>
    <row r="170" spans="1:156">
      <c r="A170" s="20" t="s">
        <v>451</v>
      </c>
      <c r="B170" s="20" t="s">
        <v>447</v>
      </c>
      <c r="C170" s="20" t="s">
        <v>458</v>
      </c>
      <c r="D170" s="20" t="s">
        <v>371</v>
      </c>
      <c r="H170" s="7"/>
      <c r="I170" s="7"/>
      <c r="J170" s="7"/>
      <c r="K170" s="7"/>
      <c r="L170" s="7"/>
      <c r="M170" s="8"/>
      <c r="N170" s="7"/>
      <c r="O170" s="8"/>
      <c r="CO170" s="22" t="s">
        <v>195</v>
      </c>
      <c r="CP170" s="22" t="s">
        <v>195</v>
      </c>
      <c r="CQ170" s="22" t="s">
        <v>219</v>
      </c>
      <c r="EY170" s="22">
        <f t="shared" si="5"/>
        <v>3</v>
      </c>
    </row>
    <row r="171" spans="1:156">
      <c r="A171" s="20" t="s">
        <v>177</v>
      </c>
      <c r="B171" s="20" t="s">
        <v>451</v>
      </c>
      <c r="C171" s="20" t="s">
        <v>75</v>
      </c>
      <c r="D171" s="20" t="s">
        <v>404</v>
      </c>
      <c r="H171" s="7"/>
      <c r="I171" s="7"/>
      <c r="J171" s="7"/>
      <c r="K171" s="7"/>
      <c r="L171" s="7"/>
      <c r="M171" s="8"/>
      <c r="N171" s="7"/>
      <c r="O171" s="8"/>
      <c r="CO171" s="22" t="s">
        <v>195</v>
      </c>
      <c r="CP171" s="22" t="s">
        <v>195</v>
      </c>
      <c r="CQ171" s="22" t="s">
        <v>219</v>
      </c>
      <c r="EY171" s="22">
        <f t="shared" si="5"/>
        <v>3</v>
      </c>
    </row>
    <row r="172" spans="1:156">
      <c r="A172" s="20" t="s">
        <v>178</v>
      </c>
      <c r="B172" s="20" t="s">
        <v>451</v>
      </c>
      <c r="C172" s="20" t="s">
        <v>76</v>
      </c>
      <c r="D172" s="20" t="s">
        <v>404</v>
      </c>
      <c r="H172" s="7"/>
      <c r="I172" s="7"/>
      <c r="J172" s="7"/>
      <c r="K172" s="7"/>
      <c r="L172" s="7"/>
      <c r="M172" s="8"/>
      <c r="N172" s="7"/>
      <c r="O172" s="8"/>
      <c r="CO172" s="22" t="s">
        <v>195</v>
      </c>
      <c r="CP172" s="22" t="s">
        <v>195</v>
      </c>
      <c r="CQ172" s="22" t="s">
        <v>219</v>
      </c>
      <c r="EY172" s="22">
        <f t="shared" si="5"/>
        <v>3</v>
      </c>
    </row>
    <row r="173" spans="1:156">
      <c r="A173" s="20" t="s">
        <v>179</v>
      </c>
      <c r="B173" s="20" t="s">
        <v>451</v>
      </c>
      <c r="C173" s="20" t="s">
        <v>78</v>
      </c>
      <c r="D173" s="20" t="s">
        <v>404</v>
      </c>
      <c r="E173" s="11"/>
      <c r="F173" s="11"/>
      <c r="G173" s="11"/>
      <c r="H173" s="7"/>
      <c r="I173" s="7"/>
      <c r="J173" s="7"/>
      <c r="K173" s="7"/>
      <c r="L173" s="7"/>
      <c r="M173" s="11"/>
      <c r="N173" s="7"/>
      <c r="O173" s="11"/>
      <c r="CO173" s="22" t="s">
        <v>195</v>
      </c>
      <c r="CP173" s="22" t="s">
        <v>195</v>
      </c>
      <c r="CQ173" s="22" t="s">
        <v>219</v>
      </c>
      <c r="EY173" s="22">
        <f t="shared" si="5"/>
        <v>3</v>
      </c>
    </row>
    <row r="174" spans="1:156" ht="15.75">
      <c r="A174" s="20" t="s">
        <v>454</v>
      </c>
      <c r="B174" s="20" t="s">
        <v>404</v>
      </c>
      <c r="C174" s="20" t="s">
        <v>463</v>
      </c>
      <c r="D174" s="20" t="s">
        <v>344</v>
      </c>
      <c r="H174" s="16"/>
      <c r="I174" s="16"/>
      <c r="J174" s="16"/>
      <c r="K174" s="16"/>
      <c r="L174" s="16"/>
      <c r="M174" s="8"/>
      <c r="N174" s="16"/>
      <c r="O174" s="8"/>
      <c r="EY174" s="22">
        <f t="shared" si="5"/>
        <v>0</v>
      </c>
    </row>
    <row r="175" spans="1:156">
      <c r="A175" s="20" t="s">
        <v>180</v>
      </c>
      <c r="B175" s="20" t="s">
        <v>454</v>
      </c>
      <c r="C175" s="20" t="s">
        <v>465</v>
      </c>
      <c r="D175" s="20" t="s">
        <v>371</v>
      </c>
      <c r="H175" s="7"/>
      <c r="I175" s="7"/>
      <c r="J175" s="7"/>
      <c r="K175" s="7"/>
      <c r="L175" s="7"/>
      <c r="M175" s="8"/>
      <c r="N175" s="7"/>
      <c r="O175" s="8"/>
      <c r="AS175" s="22" t="s">
        <v>186</v>
      </c>
      <c r="EY175" s="22">
        <f t="shared" si="5"/>
        <v>1</v>
      </c>
    </row>
    <row r="176" spans="1:156">
      <c r="A176" s="20" t="s">
        <v>181</v>
      </c>
      <c r="B176" s="20" t="s">
        <v>454</v>
      </c>
      <c r="C176" s="20" t="s">
        <v>467</v>
      </c>
      <c r="D176" s="20" t="s">
        <v>371</v>
      </c>
      <c r="H176" s="7"/>
      <c r="I176" s="7"/>
      <c r="J176" s="7"/>
      <c r="K176" s="7"/>
      <c r="L176" s="7"/>
      <c r="M176" s="8"/>
      <c r="N176" s="7"/>
      <c r="O176" s="8"/>
      <c r="EY176" s="22">
        <f t="shared" si="5"/>
        <v>0</v>
      </c>
    </row>
    <row r="177" spans="1:156">
      <c r="A177" s="20" t="s">
        <v>182</v>
      </c>
      <c r="B177" s="20" t="s">
        <v>181</v>
      </c>
      <c r="C177" s="20" t="s">
        <v>71</v>
      </c>
      <c r="D177" s="20" t="s">
        <v>404</v>
      </c>
      <c r="H177" s="7"/>
      <c r="I177" s="7"/>
      <c r="J177" s="7"/>
      <c r="K177" s="7"/>
      <c r="L177" s="7"/>
      <c r="M177" s="8"/>
      <c r="N177" s="7"/>
      <c r="O177" s="8"/>
      <c r="V177" s="22" t="s">
        <v>195</v>
      </c>
      <c r="W177" s="22" t="s">
        <v>195</v>
      </c>
      <c r="X177" s="22" t="s">
        <v>195</v>
      </c>
      <c r="AS177" s="22" t="s">
        <v>186</v>
      </c>
      <c r="EY177" s="22">
        <f t="shared" si="5"/>
        <v>4</v>
      </c>
    </row>
    <row r="178" spans="1:156">
      <c r="A178" s="20" t="s">
        <v>183</v>
      </c>
      <c r="B178" s="20" t="s">
        <v>181</v>
      </c>
      <c r="C178" s="20" t="s">
        <v>72</v>
      </c>
      <c r="D178" s="20" t="s">
        <v>404</v>
      </c>
      <c r="H178" s="7"/>
      <c r="I178" s="7"/>
      <c r="J178" s="7"/>
      <c r="K178" s="7"/>
      <c r="L178" s="7"/>
      <c r="M178" s="8"/>
      <c r="N178" s="7"/>
      <c r="O178" s="8"/>
      <c r="V178" s="22" t="s">
        <v>195</v>
      </c>
      <c r="W178" s="22" t="s">
        <v>195</v>
      </c>
      <c r="X178" s="22" t="s">
        <v>195</v>
      </c>
      <c r="AS178" s="22" t="s">
        <v>186</v>
      </c>
      <c r="EY178" s="22">
        <f t="shared" si="5"/>
        <v>4</v>
      </c>
    </row>
    <row r="179" spans="1:156">
      <c r="A179" s="20" t="s">
        <v>688</v>
      </c>
      <c r="B179" s="20" t="s">
        <v>181</v>
      </c>
      <c r="C179" s="20" t="s">
        <v>73</v>
      </c>
      <c r="D179" s="20" t="s">
        <v>404</v>
      </c>
      <c r="H179" s="7"/>
      <c r="I179" s="7"/>
      <c r="J179" s="7"/>
      <c r="K179" s="7"/>
      <c r="L179" s="7"/>
      <c r="M179" s="8"/>
      <c r="N179" s="7"/>
      <c r="O179" s="8"/>
      <c r="V179" s="22" t="s">
        <v>195</v>
      </c>
      <c r="W179" s="22" t="s">
        <v>195</v>
      </c>
      <c r="X179" s="22" t="s">
        <v>195</v>
      </c>
      <c r="AS179" s="22" t="s">
        <v>195</v>
      </c>
      <c r="AT179" s="22" t="s">
        <v>186</v>
      </c>
      <c r="AU179" s="22" t="s">
        <v>186</v>
      </c>
      <c r="AV179" s="22" t="s">
        <v>186</v>
      </c>
      <c r="AW179" s="22" t="s">
        <v>186</v>
      </c>
      <c r="EY179" s="22">
        <f t="shared" si="5"/>
        <v>8</v>
      </c>
    </row>
    <row r="180" spans="1:156">
      <c r="A180" s="20" t="s">
        <v>689</v>
      </c>
      <c r="B180" s="20" t="s">
        <v>181</v>
      </c>
      <c r="C180" s="20" t="s">
        <v>74</v>
      </c>
      <c r="D180" s="20" t="s">
        <v>404</v>
      </c>
      <c r="H180" s="7"/>
      <c r="I180" s="7"/>
      <c r="J180" s="7"/>
      <c r="K180" s="7"/>
      <c r="L180" s="7"/>
      <c r="M180" s="8"/>
      <c r="N180" s="7"/>
      <c r="O180" s="8"/>
      <c r="AS180" s="22" t="s">
        <v>195</v>
      </c>
      <c r="AT180" s="22" t="s">
        <v>186</v>
      </c>
      <c r="AU180" s="22" t="s">
        <v>186</v>
      </c>
      <c r="AV180" s="22" t="s">
        <v>186</v>
      </c>
      <c r="AW180" s="22" t="s">
        <v>186</v>
      </c>
      <c r="AX180" s="22" t="s">
        <v>186</v>
      </c>
      <c r="EY180" s="22">
        <f t="shared" si="5"/>
        <v>6</v>
      </c>
    </row>
    <row r="181" spans="1:156" ht="15.75">
      <c r="A181" s="20" t="s">
        <v>457</v>
      </c>
      <c r="B181" s="20" t="s">
        <v>454</v>
      </c>
      <c r="C181" s="20" t="s">
        <v>472</v>
      </c>
      <c r="D181" s="20" t="s">
        <v>371</v>
      </c>
      <c r="H181" s="16"/>
      <c r="I181" s="16"/>
      <c r="J181" s="16"/>
      <c r="K181" s="16"/>
      <c r="L181" s="16"/>
      <c r="M181" s="8"/>
      <c r="N181" s="16"/>
      <c r="O181" s="8"/>
      <c r="EY181" s="22">
        <f t="shared" si="5"/>
        <v>0</v>
      </c>
    </row>
    <row r="182" spans="1:156">
      <c r="A182" s="20" t="s">
        <v>459</v>
      </c>
      <c r="B182" s="20" t="s">
        <v>457</v>
      </c>
      <c r="C182" s="20" t="s">
        <v>75</v>
      </c>
      <c r="D182" s="20" t="s">
        <v>404</v>
      </c>
      <c r="H182" s="7"/>
      <c r="I182" s="7"/>
      <c r="J182" s="7"/>
      <c r="K182" s="7"/>
      <c r="L182" s="7"/>
      <c r="M182" s="8"/>
      <c r="N182" s="7"/>
      <c r="O182" s="8"/>
      <c r="AS182" s="22" t="s">
        <v>195</v>
      </c>
      <c r="AT182" s="22" t="s">
        <v>195</v>
      </c>
      <c r="AU182" s="22" t="s">
        <v>195</v>
      </c>
      <c r="AV182" s="22" t="s">
        <v>195</v>
      </c>
      <c r="AW182" s="22" t="s">
        <v>195</v>
      </c>
      <c r="AX182" s="22" t="s">
        <v>186</v>
      </c>
      <c r="AY182" s="22" t="s">
        <v>195</v>
      </c>
      <c r="CA182" s="22" t="s">
        <v>219</v>
      </c>
      <c r="EY182" s="22">
        <f t="shared" si="5"/>
        <v>8</v>
      </c>
    </row>
    <row r="183" spans="1:156">
      <c r="A183" s="20" t="s">
        <v>460</v>
      </c>
      <c r="B183" s="20" t="s">
        <v>457</v>
      </c>
      <c r="C183" s="20" t="s">
        <v>76</v>
      </c>
      <c r="D183" s="20" t="s">
        <v>404</v>
      </c>
      <c r="H183" s="7"/>
      <c r="I183" s="7"/>
      <c r="J183" s="7"/>
      <c r="K183" s="7"/>
      <c r="L183" s="7"/>
      <c r="M183" s="8"/>
      <c r="N183" s="7"/>
      <c r="O183" s="8"/>
      <c r="AX183" s="22" t="s">
        <v>219</v>
      </c>
      <c r="EY183" s="22">
        <f t="shared" si="5"/>
        <v>1</v>
      </c>
    </row>
    <row r="184" spans="1:156">
      <c r="A184" s="20" t="s">
        <v>461</v>
      </c>
      <c r="B184" s="20" t="s">
        <v>457</v>
      </c>
      <c r="C184" s="20" t="s">
        <v>78</v>
      </c>
      <c r="D184" s="20" t="s">
        <v>404</v>
      </c>
      <c r="H184" s="7"/>
      <c r="I184" s="7"/>
      <c r="J184" s="7"/>
      <c r="K184" s="7"/>
      <c r="L184" s="7"/>
      <c r="M184" s="8"/>
      <c r="N184" s="7"/>
      <c r="O184" s="8"/>
      <c r="AX184" s="22" t="s">
        <v>219</v>
      </c>
      <c r="EY184" s="22">
        <f t="shared" si="5"/>
        <v>1</v>
      </c>
    </row>
    <row r="185" spans="1:156">
      <c r="A185" s="20" t="s">
        <v>462</v>
      </c>
      <c r="B185" s="20" t="s">
        <v>404</v>
      </c>
      <c r="C185" s="20" t="s">
        <v>477</v>
      </c>
      <c r="D185" s="20" t="s">
        <v>344</v>
      </c>
      <c r="H185" s="7"/>
      <c r="I185" s="7"/>
      <c r="J185" s="7"/>
      <c r="K185" s="7"/>
      <c r="L185" s="7"/>
      <c r="M185" s="8"/>
      <c r="N185" s="7"/>
      <c r="O185" s="8"/>
      <c r="EY185" s="22">
        <f t="shared" si="5"/>
        <v>0</v>
      </c>
    </row>
    <row r="186" spans="1:156">
      <c r="A186" s="20" t="s">
        <v>464</v>
      </c>
      <c r="B186" s="20" t="s">
        <v>462</v>
      </c>
      <c r="C186" s="20" t="s">
        <v>479</v>
      </c>
      <c r="D186" s="20" t="s">
        <v>371</v>
      </c>
      <c r="H186" s="7"/>
      <c r="I186" s="7"/>
      <c r="J186" s="7"/>
      <c r="K186" s="7"/>
      <c r="L186" s="7"/>
      <c r="M186" s="8"/>
      <c r="N186" s="7"/>
      <c r="O186" s="8"/>
      <c r="EY186" s="22">
        <f t="shared" si="5"/>
        <v>0</v>
      </c>
      <c r="EZ186" s="40" t="s">
        <v>810</v>
      </c>
    </row>
    <row r="187" spans="1:156">
      <c r="A187" s="20" t="s">
        <v>466</v>
      </c>
      <c r="B187" s="20" t="s">
        <v>462</v>
      </c>
      <c r="C187" s="20" t="s">
        <v>79</v>
      </c>
      <c r="D187" s="20" t="s">
        <v>371</v>
      </c>
      <c r="H187" s="7"/>
      <c r="I187" s="7"/>
      <c r="J187" s="7"/>
      <c r="K187" s="7"/>
      <c r="L187" s="7"/>
      <c r="M187" s="8"/>
      <c r="N187" s="7"/>
      <c r="O187" s="8"/>
      <c r="EY187" s="22">
        <f t="shared" si="5"/>
        <v>0</v>
      </c>
    </row>
    <row r="188" spans="1:156">
      <c r="A188" s="20" t="s">
        <v>468</v>
      </c>
      <c r="B188" s="20" t="s">
        <v>466</v>
      </c>
      <c r="C188" s="20" t="s">
        <v>80</v>
      </c>
      <c r="D188" s="20" t="s">
        <v>404</v>
      </c>
      <c r="H188" s="7"/>
      <c r="I188" s="7"/>
      <c r="J188" s="7"/>
      <c r="K188" s="7"/>
      <c r="L188" s="7"/>
      <c r="M188" s="8"/>
      <c r="N188" s="7"/>
      <c r="O188" s="8"/>
      <c r="CI188" s="22" t="s">
        <v>195</v>
      </c>
      <c r="CN188" s="22" t="s">
        <v>195</v>
      </c>
      <c r="CQ188" s="22" t="s">
        <v>195</v>
      </c>
      <c r="CR188" s="22" t="s">
        <v>219</v>
      </c>
      <c r="CT188" s="22" t="s">
        <v>186</v>
      </c>
      <c r="EQ188" s="22" t="s">
        <v>195</v>
      </c>
      <c r="EY188" s="22">
        <f t="shared" si="5"/>
        <v>6</v>
      </c>
      <c r="EZ188" s="40" t="s">
        <v>810</v>
      </c>
    </row>
    <row r="189" spans="1:156">
      <c r="A189" s="20" t="s">
        <v>469</v>
      </c>
      <c r="B189" s="20" t="s">
        <v>466</v>
      </c>
      <c r="C189" s="20" t="s">
        <v>81</v>
      </c>
      <c r="D189" s="20" t="s">
        <v>404</v>
      </c>
      <c r="H189" s="7"/>
      <c r="I189" s="7"/>
      <c r="J189" s="7"/>
      <c r="K189" s="7"/>
      <c r="L189" s="7"/>
      <c r="M189" s="8"/>
      <c r="N189" s="7"/>
      <c r="O189" s="8"/>
      <c r="CI189" s="22" t="s">
        <v>195</v>
      </c>
      <c r="CN189" s="22" t="s">
        <v>195</v>
      </c>
      <c r="CQ189" s="22" t="s">
        <v>195</v>
      </c>
      <c r="CR189" s="22" t="s">
        <v>219</v>
      </c>
      <c r="CS189" s="22" t="s">
        <v>186</v>
      </c>
      <c r="EY189" s="22">
        <f t="shared" si="5"/>
        <v>5</v>
      </c>
      <c r="EZ189" s="40" t="s">
        <v>810</v>
      </c>
    </row>
    <row r="190" spans="1:156">
      <c r="A190" s="20" t="s">
        <v>470</v>
      </c>
      <c r="B190" s="20" t="s">
        <v>466</v>
      </c>
      <c r="C190" s="20" t="s">
        <v>82</v>
      </c>
      <c r="D190" s="20" t="s">
        <v>404</v>
      </c>
      <c r="H190" s="7"/>
      <c r="I190" s="7"/>
      <c r="J190" s="7"/>
      <c r="K190" s="7"/>
      <c r="L190" s="7"/>
      <c r="M190" s="8"/>
      <c r="N190" s="7"/>
      <c r="O190" s="8"/>
      <c r="CI190" s="22" t="s">
        <v>195</v>
      </c>
      <c r="CN190" s="22" t="s">
        <v>195</v>
      </c>
      <c r="CQ190" s="22" t="s">
        <v>195</v>
      </c>
      <c r="CR190" s="22" t="s">
        <v>219</v>
      </c>
      <c r="EY190" s="22">
        <f t="shared" si="5"/>
        <v>4</v>
      </c>
      <c r="EZ190" s="40" t="s">
        <v>810</v>
      </c>
    </row>
    <row r="191" spans="1:156">
      <c r="A191" s="20" t="s">
        <v>471</v>
      </c>
      <c r="B191" s="20" t="s">
        <v>462</v>
      </c>
      <c r="C191" s="20" t="s">
        <v>482</v>
      </c>
      <c r="D191" s="20" t="s">
        <v>371</v>
      </c>
      <c r="H191" s="7"/>
      <c r="I191" s="7"/>
      <c r="J191" s="7"/>
      <c r="K191" s="7"/>
      <c r="L191" s="7"/>
      <c r="M191" s="8"/>
      <c r="N191" s="7"/>
      <c r="O191" s="8"/>
      <c r="EY191" s="22">
        <f t="shared" si="5"/>
        <v>0</v>
      </c>
    </row>
    <row r="192" spans="1:156">
      <c r="A192" s="20" t="s">
        <v>473</v>
      </c>
      <c r="B192" s="20" t="s">
        <v>471</v>
      </c>
      <c r="C192" s="20" t="s">
        <v>75</v>
      </c>
      <c r="D192" s="20" t="s">
        <v>404</v>
      </c>
      <c r="H192" s="7"/>
      <c r="I192" s="7"/>
      <c r="J192" s="7"/>
      <c r="K192" s="7"/>
      <c r="L192" s="7"/>
      <c r="M192" s="8"/>
      <c r="N192" s="7"/>
      <c r="O192" s="8"/>
      <c r="BZ192" s="22" t="s">
        <v>219</v>
      </c>
      <c r="CB192" s="22" t="s">
        <v>219</v>
      </c>
      <c r="CC192" s="22" t="s">
        <v>219</v>
      </c>
      <c r="CR192" s="22" t="s">
        <v>219</v>
      </c>
      <c r="CS192" s="22" t="s">
        <v>195</v>
      </c>
      <c r="EY192" s="22">
        <f t="shared" si="5"/>
        <v>5</v>
      </c>
    </row>
    <row r="193" spans="1:156">
      <c r="A193" s="20" t="s">
        <v>474</v>
      </c>
      <c r="B193" s="20" t="s">
        <v>471</v>
      </c>
      <c r="C193" s="20" t="s">
        <v>76</v>
      </c>
      <c r="D193" s="20" t="s">
        <v>404</v>
      </c>
      <c r="H193" s="7"/>
      <c r="I193" s="7"/>
      <c r="J193" s="7"/>
      <c r="K193" s="7"/>
      <c r="L193" s="7"/>
      <c r="M193" s="8"/>
      <c r="N193" s="7"/>
      <c r="O193" s="8"/>
      <c r="CR193" s="22" t="s">
        <v>195</v>
      </c>
      <c r="CT193" s="22" t="s">
        <v>219</v>
      </c>
      <c r="EY193" s="22">
        <f t="shared" si="5"/>
        <v>2</v>
      </c>
    </row>
    <row r="194" spans="1:156" ht="15.75">
      <c r="A194" s="20" t="s">
        <v>475</v>
      </c>
      <c r="B194" s="20" t="s">
        <v>471</v>
      </c>
      <c r="C194" s="20" t="s">
        <v>78</v>
      </c>
      <c r="D194" s="20" t="s">
        <v>404</v>
      </c>
      <c r="H194" s="16"/>
      <c r="I194" s="16"/>
      <c r="J194" s="16"/>
      <c r="K194" s="16"/>
      <c r="L194" s="16"/>
      <c r="M194" s="8"/>
      <c r="N194" s="16"/>
      <c r="O194" s="8"/>
      <c r="CR194" s="22" t="s">
        <v>219</v>
      </c>
      <c r="EY194" s="22">
        <f t="shared" si="5"/>
        <v>1</v>
      </c>
    </row>
    <row r="195" spans="1:156">
      <c r="A195" s="20" t="s">
        <v>476</v>
      </c>
      <c r="B195" s="20" t="s">
        <v>404</v>
      </c>
      <c r="C195" s="20" t="s">
        <v>89</v>
      </c>
      <c r="D195" s="20" t="s">
        <v>344</v>
      </c>
      <c r="H195" s="7"/>
      <c r="I195" s="7"/>
      <c r="J195" s="7"/>
      <c r="K195" s="7"/>
      <c r="L195" s="7"/>
      <c r="M195" s="8"/>
      <c r="N195" s="7"/>
      <c r="O195" s="8"/>
      <c r="EY195" s="22">
        <f t="shared" si="5"/>
        <v>0</v>
      </c>
    </row>
    <row r="196" spans="1:156">
      <c r="A196" s="20" t="s">
        <v>478</v>
      </c>
      <c r="B196" s="20" t="s">
        <v>476</v>
      </c>
      <c r="C196" s="20" t="s">
        <v>90</v>
      </c>
      <c r="D196" s="20" t="s">
        <v>371</v>
      </c>
      <c r="H196" s="7"/>
      <c r="I196" s="7"/>
      <c r="J196" s="7"/>
      <c r="K196" s="7"/>
      <c r="L196" s="7"/>
      <c r="M196" s="8"/>
      <c r="N196" s="7"/>
      <c r="O196" s="8"/>
      <c r="EY196" s="22">
        <f t="shared" ref="EY196:EY259" si="6">COUNTA(F196:EX196)</f>
        <v>0</v>
      </c>
    </row>
    <row r="197" spans="1:156">
      <c r="A197" s="20" t="s">
        <v>690</v>
      </c>
      <c r="B197" s="20" t="s">
        <v>478</v>
      </c>
      <c r="C197" s="20" t="s">
        <v>58</v>
      </c>
      <c r="D197" s="20" t="s">
        <v>404</v>
      </c>
      <c r="H197" s="7"/>
      <c r="I197" s="7"/>
      <c r="J197" s="7"/>
      <c r="K197" s="7"/>
      <c r="L197" s="7"/>
      <c r="M197" s="8"/>
      <c r="N197" s="7"/>
      <c r="O197" s="8"/>
      <c r="AH197" s="22" t="s">
        <v>219</v>
      </c>
      <c r="BJ197" s="22" t="s">
        <v>195</v>
      </c>
      <c r="BK197" s="22" t="s">
        <v>195</v>
      </c>
      <c r="EY197" s="22">
        <f t="shared" si="6"/>
        <v>3</v>
      </c>
    </row>
    <row r="198" spans="1:156">
      <c r="A198" s="20" t="s">
        <v>691</v>
      </c>
      <c r="B198" s="20" t="s">
        <v>478</v>
      </c>
      <c r="C198" s="20" t="s">
        <v>59</v>
      </c>
      <c r="D198" s="20" t="s">
        <v>404</v>
      </c>
      <c r="H198" s="7"/>
      <c r="I198" s="7"/>
      <c r="J198" s="7"/>
      <c r="K198" s="7"/>
      <c r="L198" s="7"/>
      <c r="M198" s="8"/>
      <c r="N198" s="7"/>
      <c r="O198" s="8"/>
      <c r="AH198" s="22" t="s">
        <v>219</v>
      </c>
      <c r="BJ198" s="22" t="s">
        <v>195</v>
      </c>
      <c r="BK198" s="22" t="s">
        <v>195</v>
      </c>
      <c r="EY198" s="22">
        <f t="shared" si="6"/>
        <v>3</v>
      </c>
    </row>
    <row r="199" spans="1:156">
      <c r="A199" s="20" t="s">
        <v>692</v>
      </c>
      <c r="B199" s="20" t="s">
        <v>478</v>
      </c>
      <c r="C199" s="20" t="s">
        <v>60</v>
      </c>
      <c r="D199" s="20" t="s">
        <v>404</v>
      </c>
      <c r="H199" s="7"/>
      <c r="I199" s="7"/>
      <c r="J199" s="7"/>
      <c r="K199" s="7"/>
      <c r="L199" s="7"/>
      <c r="M199" s="8"/>
      <c r="N199" s="7"/>
      <c r="O199" s="8"/>
      <c r="CC199" s="22" t="s">
        <v>219</v>
      </c>
      <c r="EY199" s="22">
        <f t="shared" si="6"/>
        <v>1</v>
      </c>
      <c r="EZ199" s="40" t="s">
        <v>810</v>
      </c>
    </row>
    <row r="200" spans="1:156">
      <c r="A200" s="20" t="s">
        <v>693</v>
      </c>
      <c r="B200" s="20" t="s">
        <v>478</v>
      </c>
      <c r="C200" s="20" t="s">
        <v>46</v>
      </c>
      <c r="D200" s="20" t="s">
        <v>404</v>
      </c>
      <c r="H200" s="7"/>
      <c r="I200" s="7"/>
      <c r="J200" s="7"/>
      <c r="K200" s="7"/>
      <c r="L200" s="7"/>
      <c r="M200" s="8"/>
      <c r="N200" s="7"/>
      <c r="O200" s="8"/>
      <c r="V200" s="22" t="s">
        <v>213</v>
      </c>
      <c r="W200" s="22" t="s">
        <v>213</v>
      </c>
      <c r="CC200" s="22" t="s">
        <v>219</v>
      </c>
      <c r="EY200" s="22">
        <f t="shared" si="6"/>
        <v>3</v>
      </c>
      <c r="EZ200" s="40" t="s">
        <v>810</v>
      </c>
    </row>
    <row r="201" spans="1:156">
      <c r="A201" s="20" t="s">
        <v>694</v>
      </c>
      <c r="B201" s="20" t="s">
        <v>478</v>
      </c>
      <c r="C201" s="20" t="s">
        <v>44</v>
      </c>
      <c r="D201" s="20" t="s">
        <v>404</v>
      </c>
      <c r="H201" s="7"/>
      <c r="I201" s="7"/>
      <c r="J201" s="7"/>
      <c r="K201" s="7"/>
      <c r="L201" s="7"/>
      <c r="M201" s="8"/>
      <c r="N201" s="7"/>
      <c r="O201" s="8"/>
      <c r="CC201" s="22" t="s">
        <v>219</v>
      </c>
      <c r="EY201" s="22">
        <f t="shared" si="6"/>
        <v>1</v>
      </c>
      <c r="EZ201" s="40" t="s">
        <v>810</v>
      </c>
    </row>
    <row r="202" spans="1:156">
      <c r="A202" s="20" t="s">
        <v>480</v>
      </c>
      <c r="B202" s="20" t="s">
        <v>476</v>
      </c>
      <c r="C202" s="20" t="s">
        <v>91</v>
      </c>
      <c r="D202" s="20" t="s">
        <v>371</v>
      </c>
      <c r="H202" s="7"/>
      <c r="I202" s="7"/>
      <c r="J202" s="7"/>
      <c r="K202" s="7"/>
      <c r="L202" s="7"/>
      <c r="M202" s="8"/>
      <c r="N202" s="7"/>
      <c r="O202" s="8"/>
      <c r="CU202" s="22" t="s">
        <v>219</v>
      </c>
      <c r="CV202" s="22" t="s">
        <v>219</v>
      </c>
      <c r="CW202" s="22" t="s">
        <v>219</v>
      </c>
      <c r="CX202" s="22" t="s">
        <v>219</v>
      </c>
      <c r="CY202" s="22" t="s">
        <v>219</v>
      </c>
      <c r="EY202" s="22">
        <f t="shared" si="6"/>
        <v>5</v>
      </c>
      <c r="EZ202" s="40" t="s">
        <v>810</v>
      </c>
    </row>
    <row r="203" spans="1:156">
      <c r="A203" s="20" t="s">
        <v>481</v>
      </c>
      <c r="B203" s="20" t="s">
        <v>476</v>
      </c>
      <c r="C203" s="20" t="s">
        <v>92</v>
      </c>
      <c r="D203" s="20" t="s">
        <v>371</v>
      </c>
      <c r="H203" s="7"/>
      <c r="I203" s="7"/>
      <c r="J203" s="7"/>
      <c r="K203" s="7"/>
      <c r="L203" s="7"/>
      <c r="M203" s="8"/>
      <c r="N203" s="7"/>
      <c r="O203" s="8"/>
      <c r="EY203" s="22">
        <f t="shared" si="6"/>
        <v>0</v>
      </c>
    </row>
    <row r="204" spans="1:156">
      <c r="A204" s="20" t="s">
        <v>483</v>
      </c>
      <c r="B204" s="20" t="s">
        <v>481</v>
      </c>
      <c r="C204" s="20" t="s">
        <v>93</v>
      </c>
      <c r="D204" s="20" t="s">
        <v>404</v>
      </c>
      <c r="H204" s="7"/>
      <c r="I204" s="7"/>
      <c r="J204" s="7"/>
      <c r="K204" s="7"/>
      <c r="L204" s="7"/>
      <c r="M204" s="8"/>
      <c r="N204" s="7"/>
      <c r="O204" s="8"/>
      <c r="EY204" s="22">
        <f t="shared" si="6"/>
        <v>0</v>
      </c>
    </row>
    <row r="205" spans="1:156">
      <c r="A205" s="20" t="s">
        <v>695</v>
      </c>
      <c r="B205" s="20" t="s">
        <v>483</v>
      </c>
      <c r="C205" s="20" t="s">
        <v>94</v>
      </c>
      <c r="D205" s="20" t="s">
        <v>487</v>
      </c>
      <c r="H205" s="7"/>
      <c r="I205" s="7"/>
      <c r="J205" s="7"/>
      <c r="K205" s="7"/>
      <c r="L205" s="7"/>
      <c r="M205" s="8"/>
      <c r="N205" s="7"/>
      <c r="O205" s="8"/>
      <c r="CZ205" s="22" t="s">
        <v>219</v>
      </c>
      <c r="EY205" s="22">
        <f t="shared" si="6"/>
        <v>1</v>
      </c>
      <c r="EZ205" s="40" t="s">
        <v>810</v>
      </c>
    </row>
    <row r="206" spans="1:156">
      <c r="A206" s="20" t="s">
        <v>696</v>
      </c>
      <c r="B206" s="20" t="s">
        <v>483</v>
      </c>
      <c r="C206" s="20" t="s">
        <v>95</v>
      </c>
      <c r="D206" s="20" t="s">
        <v>487</v>
      </c>
      <c r="H206" s="7"/>
      <c r="I206" s="7"/>
      <c r="J206" s="7"/>
      <c r="K206" s="7"/>
      <c r="L206" s="7"/>
      <c r="M206" s="8"/>
      <c r="N206" s="7"/>
      <c r="O206" s="8"/>
      <c r="DA206" s="22" t="s">
        <v>219</v>
      </c>
      <c r="EY206" s="22">
        <f t="shared" si="6"/>
        <v>1</v>
      </c>
      <c r="EZ206" s="40" t="s">
        <v>810</v>
      </c>
    </row>
    <row r="207" spans="1:156">
      <c r="A207" s="20" t="s">
        <v>484</v>
      </c>
      <c r="B207" s="20" t="s">
        <v>481</v>
      </c>
      <c r="C207" s="20" t="s">
        <v>96</v>
      </c>
      <c r="D207" s="20" t="s">
        <v>404</v>
      </c>
      <c r="H207" s="7"/>
      <c r="I207" s="7"/>
      <c r="J207" s="7"/>
      <c r="K207" s="7"/>
      <c r="L207" s="7"/>
      <c r="M207" s="8"/>
      <c r="N207" s="7"/>
      <c r="O207" s="8"/>
      <c r="EY207" s="22">
        <f t="shared" si="6"/>
        <v>0</v>
      </c>
    </row>
    <row r="208" spans="1:156">
      <c r="A208" s="20" t="s">
        <v>697</v>
      </c>
      <c r="B208" s="20" t="s">
        <v>484</v>
      </c>
      <c r="C208" s="20" t="s">
        <v>97</v>
      </c>
      <c r="D208" s="20" t="s">
        <v>487</v>
      </c>
      <c r="H208" s="7"/>
      <c r="I208" s="7"/>
      <c r="J208" s="7"/>
      <c r="K208" s="7"/>
      <c r="L208" s="7"/>
      <c r="M208" s="8"/>
      <c r="N208" s="7"/>
      <c r="O208" s="8"/>
      <c r="DB208" s="22" t="s">
        <v>219</v>
      </c>
      <c r="EY208" s="22">
        <f t="shared" si="6"/>
        <v>1</v>
      </c>
      <c r="EZ208" s="40" t="s">
        <v>810</v>
      </c>
    </row>
    <row r="209" spans="1:156">
      <c r="A209" s="20" t="s">
        <v>698</v>
      </c>
      <c r="B209" s="20" t="s">
        <v>484</v>
      </c>
      <c r="C209" s="20" t="s">
        <v>98</v>
      </c>
      <c r="D209" s="20" t="s">
        <v>487</v>
      </c>
      <c r="H209" s="7"/>
      <c r="I209" s="7"/>
      <c r="J209" s="7"/>
      <c r="K209" s="7"/>
      <c r="L209" s="7"/>
      <c r="M209" s="8"/>
      <c r="N209" s="7"/>
      <c r="O209" s="8"/>
      <c r="DB209" s="22" t="s">
        <v>219</v>
      </c>
      <c r="EY209" s="22">
        <f t="shared" si="6"/>
        <v>1</v>
      </c>
      <c r="EZ209" s="40" t="s">
        <v>810</v>
      </c>
    </row>
    <row r="210" spans="1:156">
      <c r="A210" s="20" t="s">
        <v>699</v>
      </c>
      <c r="B210" s="20" t="s">
        <v>484</v>
      </c>
      <c r="C210" s="20" t="s">
        <v>99</v>
      </c>
      <c r="D210" s="20" t="s">
        <v>487</v>
      </c>
      <c r="H210" s="7"/>
      <c r="I210" s="7"/>
      <c r="J210" s="7"/>
      <c r="K210" s="7"/>
      <c r="L210" s="7"/>
      <c r="M210" s="8"/>
      <c r="N210" s="7"/>
      <c r="O210" s="8"/>
      <c r="DB210" s="22" t="s">
        <v>219</v>
      </c>
      <c r="EY210" s="22">
        <f t="shared" si="6"/>
        <v>1</v>
      </c>
      <c r="EZ210" s="40" t="s">
        <v>810</v>
      </c>
    </row>
    <row r="211" spans="1:156">
      <c r="A211" s="20" t="s">
        <v>700</v>
      </c>
      <c r="B211" s="20" t="s">
        <v>484</v>
      </c>
      <c r="C211" s="20" t="s">
        <v>100</v>
      </c>
      <c r="D211" s="20" t="s">
        <v>487</v>
      </c>
      <c r="H211" s="7"/>
      <c r="I211" s="7"/>
      <c r="J211" s="7"/>
      <c r="K211" s="7"/>
      <c r="L211" s="7"/>
      <c r="M211" s="8"/>
      <c r="N211" s="7"/>
      <c r="O211" s="8"/>
      <c r="DB211" s="22" t="s">
        <v>219</v>
      </c>
      <c r="EY211" s="22">
        <f t="shared" si="6"/>
        <v>1</v>
      </c>
      <c r="EZ211" s="40" t="s">
        <v>810</v>
      </c>
    </row>
    <row r="212" spans="1:156">
      <c r="A212" s="20" t="s">
        <v>701</v>
      </c>
      <c r="B212" s="20" t="s">
        <v>484</v>
      </c>
      <c r="C212" s="20" t="s">
        <v>101</v>
      </c>
      <c r="D212" s="20" t="s">
        <v>487</v>
      </c>
      <c r="H212" s="7"/>
      <c r="I212" s="7"/>
      <c r="J212" s="7"/>
      <c r="K212" s="7"/>
      <c r="L212" s="7"/>
      <c r="M212" s="8"/>
      <c r="N212" s="7"/>
      <c r="O212" s="8"/>
      <c r="EY212" s="22">
        <f t="shared" si="6"/>
        <v>0</v>
      </c>
      <c r="EZ212" s="40" t="s">
        <v>810</v>
      </c>
    </row>
    <row r="213" spans="1:156">
      <c r="A213" s="20" t="s">
        <v>702</v>
      </c>
      <c r="B213" s="20" t="s">
        <v>484</v>
      </c>
      <c r="C213" s="20" t="s">
        <v>102</v>
      </c>
      <c r="D213" s="20" t="s">
        <v>487</v>
      </c>
      <c r="H213" s="7"/>
      <c r="I213" s="7"/>
      <c r="J213" s="7"/>
      <c r="K213" s="7"/>
      <c r="L213" s="7"/>
      <c r="M213" s="8"/>
      <c r="N213" s="7"/>
      <c r="O213" s="8"/>
      <c r="DC213" s="22" t="s">
        <v>219</v>
      </c>
      <c r="EY213" s="22">
        <f t="shared" si="6"/>
        <v>1</v>
      </c>
      <c r="EZ213" s="40" t="s">
        <v>810</v>
      </c>
    </row>
    <row r="214" spans="1:156">
      <c r="A214" s="20" t="s">
        <v>703</v>
      </c>
      <c r="B214" s="20" t="s">
        <v>484</v>
      </c>
      <c r="C214" s="20" t="s">
        <v>103</v>
      </c>
      <c r="D214" s="20" t="s">
        <v>487</v>
      </c>
      <c r="H214" s="7"/>
      <c r="I214" s="7"/>
      <c r="J214" s="7"/>
      <c r="K214" s="7"/>
      <c r="L214" s="7"/>
      <c r="M214" s="8"/>
      <c r="N214" s="7"/>
      <c r="O214" s="8"/>
      <c r="DC214" s="22" t="s">
        <v>219</v>
      </c>
      <c r="EY214" s="22">
        <f t="shared" si="6"/>
        <v>1</v>
      </c>
      <c r="EZ214" s="40" t="s">
        <v>810</v>
      </c>
    </row>
    <row r="215" spans="1:156">
      <c r="A215" s="20" t="s">
        <v>704</v>
      </c>
      <c r="B215" s="20" t="s">
        <v>484</v>
      </c>
      <c r="C215" s="20" t="s">
        <v>104</v>
      </c>
      <c r="D215" s="20" t="s">
        <v>487</v>
      </c>
      <c r="H215" s="7"/>
      <c r="I215" s="7"/>
      <c r="J215" s="7"/>
      <c r="K215" s="7"/>
      <c r="L215" s="7"/>
      <c r="M215" s="8"/>
      <c r="N215" s="7"/>
      <c r="O215" s="8"/>
      <c r="DC215" s="22" t="s">
        <v>219</v>
      </c>
      <c r="EY215" s="22">
        <f t="shared" si="6"/>
        <v>1</v>
      </c>
      <c r="EZ215" s="40" t="s">
        <v>810</v>
      </c>
    </row>
    <row r="216" spans="1:156">
      <c r="A216" s="20" t="s">
        <v>705</v>
      </c>
      <c r="B216" s="20" t="s">
        <v>484</v>
      </c>
      <c r="C216" s="20" t="s">
        <v>105</v>
      </c>
      <c r="D216" s="20" t="s">
        <v>487</v>
      </c>
      <c r="H216" s="7"/>
      <c r="I216" s="7"/>
      <c r="J216" s="7"/>
      <c r="K216" s="7"/>
      <c r="L216" s="7"/>
      <c r="M216" s="8"/>
      <c r="N216" s="7"/>
      <c r="O216" s="8"/>
      <c r="DC216" s="22" t="s">
        <v>219</v>
      </c>
      <c r="EY216" s="22">
        <f t="shared" si="6"/>
        <v>1</v>
      </c>
      <c r="EZ216" s="40" t="s">
        <v>810</v>
      </c>
    </row>
    <row r="217" spans="1:156">
      <c r="A217" s="20" t="s">
        <v>706</v>
      </c>
      <c r="B217" s="20" t="s">
        <v>484</v>
      </c>
      <c r="C217" s="20" t="s">
        <v>106</v>
      </c>
      <c r="D217" s="20" t="s">
        <v>487</v>
      </c>
      <c r="H217" s="7"/>
      <c r="I217" s="7"/>
      <c r="J217" s="7"/>
      <c r="K217" s="7"/>
      <c r="L217" s="7"/>
      <c r="M217" s="8"/>
      <c r="N217" s="7"/>
      <c r="O217" s="8"/>
      <c r="DC217" s="22" t="s">
        <v>219</v>
      </c>
      <c r="EY217" s="22">
        <f t="shared" si="6"/>
        <v>1</v>
      </c>
      <c r="EZ217" s="40" t="s">
        <v>810</v>
      </c>
    </row>
    <row r="218" spans="1:156">
      <c r="A218" s="20" t="s">
        <v>707</v>
      </c>
      <c r="B218" s="20" t="s">
        <v>484</v>
      </c>
      <c r="C218" s="20" t="s">
        <v>107</v>
      </c>
      <c r="D218" s="20" t="s">
        <v>487</v>
      </c>
      <c r="H218" s="7"/>
      <c r="I218" s="7"/>
      <c r="J218" s="7"/>
      <c r="K218" s="7"/>
      <c r="L218" s="7"/>
      <c r="M218" s="8"/>
      <c r="N218" s="7"/>
      <c r="O218" s="8"/>
      <c r="DC218" s="22" t="s">
        <v>219</v>
      </c>
      <c r="EY218" s="22">
        <f t="shared" si="6"/>
        <v>1</v>
      </c>
      <c r="EZ218" s="40" t="s">
        <v>810</v>
      </c>
    </row>
    <row r="219" spans="1:156">
      <c r="A219" s="20" t="s">
        <v>485</v>
      </c>
      <c r="B219" s="20" t="s">
        <v>481</v>
      </c>
      <c r="C219" s="20" t="s">
        <v>108</v>
      </c>
      <c r="D219" s="20" t="s">
        <v>404</v>
      </c>
      <c r="H219" s="7"/>
      <c r="I219" s="7"/>
      <c r="J219" s="7"/>
      <c r="K219" s="7"/>
      <c r="L219" s="7"/>
      <c r="M219" s="8"/>
      <c r="N219" s="7"/>
      <c r="O219" s="8"/>
      <c r="EY219" s="22">
        <f t="shared" si="6"/>
        <v>0</v>
      </c>
    </row>
    <row r="220" spans="1:156">
      <c r="A220" s="20" t="s">
        <v>708</v>
      </c>
      <c r="B220" s="20" t="s">
        <v>485</v>
      </c>
      <c r="C220" s="20" t="s">
        <v>109</v>
      </c>
      <c r="D220" s="20" t="s">
        <v>487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DD220" s="22" t="s">
        <v>219</v>
      </c>
      <c r="EY220" s="22">
        <f t="shared" si="6"/>
        <v>1</v>
      </c>
      <c r="EZ220" s="40" t="s">
        <v>810</v>
      </c>
    </row>
    <row r="221" spans="1:156" ht="15.75">
      <c r="A221" s="20" t="s">
        <v>709</v>
      </c>
      <c r="B221" s="20" t="s">
        <v>485</v>
      </c>
      <c r="C221" s="20" t="s">
        <v>110</v>
      </c>
      <c r="D221" s="20" t="s">
        <v>487</v>
      </c>
      <c r="H221" s="16"/>
      <c r="I221" s="16"/>
      <c r="J221" s="16"/>
      <c r="K221" s="16"/>
      <c r="L221" s="16"/>
      <c r="M221" s="8"/>
      <c r="N221" s="16"/>
      <c r="O221" s="8"/>
      <c r="DD221" s="22" t="s">
        <v>219</v>
      </c>
      <c r="EY221" s="22">
        <f t="shared" si="6"/>
        <v>1</v>
      </c>
      <c r="EZ221" s="40" t="s">
        <v>810</v>
      </c>
    </row>
    <row r="222" spans="1:156" ht="15.75">
      <c r="A222" s="20" t="s">
        <v>710</v>
      </c>
      <c r="B222" s="20" t="s">
        <v>485</v>
      </c>
      <c r="C222" s="20" t="s">
        <v>111</v>
      </c>
      <c r="D222" s="20" t="s">
        <v>487</v>
      </c>
      <c r="H222" s="16"/>
      <c r="I222" s="16"/>
      <c r="J222" s="16"/>
      <c r="K222" s="16"/>
      <c r="L222" s="16"/>
      <c r="M222" s="8"/>
      <c r="N222" s="16"/>
      <c r="O222" s="8"/>
      <c r="DD222" s="22" t="s">
        <v>219</v>
      </c>
      <c r="DE222" s="22" t="s">
        <v>219</v>
      </c>
      <c r="EY222" s="22">
        <f t="shared" si="6"/>
        <v>2</v>
      </c>
      <c r="EZ222" s="40" t="s">
        <v>810</v>
      </c>
    </row>
    <row r="223" spans="1:156">
      <c r="A223" s="20" t="s">
        <v>711</v>
      </c>
      <c r="B223" s="20" t="s">
        <v>485</v>
      </c>
      <c r="C223" s="20" t="s">
        <v>112</v>
      </c>
      <c r="D223" s="20" t="s">
        <v>487</v>
      </c>
      <c r="H223" s="7"/>
      <c r="I223" s="7"/>
      <c r="J223" s="7"/>
      <c r="K223" s="7"/>
      <c r="L223" s="7"/>
      <c r="M223" s="8"/>
      <c r="N223" s="7"/>
      <c r="O223" s="8"/>
      <c r="DD223" s="22" t="s">
        <v>219</v>
      </c>
      <c r="DE223" s="22" t="s">
        <v>219</v>
      </c>
      <c r="EY223" s="22">
        <f t="shared" si="6"/>
        <v>2</v>
      </c>
      <c r="EZ223" s="40" t="s">
        <v>810</v>
      </c>
    </row>
    <row r="224" spans="1:156">
      <c r="A224" s="20" t="s">
        <v>712</v>
      </c>
      <c r="B224" s="20" t="s">
        <v>485</v>
      </c>
      <c r="C224" s="20" t="s">
        <v>113</v>
      </c>
      <c r="D224" s="20" t="s">
        <v>487</v>
      </c>
      <c r="H224" s="7"/>
      <c r="I224" s="7"/>
      <c r="J224" s="7"/>
      <c r="K224" s="7"/>
      <c r="L224" s="7"/>
      <c r="M224" s="8"/>
      <c r="N224" s="7"/>
      <c r="O224" s="8"/>
      <c r="DD224" s="22" t="s">
        <v>195</v>
      </c>
      <c r="DE224" s="22" t="s">
        <v>195</v>
      </c>
      <c r="DF224" s="22" t="s">
        <v>219</v>
      </c>
      <c r="EY224" s="22">
        <f t="shared" si="6"/>
        <v>3</v>
      </c>
      <c r="EZ224" s="40" t="s">
        <v>810</v>
      </c>
    </row>
    <row r="225" spans="1:156">
      <c r="A225" s="20" t="s">
        <v>713</v>
      </c>
      <c r="B225" s="20" t="s">
        <v>485</v>
      </c>
      <c r="C225" s="20" t="s">
        <v>114</v>
      </c>
      <c r="D225" s="20" t="s">
        <v>487</v>
      </c>
      <c r="H225" s="7"/>
      <c r="I225" s="7"/>
      <c r="J225" s="7"/>
      <c r="K225" s="7"/>
      <c r="L225" s="7"/>
      <c r="M225" s="8"/>
      <c r="N225" s="7"/>
      <c r="O225" s="8"/>
      <c r="DF225" s="22" t="s">
        <v>195</v>
      </c>
      <c r="DG225" s="22" t="s">
        <v>219</v>
      </c>
      <c r="EY225" s="22">
        <f t="shared" si="6"/>
        <v>2</v>
      </c>
      <c r="EZ225" s="40" t="s">
        <v>810</v>
      </c>
    </row>
    <row r="226" spans="1:156">
      <c r="A226" s="20" t="s">
        <v>714</v>
      </c>
      <c r="B226" s="20" t="s">
        <v>476</v>
      </c>
      <c r="C226" s="20" t="s">
        <v>486</v>
      </c>
      <c r="D226" s="20" t="s">
        <v>371</v>
      </c>
      <c r="H226" s="7"/>
      <c r="I226" s="7"/>
      <c r="J226" s="7"/>
      <c r="K226" s="7"/>
      <c r="L226" s="7"/>
      <c r="M226" s="8"/>
      <c r="N226" s="7"/>
      <c r="O226" s="8"/>
      <c r="EY226" s="22">
        <f t="shared" si="6"/>
        <v>0</v>
      </c>
    </row>
    <row r="227" spans="1:156">
      <c r="A227" s="20" t="s">
        <v>715</v>
      </c>
      <c r="B227" s="20" t="s">
        <v>714</v>
      </c>
      <c r="C227" s="20" t="s">
        <v>75</v>
      </c>
      <c r="D227" s="20" t="s">
        <v>404</v>
      </c>
      <c r="H227" s="7"/>
      <c r="I227" s="7"/>
      <c r="J227" s="7"/>
      <c r="K227" s="7"/>
      <c r="L227" s="7"/>
      <c r="M227" s="8"/>
      <c r="N227" s="7"/>
      <c r="O227" s="8"/>
      <c r="CC227" s="22" t="s">
        <v>219</v>
      </c>
      <c r="EY227" s="22">
        <f t="shared" si="6"/>
        <v>1</v>
      </c>
      <c r="EZ227" s="40" t="s">
        <v>810</v>
      </c>
    </row>
    <row r="228" spans="1:156">
      <c r="A228" s="20" t="s">
        <v>716</v>
      </c>
      <c r="B228" s="20" t="s">
        <v>714</v>
      </c>
      <c r="C228" s="20" t="s">
        <v>76</v>
      </c>
      <c r="D228" s="20" t="s">
        <v>404</v>
      </c>
      <c r="H228" s="7"/>
      <c r="I228" s="7"/>
      <c r="J228" s="7"/>
      <c r="K228" s="7"/>
      <c r="L228" s="7"/>
      <c r="M228" s="8"/>
      <c r="N228" s="7"/>
      <c r="O228" s="8"/>
      <c r="CT228" s="22" t="s">
        <v>195</v>
      </c>
      <c r="CU228" s="22" t="s">
        <v>195</v>
      </c>
      <c r="CV228" s="22" t="s">
        <v>195</v>
      </c>
      <c r="CW228" s="22" t="s">
        <v>195</v>
      </c>
      <c r="CX228" s="22" t="s">
        <v>195</v>
      </c>
      <c r="CY228" s="22" t="s">
        <v>195</v>
      </c>
      <c r="CZ228" s="22" t="s">
        <v>195</v>
      </c>
      <c r="DA228" s="22" t="s">
        <v>195</v>
      </c>
      <c r="DB228" s="22" t="s">
        <v>195</v>
      </c>
      <c r="DC228" s="22" t="s">
        <v>195</v>
      </c>
      <c r="DD228" s="22" t="s">
        <v>195</v>
      </c>
      <c r="DE228" s="22" t="s">
        <v>195</v>
      </c>
      <c r="DG228" s="22" t="s">
        <v>195</v>
      </c>
      <c r="EY228" s="22">
        <f t="shared" si="6"/>
        <v>13</v>
      </c>
      <c r="EZ228" s="40" t="s">
        <v>810</v>
      </c>
    </row>
    <row r="229" spans="1:156">
      <c r="A229" s="20" t="s">
        <v>717</v>
      </c>
      <c r="B229" s="20" t="s">
        <v>714</v>
      </c>
      <c r="C229" s="20" t="s">
        <v>77</v>
      </c>
      <c r="D229" s="20" t="s">
        <v>404</v>
      </c>
      <c r="H229" s="7"/>
      <c r="I229" s="7"/>
      <c r="J229" s="7"/>
      <c r="K229" s="7"/>
      <c r="L229" s="7"/>
      <c r="M229" s="8"/>
      <c r="N229" s="7"/>
      <c r="O229" s="8"/>
      <c r="CU229" s="22" t="s">
        <v>195</v>
      </c>
      <c r="CV229" s="22" t="s">
        <v>195</v>
      </c>
      <c r="CW229" s="22" t="s">
        <v>195</v>
      </c>
      <c r="CX229" s="22" t="s">
        <v>195</v>
      </c>
      <c r="CY229" s="22" t="s">
        <v>195</v>
      </c>
      <c r="CZ229" s="22" t="s">
        <v>195</v>
      </c>
      <c r="DA229" s="22" t="s">
        <v>195</v>
      </c>
      <c r="DB229" s="22" t="s">
        <v>195</v>
      </c>
      <c r="DC229" s="22" t="s">
        <v>195</v>
      </c>
      <c r="DD229" s="22" t="s">
        <v>195</v>
      </c>
      <c r="DE229" s="22" t="s">
        <v>195</v>
      </c>
      <c r="DG229" s="22" t="s">
        <v>195</v>
      </c>
      <c r="DH229" s="22" t="s">
        <v>219</v>
      </c>
      <c r="EY229" s="22">
        <f t="shared" si="6"/>
        <v>13</v>
      </c>
      <c r="EZ229" s="40" t="s">
        <v>810</v>
      </c>
    </row>
    <row r="230" spans="1:156">
      <c r="A230" s="20" t="s">
        <v>718</v>
      </c>
      <c r="B230" s="20" t="s">
        <v>714</v>
      </c>
      <c r="C230" s="20" t="s">
        <v>78</v>
      </c>
      <c r="D230" s="20" t="s">
        <v>404</v>
      </c>
      <c r="H230" s="7"/>
      <c r="I230" s="7"/>
      <c r="J230" s="7"/>
      <c r="K230" s="7"/>
      <c r="L230" s="7"/>
      <c r="M230" s="8"/>
      <c r="N230" s="7"/>
      <c r="O230" s="8"/>
      <c r="DH230" s="22" t="s">
        <v>219</v>
      </c>
      <c r="EY230" s="22">
        <f t="shared" si="6"/>
        <v>1</v>
      </c>
      <c r="EZ230" s="40" t="s">
        <v>810</v>
      </c>
    </row>
    <row r="231" spans="1:156">
      <c r="A231" s="20" t="s">
        <v>487</v>
      </c>
      <c r="B231" s="20" t="s">
        <v>278</v>
      </c>
      <c r="C231" s="20" t="s">
        <v>488</v>
      </c>
      <c r="D231" s="20" t="s">
        <v>279</v>
      </c>
      <c r="H231" s="7"/>
      <c r="I231" s="7"/>
      <c r="J231" s="7"/>
      <c r="K231" s="7"/>
      <c r="L231" s="7"/>
      <c r="M231" s="8"/>
      <c r="N231" s="7"/>
      <c r="O231" s="8"/>
      <c r="EY231" s="22">
        <f t="shared" si="6"/>
        <v>0</v>
      </c>
    </row>
    <row r="232" spans="1:156" ht="15.75">
      <c r="A232" s="20" t="s">
        <v>489</v>
      </c>
      <c r="B232" s="20" t="s">
        <v>487</v>
      </c>
      <c r="C232" s="20" t="s">
        <v>490</v>
      </c>
      <c r="D232" s="20" t="s">
        <v>344</v>
      </c>
      <c r="H232" s="16"/>
      <c r="I232" s="16"/>
      <c r="J232" s="16"/>
      <c r="K232" s="16"/>
      <c r="L232" s="16"/>
      <c r="M232" s="8"/>
      <c r="N232" s="16"/>
      <c r="O232" s="8"/>
      <c r="DI232" s="22" t="s">
        <v>219</v>
      </c>
      <c r="EY232" s="22">
        <f t="shared" si="6"/>
        <v>1</v>
      </c>
    </row>
    <row r="233" spans="1:156" ht="15.75">
      <c r="A233" s="20" t="s">
        <v>491</v>
      </c>
      <c r="B233" s="20" t="s">
        <v>487</v>
      </c>
      <c r="C233" s="20" t="s">
        <v>88</v>
      </c>
      <c r="D233" s="20" t="s">
        <v>344</v>
      </c>
      <c r="H233" s="16"/>
      <c r="I233" s="16"/>
      <c r="J233" s="16"/>
      <c r="K233" s="16"/>
      <c r="L233" s="16"/>
      <c r="M233" s="8"/>
      <c r="N233" s="16"/>
      <c r="O233" s="8"/>
      <c r="EY233" s="22">
        <f t="shared" si="6"/>
        <v>0</v>
      </c>
    </row>
    <row r="234" spans="1:156">
      <c r="A234" s="20" t="s">
        <v>492</v>
      </c>
      <c r="B234" s="20" t="s">
        <v>491</v>
      </c>
      <c r="C234" s="20" t="s">
        <v>83</v>
      </c>
      <c r="D234" s="20" t="s">
        <v>371</v>
      </c>
      <c r="H234" s="7"/>
      <c r="I234" s="7"/>
      <c r="J234" s="7"/>
      <c r="K234" s="7"/>
      <c r="L234" s="7"/>
      <c r="M234" s="8"/>
      <c r="N234" s="7"/>
      <c r="O234" s="8"/>
      <c r="CS234" s="22" t="s">
        <v>195</v>
      </c>
      <c r="DI234" s="22" t="s">
        <v>219</v>
      </c>
      <c r="EY234" s="22">
        <f t="shared" si="6"/>
        <v>2</v>
      </c>
    </row>
    <row r="235" spans="1:156">
      <c r="A235" s="20" t="s">
        <v>493</v>
      </c>
      <c r="B235" s="20" t="s">
        <v>491</v>
      </c>
      <c r="C235" s="20" t="s">
        <v>84</v>
      </c>
      <c r="D235" s="20" t="s">
        <v>371</v>
      </c>
      <c r="H235" s="7"/>
      <c r="I235" s="7"/>
      <c r="J235" s="7"/>
      <c r="K235" s="7"/>
      <c r="L235" s="7"/>
      <c r="M235" s="8"/>
      <c r="N235" s="7"/>
      <c r="O235" s="8"/>
      <c r="DI235" s="22" t="s">
        <v>219</v>
      </c>
      <c r="EY235" s="22">
        <f t="shared" si="6"/>
        <v>1</v>
      </c>
    </row>
    <row r="236" spans="1:156">
      <c r="A236" s="20" t="s">
        <v>494</v>
      </c>
      <c r="B236" s="20" t="s">
        <v>491</v>
      </c>
      <c r="C236" s="20" t="s">
        <v>85</v>
      </c>
      <c r="D236" s="20" t="s">
        <v>371</v>
      </c>
      <c r="H236" s="7"/>
      <c r="I236" s="7"/>
      <c r="J236" s="7"/>
      <c r="K236" s="7"/>
      <c r="L236" s="7"/>
      <c r="M236" s="8"/>
      <c r="N236" s="7"/>
      <c r="O236" s="8"/>
      <c r="DI236" s="22" t="s">
        <v>219</v>
      </c>
      <c r="EY236" s="22">
        <f t="shared" si="6"/>
        <v>1</v>
      </c>
    </row>
    <row r="237" spans="1:156">
      <c r="A237" s="20" t="s">
        <v>495</v>
      </c>
      <c r="B237" s="20" t="s">
        <v>491</v>
      </c>
      <c r="C237" s="20" t="s">
        <v>86</v>
      </c>
      <c r="D237" s="20" t="s">
        <v>371</v>
      </c>
      <c r="H237" s="7"/>
      <c r="I237" s="7"/>
      <c r="J237" s="7"/>
      <c r="K237" s="7"/>
      <c r="L237" s="7"/>
      <c r="M237" s="8"/>
      <c r="N237" s="7"/>
      <c r="O237" s="8"/>
      <c r="DI237" s="22" t="s">
        <v>219</v>
      </c>
      <c r="EY237" s="22">
        <f t="shared" si="6"/>
        <v>1</v>
      </c>
    </row>
    <row r="238" spans="1:156">
      <c r="A238" s="20" t="s">
        <v>496</v>
      </c>
      <c r="B238" s="20" t="s">
        <v>491</v>
      </c>
      <c r="C238" s="20" t="s">
        <v>87</v>
      </c>
      <c r="D238" s="20" t="s">
        <v>371</v>
      </c>
      <c r="H238" s="7"/>
      <c r="I238" s="7"/>
      <c r="J238" s="7"/>
      <c r="K238" s="7"/>
      <c r="L238" s="7"/>
      <c r="M238" s="8"/>
      <c r="N238" s="7"/>
      <c r="O238" s="8"/>
      <c r="DI238" s="22" t="s">
        <v>219</v>
      </c>
      <c r="EY238" s="22">
        <f t="shared" si="6"/>
        <v>1</v>
      </c>
    </row>
    <row r="239" spans="1:156">
      <c r="A239" s="20" t="s">
        <v>184</v>
      </c>
      <c r="B239" s="20" t="s">
        <v>487</v>
      </c>
      <c r="C239" s="20" t="s">
        <v>497</v>
      </c>
      <c r="D239" s="20" t="s">
        <v>344</v>
      </c>
      <c r="H239" s="7"/>
      <c r="I239" s="7"/>
      <c r="J239" s="7"/>
      <c r="K239" s="7"/>
      <c r="L239" s="7"/>
      <c r="M239" s="8"/>
      <c r="N239" s="7"/>
      <c r="O239" s="8"/>
      <c r="DI239" s="22" t="s">
        <v>219</v>
      </c>
      <c r="EY239" s="22">
        <f t="shared" si="6"/>
        <v>1</v>
      </c>
    </row>
    <row r="240" spans="1:156" ht="15.75">
      <c r="A240" s="20" t="s">
        <v>498</v>
      </c>
      <c r="B240" s="20" t="s">
        <v>487</v>
      </c>
      <c r="C240" s="20" t="s">
        <v>499</v>
      </c>
      <c r="D240" s="20" t="s">
        <v>344</v>
      </c>
      <c r="H240" s="16"/>
      <c r="I240" s="16"/>
      <c r="J240" s="16"/>
      <c r="K240" s="16"/>
      <c r="L240" s="16"/>
      <c r="M240" s="8"/>
      <c r="N240" s="16"/>
      <c r="O240" s="8"/>
      <c r="DI240" s="22" t="s">
        <v>219</v>
      </c>
      <c r="EY240" s="22">
        <f t="shared" si="6"/>
        <v>1</v>
      </c>
    </row>
    <row r="241" spans="1:155" ht="15.75">
      <c r="A241" s="20" t="s">
        <v>500</v>
      </c>
      <c r="B241" s="20" t="s">
        <v>278</v>
      </c>
      <c r="C241" s="20" t="s">
        <v>501</v>
      </c>
      <c r="D241" s="20" t="s">
        <v>279</v>
      </c>
      <c r="H241" s="16"/>
      <c r="I241" s="16"/>
      <c r="J241" s="16"/>
      <c r="K241" s="16"/>
      <c r="L241" s="16"/>
      <c r="M241" s="8"/>
      <c r="N241" s="16"/>
      <c r="O241" s="8"/>
      <c r="EY241" s="22">
        <f t="shared" si="6"/>
        <v>0</v>
      </c>
    </row>
    <row r="242" spans="1:155">
      <c r="A242" s="20" t="s">
        <v>502</v>
      </c>
      <c r="B242" s="20" t="s">
        <v>500</v>
      </c>
      <c r="C242" s="20" t="s">
        <v>246</v>
      </c>
      <c r="D242" s="20" t="s">
        <v>344</v>
      </c>
      <c r="H242" s="7"/>
      <c r="I242" s="7"/>
      <c r="J242" s="7"/>
      <c r="K242" s="7"/>
      <c r="L242" s="7"/>
      <c r="M242" s="8"/>
      <c r="N242" s="7"/>
      <c r="O242" s="8"/>
      <c r="EY242" s="22">
        <f t="shared" si="6"/>
        <v>0</v>
      </c>
    </row>
    <row r="243" spans="1:155">
      <c r="A243" s="20" t="s">
        <v>503</v>
      </c>
      <c r="B243" s="20" t="s">
        <v>502</v>
      </c>
      <c r="C243" s="20" t="s">
        <v>115</v>
      </c>
      <c r="D243" s="20" t="s">
        <v>371</v>
      </c>
      <c r="H243" s="7"/>
      <c r="I243" s="7"/>
      <c r="J243" s="7"/>
      <c r="K243" s="7"/>
      <c r="L243" s="7"/>
      <c r="M243" s="8"/>
      <c r="N243" s="7"/>
      <c r="O243" s="8"/>
      <c r="EY243" s="22">
        <f t="shared" si="6"/>
        <v>0</v>
      </c>
    </row>
    <row r="244" spans="1:155">
      <c r="A244" s="20" t="s">
        <v>504</v>
      </c>
      <c r="B244" s="20" t="s">
        <v>503</v>
      </c>
      <c r="C244" s="20" t="s">
        <v>116</v>
      </c>
      <c r="D244" s="20" t="s">
        <v>404</v>
      </c>
      <c r="H244" s="7"/>
      <c r="I244" s="7"/>
      <c r="J244" s="7"/>
      <c r="K244" s="7"/>
      <c r="L244" s="7"/>
      <c r="M244" s="8"/>
      <c r="N244" s="7"/>
      <c r="O244" s="8"/>
      <c r="EY244" s="22">
        <f t="shared" si="6"/>
        <v>0</v>
      </c>
    </row>
    <row r="245" spans="1:155">
      <c r="A245" s="20" t="s">
        <v>505</v>
      </c>
      <c r="B245" s="20" t="s">
        <v>503</v>
      </c>
      <c r="C245" s="20" t="s">
        <v>117</v>
      </c>
      <c r="D245" s="20" t="s">
        <v>404</v>
      </c>
      <c r="H245" s="7"/>
      <c r="I245" s="7"/>
      <c r="J245" s="7"/>
      <c r="K245" s="7"/>
      <c r="L245" s="7"/>
      <c r="M245" s="8"/>
      <c r="N245" s="7"/>
      <c r="O245" s="8"/>
      <c r="DJ245" s="22" t="s">
        <v>219</v>
      </c>
      <c r="EY245" s="22">
        <f t="shared" si="6"/>
        <v>1</v>
      </c>
    </row>
    <row r="246" spans="1:155">
      <c r="A246" s="20" t="s">
        <v>506</v>
      </c>
      <c r="B246" s="20" t="s">
        <v>503</v>
      </c>
      <c r="C246" s="20" t="s">
        <v>118</v>
      </c>
      <c r="D246" s="20" t="s">
        <v>404</v>
      </c>
      <c r="H246" s="7"/>
      <c r="I246" s="7"/>
      <c r="J246" s="7"/>
      <c r="K246" s="7"/>
      <c r="L246" s="7"/>
      <c r="M246" s="8"/>
      <c r="N246" s="7"/>
      <c r="O246" s="8"/>
      <c r="DJ246" s="22" t="s">
        <v>195</v>
      </c>
      <c r="DK246" s="22" t="s">
        <v>219</v>
      </c>
      <c r="EY246" s="22">
        <f t="shared" si="6"/>
        <v>2</v>
      </c>
    </row>
    <row r="247" spans="1:155">
      <c r="A247" s="20" t="s">
        <v>507</v>
      </c>
      <c r="B247" s="20" t="s">
        <v>503</v>
      </c>
      <c r="C247" s="20" t="s">
        <v>119</v>
      </c>
      <c r="D247" s="20" t="s">
        <v>404</v>
      </c>
      <c r="H247" s="7"/>
      <c r="I247" s="7"/>
      <c r="J247" s="7"/>
      <c r="K247" s="7"/>
      <c r="L247" s="7"/>
      <c r="M247" s="8"/>
      <c r="N247" s="7"/>
      <c r="O247" s="8"/>
      <c r="DJ247" s="22" t="s">
        <v>195</v>
      </c>
      <c r="DK247" s="22" t="s">
        <v>195</v>
      </c>
      <c r="DL247" s="22" t="s">
        <v>219</v>
      </c>
      <c r="EY247" s="22">
        <f t="shared" si="6"/>
        <v>3</v>
      </c>
    </row>
    <row r="248" spans="1:155">
      <c r="A248" s="20" t="s">
        <v>508</v>
      </c>
      <c r="B248" s="20" t="s">
        <v>502</v>
      </c>
      <c r="C248" s="20" t="s">
        <v>120</v>
      </c>
      <c r="D248" s="20" t="s">
        <v>371</v>
      </c>
      <c r="H248" s="7"/>
      <c r="I248" s="7"/>
      <c r="J248" s="7"/>
      <c r="K248" s="7"/>
      <c r="L248" s="7"/>
      <c r="M248" s="8"/>
      <c r="N248" s="7"/>
      <c r="O248" s="8"/>
      <c r="EY248" s="22">
        <f t="shared" si="6"/>
        <v>0</v>
      </c>
    </row>
    <row r="249" spans="1:155">
      <c r="A249" s="20" t="s">
        <v>509</v>
      </c>
      <c r="B249" s="20" t="s">
        <v>508</v>
      </c>
      <c r="C249" s="20" t="s">
        <v>121</v>
      </c>
      <c r="D249" s="20" t="s">
        <v>404</v>
      </c>
      <c r="H249" s="7"/>
      <c r="I249" s="7"/>
      <c r="J249" s="7"/>
      <c r="K249" s="7"/>
      <c r="L249" s="7"/>
      <c r="M249" s="8"/>
      <c r="N249" s="7"/>
      <c r="O249" s="8"/>
      <c r="DM249" s="22" t="s">
        <v>219</v>
      </c>
      <c r="EY249" s="22">
        <f t="shared" si="6"/>
        <v>1</v>
      </c>
    </row>
    <row r="250" spans="1:155">
      <c r="A250" s="20" t="s">
        <v>510</v>
      </c>
      <c r="B250" s="20" t="s">
        <v>508</v>
      </c>
      <c r="C250" s="20" t="s">
        <v>122</v>
      </c>
      <c r="D250" s="20" t="s">
        <v>404</v>
      </c>
      <c r="H250" s="7"/>
      <c r="I250" s="7"/>
      <c r="J250" s="7"/>
      <c r="K250" s="7"/>
      <c r="L250" s="7"/>
      <c r="M250" s="8"/>
      <c r="N250" s="7"/>
      <c r="O250" s="8"/>
      <c r="DM250" s="22" t="s">
        <v>219</v>
      </c>
      <c r="EY250" s="22">
        <f t="shared" si="6"/>
        <v>1</v>
      </c>
    </row>
    <row r="251" spans="1:155">
      <c r="A251" s="20" t="s">
        <v>511</v>
      </c>
      <c r="B251" s="20" t="s">
        <v>502</v>
      </c>
      <c r="C251" s="20" t="s">
        <v>123</v>
      </c>
      <c r="D251" s="20" t="s">
        <v>371</v>
      </c>
      <c r="H251" s="7"/>
      <c r="I251" s="7"/>
      <c r="J251" s="7"/>
      <c r="K251" s="7"/>
      <c r="L251" s="7"/>
      <c r="M251" s="8"/>
      <c r="N251" s="7"/>
      <c r="O251" s="8"/>
      <c r="DN251" s="22" t="s">
        <v>219</v>
      </c>
      <c r="EY251" s="22">
        <f t="shared" si="6"/>
        <v>1</v>
      </c>
    </row>
    <row r="252" spans="1:155">
      <c r="A252" s="20" t="s">
        <v>185</v>
      </c>
      <c r="B252" s="20" t="s">
        <v>500</v>
      </c>
      <c r="C252" s="20" t="s">
        <v>512</v>
      </c>
      <c r="D252" s="20" t="s">
        <v>344</v>
      </c>
      <c r="H252" s="7"/>
      <c r="I252" s="7"/>
      <c r="J252" s="7"/>
      <c r="K252" s="7"/>
      <c r="L252" s="7"/>
      <c r="M252" s="8"/>
      <c r="N252" s="7"/>
      <c r="O252" s="8"/>
      <c r="EY252" s="22">
        <f t="shared" si="6"/>
        <v>0</v>
      </c>
    </row>
    <row r="253" spans="1:155">
      <c r="A253" s="20" t="s">
        <v>513</v>
      </c>
      <c r="B253" s="20" t="s">
        <v>185</v>
      </c>
      <c r="C253" s="20" t="s">
        <v>124</v>
      </c>
      <c r="D253" s="20" t="s">
        <v>371</v>
      </c>
      <c r="H253" s="7"/>
      <c r="I253" s="7"/>
      <c r="J253" s="7"/>
      <c r="K253" s="7"/>
      <c r="L253" s="7"/>
      <c r="M253" s="8"/>
      <c r="N253" s="7"/>
      <c r="O253" s="8"/>
      <c r="DO253" s="22" t="s">
        <v>219</v>
      </c>
      <c r="DP253" s="22" t="s">
        <v>219</v>
      </c>
      <c r="DQ253" s="22" t="s">
        <v>219</v>
      </c>
      <c r="DR253" s="22" t="s">
        <v>219</v>
      </c>
      <c r="DS253" s="22" t="s">
        <v>219</v>
      </c>
      <c r="EY253" s="22">
        <f t="shared" si="6"/>
        <v>5</v>
      </c>
    </row>
    <row r="254" spans="1:155">
      <c r="A254" s="20" t="s">
        <v>514</v>
      </c>
      <c r="B254" s="20" t="s">
        <v>185</v>
      </c>
      <c r="C254" s="20" t="s">
        <v>125</v>
      </c>
      <c r="D254" s="20" t="s">
        <v>371</v>
      </c>
      <c r="H254" s="7"/>
      <c r="I254" s="7"/>
      <c r="J254" s="7"/>
      <c r="K254" s="7"/>
      <c r="L254" s="7"/>
      <c r="M254" s="8"/>
      <c r="N254" s="7"/>
      <c r="O254" s="8"/>
      <c r="V254" s="22" t="s">
        <v>195</v>
      </c>
      <c r="W254" s="22" t="s">
        <v>195</v>
      </c>
      <c r="X254" s="22" t="s">
        <v>195</v>
      </c>
      <c r="DP254" s="22" t="s">
        <v>219</v>
      </c>
      <c r="DS254" s="22" t="s">
        <v>219</v>
      </c>
      <c r="DT254" s="22" t="s">
        <v>219</v>
      </c>
      <c r="EY254" s="22">
        <f t="shared" si="6"/>
        <v>6</v>
      </c>
    </row>
    <row r="255" spans="1:155">
      <c r="A255" s="20" t="s">
        <v>515</v>
      </c>
      <c r="B255" s="20" t="s">
        <v>185</v>
      </c>
      <c r="C255" s="20" t="s">
        <v>126</v>
      </c>
      <c r="D255" s="20" t="s">
        <v>371</v>
      </c>
      <c r="H255" s="7"/>
      <c r="I255" s="7"/>
      <c r="J255" s="7"/>
      <c r="K255" s="7"/>
      <c r="L255" s="7"/>
      <c r="M255" s="8"/>
      <c r="N255" s="7"/>
      <c r="O255" s="8"/>
      <c r="DP255" s="22" t="s">
        <v>213</v>
      </c>
      <c r="DQ255" s="22" t="s">
        <v>219</v>
      </c>
      <c r="EY255" s="22">
        <f t="shared" si="6"/>
        <v>2</v>
      </c>
    </row>
    <row r="256" spans="1:155">
      <c r="A256" s="20" t="s">
        <v>516</v>
      </c>
      <c r="B256" s="20" t="s">
        <v>185</v>
      </c>
      <c r="C256" s="20" t="s">
        <v>517</v>
      </c>
      <c r="D256" s="20" t="s">
        <v>371</v>
      </c>
      <c r="H256" s="7"/>
      <c r="I256" s="7"/>
      <c r="J256" s="7"/>
      <c r="K256" s="7"/>
      <c r="L256" s="7"/>
      <c r="M256" s="8"/>
      <c r="N256" s="7"/>
      <c r="O256" s="8"/>
      <c r="EY256" s="22">
        <f t="shared" si="6"/>
        <v>0</v>
      </c>
    </row>
    <row r="257" spans="1:155">
      <c r="A257" s="20" t="s">
        <v>518</v>
      </c>
      <c r="B257" s="20" t="s">
        <v>185</v>
      </c>
      <c r="C257" s="20" t="s">
        <v>127</v>
      </c>
      <c r="D257" s="20" t="s">
        <v>371</v>
      </c>
      <c r="H257" s="7"/>
      <c r="I257" s="7"/>
      <c r="J257" s="7"/>
      <c r="K257" s="7"/>
      <c r="L257" s="7"/>
      <c r="M257" s="8"/>
      <c r="N257" s="7"/>
      <c r="O257" s="8"/>
      <c r="DP257" s="22" t="s">
        <v>195</v>
      </c>
      <c r="DR257" s="22" t="s">
        <v>195</v>
      </c>
      <c r="DT257" s="22" t="s">
        <v>195</v>
      </c>
      <c r="EY257" s="22">
        <f t="shared" si="6"/>
        <v>3</v>
      </c>
    </row>
    <row r="258" spans="1:155">
      <c r="A258" s="20" t="s">
        <v>519</v>
      </c>
      <c r="B258" s="20" t="s">
        <v>500</v>
      </c>
      <c r="C258" s="20" t="s">
        <v>520</v>
      </c>
      <c r="D258" s="20" t="s">
        <v>344</v>
      </c>
      <c r="H258" s="7"/>
      <c r="I258" s="7"/>
      <c r="J258" s="7"/>
      <c r="K258" s="7"/>
      <c r="L258" s="7"/>
      <c r="M258" s="8"/>
      <c r="N258" s="7"/>
      <c r="O258" s="8"/>
      <c r="EY258" s="22">
        <f t="shared" si="6"/>
        <v>0</v>
      </c>
    </row>
    <row r="259" spans="1:155">
      <c r="A259" s="20" t="s">
        <v>521</v>
      </c>
      <c r="B259" s="20" t="s">
        <v>519</v>
      </c>
      <c r="C259" s="20" t="s">
        <v>522</v>
      </c>
      <c r="D259" s="20" t="s">
        <v>371</v>
      </c>
      <c r="H259" s="7"/>
      <c r="I259" s="7"/>
      <c r="J259" s="7"/>
      <c r="K259" s="7"/>
      <c r="L259" s="7"/>
      <c r="M259" s="8"/>
      <c r="N259" s="7"/>
      <c r="O259" s="8"/>
      <c r="DU259" s="22" t="s">
        <v>219</v>
      </c>
      <c r="EY259" s="22">
        <f t="shared" si="6"/>
        <v>1</v>
      </c>
    </row>
    <row r="260" spans="1:155">
      <c r="A260" s="20" t="s">
        <v>523</v>
      </c>
      <c r="B260" s="20" t="s">
        <v>519</v>
      </c>
      <c r="C260" s="20" t="s">
        <v>524</v>
      </c>
      <c r="D260" s="20" t="s">
        <v>371</v>
      </c>
      <c r="H260" s="7"/>
      <c r="I260" s="7"/>
      <c r="J260" s="7"/>
      <c r="K260" s="7"/>
      <c r="L260" s="7"/>
      <c r="M260" s="8"/>
      <c r="N260" s="7"/>
      <c r="O260" s="8"/>
      <c r="DV260" s="22" t="s">
        <v>219</v>
      </c>
      <c r="EY260" s="22">
        <f t="shared" ref="EY260:EY323" si="7">COUNTA(F260:EX260)</f>
        <v>1</v>
      </c>
    </row>
    <row r="261" spans="1:155">
      <c r="A261" s="20" t="s">
        <v>525</v>
      </c>
      <c r="B261" s="20" t="s">
        <v>519</v>
      </c>
      <c r="C261" s="20" t="s">
        <v>526</v>
      </c>
      <c r="D261" s="20" t="s">
        <v>371</v>
      </c>
      <c r="H261" s="7"/>
      <c r="I261" s="7"/>
      <c r="J261" s="7"/>
      <c r="K261" s="7"/>
      <c r="L261" s="7"/>
      <c r="M261" s="8"/>
      <c r="N261" s="7"/>
      <c r="O261" s="8"/>
      <c r="DW261" s="22" t="s">
        <v>219</v>
      </c>
      <c r="EY261" s="22">
        <f t="shared" si="7"/>
        <v>1</v>
      </c>
    </row>
    <row r="262" spans="1:155">
      <c r="A262" s="20" t="s">
        <v>527</v>
      </c>
      <c r="B262" s="20" t="s">
        <v>500</v>
      </c>
      <c r="C262" s="20" t="s">
        <v>528</v>
      </c>
      <c r="D262" s="20" t="s">
        <v>344</v>
      </c>
      <c r="H262" s="7"/>
      <c r="I262" s="7"/>
      <c r="J262" s="7"/>
      <c r="K262" s="7"/>
      <c r="L262" s="7"/>
      <c r="M262" s="8"/>
      <c r="N262" s="7"/>
      <c r="O262" s="8"/>
      <c r="EY262" s="22">
        <f t="shared" si="7"/>
        <v>0</v>
      </c>
    </row>
    <row r="263" spans="1:155" ht="15.75">
      <c r="A263" s="20" t="s">
        <v>529</v>
      </c>
      <c r="B263" s="20" t="s">
        <v>527</v>
      </c>
      <c r="C263" s="20" t="s">
        <v>128</v>
      </c>
      <c r="D263" s="20" t="s">
        <v>371</v>
      </c>
      <c r="H263" s="16"/>
      <c r="I263" s="16"/>
      <c r="J263" s="16"/>
      <c r="K263" s="16"/>
      <c r="L263" s="16"/>
      <c r="M263" s="8"/>
      <c r="N263" s="16"/>
      <c r="O263" s="8"/>
      <c r="EY263" s="22">
        <f t="shared" si="7"/>
        <v>0</v>
      </c>
    </row>
    <row r="264" spans="1:155">
      <c r="A264" s="20" t="s">
        <v>530</v>
      </c>
      <c r="B264" s="20" t="s">
        <v>529</v>
      </c>
      <c r="C264" s="20" t="s">
        <v>129</v>
      </c>
      <c r="D264" s="20" t="s">
        <v>404</v>
      </c>
      <c r="H264" s="15"/>
      <c r="I264" s="15"/>
      <c r="J264" s="15"/>
      <c r="K264" s="15"/>
      <c r="L264" s="15"/>
      <c r="M264" s="8"/>
      <c r="N264" s="15"/>
      <c r="O264" s="8"/>
      <c r="DX264" s="22" t="s">
        <v>219</v>
      </c>
      <c r="EY264" s="22">
        <f t="shared" si="7"/>
        <v>1</v>
      </c>
    </row>
    <row r="265" spans="1:155">
      <c r="A265" s="20" t="s">
        <v>531</v>
      </c>
      <c r="B265" s="20" t="s">
        <v>529</v>
      </c>
      <c r="C265" s="20" t="s">
        <v>130</v>
      </c>
      <c r="D265" s="20" t="s">
        <v>404</v>
      </c>
      <c r="H265" s="15"/>
      <c r="I265" s="15"/>
      <c r="J265" s="15"/>
      <c r="K265" s="15"/>
      <c r="L265" s="15"/>
      <c r="M265" s="8"/>
      <c r="N265" s="15"/>
      <c r="O265" s="8"/>
      <c r="DX265" s="22" t="s">
        <v>219</v>
      </c>
      <c r="EY265" s="22">
        <f t="shared" si="7"/>
        <v>1</v>
      </c>
    </row>
    <row r="266" spans="1:155">
      <c r="A266" s="20" t="s">
        <v>532</v>
      </c>
      <c r="B266" s="20" t="s">
        <v>529</v>
      </c>
      <c r="C266" s="20" t="s">
        <v>131</v>
      </c>
      <c r="D266" s="20" t="s">
        <v>404</v>
      </c>
      <c r="H266" s="7"/>
      <c r="I266" s="7"/>
      <c r="J266" s="7"/>
      <c r="K266" s="7"/>
      <c r="L266" s="7"/>
      <c r="M266" s="8"/>
      <c r="N266" s="7"/>
      <c r="O266" s="8"/>
      <c r="DX266" s="22" t="s">
        <v>195</v>
      </c>
      <c r="DY266" s="22" t="s">
        <v>219</v>
      </c>
      <c r="EY266" s="22">
        <f t="shared" si="7"/>
        <v>2</v>
      </c>
    </row>
    <row r="267" spans="1:155">
      <c r="A267" s="20" t="s">
        <v>533</v>
      </c>
      <c r="B267" s="20" t="s">
        <v>527</v>
      </c>
      <c r="C267" s="20" t="s">
        <v>132</v>
      </c>
      <c r="D267" s="20" t="s">
        <v>371</v>
      </c>
      <c r="H267" s="7"/>
      <c r="I267" s="7"/>
      <c r="J267" s="7"/>
      <c r="K267" s="7"/>
      <c r="L267" s="7"/>
      <c r="M267" s="8"/>
      <c r="N267" s="7"/>
      <c r="O267" s="8"/>
      <c r="EY267" s="22">
        <f t="shared" si="7"/>
        <v>0</v>
      </c>
    </row>
    <row r="268" spans="1:155">
      <c r="A268" s="20" t="s">
        <v>534</v>
      </c>
      <c r="B268" s="20" t="s">
        <v>533</v>
      </c>
      <c r="C268" s="20" t="s">
        <v>133</v>
      </c>
      <c r="D268" s="20" t="s">
        <v>404</v>
      </c>
      <c r="H268" s="7"/>
      <c r="I268" s="7"/>
      <c r="J268" s="7"/>
      <c r="K268" s="7"/>
      <c r="L268" s="7"/>
      <c r="M268" s="8"/>
      <c r="N268" s="7"/>
      <c r="O268" s="8"/>
      <c r="DZ268" s="22" t="s">
        <v>219</v>
      </c>
      <c r="EY268" s="22">
        <f t="shared" si="7"/>
        <v>1</v>
      </c>
    </row>
    <row r="269" spans="1:155">
      <c r="A269" s="20" t="s">
        <v>535</v>
      </c>
      <c r="B269" s="20" t="s">
        <v>533</v>
      </c>
      <c r="C269" s="20" t="s">
        <v>134</v>
      </c>
      <c r="D269" s="20" t="s">
        <v>404</v>
      </c>
      <c r="H269" s="7"/>
      <c r="I269" s="7"/>
      <c r="J269" s="7"/>
      <c r="K269" s="7"/>
      <c r="L269" s="7"/>
      <c r="M269" s="8"/>
      <c r="N269" s="7"/>
      <c r="O269" s="8"/>
      <c r="DZ269" s="22" t="s">
        <v>219</v>
      </c>
      <c r="EY269" s="22">
        <f t="shared" si="7"/>
        <v>1</v>
      </c>
    </row>
    <row r="270" spans="1:155">
      <c r="A270" s="20" t="s">
        <v>536</v>
      </c>
      <c r="B270" s="20" t="s">
        <v>533</v>
      </c>
      <c r="C270" s="20" t="s">
        <v>135</v>
      </c>
      <c r="D270" s="20" t="s">
        <v>404</v>
      </c>
      <c r="H270" s="7"/>
      <c r="I270" s="7"/>
      <c r="J270" s="7"/>
      <c r="K270" s="7"/>
      <c r="L270" s="7"/>
      <c r="M270" s="8"/>
      <c r="N270" s="7"/>
      <c r="O270" s="8"/>
      <c r="DZ270" s="22" t="s">
        <v>219</v>
      </c>
      <c r="EY270" s="22">
        <f t="shared" si="7"/>
        <v>1</v>
      </c>
    </row>
    <row r="271" spans="1:155">
      <c r="A271" s="20" t="s">
        <v>537</v>
      </c>
      <c r="B271" s="20" t="s">
        <v>527</v>
      </c>
      <c r="C271" s="20" t="s">
        <v>136</v>
      </c>
      <c r="D271" s="20" t="s">
        <v>371</v>
      </c>
      <c r="H271" s="7"/>
      <c r="I271" s="7"/>
      <c r="J271" s="7"/>
      <c r="K271" s="7"/>
      <c r="L271" s="7"/>
      <c r="M271" s="8"/>
      <c r="N271" s="7"/>
      <c r="O271" s="8"/>
      <c r="EY271" s="22">
        <f t="shared" si="7"/>
        <v>0</v>
      </c>
    </row>
    <row r="272" spans="1:155" ht="15.75">
      <c r="A272" s="20" t="s">
        <v>538</v>
      </c>
      <c r="B272" s="20" t="s">
        <v>537</v>
      </c>
      <c r="C272" s="20" t="s">
        <v>137</v>
      </c>
      <c r="D272" s="20" t="s">
        <v>404</v>
      </c>
      <c r="E272" s="25"/>
      <c r="F272" s="25"/>
      <c r="G272" s="25"/>
      <c r="H272" s="26"/>
      <c r="I272" s="26"/>
      <c r="J272" s="26"/>
      <c r="K272" s="26"/>
      <c r="L272" s="26"/>
      <c r="M272" s="25"/>
      <c r="N272" s="26"/>
      <c r="O272" s="25"/>
      <c r="EA272" s="22" t="s">
        <v>219</v>
      </c>
      <c r="EY272" s="22">
        <f t="shared" si="7"/>
        <v>1</v>
      </c>
    </row>
    <row r="273" spans="1:155">
      <c r="A273" s="20" t="s">
        <v>539</v>
      </c>
      <c r="B273" s="20" t="s">
        <v>537</v>
      </c>
      <c r="C273" s="20" t="s">
        <v>138</v>
      </c>
      <c r="D273" s="20" t="s">
        <v>404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EA273" s="22" t="s">
        <v>219</v>
      </c>
      <c r="EY273" s="22">
        <f t="shared" si="7"/>
        <v>1</v>
      </c>
    </row>
    <row r="274" spans="1:155">
      <c r="A274" s="20" t="s">
        <v>540</v>
      </c>
      <c r="B274" s="20" t="s">
        <v>537</v>
      </c>
      <c r="C274" s="20" t="s">
        <v>139</v>
      </c>
      <c r="D274" s="20" t="s">
        <v>404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EA274" s="22" t="s">
        <v>219</v>
      </c>
      <c r="EY274" s="22">
        <f t="shared" si="7"/>
        <v>1</v>
      </c>
    </row>
    <row r="275" spans="1:155">
      <c r="A275" s="20" t="s">
        <v>541</v>
      </c>
      <c r="B275" s="20" t="s">
        <v>537</v>
      </c>
      <c r="C275" s="20" t="s">
        <v>140</v>
      </c>
      <c r="D275" s="20" t="s">
        <v>404</v>
      </c>
      <c r="E275" s="25"/>
      <c r="F275" s="25"/>
      <c r="G275" s="25"/>
      <c r="H275" s="27"/>
      <c r="I275" s="27"/>
      <c r="J275" s="27"/>
      <c r="K275" s="27"/>
      <c r="L275" s="27"/>
      <c r="M275" s="25"/>
      <c r="N275" s="27"/>
      <c r="O275" s="25"/>
      <c r="EA275" s="22" t="s">
        <v>219</v>
      </c>
      <c r="EY275" s="22">
        <f t="shared" si="7"/>
        <v>1</v>
      </c>
    </row>
    <row r="276" spans="1:155">
      <c r="A276" s="20" t="s">
        <v>542</v>
      </c>
      <c r="B276" s="20" t="s">
        <v>527</v>
      </c>
      <c r="C276" s="20" t="s">
        <v>141</v>
      </c>
      <c r="D276" s="20" t="s">
        <v>371</v>
      </c>
      <c r="E276" s="25"/>
      <c r="F276" s="25"/>
      <c r="G276" s="25"/>
      <c r="H276" s="27"/>
      <c r="I276" s="27"/>
      <c r="J276" s="27"/>
      <c r="K276" s="27"/>
      <c r="L276" s="27"/>
      <c r="M276" s="25"/>
      <c r="N276" s="27"/>
      <c r="O276" s="25"/>
      <c r="EY276" s="22">
        <f t="shared" si="7"/>
        <v>0</v>
      </c>
    </row>
    <row r="277" spans="1:155">
      <c r="A277" s="20" t="s">
        <v>543</v>
      </c>
      <c r="B277" s="20" t="s">
        <v>542</v>
      </c>
      <c r="C277" s="20" t="s">
        <v>142</v>
      </c>
      <c r="D277" s="20" t="s">
        <v>404</v>
      </c>
      <c r="E277" s="25"/>
      <c r="F277" s="25"/>
      <c r="G277" s="25"/>
      <c r="H277" s="27"/>
      <c r="I277" s="27"/>
      <c r="J277" s="27"/>
      <c r="K277" s="27"/>
      <c r="L277" s="27"/>
      <c r="M277" s="25"/>
      <c r="N277" s="27"/>
      <c r="O277" s="25"/>
      <c r="EB277" s="22" t="s">
        <v>219</v>
      </c>
      <c r="EY277" s="22">
        <f t="shared" si="7"/>
        <v>1</v>
      </c>
    </row>
    <row r="278" spans="1:155">
      <c r="A278" s="20" t="s">
        <v>544</v>
      </c>
      <c r="B278" s="20" t="s">
        <v>542</v>
      </c>
      <c r="C278" s="20" t="s">
        <v>143</v>
      </c>
      <c r="D278" s="20" t="s">
        <v>404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EB278" s="22" t="s">
        <v>219</v>
      </c>
      <c r="EY278" s="22">
        <f t="shared" si="7"/>
        <v>1</v>
      </c>
    </row>
    <row r="279" spans="1:155">
      <c r="A279" s="20" t="s">
        <v>545</v>
      </c>
      <c r="B279" s="20" t="s">
        <v>542</v>
      </c>
      <c r="C279" s="20" t="s">
        <v>144</v>
      </c>
      <c r="D279" s="20" t="s">
        <v>404</v>
      </c>
      <c r="E279" s="25"/>
      <c r="F279" s="25"/>
      <c r="G279" s="25"/>
      <c r="H279" s="27"/>
      <c r="I279" s="27"/>
      <c r="J279" s="27"/>
      <c r="K279" s="27"/>
      <c r="L279" s="27"/>
      <c r="M279" s="25"/>
      <c r="N279" s="27"/>
      <c r="O279" s="25"/>
      <c r="EB279" s="22" t="s">
        <v>195</v>
      </c>
      <c r="EC279" s="22" t="s">
        <v>219</v>
      </c>
      <c r="EY279" s="22">
        <f t="shared" si="7"/>
        <v>2</v>
      </c>
    </row>
    <row r="280" spans="1:155">
      <c r="A280" s="20" t="s">
        <v>546</v>
      </c>
      <c r="B280" s="20" t="s">
        <v>527</v>
      </c>
      <c r="C280" s="20" t="s">
        <v>145</v>
      </c>
      <c r="D280" s="20" t="s">
        <v>371</v>
      </c>
      <c r="E280" s="25"/>
      <c r="F280" s="25"/>
      <c r="G280" s="25"/>
      <c r="H280" s="27"/>
      <c r="I280" s="27"/>
      <c r="J280" s="27"/>
      <c r="K280" s="27"/>
      <c r="L280" s="27"/>
      <c r="M280" s="25"/>
      <c r="N280" s="27"/>
      <c r="O280" s="25"/>
      <c r="EY280" s="22">
        <f t="shared" si="7"/>
        <v>0</v>
      </c>
    </row>
    <row r="281" spans="1:155">
      <c r="A281" s="20" t="s">
        <v>547</v>
      </c>
      <c r="B281" s="20" t="s">
        <v>546</v>
      </c>
      <c r="C281" s="20" t="s">
        <v>146</v>
      </c>
      <c r="D281" s="20" t="s">
        <v>404</v>
      </c>
      <c r="E281" s="25"/>
      <c r="F281" s="25"/>
      <c r="G281" s="25"/>
      <c r="H281" s="27"/>
      <c r="I281" s="27"/>
      <c r="J281" s="27"/>
      <c r="K281" s="27"/>
      <c r="L281" s="27"/>
      <c r="M281" s="25"/>
      <c r="N281" s="27"/>
      <c r="O281" s="25"/>
      <c r="ED281" s="22" t="s">
        <v>219</v>
      </c>
      <c r="EE281" s="22" t="s">
        <v>195</v>
      </c>
      <c r="EY281" s="22">
        <f t="shared" si="7"/>
        <v>2</v>
      </c>
    </row>
    <row r="282" spans="1:155">
      <c r="A282" s="20" t="s">
        <v>548</v>
      </c>
      <c r="B282" s="20" t="s">
        <v>546</v>
      </c>
      <c r="C282" s="20" t="s">
        <v>147</v>
      </c>
      <c r="D282" s="20" t="s">
        <v>404</v>
      </c>
      <c r="E282" s="25"/>
      <c r="F282" s="25"/>
      <c r="G282" s="25"/>
      <c r="H282" s="27"/>
      <c r="I282" s="27"/>
      <c r="J282" s="27"/>
      <c r="K282" s="27"/>
      <c r="L282" s="27"/>
      <c r="M282" s="25"/>
      <c r="N282" s="27"/>
      <c r="O282" s="25"/>
      <c r="ED282" s="22" t="s">
        <v>219</v>
      </c>
      <c r="EE282" s="22" t="s">
        <v>219</v>
      </c>
      <c r="EY282" s="22">
        <f t="shared" si="7"/>
        <v>2</v>
      </c>
    </row>
    <row r="283" spans="1:155">
      <c r="A283" s="20" t="s">
        <v>549</v>
      </c>
      <c r="B283" s="20" t="s">
        <v>546</v>
      </c>
      <c r="C283" s="20" t="s">
        <v>148</v>
      </c>
      <c r="D283" s="20" t="s">
        <v>404</v>
      </c>
      <c r="E283" s="25"/>
      <c r="F283" s="25"/>
      <c r="G283" s="25"/>
      <c r="H283" s="27"/>
      <c r="I283" s="27"/>
      <c r="J283" s="27"/>
      <c r="K283" s="27"/>
      <c r="L283" s="27"/>
      <c r="M283" s="25"/>
      <c r="N283" s="27"/>
      <c r="O283" s="25"/>
      <c r="ED283" s="22" t="s">
        <v>195</v>
      </c>
      <c r="EE283" s="22" t="s">
        <v>195</v>
      </c>
      <c r="EF283" s="22" t="s">
        <v>219</v>
      </c>
      <c r="EG283" s="22" t="s">
        <v>219</v>
      </c>
      <c r="EY283" s="22">
        <f t="shared" si="7"/>
        <v>4</v>
      </c>
    </row>
    <row r="284" spans="1:155">
      <c r="A284" s="20" t="s">
        <v>550</v>
      </c>
      <c r="B284" s="20" t="s">
        <v>500</v>
      </c>
      <c r="C284" s="20" t="s">
        <v>551</v>
      </c>
      <c r="D284" s="20" t="s">
        <v>344</v>
      </c>
      <c r="E284" s="25"/>
      <c r="F284" s="25"/>
      <c r="G284" s="25"/>
      <c r="H284" s="27"/>
      <c r="I284" s="27"/>
      <c r="J284" s="27"/>
      <c r="K284" s="27"/>
      <c r="L284" s="27"/>
      <c r="M284" s="25"/>
      <c r="N284" s="27"/>
      <c r="O284" s="25"/>
      <c r="EY284" s="22">
        <f t="shared" si="7"/>
        <v>0</v>
      </c>
    </row>
    <row r="285" spans="1:155">
      <c r="A285" s="20" t="s">
        <v>552</v>
      </c>
      <c r="B285" s="20" t="s">
        <v>550</v>
      </c>
      <c r="C285" s="20" t="s">
        <v>271</v>
      </c>
      <c r="D285" s="20" t="s">
        <v>371</v>
      </c>
      <c r="E285" s="25"/>
      <c r="F285" s="25"/>
      <c r="G285" s="25"/>
      <c r="H285" s="27"/>
      <c r="I285" s="27"/>
      <c r="J285" s="27"/>
      <c r="K285" s="27"/>
      <c r="L285" s="27"/>
      <c r="M285" s="25"/>
      <c r="N285" s="27"/>
      <c r="O285" s="25"/>
      <c r="EY285" s="22">
        <f t="shared" si="7"/>
        <v>0</v>
      </c>
    </row>
    <row r="286" spans="1:155">
      <c r="A286" s="20" t="s">
        <v>553</v>
      </c>
      <c r="B286" s="20" t="s">
        <v>552</v>
      </c>
      <c r="C286" s="20" t="s">
        <v>270</v>
      </c>
      <c r="D286" s="20" t="s">
        <v>404</v>
      </c>
      <c r="E286" s="25"/>
      <c r="F286" s="25"/>
      <c r="G286" s="25"/>
      <c r="H286" s="27"/>
      <c r="I286" s="27"/>
      <c r="J286" s="27"/>
      <c r="K286" s="27"/>
      <c r="L286" s="27"/>
      <c r="M286" s="25"/>
      <c r="N286" s="27"/>
      <c r="O286" s="25"/>
      <c r="EH286" s="22" t="s">
        <v>219</v>
      </c>
      <c r="EI286" s="22" t="s">
        <v>219</v>
      </c>
      <c r="EJ286" s="22" t="s">
        <v>195</v>
      </c>
      <c r="EY286" s="22">
        <f t="shared" si="7"/>
        <v>3</v>
      </c>
    </row>
    <row r="287" spans="1:155" ht="15.75">
      <c r="A287" s="20" t="s">
        <v>554</v>
      </c>
      <c r="B287" s="20" t="s">
        <v>552</v>
      </c>
      <c r="C287" s="20" t="s">
        <v>271</v>
      </c>
      <c r="D287" s="20" t="s">
        <v>404</v>
      </c>
      <c r="E287" s="10"/>
      <c r="F287" s="10"/>
      <c r="G287" s="10"/>
      <c r="H287" s="16"/>
      <c r="I287" s="16"/>
      <c r="J287" s="16"/>
      <c r="K287" s="16"/>
      <c r="L287" s="16"/>
      <c r="M287" s="10"/>
      <c r="N287" s="16"/>
      <c r="O287" s="10"/>
      <c r="EH287" s="22" t="s">
        <v>219</v>
      </c>
      <c r="EI287" s="22" t="s">
        <v>219</v>
      </c>
      <c r="EJ287" s="22" t="s">
        <v>195</v>
      </c>
      <c r="EY287" s="22">
        <f t="shared" si="7"/>
        <v>3</v>
      </c>
    </row>
    <row r="288" spans="1:155" ht="15.75">
      <c r="A288" s="20" t="s">
        <v>555</v>
      </c>
      <c r="B288" s="20" t="s">
        <v>552</v>
      </c>
      <c r="C288" s="20" t="s">
        <v>272</v>
      </c>
      <c r="D288" s="20" t="s">
        <v>404</v>
      </c>
      <c r="E288" s="10"/>
      <c r="F288" s="10"/>
      <c r="G288" s="10"/>
      <c r="H288" s="16"/>
      <c r="I288" s="16"/>
      <c r="J288" s="16"/>
      <c r="K288" s="16"/>
      <c r="L288" s="16"/>
      <c r="M288" s="10"/>
      <c r="N288" s="16"/>
      <c r="O288" s="10"/>
      <c r="EH288" s="22" t="s">
        <v>219</v>
      </c>
      <c r="EI288" s="22" t="s">
        <v>219</v>
      </c>
      <c r="EJ288" s="22" t="s">
        <v>195</v>
      </c>
      <c r="EY288" s="22">
        <f t="shared" si="7"/>
        <v>3</v>
      </c>
    </row>
    <row r="289" spans="1:155" ht="15.75">
      <c r="A289" s="20" t="s">
        <v>556</v>
      </c>
      <c r="B289" s="20" t="s">
        <v>550</v>
      </c>
      <c r="C289" s="20" t="s">
        <v>557</v>
      </c>
      <c r="D289" s="20" t="s">
        <v>371</v>
      </c>
      <c r="E289" s="10"/>
      <c r="F289" s="10"/>
      <c r="G289" s="10"/>
      <c r="H289" s="16"/>
      <c r="I289" s="16"/>
      <c r="J289" s="16"/>
      <c r="K289" s="16"/>
      <c r="L289" s="16"/>
      <c r="M289" s="10"/>
      <c r="N289" s="16"/>
      <c r="O289" s="10"/>
      <c r="EY289" s="22">
        <f t="shared" si="7"/>
        <v>0</v>
      </c>
    </row>
    <row r="290" spans="1:155" ht="15.75">
      <c r="A290" s="20" t="s">
        <v>558</v>
      </c>
      <c r="B290" s="20" t="s">
        <v>550</v>
      </c>
      <c r="C290" s="20" t="s">
        <v>274</v>
      </c>
      <c r="D290" s="20" t="s">
        <v>371</v>
      </c>
      <c r="E290" s="10"/>
      <c r="F290" s="10"/>
      <c r="G290" s="10"/>
      <c r="H290" s="16"/>
      <c r="I290" s="16"/>
      <c r="J290" s="16"/>
      <c r="K290" s="16"/>
      <c r="L290" s="16"/>
      <c r="M290" s="10"/>
      <c r="N290" s="16"/>
      <c r="O290" s="10"/>
      <c r="EY290" s="22">
        <f t="shared" si="7"/>
        <v>0</v>
      </c>
    </row>
    <row r="291" spans="1:155" ht="15.75">
      <c r="A291" s="20" t="s">
        <v>559</v>
      </c>
      <c r="B291" s="20" t="s">
        <v>558</v>
      </c>
      <c r="C291" s="20" t="s">
        <v>273</v>
      </c>
      <c r="D291" s="20" t="s">
        <v>404</v>
      </c>
      <c r="H291" s="16"/>
      <c r="I291" s="16"/>
      <c r="J291" s="16"/>
      <c r="K291" s="16"/>
      <c r="L291" s="16"/>
      <c r="M291" s="8"/>
      <c r="N291" s="16"/>
      <c r="O291" s="8"/>
      <c r="EH291" s="22" t="s">
        <v>195</v>
      </c>
      <c r="EI291" s="22" t="s">
        <v>195</v>
      </c>
      <c r="EJ291" s="22" t="s">
        <v>219</v>
      </c>
      <c r="EY291" s="22">
        <f t="shared" si="7"/>
        <v>3</v>
      </c>
    </row>
    <row r="292" spans="1:155">
      <c r="A292" s="20" t="s">
        <v>560</v>
      </c>
      <c r="B292" s="20" t="s">
        <v>558</v>
      </c>
      <c r="C292" s="20" t="s">
        <v>274</v>
      </c>
      <c r="D292" s="20" t="s">
        <v>404</v>
      </c>
      <c r="H292" s="7"/>
      <c r="I292" s="7"/>
      <c r="J292" s="7"/>
      <c r="K292" s="7"/>
      <c r="L292" s="7"/>
      <c r="M292" s="8"/>
      <c r="N292" s="7"/>
      <c r="O292" s="8"/>
      <c r="EH292" s="22" t="s">
        <v>195</v>
      </c>
      <c r="EI292" s="22" t="s">
        <v>195</v>
      </c>
      <c r="EJ292" s="22" t="s">
        <v>219</v>
      </c>
      <c r="EY292" s="22">
        <f t="shared" si="7"/>
        <v>3</v>
      </c>
    </row>
    <row r="293" spans="1:155">
      <c r="A293" s="20" t="s">
        <v>561</v>
      </c>
      <c r="B293" s="20" t="s">
        <v>558</v>
      </c>
      <c r="C293" s="20" t="s">
        <v>275</v>
      </c>
      <c r="D293" s="20" t="s">
        <v>404</v>
      </c>
      <c r="H293" s="7"/>
      <c r="I293" s="7"/>
      <c r="J293" s="7"/>
      <c r="K293" s="7"/>
      <c r="L293" s="7"/>
      <c r="M293" s="8"/>
      <c r="N293" s="7"/>
      <c r="O293" s="8"/>
      <c r="EH293" s="22" t="s">
        <v>195</v>
      </c>
      <c r="EI293" s="22" t="s">
        <v>195</v>
      </c>
      <c r="EJ293" s="22" t="s">
        <v>219</v>
      </c>
      <c r="EY293" s="22">
        <f t="shared" si="7"/>
        <v>3</v>
      </c>
    </row>
    <row r="294" spans="1:155">
      <c r="A294" s="20" t="s">
        <v>562</v>
      </c>
      <c r="B294" s="20" t="s">
        <v>500</v>
      </c>
      <c r="C294" s="20" t="s">
        <v>149</v>
      </c>
      <c r="D294" s="20" t="s">
        <v>344</v>
      </c>
      <c r="H294" s="7"/>
      <c r="I294" s="7"/>
      <c r="J294" s="7"/>
      <c r="K294" s="7"/>
      <c r="L294" s="7"/>
      <c r="M294" s="8"/>
      <c r="N294" s="7"/>
      <c r="O294" s="8"/>
      <c r="EY294" s="22">
        <f t="shared" si="7"/>
        <v>0</v>
      </c>
    </row>
    <row r="295" spans="1:155">
      <c r="A295" s="20" t="s">
        <v>563</v>
      </c>
      <c r="B295" s="20" t="s">
        <v>562</v>
      </c>
      <c r="C295" s="20" t="s">
        <v>150</v>
      </c>
      <c r="D295" s="20" t="s">
        <v>371</v>
      </c>
      <c r="H295" s="7"/>
      <c r="I295" s="7"/>
      <c r="J295" s="7"/>
      <c r="K295" s="7"/>
      <c r="L295" s="7"/>
      <c r="M295" s="8"/>
      <c r="N295" s="7"/>
      <c r="O295" s="8"/>
      <c r="EY295" s="22">
        <f t="shared" si="7"/>
        <v>0</v>
      </c>
    </row>
    <row r="296" spans="1:155">
      <c r="A296" s="20" t="s">
        <v>564</v>
      </c>
      <c r="B296" s="20" t="s">
        <v>563</v>
      </c>
      <c r="C296" s="20" t="s">
        <v>151</v>
      </c>
      <c r="D296" s="20" t="s">
        <v>404</v>
      </c>
      <c r="H296" s="7"/>
      <c r="I296" s="7"/>
      <c r="J296" s="7"/>
      <c r="K296" s="7"/>
      <c r="L296" s="7"/>
      <c r="M296" s="8"/>
      <c r="N296" s="7"/>
      <c r="O296" s="8"/>
      <c r="EK296" s="22" t="s">
        <v>219</v>
      </c>
      <c r="EY296" s="22">
        <f t="shared" si="7"/>
        <v>1</v>
      </c>
    </row>
    <row r="297" spans="1:155">
      <c r="A297" s="20" t="s">
        <v>565</v>
      </c>
      <c r="B297" s="20" t="s">
        <v>563</v>
      </c>
      <c r="C297" s="20" t="s">
        <v>152</v>
      </c>
      <c r="D297" s="20" t="s">
        <v>404</v>
      </c>
      <c r="H297" s="7"/>
      <c r="I297" s="7"/>
      <c r="J297" s="7"/>
      <c r="K297" s="7"/>
      <c r="L297" s="7"/>
      <c r="M297" s="8"/>
      <c r="N297" s="7"/>
      <c r="O297" s="8"/>
      <c r="EK297" s="22" t="s">
        <v>219</v>
      </c>
      <c r="EY297" s="22">
        <f t="shared" si="7"/>
        <v>1</v>
      </c>
    </row>
    <row r="298" spans="1:155">
      <c r="A298" s="20" t="s">
        <v>566</v>
      </c>
      <c r="B298" s="20" t="s">
        <v>563</v>
      </c>
      <c r="C298" s="20" t="s">
        <v>153</v>
      </c>
      <c r="D298" s="20" t="s">
        <v>404</v>
      </c>
      <c r="E298" s="18"/>
      <c r="F298" s="18"/>
      <c r="G298" s="18"/>
      <c r="H298" s="17"/>
      <c r="I298" s="17"/>
      <c r="J298" s="17"/>
      <c r="K298" s="17"/>
      <c r="L298" s="17"/>
      <c r="M298" s="18"/>
      <c r="N298" s="17"/>
      <c r="O298" s="18"/>
      <c r="EK298" s="22" t="s">
        <v>219</v>
      </c>
      <c r="EY298" s="22">
        <f t="shared" si="7"/>
        <v>1</v>
      </c>
    </row>
    <row r="299" spans="1:155">
      <c r="A299" s="20" t="s">
        <v>567</v>
      </c>
      <c r="B299" s="20" t="s">
        <v>562</v>
      </c>
      <c r="C299" s="20" t="s">
        <v>154</v>
      </c>
      <c r="D299" s="20" t="s">
        <v>371</v>
      </c>
      <c r="H299" s="7"/>
      <c r="I299" s="7"/>
      <c r="J299" s="7"/>
      <c r="K299" s="7"/>
      <c r="L299" s="7"/>
      <c r="M299" s="8"/>
      <c r="N299" s="7"/>
      <c r="O299" s="8"/>
      <c r="EY299" s="22">
        <f t="shared" si="7"/>
        <v>0</v>
      </c>
    </row>
    <row r="300" spans="1:155">
      <c r="A300" s="20" t="s">
        <v>568</v>
      </c>
      <c r="B300" s="20" t="s">
        <v>567</v>
      </c>
      <c r="C300" s="20" t="s">
        <v>155</v>
      </c>
      <c r="D300" s="20" t="s">
        <v>404</v>
      </c>
      <c r="E300" s="10"/>
      <c r="F300" s="10"/>
      <c r="G300" s="10"/>
      <c r="H300" s="7"/>
      <c r="I300" s="7"/>
      <c r="J300" s="7"/>
      <c r="K300" s="7"/>
      <c r="L300" s="7"/>
      <c r="M300" s="10"/>
      <c r="N300" s="7"/>
      <c r="O300" s="10"/>
      <c r="EL300" s="22" t="s">
        <v>219</v>
      </c>
      <c r="EY300" s="22">
        <f t="shared" si="7"/>
        <v>1</v>
      </c>
    </row>
    <row r="301" spans="1:155">
      <c r="A301" s="20" t="s">
        <v>569</v>
      </c>
      <c r="B301" s="20" t="s">
        <v>567</v>
      </c>
      <c r="C301" s="20" t="s">
        <v>156</v>
      </c>
      <c r="D301" s="20" t="s">
        <v>404</v>
      </c>
      <c r="H301" s="7"/>
      <c r="I301" s="7"/>
      <c r="J301" s="7"/>
      <c r="K301" s="7"/>
      <c r="L301" s="7"/>
      <c r="M301" s="8"/>
      <c r="N301" s="7"/>
      <c r="O301" s="8"/>
      <c r="EL301" s="22" t="s">
        <v>219</v>
      </c>
      <c r="EY301" s="22">
        <f t="shared" si="7"/>
        <v>1</v>
      </c>
    </row>
    <row r="302" spans="1:155">
      <c r="A302" s="20" t="s">
        <v>570</v>
      </c>
      <c r="B302" s="20" t="s">
        <v>567</v>
      </c>
      <c r="C302" s="20" t="s">
        <v>157</v>
      </c>
      <c r="D302" s="20" t="s">
        <v>404</v>
      </c>
      <c r="H302" s="7"/>
      <c r="I302" s="7"/>
      <c r="J302" s="7"/>
      <c r="K302" s="7"/>
      <c r="L302" s="7"/>
      <c r="M302" s="8"/>
      <c r="N302" s="7"/>
      <c r="O302" s="8"/>
      <c r="EM302" s="22" t="s">
        <v>219</v>
      </c>
      <c r="EY302" s="22">
        <f t="shared" si="7"/>
        <v>1</v>
      </c>
    </row>
    <row r="303" spans="1:155">
      <c r="A303" s="20" t="s">
        <v>571</v>
      </c>
      <c r="B303" s="20" t="s">
        <v>567</v>
      </c>
      <c r="C303" s="20" t="s">
        <v>158</v>
      </c>
      <c r="D303" s="20" t="s">
        <v>404</v>
      </c>
      <c r="E303" s="10"/>
      <c r="F303" s="10"/>
      <c r="G303" s="10"/>
      <c r="H303" s="7"/>
      <c r="I303" s="7"/>
      <c r="J303" s="7"/>
      <c r="K303" s="7"/>
      <c r="L303" s="7"/>
      <c r="M303" s="10"/>
      <c r="N303" s="7"/>
      <c r="O303" s="10"/>
      <c r="EL303" s="22" t="s">
        <v>219</v>
      </c>
      <c r="EY303" s="22">
        <f t="shared" si="7"/>
        <v>1</v>
      </c>
    </row>
    <row r="304" spans="1:155">
      <c r="A304" s="20" t="s">
        <v>572</v>
      </c>
      <c r="B304" s="20" t="s">
        <v>567</v>
      </c>
      <c r="C304" s="20" t="s">
        <v>159</v>
      </c>
      <c r="D304" s="20" t="s">
        <v>404</v>
      </c>
      <c r="E304" s="10"/>
      <c r="F304" s="10"/>
      <c r="G304" s="10"/>
      <c r="H304" s="7"/>
      <c r="I304" s="7"/>
      <c r="J304" s="7"/>
      <c r="K304" s="7"/>
      <c r="L304" s="7"/>
      <c r="M304" s="10"/>
      <c r="N304" s="7"/>
      <c r="O304" s="10"/>
      <c r="EM304" s="22" t="s">
        <v>219</v>
      </c>
      <c r="EY304" s="22">
        <f t="shared" si="7"/>
        <v>1</v>
      </c>
    </row>
    <row r="305" spans="1:155">
      <c r="A305" s="20" t="s">
        <v>573</v>
      </c>
      <c r="B305" s="20" t="s">
        <v>567</v>
      </c>
      <c r="C305" s="20" t="s">
        <v>160</v>
      </c>
      <c r="D305" s="20" t="s">
        <v>404</v>
      </c>
      <c r="E305" s="10"/>
      <c r="F305" s="10"/>
      <c r="G305" s="10"/>
      <c r="H305" s="7"/>
      <c r="I305" s="7"/>
      <c r="J305" s="7"/>
      <c r="K305" s="7"/>
      <c r="L305" s="7"/>
      <c r="M305" s="10"/>
      <c r="N305" s="7"/>
      <c r="O305" s="10"/>
      <c r="EL305" s="22" t="s">
        <v>219</v>
      </c>
      <c r="EY305" s="22">
        <f t="shared" si="7"/>
        <v>1</v>
      </c>
    </row>
    <row r="306" spans="1:155">
      <c r="A306" s="20" t="s">
        <v>574</v>
      </c>
      <c r="B306" s="20" t="s">
        <v>567</v>
      </c>
      <c r="C306" s="20" t="s">
        <v>161</v>
      </c>
      <c r="D306" s="20" t="s">
        <v>404</v>
      </c>
      <c r="E306" s="10"/>
      <c r="F306" s="10"/>
      <c r="G306" s="10"/>
      <c r="H306" s="7"/>
      <c r="I306" s="7"/>
      <c r="J306" s="7"/>
      <c r="K306" s="7"/>
      <c r="L306" s="7"/>
      <c r="M306" s="10"/>
      <c r="N306" s="7"/>
      <c r="O306" s="10"/>
      <c r="EM306" s="22" t="s">
        <v>219</v>
      </c>
      <c r="EY306" s="22">
        <f t="shared" si="7"/>
        <v>1</v>
      </c>
    </row>
    <row r="307" spans="1:155">
      <c r="A307" s="20" t="s">
        <v>575</v>
      </c>
      <c r="B307" s="20" t="s">
        <v>500</v>
      </c>
      <c r="C307" s="20" t="s">
        <v>576</v>
      </c>
      <c r="D307" s="20" t="s">
        <v>344</v>
      </c>
      <c r="E307" s="10"/>
      <c r="F307" s="10"/>
      <c r="G307" s="10"/>
      <c r="EY307" s="22">
        <f t="shared" si="7"/>
        <v>0</v>
      </c>
    </row>
    <row r="308" spans="1:155">
      <c r="A308" s="20" t="s">
        <v>577</v>
      </c>
      <c r="B308" s="20" t="s">
        <v>575</v>
      </c>
      <c r="C308" s="20" t="s">
        <v>578</v>
      </c>
      <c r="D308" s="20" t="s">
        <v>371</v>
      </c>
      <c r="EY308" s="22">
        <f t="shared" si="7"/>
        <v>0</v>
      </c>
    </row>
    <row r="309" spans="1:155">
      <c r="A309" s="20" t="s">
        <v>579</v>
      </c>
      <c r="B309" s="20" t="s">
        <v>577</v>
      </c>
      <c r="C309" s="20" t="s">
        <v>580</v>
      </c>
      <c r="D309" s="20" t="s">
        <v>404</v>
      </c>
      <c r="EN309" s="22" t="s">
        <v>219</v>
      </c>
      <c r="EY309" s="22">
        <f t="shared" si="7"/>
        <v>1</v>
      </c>
    </row>
    <row r="310" spans="1:155">
      <c r="A310" s="20" t="s">
        <v>581</v>
      </c>
      <c r="B310" s="20" t="s">
        <v>577</v>
      </c>
      <c r="C310" s="20" t="s">
        <v>582</v>
      </c>
      <c r="D310" s="20" t="s">
        <v>404</v>
      </c>
      <c r="EN310" s="22" t="s">
        <v>219</v>
      </c>
      <c r="EY310" s="22">
        <f t="shared" si="7"/>
        <v>1</v>
      </c>
    </row>
    <row r="311" spans="1:155">
      <c r="A311" s="20" t="s">
        <v>583</v>
      </c>
      <c r="B311" s="20" t="s">
        <v>577</v>
      </c>
      <c r="C311" s="20" t="s">
        <v>584</v>
      </c>
      <c r="D311" s="20" t="s">
        <v>404</v>
      </c>
      <c r="EN311" s="22" t="s">
        <v>219</v>
      </c>
      <c r="EY311" s="22">
        <f t="shared" si="7"/>
        <v>1</v>
      </c>
    </row>
    <row r="312" spans="1:155">
      <c r="A312" s="20" t="s">
        <v>585</v>
      </c>
      <c r="B312" s="20" t="s">
        <v>575</v>
      </c>
      <c r="C312" s="20" t="s">
        <v>586</v>
      </c>
      <c r="D312" s="20" t="s">
        <v>371</v>
      </c>
      <c r="EY312" s="22">
        <f t="shared" si="7"/>
        <v>0</v>
      </c>
    </row>
    <row r="313" spans="1:155">
      <c r="A313" s="20" t="s">
        <v>587</v>
      </c>
      <c r="B313" s="20" t="s">
        <v>585</v>
      </c>
      <c r="C313" s="20" t="s">
        <v>588</v>
      </c>
      <c r="D313" s="20" t="s">
        <v>404</v>
      </c>
      <c r="EO313" s="22" t="s">
        <v>219</v>
      </c>
      <c r="EY313" s="22">
        <f t="shared" si="7"/>
        <v>1</v>
      </c>
    </row>
    <row r="314" spans="1:155">
      <c r="A314" s="20" t="s">
        <v>589</v>
      </c>
      <c r="B314" s="20" t="s">
        <v>585</v>
      </c>
      <c r="C314" s="20" t="s">
        <v>590</v>
      </c>
      <c r="D314" s="20" t="s">
        <v>404</v>
      </c>
      <c r="EO314" s="22" t="s">
        <v>219</v>
      </c>
      <c r="EY314" s="22">
        <f t="shared" si="7"/>
        <v>1</v>
      </c>
    </row>
    <row r="315" spans="1:155">
      <c r="A315" s="20" t="s">
        <v>591</v>
      </c>
      <c r="B315" s="20" t="s">
        <v>585</v>
      </c>
      <c r="C315" s="20" t="s">
        <v>592</v>
      </c>
      <c r="D315" s="20" t="s">
        <v>404</v>
      </c>
      <c r="EO315" s="22" t="s">
        <v>219</v>
      </c>
      <c r="EY315" s="22">
        <f t="shared" si="7"/>
        <v>1</v>
      </c>
    </row>
    <row r="316" spans="1:155">
      <c r="A316" s="20" t="s">
        <v>593</v>
      </c>
      <c r="B316" s="20" t="s">
        <v>575</v>
      </c>
      <c r="C316" s="20" t="s">
        <v>269</v>
      </c>
      <c r="D316" s="20" t="s">
        <v>371</v>
      </c>
      <c r="EY316" s="22">
        <f t="shared" si="7"/>
        <v>0</v>
      </c>
    </row>
    <row r="317" spans="1:155">
      <c r="A317" s="20" t="s">
        <v>594</v>
      </c>
      <c r="B317" s="20" t="s">
        <v>593</v>
      </c>
      <c r="C317" s="20" t="s">
        <v>266</v>
      </c>
      <c r="D317" s="20" t="s">
        <v>404</v>
      </c>
      <c r="EP317" s="22" t="s">
        <v>219</v>
      </c>
      <c r="EY317" s="22">
        <f t="shared" si="7"/>
        <v>1</v>
      </c>
    </row>
    <row r="318" spans="1:155">
      <c r="A318" s="20" t="s">
        <v>595</v>
      </c>
      <c r="B318" s="20" t="s">
        <v>593</v>
      </c>
      <c r="C318" s="20" t="s">
        <v>267</v>
      </c>
      <c r="D318" s="20" t="s">
        <v>404</v>
      </c>
      <c r="EP318" s="22" t="s">
        <v>219</v>
      </c>
      <c r="EY318" s="22">
        <f t="shared" si="7"/>
        <v>1</v>
      </c>
    </row>
    <row r="319" spans="1:155">
      <c r="A319" s="20" t="s">
        <v>596</v>
      </c>
      <c r="B319" s="20" t="s">
        <v>593</v>
      </c>
      <c r="C319" s="20" t="s">
        <v>597</v>
      </c>
      <c r="D319" s="20" t="s">
        <v>404</v>
      </c>
      <c r="EP319" s="22" t="s">
        <v>219</v>
      </c>
      <c r="EY319" s="22">
        <f t="shared" si="7"/>
        <v>1</v>
      </c>
    </row>
    <row r="320" spans="1:155">
      <c r="A320" s="20" t="s">
        <v>598</v>
      </c>
      <c r="B320" s="20" t="s">
        <v>593</v>
      </c>
      <c r="C320" s="20" t="s">
        <v>599</v>
      </c>
      <c r="D320" s="20" t="s">
        <v>404</v>
      </c>
      <c r="EP320" s="22" t="s">
        <v>219</v>
      </c>
      <c r="EY320" s="22">
        <f t="shared" si="7"/>
        <v>1</v>
      </c>
    </row>
    <row r="321" spans="1:155">
      <c r="A321" s="20" t="s">
        <v>600</v>
      </c>
      <c r="B321" s="20" t="s">
        <v>593</v>
      </c>
      <c r="C321" s="20" t="s">
        <v>268</v>
      </c>
      <c r="D321" s="20" t="s">
        <v>404</v>
      </c>
      <c r="EP321" s="22" t="s">
        <v>219</v>
      </c>
      <c r="EY321" s="22">
        <f t="shared" si="7"/>
        <v>1</v>
      </c>
    </row>
    <row r="322" spans="1:155">
      <c r="A322" s="20" t="s">
        <v>601</v>
      </c>
      <c r="B322" s="20" t="s">
        <v>500</v>
      </c>
      <c r="C322" s="20" t="s">
        <v>162</v>
      </c>
      <c r="D322" s="20" t="s">
        <v>344</v>
      </c>
      <c r="EY322" s="22">
        <f t="shared" si="7"/>
        <v>0</v>
      </c>
    </row>
    <row r="323" spans="1:155">
      <c r="A323" s="20" t="s">
        <v>602</v>
      </c>
      <c r="B323" s="20" t="s">
        <v>601</v>
      </c>
      <c r="C323" s="20" t="s">
        <v>603</v>
      </c>
      <c r="D323" s="20" t="s">
        <v>371</v>
      </c>
      <c r="EY323" s="22">
        <f t="shared" si="7"/>
        <v>0</v>
      </c>
    </row>
    <row r="324" spans="1:155">
      <c r="A324" s="20" t="s">
        <v>604</v>
      </c>
      <c r="B324" s="20" t="s">
        <v>602</v>
      </c>
      <c r="C324" s="20" t="s">
        <v>605</v>
      </c>
      <c r="D324" s="20" t="s">
        <v>404</v>
      </c>
      <c r="EQ324" s="22" t="s">
        <v>219</v>
      </c>
      <c r="ER324" s="22" t="s">
        <v>219</v>
      </c>
      <c r="ES324" s="22" t="s">
        <v>219</v>
      </c>
      <c r="EY324" s="22">
        <f t="shared" ref="EY324:EY332" si="8">COUNTA(F324:EX324)</f>
        <v>3</v>
      </c>
    </row>
    <row r="325" spans="1:155">
      <c r="A325" s="20" t="s">
        <v>606</v>
      </c>
      <c r="B325" s="20" t="s">
        <v>602</v>
      </c>
      <c r="C325" s="20" t="s">
        <v>607</v>
      </c>
      <c r="D325" s="20" t="s">
        <v>404</v>
      </c>
      <c r="EQ325" s="22" t="s">
        <v>219</v>
      </c>
      <c r="ER325" s="22" t="s">
        <v>219</v>
      </c>
      <c r="ES325" s="22" t="s">
        <v>219</v>
      </c>
      <c r="EY325" s="22">
        <f t="shared" si="8"/>
        <v>3</v>
      </c>
    </row>
    <row r="326" spans="1:155">
      <c r="A326" s="20" t="s">
        <v>608</v>
      </c>
      <c r="B326" s="20" t="s">
        <v>602</v>
      </c>
      <c r="C326" s="20" t="s">
        <v>609</v>
      </c>
      <c r="D326" s="20" t="s">
        <v>404</v>
      </c>
      <c r="EQ326" s="22" t="s">
        <v>219</v>
      </c>
      <c r="ER326" s="22" t="s">
        <v>219</v>
      </c>
      <c r="ES326" s="22" t="s">
        <v>219</v>
      </c>
      <c r="EY326" s="22">
        <f t="shared" si="8"/>
        <v>3</v>
      </c>
    </row>
    <row r="327" spans="1:155">
      <c r="A327" s="20" t="s">
        <v>610</v>
      </c>
      <c r="B327" s="20" t="s">
        <v>601</v>
      </c>
      <c r="C327" s="20" t="s">
        <v>611</v>
      </c>
      <c r="D327" s="20" t="s">
        <v>371</v>
      </c>
      <c r="EY327" s="22">
        <f t="shared" si="8"/>
        <v>0</v>
      </c>
    </row>
    <row r="328" spans="1:155">
      <c r="A328" s="20" t="s">
        <v>612</v>
      </c>
      <c r="B328" s="20" t="s">
        <v>610</v>
      </c>
      <c r="C328" s="20" t="s">
        <v>613</v>
      </c>
      <c r="D328" s="20" t="s">
        <v>404</v>
      </c>
      <c r="EQ328" s="22" t="s">
        <v>195</v>
      </c>
      <c r="ET328" s="22" t="s">
        <v>219</v>
      </c>
      <c r="EY328" s="22">
        <f t="shared" si="8"/>
        <v>2</v>
      </c>
    </row>
    <row r="329" spans="1:155">
      <c r="A329" s="20" t="s">
        <v>614</v>
      </c>
      <c r="B329" s="20" t="s">
        <v>610</v>
      </c>
      <c r="C329" s="20" t="s">
        <v>615</v>
      </c>
      <c r="D329" s="20" t="s">
        <v>404</v>
      </c>
      <c r="EU329" s="22" t="s">
        <v>219</v>
      </c>
      <c r="EY329" s="22">
        <f t="shared" si="8"/>
        <v>1</v>
      </c>
    </row>
    <row r="330" spans="1:155">
      <c r="A330" s="20" t="s">
        <v>616</v>
      </c>
      <c r="B330" s="20" t="s">
        <v>610</v>
      </c>
      <c r="C330" s="20" t="s">
        <v>617</v>
      </c>
      <c r="D330" s="20" t="s">
        <v>404</v>
      </c>
      <c r="EV330" s="22" t="s">
        <v>219</v>
      </c>
      <c r="EY330" s="22">
        <f t="shared" si="8"/>
        <v>1</v>
      </c>
    </row>
    <row r="331" spans="1:155">
      <c r="A331" s="20" t="s">
        <v>618</v>
      </c>
      <c r="B331" s="20" t="s">
        <v>610</v>
      </c>
      <c r="C331" s="20" t="s">
        <v>619</v>
      </c>
      <c r="D331" s="20" t="s">
        <v>404</v>
      </c>
      <c r="EW331" s="22" t="s">
        <v>219</v>
      </c>
      <c r="EY331" s="22">
        <f t="shared" si="8"/>
        <v>1</v>
      </c>
    </row>
    <row r="332" spans="1:155">
      <c r="A332" s="20" t="s">
        <v>620</v>
      </c>
      <c r="B332" s="20" t="s">
        <v>610</v>
      </c>
      <c r="C332" s="20" t="s">
        <v>621</v>
      </c>
      <c r="D332" s="20" t="s">
        <v>404</v>
      </c>
      <c r="EX332" s="22" t="s">
        <v>219</v>
      </c>
      <c r="EY332" s="22">
        <f t="shared" si="8"/>
        <v>1</v>
      </c>
    </row>
  </sheetData>
  <autoFilter ref="A1:D332"/>
  <phoneticPr fontId="0" type="noConversion"/>
  <printOptions gridLines="1"/>
  <pageMargins left="0.70866141732283472" right="0.70866141732283472" top="0.74803149606299213" bottom="0.74803149606299213" header="0.31496062992125984" footer="0.31496062992125984"/>
  <pageSetup paperSize="8" scale="27" fitToHeight="99" orientation="landscape" r:id="rId1"/>
  <headerFooter>
    <oddHeader>&amp;LConcern Architectuur
NVWA&amp;CProcessen
versus
Informatie&amp;R&amp;D</oddHeader>
    <oddFooter>&amp;L&amp;F&amp;C&amp;A&amp;R&amp;P van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0"/>
  <sheetViews>
    <sheetView workbookViewId="0">
      <selection activeCell="D36" sqref="D36"/>
    </sheetView>
  </sheetViews>
  <sheetFormatPr defaultRowHeight="15"/>
  <cols>
    <col min="1" max="1" width="9.140625" style="30"/>
    <col min="2" max="2" width="12.28515625" style="30" customWidth="1"/>
    <col min="3" max="3" width="28.85546875" style="30" bestFit="1" customWidth="1"/>
    <col min="4" max="4" width="62.28515625" style="31" customWidth="1"/>
    <col min="5" max="5" width="43.5703125" style="30" customWidth="1"/>
    <col min="6" max="16384" width="9.140625" style="30"/>
  </cols>
  <sheetData>
    <row r="1" spans="1:5">
      <c r="A1" s="29" t="s">
        <v>719</v>
      </c>
      <c r="B1" s="29"/>
    </row>
    <row r="2" spans="1:5">
      <c r="A2" s="32" t="s">
        <v>720</v>
      </c>
      <c r="B2" s="32" t="s">
        <v>721</v>
      </c>
      <c r="C2" s="32" t="s">
        <v>722</v>
      </c>
      <c r="D2" s="33" t="s">
        <v>723</v>
      </c>
      <c r="E2" s="32" t="s">
        <v>724</v>
      </c>
    </row>
    <row r="3" spans="1:5">
      <c r="A3" s="34"/>
      <c r="B3" s="35"/>
      <c r="C3" s="36"/>
      <c r="D3" s="36"/>
    </row>
    <row r="4" spans="1:5">
      <c r="A4" s="34"/>
      <c r="B4" s="35"/>
      <c r="C4" s="36"/>
      <c r="D4" s="36"/>
    </row>
    <row r="5" spans="1:5">
      <c r="B5" s="35"/>
    </row>
    <row r="7" spans="1:5">
      <c r="A7" s="29" t="s">
        <v>725</v>
      </c>
      <c r="B7" s="29"/>
    </row>
    <row r="8" spans="1:5">
      <c r="A8" s="32" t="s">
        <v>720</v>
      </c>
      <c r="B8" s="32" t="s">
        <v>721</v>
      </c>
      <c r="C8" s="32" t="s">
        <v>726</v>
      </c>
      <c r="D8" s="33" t="s">
        <v>723</v>
      </c>
    </row>
    <row r="9" spans="1:5">
      <c r="B9" s="35"/>
    </row>
    <row r="11" spans="1:5">
      <c r="A11" s="29" t="s">
        <v>727</v>
      </c>
    </row>
    <row r="12" spans="1:5">
      <c r="A12" s="32" t="s">
        <v>720</v>
      </c>
      <c r="B12" s="32" t="s">
        <v>721</v>
      </c>
      <c r="C12" s="32" t="s">
        <v>726</v>
      </c>
      <c r="D12" s="33" t="s">
        <v>723</v>
      </c>
    </row>
    <row r="13" spans="1:5">
      <c r="B13" s="35"/>
    </row>
    <row r="14" spans="1:5">
      <c r="B14" s="35"/>
    </row>
    <row r="18" spans="1:4">
      <c r="A18" s="29" t="s">
        <v>728</v>
      </c>
    </row>
    <row r="19" spans="1:4">
      <c r="A19" s="32" t="s">
        <v>720</v>
      </c>
      <c r="B19" s="32" t="s">
        <v>721</v>
      </c>
      <c r="C19" s="32" t="s">
        <v>726</v>
      </c>
      <c r="D19" s="33" t="s">
        <v>723</v>
      </c>
    </row>
    <row r="20" spans="1:4">
      <c r="B20" s="35"/>
    </row>
  </sheetData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83" fitToHeight="99" orientation="landscape" r:id="rId1"/>
  <headerFooter alignWithMargins="0">
    <oddHeader>&amp;LConcern Architectuur
NVWA&amp;CProcessen
vs
Informatie&amp;R&amp;D</oddHeader>
    <oddFooter>&amp;L&amp;F&amp;C&amp;A&amp;R&amp;P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Mapping</vt:lpstr>
      <vt:lpstr>Verantwoording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Laenen</dc:creator>
  <cp:lastModifiedBy>LaenenP</cp:lastModifiedBy>
  <cp:lastPrinted>2014-08-14T06:37:22Z</cp:lastPrinted>
  <dcterms:created xsi:type="dcterms:W3CDTF">2014-07-16T04:23:11Z</dcterms:created>
  <dcterms:modified xsi:type="dcterms:W3CDTF">2014-08-14T08:23:57Z</dcterms:modified>
</cp:coreProperties>
</file>