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ing Checklist" sheetId="1" state="visible" r:id="rId2"/>
    <sheet name="Summary Findings" sheetId="2" state="visible" r:id="rId3"/>
    <sheet name="Risk Assessment Calculator" sheetId="3" state="visible" r:id="rId4"/>
    <sheet name="References" sheetId="4" state="visible" r:id="rId5"/>
  </sheets>
  <definedNames>
    <definedName function="false" hidden="false" name="Awareness" vbProcedure="false">References!$M$3:$M$7</definedName>
    <definedName function="false" hidden="false" name="EaseofExploit" vbProcedure="false">References!$K$3:$K$7</definedName>
    <definedName function="false" hidden="false" name="EasyofDiscovery" vbProcedure="false">References!$I$3:$I$7</definedName>
    <definedName function="false" hidden="false" name="FinancialDamage" vbProcedure="false">References!$I$12:$I$16</definedName>
    <definedName function="false" hidden="false" name="IntrusionDetection" vbProcedure="false">References!$O$3:$O$7</definedName>
    <definedName function="false" hidden="false" name="LossofAccountability" vbProcedure="false">References!$G$12:$G$15</definedName>
    <definedName function="false" hidden="false" name="LossofAvailability" vbProcedure="false">References!$E$12:$E$16</definedName>
    <definedName function="false" hidden="false" name="LossofConfidentiality" vbProcedure="false">References!$A$12:$A$16</definedName>
    <definedName function="false" hidden="false" name="LossofIntegrity" vbProcedure="false">References!$C$12:$C$17</definedName>
    <definedName function="false" hidden="false" name="Motive" vbProcedure="false">References!$C$3:$C$6</definedName>
    <definedName function="false" hidden="false" name="NonCompliance" vbProcedure="false">References!$M$12:$M$15</definedName>
    <definedName function="false" hidden="false" name="Opportunity" vbProcedure="false">References!$E$3:$E$6</definedName>
    <definedName function="false" hidden="false" name="PolicyViolation" vbProcedure="false">References!$O$12:$O$16</definedName>
    <definedName function="false" hidden="false" name="PopulationSize" vbProcedure="false">References!$G$3:$G$8</definedName>
    <definedName function="false" hidden="false" name="ReputationDamage" vbProcedure="false">References!$K$12:$K$16</definedName>
    <definedName function="false" hidden="false" name="result" vbProcedure="false">'Testing Checklist'!$A$125:$A$127</definedName>
    <definedName function="false" hidden="false" name="SkillRequired" vbProcedure="false">References!$A$3:$A$8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How technically skilled is this group of threat agents? </t>
        </r>
      </text>
    </comment>
    <comment ref="A6" authorId="0">
      <text>
        <r>
          <rPr>
            <sz val="10"/>
            <color rgb="FF000000"/>
            <rFont val="Arial"/>
            <family val="0"/>
            <charset val="1"/>
          </rPr>
          <t xml:space="preserve">How motivated is this group of threat agents to find and exploit this vulnerability?</t>
        </r>
      </text>
    </comment>
    <comment ref="A7" authorId="0">
      <text>
        <r>
          <rPr>
            <sz val="10"/>
            <color rgb="FF000000"/>
            <rFont val="Arial"/>
            <family val="0"/>
            <charset val="1"/>
          </rPr>
          <t xml:space="preserve">What resources and opportunities are required for this group of threat agents to find and exploit this vulnerability?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How large is this group of threat agents?</t>
        </r>
      </text>
    </comment>
    <comment ref="A11" authorId="0">
      <text>
        <r>
          <rPr>
            <sz val="10"/>
            <color rgb="FF000000"/>
            <rFont val="Arial"/>
            <family val="0"/>
            <charset val="1"/>
          </rPr>
          <t xml:space="preserve">How easy is it for this group of threat agents to discover this vulnerability?</t>
        </r>
      </text>
    </comment>
    <comment ref="A12" authorId="0">
      <text>
        <r>
          <rPr>
            <sz val="10"/>
            <color rgb="FF000000"/>
            <rFont val="Arial"/>
            <family val="0"/>
            <charset val="1"/>
          </rPr>
          <t xml:space="preserve">How easy is it for this group of threat agents to actually exploit this vulnerability?</t>
        </r>
      </text>
    </comment>
    <comment ref="A13" authorId="0">
      <text>
        <r>
          <rPr>
            <sz val="10"/>
            <color rgb="FF000000"/>
            <rFont val="Arial"/>
            <family val="0"/>
            <charset val="1"/>
          </rPr>
          <t xml:space="preserve">How well known is this vulnerability to this group of threat agents?</t>
        </r>
      </text>
    </comment>
    <comment ref="A14" authorId="0">
      <text>
        <r>
          <rPr>
            <sz val="10"/>
            <color rgb="FF000000"/>
            <rFont val="Arial"/>
            <family val="0"/>
            <charset val="1"/>
          </rPr>
          <t xml:space="preserve">How likely is an exploit to be detected?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How much data could be disclosed and how sensitive is it?</t>
        </r>
      </text>
    </comment>
    <comment ref="F6" authorId="0">
      <text>
        <r>
          <rPr>
            <sz val="10"/>
            <color rgb="FF000000"/>
            <rFont val="Arial"/>
            <family val="0"/>
            <charset val="1"/>
          </rPr>
          <t xml:space="preserve">How much data could be corrupted and how damaged is it?</t>
        </r>
      </text>
    </comment>
    <comment ref="F7" authorId="0">
      <text>
        <r>
          <rPr>
            <sz val="10"/>
            <color rgb="FF000000"/>
            <rFont val="Arial"/>
            <family val="0"/>
            <charset val="1"/>
          </rPr>
          <t xml:space="preserve">How much service could be lost and how vital is it?</t>
        </r>
      </text>
    </comment>
    <comment ref="F8" authorId="0">
      <text>
        <r>
          <rPr>
            <sz val="10"/>
            <color rgb="FF000000"/>
            <rFont val="Arial"/>
            <family val="0"/>
            <charset val="1"/>
          </rPr>
          <t xml:space="preserve">Are the threat agents' actions traceable to an individual?</t>
        </r>
      </text>
    </comment>
    <comment ref="F11" authorId="0">
      <text>
        <r>
          <rPr>
            <sz val="10"/>
            <color rgb="FF000000"/>
            <rFont val="Arial"/>
            <family val="0"/>
            <charset val="1"/>
          </rPr>
          <t xml:space="preserve">How much financial damage will result from an exploit?</t>
        </r>
      </text>
    </comment>
    <comment ref="F12" authorId="0">
      <text>
        <r>
          <rPr>
            <sz val="10"/>
            <color rgb="FF000000"/>
            <rFont val="Arial"/>
            <family val="0"/>
            <charset val="1"/>
          </rPr>
          <t xml:space="preserve">Would an exploit result in reputation damage that would harm the business?</t>
        </r>
      </text>
    </comment>
    <comment ref="F13" authorId="0">
      <text>
        <r>
          <rPr>
            <sz val="10"/>
            <color rgb="FF000000"/>
            <rFont val="Arial"/>
            <family val="0"/>
            <charset val="1"/>
          </rPr>
          <t xml:space="preserve">How much exposure does non-compliance introduce?</t>
        </r>
      </text>
    </comment>
    <comment ref="F14" authorId="0">
      <text>
        <r>
          <rPr>
            <sz val="10"/>
            <color rgb="FF000000"/>
            <rFont val="Arial"/>
            <family val="0"/>
            <charset val="1"/>
          </rPr>
          <t xml:space="preserve"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<sst xmlns="http://schemas.openxmlformats.org/spreadsheetml/2006/main" count="638" uniqueCount="415">
  <si>
    <t xml:space="preserve">OWASP: Testing Guide v4.1 Checklist</t>
  </si>
  <si>
    <t xml:space="preserve">Information Gathering</t>
  </si>
  <si>
    <t xml:space="preserve">Test Name</t>
  </si>
  <si>
    <t xml:space="preserve">Objectives</t>
  </si>
  <si>
    <t xml:space="preserve">Status</t>
  </si>
  <si>
    <t xml:space="preserve">Notes</t>
  </si>
  <si>
    <t xml:space="preserve">WSTG-INFO-01</t>
  </si>
  <si>
    <t xml:space="preserve">Conduct Search Engine Discovery Reconnaissance for Information Leakage</t>
  </si>
  <si>
    <t xml:space="preserve">- Identify what sensitive design and configuration information of the application, system, or organization is exposed directly (on the organization's website) or indirectly (via third-party services).</t>
  </si>
  <si>
    <t xml:space="preserve">Not Started</t>
  </si>
  <si>
    <t xml:space="preserve">WSTG-INFO-02</t>
  </si>
  <si>
    <t xml:space="preserve">Fingerprint Web Server</t>
  </si>
  <si>
    <t xml:space="preserve">- Determine the version and type of a running web server to enable further discovery of any known vulnerabilities.</t>
  </si>
  <si>
    <t xml:space="preserve">WSTG-INFO-03</t>
  </si>
  <si>
    <t xml:space="preserve">Review Webserver Metafiles for Information Leakage</t>
  </si>
  <si>
    <t xml:space="preserve">- Identify hidden or obfuscated paths and functionality through the analysis of metadata files.
- Extract and map other information that could lead to better understanding of the systems at hand.</t>
  </si>
  <si>
    <t xml:space="preserve">WSTG-INFO-04</t>
  </si>
  <si>
    <t xml:space="preserve">Enumerate Applications on Webserver</t>
  </si>
  <si>
    <t xml:space="preserve">- Enumerate the applications within scope that exist on a web server.</t>
  </si>
  <si>
    <t xml:space="preserve">WSTG-INFO-05</t>
  </si>
  <si>
    <t xml:space="preserve">Review Webpage Content for Information Leakage</t>
  </si>
  <si>
    <t xml:space="preserve">- Review webpage comments and metadata to find any information leakage.
- Gather JavaScript files and review the JS code to better understand the application and to find any information leakage.
- Identify if source map files or other front-end debug files exist.</t>
  </si>
  <si>
    <t xml:space="preserve">WSTG-INFO-06</t>
  </si>
  <si>
    <t xml:space="preserve">Identify application entry points</t>
  </si>
  <si>
    <t xml:space="preserve">- Identify possible entry and injection points through request and response analysis.</t>
  </si>
  <si>
    <t xml:space="preserve">WSTG-INFO-07</t>
  </si>
  <si>
    <t xml:space="preserve">Map execution paths through application</t>
  </si>
  <si>
    <t xml:space="preserve">- Map the target application and understand the principal workflows.</t>
  </si>
  <si>
    <t xml:space="preserve">WSTG-INFO-08</t>
  </si>
  <si>
    <t xml:space="preserve">Fingerprint Web Application Framework</t>
  </si>
  <si>
    <t xml:space="preserve">- Fingerprint the components being used by the web applications.</t>
  </si>
  <si>
    <t xml:space="preserve">WSTG-INFO-09</t>
  </si>
  <si>
    <t xml:space="preserve">Fingerprint Web Application</t>
  </si>
  <si>
    <t xml:space="preserve">WSTG-INFO-10</t>
  </si>
  <si>
    <t xml:space="preserve">Map Application Architecture</t>
  </si>
  <si>
    <t xml:space="preserve">- Generate a map of the application at hand based on the research conducted.</t>
  </si>
  <si>
    <t xml:space="preserve">Configuration and Deploy Management Testing</t>
  </si>
  <si>
    <t xml:space="preserve">WSTG-CONF-01</t>
  </si>
  <si>
    <t xml:space="preserve">Test Network Infrastructure Configuration</t>
  </si>
  <si>
    <t xml:space="preserve">- Review the applications' configurations set across the network and validate that they are not vulnerable.
- Validate that used frameworks and systems are secure and not susceptible to known vulnerabilities due to unmaintained software or default settings and credentials.</t>
  </si>
  <si>
    <t xml:space="preserve">WSTG-CONF-02</t>
  </si>
  <si>
    <t xml:space="preserve">Test Application Platform Configuration</t>
  </si>
  <si>
    <t xml:space="preserve">- Ensure that defaults and known files have been removed.
- Validate that no debugging code or extensions are left in the production environments.
- Review the logging mechanisms set in place for the application.</t>
  </si>
  <si>
    <t xml:space="preserve">WSTG-CONF-03</t>
  </si>
  <si>
    <t xml:space="preserve">Test File Extensions Handling for Sensitive Information</t>
  </si>
  <si>
    <t xml:space="preserve">- Dirbust sensitive file extensions, or extensions that might contain raw data (*e.g.* scripts, raw data, credentials, etc.).
- Validate that no system framework bypasses exist on the rules set.</t>
  </si>
  <si>
    <t xml:space="preserve">WSTG-CONF-04</t>
  </si>
  <si>
    <t xml:space="preserve">Review Old Backup and Unreferenced Files for Sensitive Information</t>
  </si>
  <si>
    <t xml:space="preserve">- Find and analyse unreferenced files that might contain sensitive information.</t>
  </si>
  <si>
    <t xml:space="preserve">WSTG-CONF-05</t>
  </si>
  <si>
    <t xml:space="preserve">Enumerate Infrastructure and Application Admin Interfaces</t>
  </si>
  <si>
    <t xml:space="preserve">- Identify hidden administrator interfaces and functionality.</t>
  </si>
  <si>
    <t xml:space="preserve">WSTG-CONF-06</t>
  </si>
  <si>
    <t xml:space="preserve">Test HTTP Methods</t>
  </si>
  <si>
    <t xml:space="preserve">- Enumerate supported HTTP methods.
- Test for access control bypass.
- Test XST vulnerabilities.
- Test HTTP method overriding techniques.</t>
  </si>
  <si>
    <t xml:space="preserve">WSTG-CONF-07</t>
  </si>
  <si>
    <t xml:space="preserve">Test HTTP Strict Transport Security</t>
  </si>
  <si>
    <t xml:space="preserve">- Review the HSTS header and its validity.</t>
  </si>
  <si>
    <t xml:space="preserve">WSTG-CONF-08</t>
  </si>
  <si>
    <t xml:space="preserve">Test RIA cross domain policy</t>
  </si>
  <si>
    <t xml:space="preserve">- Review and validate the policy files.</t>
  </si>
  <si>
    <t xml:space="preserve">WSTG-CONF-09</t>
  </si>
  <si>
    <t xml:space="preserve">Test File Permission</t>
  </si>
  <si>
    <t xml:space="preserve">- Review and identify any rogue file permissions.</t>
  </si>
  <si>
    <t xml:space="preserve">WSTG-CONF-10</t>
  </si>
  <si>
    <t xml:space="preserve">Test for Subdomain Takeover</t>
  </si>
  <si>
    <t xml:space="preserve">- Enumerate all possible domains (previous and current).
- Identify forgotten or misconfigured domains.</t>
  </si>
  <si>
    <t xml:space="preserve">WSTG-CONF-11</t>
  </si>
  <si>
    <t xml:space="preserve">Test Cloud Storage</t>
  </si>
  <si>
    <t xml:space="preserve">- Assess that the access control configuration for the storage services is properly in place.</t>
  </si>
  <si>
    <t xml:space="preserve">Identity Management Testing</t>
  </si>
  <si>
    <t xml:space="preserve">WSTG-IDNT-01</t>
  </si>
  <si>
    <t xml:space="preserve">Test Role Definitions</t>
  </si>
  <si>
    <t xml:space="preserve">- Identify and document roles used by the application.
- Attempt to switch, change, or access another role.
- Review the granularity of the roles and the needs behind the permissions given.</t>
  </si>
  <si>
    <t xml:space="preserve">WSTG-IDNT-02</t>
  </si>
  <si>
    <t xml:space="preserve">Test User Registration Process</t>
  </si>
  <si>
    <t xml:space="preserve">- Verify that the identity requirements for user registration are aligned with business and security requirements.
- Validate the registration process.</t>
  </si>
  <si>
    <t xml:space="preserve">WSTG-IDNT-03</t>
  </si>
  <si>
    <t xml:space="preserve">Test Account Provisioning Process</t>
  </si>
  <si>
    <t xml:space="preserve">- Verify which accounts may provision other accounts and of what type.</t>
  </si>
  <si>
    <t xml:space="preserve">WSTG-IDNT-04</t>
  </si>
  <si>
    <t xml:space="preserve">Testing for Account Enumeration and Guessable User Account</t>
  </si>
  <si>
    <t xml:space="preserve">- Review processes that pertain to user identification (*e.g.* registration, login, etc.).
- Enumerate users where possible through response analysis.</t>
  </si>
  <si>
    <t xml:space="preserve">WSTG-IDNT-05</t>
  </si>
  <si>
    <t xml:space="preserve">Testing for Weak or unenforced username policy</t>
  </si>
  <si>
    <t xml:space="preserve">- Determine whether a consistent account name structure renders the application vulnerable to account enumeration.
- Determine whether the application's error messages permit account enumeration.</t>
  </si>
  <si>
    <t xml:space="preserve">Authentication Testing</t>
  </si>
  <si>
    <t xml:space="preserve">WSTG-ATHN-01</t>
  </si>
  <si>
    <t xml:space="preserve">Testing for Credentials Transported over an Encrypted Channel</t>
  </si>
  <si>
    <t xml:space="preserve">- Assess whether any use case of the web site or application causes the server or the client to exchange credentials without encryption.</t>
  </si>
  <si>
    <t xml:space="preserve">WSTG-ATHN-02</t>
  </si>
  <si>
    <t xml:space="preserve">Testing for Default Credentials</t>
  </si>
  <si>
    <t xml:space="preserve">- Enumerate the applications for default credentials and validate if they still exist.
- Review and assess new user accounts and if they are created with any defaults or identifiable patterns.</t>
  </si>
  <si>
    <t xml:space="preserve">WSTG-ATHN-03</t>
  </si>
  <si>
    <t xml:space="preserve">Testing for Weak Lock Out Mechanism</t>
  </si>
  <si>
    <t xml:space="preserve">- Evaluate the account lockout mechanism's ability to mitigate brute force password guessing.- Evaluate the unlock mechanism's resistance to unauthorized account unlocking.</t>
  </si>
  <si>
    <t xml:space="preserve">WSTG-ATHN-04</t>
  </si>
  <si>
    <t xml:space="preserve">Testing for Bypassing Authentication Schema</t>
  </si>
  <si>
    <t xml:space="preserve">- Ensure that authentication is applied across all services that require it.</t>
  </si>
  <si>
    <t xml:space="preserve">WSTG-ATHN-05</t>
  </si>
  <si>
    <t xml:space="preserve">Testing for Vulnerable Remember Password</t>
  </si>
  <si>
    <t xml:space="preserve">- Validate that the generated session is managed securely and do not put the user's credentials in danger.</t>
  </si>
  <si>
    <t xml:space="preserve">WSTG-ATHN-06</t>
  </si>
  <si>
    <t xml:space="preserve">Testing for Browser Cache Weaknesses</t>
  </si>
  <si>
    <t xml:space="preserve">- On disk or in memory, where it might be retrieved after intended use.
- In such a way that using the Back button may allow a user (or attacker) to return to a previously displayed screen.</t>
  </si>
  <si>
    <t xml:space="preserve">WSTG-ATHN-07</t>
  </si>
  <si>
    <t xml:space="preserve">Testing for Weak Password Policy</t>
  </si>
  <si>
    <t xml:space="preserve">- Determine the resistance of the application against brute force password guessing using available password dictionaries by evaluating the length, complexity, reuse, and aging requirements of passwords.</t>
  </si>
  <si>
    <t xml:space="preserve">WSTG-ATHN-08</t>
  </si>
  <si>
    <t xml:space="preserve">Testing for Weak Security Question Answer</t>
  </si>
  <si>
    <t xml:space="preserve">- Determine the complexity and how straight-forward the questions are.
- Assess possible user answers and brute force capabilities.</t>
  </si>
  <si>
    <t xml:space="preserve">WSTG-ATHN-09</t>
  </si>
  <si>
    <t xml:space="preserve">Testing for Weak Password Change or Reset Functionalities</t>
  </si>
  <si>
    <t xml:space="preserve">- Determine the resistance of the application to subversion of the account change process allowing someone to change the password of an account.
- Determine the resistance of the passwords reset functionality against guessing or bypassing.</t>
  </si>
  <si>
    <t xml:space="preserve">WSTG-ATHN-10</t>
  </si>
  <si>
    <t xml:space="preserve">Testing for Weaker Authentication in Alternative Channel</t>
  </si>
  <si>
    <t xml:space="preserve">- Identify alternative authentication channels.
- Assess the security measures used and if any bypasses exists on the alternative channels.</t>
  </si>
  <si>
    <t xml:space="preserve">Authorization Testing </t>
  </si>
  <si>
    <t xml:space="preserve">WSTG-ATHZ-01</t>
  </si>
  <si>
    <t xml:space="preserve">Testing Directory Traversal File Include</t>
  </si>
  <si>
    <t xml:space="preserve">- Identify injection points that pertain to path traversal.
- Assess bypassing techniques and identify the extent of path traversal.</t>
  </si>
  <si>
    <t xml:space="preserve">WSTG-ATHZ-02</t>
  </si>
  <si>
    <t xml:space="preserve">Testing for Bypassing Authorization Schema</t>
  </si>
  <si>
    <t xml:space="preserve">- Assess if horizontal or vertical access is possible.</t>
  </si>
  <si>
    <t xml:space="preserve">WSTG-ATHZ-03</t>
  </si>
  <si>
    <t xml:space="preserve">Testing for Privilege Escalation</t>
  </si>
  <si>
    <t xml:space="preserve">- Identify injection points related to privilege manipulation.
- Fuzz or otherwise attempt to bypass security measures.</t>
  </si>
  <si>
    <t xml:space="preserve">WSTG-ATHZ-04</t>
  </si>
  <si>
    <t xml:space="preserve">Testing for Insecure Direct Object References</t>
  </si>
  <si>
    <t xml:space="preserve">- Identify points where object references may occur.
- Assess the access control measures and if they're vulnerable to IDOR.</t>
  </si>
  <si>
    <t xml:space="preserve">Session Management Testing</t>
  </si>
  <si>
    <t xml:space="preserve">WSTG-SESS-01</t>
  </si>
  <si>
    <t xml:space="preserve">Testing for Session Management Schema</t>
  </si>
  <si>
    <t xml:space="preserve">- Gather session tokens, for the same user and for different users where possible.
- Analyze and ensure that enough randomness exists to stop session forging attacks.
- Modify cookies that are not signed and contain information that can be manipulated.</t>
  </si>
  <si>
    <t xml:space="preserve">WSTG-SESS-02</t>
  </si>
  <si>
    <t xml:space="preserve">Testing for Cookies Attributes</t>
  </si>
  <si>
    <t xml:space="preserve">- Ensure that the proper security configuration is set for cookies.</t>
  </si>
  <si>
    <t xml:space="preserve">WSTG-SESS-03</t>
  </si>
  <si>
    <t xml:space="preserve">Testing for Session Fixation</t>
  </si>
  <si>
    <t xml:space="preserve">- Analyze the authentication mechanism and its flow.
- Force cookies and assess the impact.</t>
  </si>
  <si>
    <t xml:space="preserve">WSTG-SESS-04</t>
  </si>
  <si>
    <t xml:space="preserve">Testing for Exposed Session Variables</t>
  </si>
  <si>
    <t xml:space="preserve">- Ensure that proper encryption is implemented.
- Review the caching configuration.
- Assess the channel and methods' security.</t>
  </si>
  <si>
    <t xml:space="preserve">WSTG-SESS-05</t>
  </si>
  <si>
    <t xml:space="preserve">Testing for Cross Site Request Forgery</t>
  </si>
  <si>
    <t xml:space="preserve">- Determine whether it is possible to initiate requests on a user's behalf that are not initiated by the user.</t>
  </si>
  <si>
    <t xml:space="preserve">WSTG-SESS-06</t>
  </si>
  <si>
    <t xml:space="preserve">Testing for Logout Functionality</t>
  </si>
  <si>
    <t xml:space="preserve">- Assess the logout UI.
- Analyze the session timeout and if the session is properly killed after logout.</t>
  </si>
  <si>
    <t xml:space="preserve">WSTG-SESS-07</t>
  </si>
  <si>
    <t xml:space="preserve">Testing Session Timeout</t>
  </si>
  <si>
    <t xml:space="preserve">- Validate that a hard session timeout exists.</t>
  </si>
  <si>
    <t xml:space="preserve">WSTG-SESS-08</t>
  </si>
  <si>
    <t xml:space="preserve">Testing for Session Puzzling</t>
  </si>
  <si>
    <t xml:space="preserve">- Identify all session variables.
- Break the logical flow of session generation.</t>
  </si>
  <si>
    <t xml:space="preserve">WSTG-SESS-09</t>
  </si>
  <si>
    <t xml:space="preserve">Testing for Session Hijacking</t>
  </si>
  <si>
    <t xml:space="preserve">- Identify vulnerable session cookies.
- Hijack vulnerable cookies and assess the risk level.</t>
  </si>
  <si>
    <t xml:space="preserve">Data Validation Testing</t>
  </si>
  <si>
    <t xml:space="preserve">WSTG-INPV-01</t>
  </si>
  <si>
    <t xml:space="preserve">Testing for Reflected Cross Site Scripting</t>
  </si>
  <si>
    <t xml:space="preserve">- Identify variables that are reflected in responses.
- Assess the input they accept and the encoding that gets applied on return (if any).</t>
  </si>
  <si>
    <t xml:space="preserve">WSTG-INPV-02</t>
  </si>
  <si>
    <t xml:space="preserve">Testing for Stored Cross Site Scripting</t>
  </si>
  <si>
    <t xml:space="preserve">- Identify stored input that is reflected on the client-side.
- Assess the input they accept and the encoding that gets applied on return (if any).</t>
  </si>
  <si>
    <t xml:space="preserve">WSTG-INPV-03</t>
  </si>
  <si>
    <t xml:space="preserve">Testing for HTTP Verb Tampering</t>
  </si>
  <si>
    <t xml:space="preserve">WSTG-INPV-04</t>
  </si>
  <si>
    <t xml:space="preserve">Testing for HTTP Parameter Pollution</t>
  </si>
  <si>
    <t xml:space="preserve">- Identify the backend and the parsing method used.
- Assess injection points and try bypassing input filters using HPP.</t>
  </si>
  <si>
    <t xml:space="preserve">WSTG-INPV-05</t>
  </si>
  <si>
    <t xml:space="preserve">Testing for SQL Injection</t>
  </si>
  <si>
    <t xml:space="preserve">- Identify SQL injection points.
- Assess the severity of the injection and the level of access that can be achieved through it.</t>
  </si>
  <si>
    <t xml:space="preserve">WSTG-INPV-06</t>
  </si>
  <si>
    <t xml:space="preserve">Testing for LDAP Injection</t>
  </si>
  <si>
    <t xml:space="preserve">- Identify LDAP injection points.
- Assess the severity of the injection.</t>
  </si>
  <si>
    <t xml:space="preserve">WSTG-INPV-07</t>
  </si>
  <si>
    <t xml:space="preserve">Testing for XML Injection</t>
  </si>
  <si>
    <t xml:space="preserve">- Identify XML injection points.
- Assess the types of exploits that can be attained and their severities.</t>
  </si>
  <si>
    <t xml:space="preserve">WSTG-INPV-08</t>
  </si>
  <si>
    <t xml:space="preserve">Testing for SSI Injection</t>
  </si>
  <si>
    <t xml:space="preserve">- Identify SSI injection points.
- Assess the severity of the injection.</t>
  </si>
  <si>
    <t xml:space="preserve">WSTG-INPV-09</t>
  </si>
  <si>
    <t xml:space="preserve">Testing for XPath Injection</t>
  </si>
  <si>
    <t xml:space="preserve">- Identify XPATH injection points.</t>
  </si>
  <si>
    <t xml:space="preserve">WSTG-INPV-10</t>
  </si>
  <si>
    <t xml:space="preserve">Testing for IMAP SMTP Injection</t>
  </si>
  <si>
    <t xml:space="preserve">- Identify IMAP/SMTP injection points.
- Understand the data flow and deployment structure of the system.
- Assess the injection impacts.</t>
  </si>
  <si>
    <t xml:space="preserve">WSTG-INPV-11</t>
  </si>
  <si>
    <t xml:space="preserve">Testing for Code Injection</t>
  </si>
  <si>
    <t xml:space="preserve">- Identify injection points where you can inject code into the application.
- Assess the injection severity.</t>
  </si>
  <si>
    <t xml:space="preserve">WSTG-INPV-12</t>
  </si>
  <si>
    <t xml:space="preserve">Testing for Command Injection</t>
  </si>
  <si>
    <t xml:space="preserve">- Identify and assess the command injection points.</t>
  </si>
  <si>
    <t xml:space="preserve">WSTG-INPV-13</t>
  </si>
  <si>
    <t xml:space="preserve">Testing for Format String Injection</t>
  </si>
  <si>
    <t xml:space="preserve">- Assess whether injecting format string conversion specifiers into user-controlled fields causes undesired behaviour from the application.</t>
  </si>
  <si>
    <t xml:space="preserve">WSTG-INPV-14</t>
  </si>
  <si>
    <t xml:space="preserve">Testing for Incubated Vulnerability</t>
  </si>
  <si>
    <t xml:space="preserve">- Identify injections that are stored and require a recall step to the stored injection.
- Understand how a recall step could occur.
- Set listeners or activate the recall step if possible.</t>
  </si>
  <si>
    <t xml:space="preserve">WSTG-INPV-15</t>
  </si>
  <si>
    <t xml:space="preserve">Testing for HTTP Splitting Smuggling</t>
  </si>
  <si>
    <t xml:space="preserve">- Assess if the application is vulnerable to splitting, identifying what possible attacks are achievable.
- Assess if the chain of communication is vulnerable to smuggling, identifying what possible attacks are achievable.</t>
  </si>
  <si>
    <t xml:space="preserve">WSTG-INPV-16</t>
  </si>
  <si>
    <t xml:space="preserve">Testing for HTTP Incoming Requests</t>
  </si>
  <si>
    <t xml:space="preserve">- Monitor all incoming and outgoing HTTP requests to the Web Server to inspect any suspicious requests.
- Monitor HTTP traffic without changes of end user Browser proxy or client-side application.</t>
  </si>
  <si>
    <t xml:space="preserve">WSTG-INPV-17</t>
  </si>
  <si>
    <t xml:space="preserve">Testing for Host Header Injection</t>
  </si>
  <si>
    <t xml:space="preserve">- Assess if the Host header is being parsed dynamically in the application.
- Bypass security controls that rely on the header.</t>
  </si>
  <si>
    <t xml:space="preserve">WSTG-INPV-18</t>
  </si>
  <si>
    <t xml:space="preserve">Testing for Server-side Template Injection</t>
  </si>
  <si>
    <t xml:space="preserve">- Detect template injection vulnerability points.
- Identify the templating engine.
- Build the exploit.</t>
  </si>
  <si>
    <t xml:space="preserve">WSTG-INPV-19</t>
  </si>
  <si>
    <t xml:space="preserve">Testing for Server-Side Request Forgery</t>
  </si>
  <si>
    <t xml:space="preserve">- Identify SSRF injection points.
- Test if the injection points are exploitable.
- Assess the severity of the vulnerability.</t>
  </si>
  <si>
    <t xml:space="preserve">Error Handling</t>
  </si>
  <si>
    <t xml:space="preserve">WSTG-ERRH-01</t>
  </si>
  <si>
    <t xml:space="preserve">Testing for Improper Error Handling</t>
  </si>
  <si>
    <t xml:space="preserve">- Identify existing error output.
- Analyze the different output returned.</t>
  </si>
  <si>
    <t xml:space="preserve">WSTG-ERRH-02</t>
  </si>
  <si>
    <t xml:space="preserve">Testing for Stack Traces</t>
  </si>
  <si>
    <t xml:space="preserve">Cryptography</t>
  </si>
  <si>
    <t xml:space="preserve">WSTG-CRYP-01</t>
  </si>
  <si>
    <t xml:space="preserve">Testing for Weak Transport Layer Security</t>
  </si>
  <si>
    <t xml:space="preserve">- Validate the service configuration.
- Review the digital certificate's cryptographic strength and validity.
- Ensure that the TLS security is not bypassable and is properly implemented across the application.</t>
  </si>
  <si>
    <t xml:space="preserve">WSTG-CRYP-02</t>
  </si>
  <si>
    <t xml:space="preserve">Testing for Padding Oracle</t>
  </si>
  <si>
    <t xml:space="preserve">- Identify encrypted messages that rely on padding.- Attempt to break the padding of the encrypted messages and analyze the returned error messages for further analysis.</t>
  </si>
  <si>
    <t xml:space="preserve">WSTG-CRYP-03</t>
  </si>
  <si>
    <t xml:space="preserve">Testing for Sensitive Information Sent via Unencrypted Channels</t>
  </si>
  <si>
    <t xml:space="preserve">- Identify sensitive information transmitted through the various channels.
- Assess the privacy and security of the channels used.</t>
  </si>
  <si>
    <t xml:space="preserve">WSTG-CRYP-04</t>
  </si>
  <si>
    <t xml:space="preserve">Testing for Weak Encryption</t>
  </si>
  <si>
    <t xml:space="preserve">- Provide a guideline for the identification weak encryption or hashing uses and implementations.</t>
  </si>
  <si>
    <t xml:space="preserve">Business logic Testing</t>
  </si>
  <si>
    <t xml:space="preserve">WSTG-BUSL-01</t>
  </si>
  <si>
    <t xml:space="preserve">Test Business Logic Data Validation</t>
  </si>
  <si>
    <t xml:space="preserve">- Identify data injection points.
- Validate that all checks are occurring on the back end and can't be bypassed.
- Attempt to break the format of the expected data and analyze how the application is handling it.</t>
  </si>
  <si>
    <t xml:space="preserve">WSTG-BUSL-02</t>
  </si>
  <si>
    <t xml:space="preserve">Test Ability to Forge Requests</t>
  </si>
  <si>
    <t xml:space="preserve">- Review the project documentation looking for guessable, predictable, or hidden functionality of fields.
- Insert logically valid data in order to bypass normal business logic workflow.</t>
  </si>
  <si>
    <t xml:space="preserve">WSTG-BUSL-03</t>
  </si>
  <si>
    <t xml:space="preserve">Test Integrity Checks</t>
  </si>
  <si>
    <t xml:space="preserve">- Review the project documentation for components of the system that move, store, or handle data.
- Determine what type of data is logically acceptable by the component and what types the system should guard against.
- Determine who should be allowed to modify or read that data in each component.
- Attempt to insert, update, or delete data values used by each component that should not be allowed per the business logic workflow.</t>
  </si>
  <si>
    <t xml:space="preserve">WSTG-BUSL-04</t>
  </si>
  <si>
    <t xml:space="preserve">Test for Process Timing</t>
  </si>
  <si>
    <t xml:space="preserve">- Review the project documentation for system functionality that may be impacted by time.
- Develop and execute misuse cases.</t>
  </si>
  <si>
    <t xml:space="preserve">WSTG-BUSL-05</t>
  </si>
  <si>
    <t xml:space="preserve">Test Number of Times a Function Can be Used Limits</t>
  </si>
  <si>
    <t xml:space="preserve">- Identify functions that must set limits to the times they can be called.
- Assess if there is a logical limit set on the functions and if it is properly validated.</t>
  </si>
  <si>
    <t xml:space="preserve">WSTG-BUSL-06</t>
  </si>
  <si>
    <t xml:space="preserve">Testing for the Circumvention of Work Flows</t>
  </si>
  <si>
    <t xml:space="preserve">- Review the project documentation for methods to skip or go through steps in the application process in a different order from the intended business logic flow.
- Develop a misuse case and try to circumvent every logic flow identified.</t>
  </si>
  <si>
    <t xml:space="preserve">WSTG-BUSL-07</t>
  </si>
  <si>
    <t xml:space="preserve">Test Defenses Against Application Mis-use</t>
  </si>
  <si>
    <t xml:space="preserve">- Generate notes from all tests conducted against the system.
- Review which tests had a different functionality based on aggressive input.
- Understand the defenses in place and verify if they are enough to protect the system against bypassing techniques.</t>
  </si>
  <si>
    <t xml:space="preserve">WSTG-BUSL-08</t>
  </si>
  <si>
    <t xml:space="preserve">Test Upload of Unexpected File Types</t>
  </si>
  <si>
    <t xml:space="preserve">- Review the project documentation for file types that are rejected by the system.
- Verify that the unwelcomed file types are rejected and handled safely.
- Verify that file batch uploads are secure and do not allow any bypass against the set security measures.</t>
  </si>
  <si>
    <t xml:space="preserve">WSTG-BUSL-09</t>
  </si>
  <si>
    <t xml:space="preserve">Test Upload of Malicious Files</t>
  </si>
  <si>
    <t xml:space="preserve">- Identify the file upload functionality.
- Review the project documentation to identify what file types are considered acceptable, and what types would be considered dangerous or malicious.
- Determine how the uploaded files are processed.
- Obtain or create a set of malicious files for testing.
- Try to upload the malicious files to the application and determine whether it is accepted and processed.</t>
  </si>
  <si>
    <t xml:space="preserve">Client Side Testing</t>
  </si>
  <si>
    <t xml:space="preserve">WSTG-CLNT-01</t>
  </si>
  <si>
    <t xml:space="preserve">Testing for DOM-Based Cross Site Scripting</t>
  </si>
  <si>
    <t xml:space="preserve">- Identify DOM sinks.
- Build payloads that pertain to every sink type.</t>
  </si>
  <si>
    <t xml:space="preserve">WSTG-CLNT-02</t>
  </si>
  <si>
    <t xml:space="preserve">Testing for JavaScript Execution</t>
  </si>
  <si>
    <t xml:space="preserve">- Identify sinks and possible JavaScript injection points.</t>
  </si>
  <si>
    <t xml:space="preserve">WSTG-CLNT-03</t>
  </si>
  <si>
    <t xml:space="preserve">Testing for HTML Injection</t>
  </si>
  <si>
    <t xml:space="preserve">- Identify HTML injection points and assess the severity of the injected content.</t>
  </si>
  <si>
    <t xml:space="preserve">WSTG-CLNT-04</t>
  </si>
  <si>
    <t xml:space="preserve">Testing for Client Side URL Redirect</t>
  </si>
  <si>
    <t xml:space="preserve">- Identify injection points that handle URLs or paths.
- Assess the locations that the system could redirect to.</t>
  </si>
  <si>
    <t xml:space="preserve">WSTG-CLNT-05</t>
  </si>
  <si>
    <t xml:space="preserve">Testing for CSS Injection</t>
  </si>
  <si>
    <t xml:space="preserve">- Identify CSS injection points.
- Assess the impact of the injection.</t>
  </si>
  <si>
    <t xml:space="preserve">WSTG-CLNT-06</t>
  </si>
  <si>
    <t xml:space="preserve">Testing for Client Side Resource Manipulation</t>
  </si>
  <si>
    <t xml:space="preserve">- Identify sinks with weak input validation.
- Assess the impact of the resource manipulation.</t>
  </si>
  <si>
    <t xml:space="preserve">WSTG-CLNT-07</t>
  </si>
  <si>
    <t xml:space="preserve">Test Cross Origin Resource Sharing</t>
  </si>
  <si>
    <t xml:space="preserve">- Identify endpoints that implement CORS.
- Ensure that the CORS configuration is secure or harmless.</t>
  </si>
  <si>
    <t xml:space="preserve">WSTG-CLNT-08</t>
  </si>
  <si>
    <t xml:space="preserve">Testing for Cross Site Flashing</t>
  </si>
  <si>
    <t xml:space="preserve">- Decompile and analyze the application's code.
- Assess sinks inputs and unsafe method usages.</t>
  </si>
  <si>
    <t xml:space="preserve">WSTG-CLNT-09</t>
  </si>
  <si>
    <t xml:space="preserve">Testing for Clickjacking</t>
  </si>
  <si>
    <t xml:space="preserve">- Understand security measures in place.
- Assess how strict the security measures are and if they are bypassable.</t>
  </si>
  <si>
    <t xml:space="preserve">WSTG-CLNT-10</t>
  </si>
  <si>
    <t xml:space="preserve">Testing WebSockets</t>
  </si>
  <si>
    <t xml:space="preserve">- Identify the usage of WebSockets.
- Assess its implementation by using the same tests on normal HTTP channels.</t>
  </si>
  <si>
    <t xml:space="preserve">WSTG-CLNT-11</t>
  </si>
  <si>
    <t xml:space="preserve">Test Web Messaging</t>
  </si>
  <si>
    <t xml:space="preserve">- Assess the security of the message's origin.
- Validate that it's using safe methods and validating its input.</t>
  </si>
  <si>
    <t xml:space="preserve">WSTG-CLNT-12</t>
  </si>
  <si>
    <t xml:space="preserve">Testing Browser Storage</t>
  </si>
  <si>
    <t xml:space="preserve">- Determine whether the website is storing sensitive data in client-side storage.
- The code handling of the storage objects should be examined for possibilities of injection attacks, such as utilizing unvalidated input or vulnerable libraries.</t>
  </si>
  <si>
    <t xml:space="preserve">WSTG-CLNT-13</t>
  </si>
  <si>
    <t xml:space="preserve">Testing for Cross Site Script Inclusion</t>
  </si>
  <si>
    <t xml:space="preserve">- Locate sensitive data across the system.
- Assess the leakage of sensitive data through various techniques.</t>
  </si>
  <si>
    <t xml:space="preserve">API Testing</t>
  </si>
  <si>
    <t xml:space="preserve">WSTG-APIT-01</t>
  </si>
  <si>
    <t xml:space="preserve">Testing GraphQL</t>
  </si>
  <si>
    <t xml:space="preserve">- Assess that a secure and production-ready configuration is deployed.
- Validate all input fields against generic attacks.
- Ensure that proper access controls are applied.</t>
  </si>
  <si>
    <t xml:space="preserve">Pass</t>
  </si>
  <si>
    <t xml:space="preserve">Issues</t>
  </si>
  <si>
    <t xml:space="preserve">N/A</t>
  </si>
  <si>
    <t xml:space="preserve">No.</t>
  </si>
  <si>
    <t xml:space="preserve">Vulnerability Name</t>
  </si>
  <si>
    <t xml:space="preserve"> OTG</t>
  </si>
  <si>
    <t xml:space="preserve">Affected Host/Path</t>
  </si>
  <si>
    <t xml:space="preserve">Impact</t>
  </si>
  <si>
    <t xml:space="preserve">Likelihood</t>
  </si>
  <si>
    <t xml:space="preserve">Risk</t>
  </si>
  <si>
    <t xml:space="preserve">Observation/Implication</t>
  </si>
  <si>
    <t xml:space="preserve">Recommendation</t>
  </si>
  <si>
    <t xml:space="preserve">Test Evidence</t>
  </si>
  <si>
    <t xml:space="preserve">SQL Injection</t>
  </si>
  <si>
    <t xml:space="preserve">www.example.com/news.php (id,page)</t>
  </si>
  <si>
    <t xml:space="preserve">High</t>
  </si>
  <si>
    <t xml:space="preserve">Moderate</t>
  </si>
  <si>
    <t xml:space="preserve">xxx-1</t>
  </si>
  <si>
    <t xml:space="preserve">OWASP Risk Assessment Calculator
Risk Assessment Calculator</t>
  </si>
  <si>
    <t xml:space="preserve">Likelihood factors</t>
  </si>
  <si>
    <t xml:space="preserve">Impact factors</t>
  </si>
  <si>
    <t xml:space="preserve">Threat Agent Factors</t>
  </si>
  <si>
    <t xml:space="preserve">Technical Impact Factors</t>
  </si>
  <si>
    <t xml:space="preserve">Skills required</t>
  </si>
  <si>
    <t xml:space="preserve">Some technical skills [3]</t>
  </si>
  <si>
    <t xml:space="preserve">Loss of confidentiality</t>
  </si>
  <si>
    <t xml:space="preserve">Minimal non-sensitive data disclosed [2]</t>
  </si>
  <si>
    <t xml:space="preserve">Motive</t>
  </si>
  <si>
    <t xml:space="preserve">Possible reward [4]</t>
  </si>
  <si>
    <t xml:space="preserve">Loss of Integrity</t>
  </si>
  <si>
    <t xml:space="preserve">All data totally corrupt [9]</t>
  </si>
  <si>
    <t xml:space="preserve">Opportunity</t>
  </si>
  <si>
    <t xml:space="preserve">Full access or expensive resources required [0]</t>
  </si>
  <si>
    <t xml:space="preserve">Loss of Availability</t>
  </si>
  <si>
    <t xml:space="preserve">Minimal secondary services interrupted [1]</t>
  </si>
  <si>
    <t xml:space="preserve">Population Size</t>
  </si>
  <si>
    <t xml:space="preserve">System Administrators [2]</t>
  </si>
  <si>
    <t xml:space="preserve">Loss of Accountability</t>
  </si>
  <si>
    <t xml:space="preserve">Not Applicable [0]</t>
  </si>
  <si>
    <t xml:space="preserve">Vulnerability Factors</t>
  </si>
  <si>
    <t xml:space="preserve">Business Impact Factors</t>
  </si>
  <si>
    <t xml:space="preserve">Easy of Discovery</t>
  </si>
  <si>
    <t xml:space="preserve">Practically impossible [1]</t>
  </si>
  <si>
    <t xml:space="preserve">Financial damage</t>
  </si>
  <si>
    <t xml:space="preserve">Minor effect on annual profit [3]</t>
  </si>
  <si>
    <t xml:space="preserve">Ease of Exploit</t>
  </si>
  <si>
    <t xml:space="preserve">Easy [5]</t>
  </si>
  <si>
    <t xml:space="preserve">Reputation damage</t>
  </si>
  <si>
    <t xml:space="preserve">Loss of major accounts [4]</t>
  </si>
  <si>
    <t xml:space="preserve">Awareness</t>
  </si>
  <si>
    <t xml:space="preserve">Hidden [4]</t>
  </si>
  <si>
    <t xml:space="preserve">Non-Compliance</t>
  </si>
  <si>
    <t xml:space="preserve">Clear violation [5]</t>
  </si>
  <si>
    <t xml:space="preserve">Intrusion Detection</t>
  </si>
  <si>
    <t xml:space="preserve">Logged and reviewed [3]</t>
  </si>
  <si>
    <t xml:space="preserve">Privacy violation</t>
  </si>
  <si>
    <t xml:space="preserve">One individual [3]</t>
  </si>
  <si>
    <t xml:space="preserve">Likelihood score:</t>
  </si>
  <si>
    <t xml:space="preserve">Impact score:</t>
  </si>
  <si>
    <t xml:space="preserve">Overall Risk Severity :</t>
  </si>
  <si>
    <t xml:space="preserve">Select an option</t>
  </si>
  <si>
    <t xml:space="preserve"> </t>
  </si>
  <si>
    <t xml:space="preserve">No technical skills [1]</t>
  </si>
  <si>
    <t xml:space="preserve">Low or no reward [1]</t>
  </si>
  <si>
    <t xml:space="preserve">Special access or resources required [4]</t>
  </si>
  <si>
    <t xml:space="preserve">Theoretical [1]</t>
  </si>
  <si>
    <t xml:space="preserve">Unknown [1]</t>
  </si>
  <si>
    <t xml:space="preserve">Active detection in application [1]</t>
  </si>
  <si>
    <t xml:space="preserve">Some access or resources required [7]</t>
  </si>
  <si>
    <t xml:space="preserve">Intranet Users [4]</t>
  </si>
  <si>
    <t xml:space="preserve">Difficult [3]</t>
  </si>
  <si>
    <t xml:space="preserve">Advanced computer user [5]</t>
  </si>
  <si>
    <t xml:space="preserve">High reward [9]</t>
  </si>
  <si>
    <t xml:space="preserve">No access or resources required [9]</t>
  </si>
  <si>
    <t xml:space="preserve">Partners [5]</t>
  </si>
  <si>
    <t xml:space="preserve">Easy [7]</t>
  </si>
  <si>
    <t xml:space="preserve">Obvious [6]</t>
  </si>
  <si>
    <t xml:space="preserve">Logged without review [8]</t>
  </si>
  <si>
    <t xml:space="preserve">Network and programming skills [6]</t>
  </si>
  <si>
    <t xml:space="preserve">Authenticated users [6]</t>
  </si>
  <si>
    <t xml:space="preserve">Automated tools available [9]</t>
  </si>
  <si>
    <t xml:space="preserve">Public knowledge [9]</t>
  </si>
  <si>
    <t xml:space="preserve">Not logged [9]</t>
  </si>
  <si>
    <t xml:space="preserve">Security penetration skills [9]</t>
  </si>
  <si>
    <t xml:space="preserve">Anonymous Internet users [9]</t>
  </si>
  <si>
    <t xml:space="preserve">Minimal slightly corrupt data [1]</t>
  </si>
  <si>
    <t xml:space="preserve">Attack fully traceable to individual [1]</t>
  </si>
  <si>
    <t xml:space="preserve">Damage costs less than to fix the issue [1]</t>
  </si>
  <si>
    <t xml:space="preserve">Minimal damage [1]</t>
  </si>
  <si>
    <t xml:space="preserve">Minor violation [2]</t>
  </si>
  <si>
    <t xml:space="preserve">Extensive non-sensitive data disclosed [6]</t>
  </si>
  <si>
    <t xml:space="preserve">Minimal seriously corrupt data [3]</t>
  </si>
  <si>
    <t xml:space="preserve">Minimal primary services interrupted [5]</t>
  </si>
  <si>
    <t xml:space="preserve">Attack possibly traceable to individual [7]</t>
  </si>
  <si>
    <t xml:space="preserve">Hundreds of people [5]</t>
  </si>
  <si>
    <t xml:space="preserve">Extensive critical data disclosed [7]</t>
  </si>
  <si>
    <t xml:space="preserve">Extensive slightly corrupt data [5]</t>
  </si>
  <si>
    <t xml:space="preserve">Extensive primary services interrupted [7]</t>
  </si>
  <si>
    <t xml:space="preserve">Attack completely anonymous [9]</t>
  </si>
  <si>
    <t xml:space="preserve">Significant effect on annual profit [7]</t>
  </si>
  <si>
    <t xml:space="preserve">Loss of goodwill [5]</t>
  </si>
  <si>
    <t xml:space="preserve">High profile violation [7]</t>
  </si>
  <si>
    <t xml:space="preserve">Thousands of people [7]</t>
  </si>
  <si>
    <t xml:space="preserve">All data disclosed [9]</t>
  </si>
  <si>
    <t xml:space="preserve">Extensive seriously corrupt data [7]</t>
  </si>
  <si>
    <t xml:space="preserve">All services completely lost [9]</t>
  </si>
  <si>
    <t xml:space="preserve">Backruptcy [9]</t>
  </si>
  <si>
    <t xml:space="preserve">Brand damage [9]</t>
  </si>
  <si>
    <t xml:space="preserve">Millions of people [9]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</si>
</sst>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name val="Arial"/>
      <family val="0"/>
      <charset val="1"/>
    </font>
    <font>
      <i val="true"/>
      <sz val="9"/>
      <color rgb="FF7F7F7F"/>
      <name val="Arial"/>
      <family val="0"/>
      <charset val="1"/>
    </font>
    <font>
      <i val="true"/>
      <sz val="10"/>
      <color rgb="FF7F7F7F"/>
      <name val="Arial"/>
      <family val="0"/>
      <charset val="1"/>
    </font>
    <font>
      <i val="true"/>
      <sz val="9"/>
      <color rgb="FF80808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6"/>
      <color rgb="FFFFFFFF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11"/>
      <color rgb="FF333333"/>
      <name val="Calibri"/>
      <family val="0"/>
      <charset val="1"/>
    </font>
    <font>
      <b val="true"/>
      <sz val="12"/>
      <color rgb="FF333333"/>
      <name val="Calibri"/>
      <family val="0"/>
      <charset val="1"/>
    </font>
    <font>
      <b val="true"/>
      <sz val="14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C6D9F0"/>
        <bgColor rgb="FFC6EFCE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>
          <bgColor rgb="FFFFFF00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7030A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C000"/>
      </font>
      <fill>
        <patternFill>
          <bgColor rgb="00FFFFFF"/>
        </patternFill>
      </fill>
    </dxf>
    <dxf>
      <font>
        <color rgb="FFFFFF00"/>
      </font>
      <fill>
        <patternFill>
          <bgColor rgb="00FFFFFF"/>
        </patternFill>
      </fill>
    </dxf>
    <dxf>
      <font>
        <color rgb="FF92D050"/>
      </font>
      <fill>
        <patternFill>
          <bgColor rgb="00FFFFFF"/>
        </patternFill>
      </fill>
    </dxf>
    <dxf>
      <font>
        <b val="1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EECE1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DB3E2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90:E93" headerRowCount="1" totalsRowCount="0" totalsRowShown="0">
  <tableColumns count="5">
    <tableColumn id="1" name="Cryptography"/>
    <tableColumn id="2" name="Test Name"/>
    <tableColumn id="3" name="Objectives"/>
    <tableColumn id="4" name="Status"/>
    <tableColumn id="5" name="Notes"/>
  </tableColumns>
</table>
</file>

<file path=xl/tables/table10.xml><?xml version="1.0" encoding="utf-8"?>
<table xmlns="http://schemas.openxmlformats.org/spreadsheetml/2006/main" id="10" name="Table_8" displayName="Table_8" ref="A65:E80" headerRowCount="1" totalsRowCount="0" totalsRowShown="0">
  <tableColumns count="5">
    <tableColumn id="1" name="Data Validation Testing"/>
    <tableColumn id="2" name="Test Name"/>
    <tableColumn id="3" name="Objectives"/>
    <tableColumn id="4" name="Status"/>
    <tableColumn id="5" name="Notes"/>
  </tableColumns>
</table>
</file>

<file path=xl/tables/table11.xml><?xml version="1.0" encoding="utf-8"?>
<table xmlns="http://schemas.openxmlformats.org/spreadsheetml/2006/main" id="11" name="Table_9" displayName="Table_9" ref="A4:E14" headerRowCount="1" totalsRowCount="0" totalsRowShown="0">
  <tableColumns count="5">
    <tableColumn id="1" name="Information Gathering"/>
    <tableColumn id="2" name="Test Name"/>
    <tableColumn id="3" name="Objectives"/>
    <tableColumn id="4" name="Status"/>
    <tableColumn id="5" name="Notes"/>
  </tableColumns>
</table>
</file>

<file path=xl/tables/table2.xml><?xml version="1.0" encoding="utf-8"?>
<table xmlns="http://schemas.openxmlformats.org/spreadsheetml/2006/main" id="2" name="Table_10" displayName="Table_10" ref="A29:E34" headerRowCount="1" totalsRowCount="0" totalsRowShown="0">
  <tableColumns count="5">
    <tableColumn id="1" name="Identity Management Testing"/>
    <tableColumn id="2" name="Test Name"/>
    <tableColumn id="3" name="Objectives"/>
    <tableColumn id="4" name="Status"/>
    <tableColumn id="5" name="Notes"/>
  </tableColumns>
</table>
</file>

<file path=xl/tables/table3.xml><?xml version="1.0" encoding="utf-8"?>
<table xmlns="http://schemas.openxmlformats.org/spreadsheetml/2006/main" id="3" name="Table_11" displayName="Table_11" ref="A16:E27" headerRowCount="1" totalsRowCount="0" totalsRowShown="0">
  <tableColumns count="5">
    <tableColumn id="1" name="Configuration and Deploy Management Testing"/>
    <tableColumn id="2" name="Test Name"/>
    <tableColumn id="3" name="Objectives"/>
    <tableColumn id="4" name="Status"/>
    <tableColumn id="5" name="Notes"/>
  </tableColumns>
</table>
</file>

<file path=xl/tables/table4.xml><?xml version="1.0" encoding="utf-8"?>
<table xmlns="http://schemas.openxmlformats.org/spreadsheetml/2006/main" id="4" name="Table_2" displayName="Table_2" ref="A86:E88" headerRowCount="1" totalsRowCount="0" totalsRowShown="0">
  <tableColumns count="5">
    <tableColumn id="1" name="Error Handling"/>
    <tableColumn id="2" name="Test Name"/>
    <tableColumn id="3" name="Objectives"/>
    <tableColumn id="4" name="Status"/>
    <tableColumn id="5" name="Notes"/>
  </tableColumns>
</table>
</file>

<file path=xl/tables/table5.xml><?xml version="1.0" encoding="utf-8"?>
<table xmlns="http://schemas.openxmlformats.org/spreadsheetml/2006/main" id="5" name="Table_3" displayName="Table_3" ref="A48:E52" headerRowCount="1" totalsRowCount="0" totalsRowShown="0">
  <tableColumns count="5">
    <tableColumn id="1" name="Authorization Testing "/>
    <tableColumn id="2" name="Test Name"/>
    <tableColumn id="3" name="Objectives"/>
    <tableColumn id="4" name="Status"/>
    <tableColumn id="5" name="Notes"/>
  </tableColumns>
</table>
</file>

<file path=xl/tables/table6.xml><?xml version="1.0" encoding="utf-8"?>
<table xmlns="http://schemas.openxmlformats.org/spreadsheetml/2006/main" id="6" name="Table_4" displayName="Table_4" ref="A54:E62" headerRowCount="1" totalsRowCount="0" totalsRowShown="0">
  <tableColumns count="5">
    <tableColumn id="1" name="Session Management Testing"/>
    <tableColumn id="2" name="Test Name"/>
    <tableColumn id="3" name="Objectives"/>
    <tableColumn id="4" name="Status"/>
    <tableColumn id="5" name="Notes"/>
  </tableColumns>
</table>
</file>

<file path=xl/tables/table7.xml><?xml version="1.0" encoding="utf-8"?>
<table xmlns="http://schemas.openxmlformats.org/spreadsheetml/2006/main" id="7" name="Table_5" displayName="Table_5" ref="A107:E120" headerRowCount="1" totalsRowCount="0" totalsRowShown="0">
  <tableColumns count="5">
    <tableColumn id="1" name="Client Side Testing"/>
    <tableColumn id="2" name="Test Name"/>
    <tableColumn id="3" name="Objectives"/>
    <tableColumn id="4" name="Status"/>
    <tableColumn id="5" name="Notes"/>
  </tableColumns>
</table>
</file>

<file path=xl/tables/table8.xml><?xml version="1.0" encoding="utf-8"?>
<table xmlns="http://schemas.openxmlformats.org/spreadsheetml/2006/main" id="8" name="Table_6" displayName="Table_6" ref="A36:E46" headerRowCount="1" totalsRowCount="0" totalsRowShown="0">
  <tableColumns count="5">
    <tableColumn id="1" name="Authentication Testing"/>
    <tableColumn id="2" name="Test Name"/>
    <tableColumn id="3" name="Objectives"/>
    <tableColumn id="4" name="Status"/>
    <tableColumn id="5" name="Notes"/>
  </tableColumns>
</table>
</file>

<file path=xl/tables/table9.xml><?xml version="1.0" encoding="utf-8"?>
<table xmlns="http://schemas.openxmlformats.org/spreadsheetml/2006/main" id="9" name="Table_7" displayName="Table_7" ref="A96:E105" headerRowCount="1" totalsRowCount="0" totalsRowShown="0">
  <tableColumns count="5">
    <tableColumn id="1" name="Business logic Testing"/>
    <tableColumn id="2" name="Test Name"/>
    <tableColumn id="3" name="Objectives"/>
    <tableColumn id="4" name="Status"/>
    <tableColumn id="5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fals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8" activeCellId="0" sqref="D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51.29"/>
    <col collapsed="false" customWidth="true" hidden="false" outlineLevel="0" max="3" min="3" style="0" width="53.71"/>
    <col collapsed="false" customWidth="true" hidden="false" outlineLevel="0" max="4" min="4" style="0" width="10.86"/>
    <col collapsed="false" customWidth="true" hidden="false" outlineLevel="0" max="25" min="5" style="0" width="8.86"/>
    <col collapsed="false" customWidth="true" hidden="false" outlineLevel="0" max="1024" min="1024" style="0" width="11.52"/>
  </cols>
  <sheetData>
    <row r="1" customFormat="false" ht="26.25" hidden="false" customHeight="true" outlineLevel="0" collapsed="false">
      <c r="A1" s="1" t="s">
        <v>0</v>
      </c>
      <c r="B1" s="1"/>
      <c r="C1" s="2"/>
      <c r="D1" s="3"/>
    </row>
    <row r="2" customFormat="false" ht="12.75" hidden="false" customHeight="true" outlineLevel="0" collapsed="false">
      <c r="A2" s="4"/>
      <c r="B2" s="4"/>
      <c r="C2" s="2"/>
    </row>
    <row r="3" customFormat="false" ht="12.75" hidden="false" customHeight="true" outlineLevel="0" collapsed="false">
      <c r="A3" s="5"/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30" hidden="false" customHeight="true" outlineLevel="0" collapsed="false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customFormat="false" ht="30" hidden="false" customHeight="true" outlineLevel="0" collapsed="false">
      <c r="A5" s="9" t="s">
        <v>6</v>
      </c>
      <c r="B5" s="10" t="s">
        <v>7</v>
      </c>
      <c r="C5" s="11" t="s">
        <v>8</v>
      </c>
      <c r="D5" s="12" t="s">
        <v>9</v>
      </c>
      <c r="E5" s="13"/>
    </row>
    <row r="6" customFormat="false" ht="30" hidden="false" customHeight="true" outlineLevel="0" collapsed="false">
      <c r="A6" s="14" t="s">
        <v>10</v>
      </c>
      <c r="B6" s="10" t="s">
        <v>11</v>
      </c>
      <c r="C6" s="11" t="s">
        <v>12</v>
      </c>
      <c r="D6" s="12" t="s">
        <v>9</v>
      </c>
      <c r="E6" s="15"/>
    </row>
    <row r="7" customFormat="false" ht="30" hidden="false" customHeight="true" outlineLevel="0" collapsed="false">
      <c r="A7" s="9" t="s">
        <v>13</v>
      </c>
      <c r="B7" s="16" t="s">
        <v>14</v>
      </c>
      <c r="C7" s="11" t="s">
        <v>15</v>
      </c>
      <c r="D7" s="12" t="s">
        <v>9</v>
      </c>
      <c r="E7" s="13"/>
    </row>
    <row r="8" customFormat="false" ht="30" hidden="false" customHeight="true" outlineLevel="0" collapsed="false">
      <c r="A8" s="9" t="s">
        <v>16</v>
      </c>
      <c r="B8" s="16" t="s">
        <v>17</v>
      </c>
      <c r="C8" s="11" t="s">
        <v>18</v>
      </c>
      <c r="D8" s="12" t="s">
        <v>9</v>
      </c>
      <c r="E8" s="13"/>
    </row>
    <row r="9" customFormat="false" ht="30" hidden="false" customHeight="true" outlineLevel="0" collapsed="false">
      <c r="A9" s="9" t="s">
        <v>19</v>
      </c>
      <c r="B9" s="16" t="s">
        <v>20</v>
      </c>
      <c r="C9" s="17" t="s">
        <v>21</v>
      </c>
      <c r="D9" s="12" t="s">
        <v>9</v>
      </c>
      <c r="E9" s="13"/>
    </row>
    <row r="10" customFormat="false" ht="30" hidden="false" customHeight="true" outlineLevel="0" collapsed="false">
      <c r="A10" s="9" t="s">
        <v>22</v>
      </c>
      <c r="B10" s="16" t="s">
        <v>23</v>
      </c>
      <c r="C10" s="17" t="s">
        <v>24</v>
      </c>
      <c r="D10" s="12" t="s">
        <v>9</v>
      </c>
      <c r="E10" s="13"/>
    </row>
    <row r="11" customFormat="false" ht="30" hidden="false" customHeight="true" outlineLevel="0" collapsed="false">
      <c r="A11" s="9" t="s">
        <v>25</v>
      </c>
      <c r="B11" s="16" t="s">
        <v>26</v>
      </c>
      <c r="C11" s="17" t="s">
        <v>27</v>
      </c>
      <c r="D11" s="12" t="s">
        <v>9</v>
      </c>
      <c r="E11" s="13"/>
    </row>
    <row r="12" customFormat="false" ht="29.25" hidden="false" customHeight="true" outlineLevel="0" collapsed="false">
      <c r="A12" s="9" t="s">
        <v>28</v>
      </c>
      <c r="B12" s="16" t="s">
        <v>29</v>
      </c>
      <c r="C12" s="17" t="s">
        <v>30</v>
      </c>
      <c r="D12" s="12" t="s">
        <v>9</v>
      </c>
      <c r="E12" s="1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customFormat="false" ht="30" hidden="false" customHeight="true" outlineLevel="0" collapsed="false">
      <c r="A13" s="9" t="s">
        <v>31</v>
      </c>
      <c r="B13" s="16" t="s">
        <v>32</v>
      </c>
      <c r="C13" s="17"/>
      <c r="D13" s="12" t="s">
        <v>9</v>
      </c>
      <c r="E13" s="18"/>
    </row>
    <row r="14" customFormat="false" ht="30" hidden="false" customHeight="true" outlineLevel="0" collapsed="false">
      <c r="A14" s="9" t="s">
        <v>33</v>
      </c>
      <c r="B14" s="16" t="s">
        <v>34</v>
      </c>
      <c r="C14" s="17" t="s">
        <v>35</v>
      </c>
      <c r="D14" s="12" t="s">
        <v>9</v>
      </c>
      <c r="E14" s="18"/>
    </row>
    <row r="15" customFormat="false" ht="12.75" hidden="false" customHeight="true" outlineLevel="0" collapsed="false">
      <c r="A15" s="8"/>
      <c r="B15" s="19"/>
      <c r="C15" s="20"/>
      <c r="D15" s="2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36.75" hidden="false" customHeight="true" outlineLevel="0" collapsed="false">
      <c r="A16" s="6" t="s">
        <v>36</v>
      </c>
      <c r="B16" s="7" t="s">
        <v>2</v>
      </c>
      <c r="C16" s="7" t="s">
        <v>3</v>
      </c>
      <c r="D16" s="7" t="s">
        <v>4</v>
      </c>
      <c r="E16" s="7" t="s">
        <v>5</v>
      </c>
    </row>
    <row r="17" customFormat="false" ht="30" hidden="false" customHeight="true" outlineLevel="0" collapsed="false">
      <c r="A17" s="9" t="s">
        <v>37</v>
      </c>
      <c r="B17" s="16" t="s">
        <v>38</v>
      </c>
      <c r="C17" s="11" t="s">
        <v>39</v>
      </c>
      <c r="D17" s="12" t="s">
        <v>9</v>
      </c>
      <c r="E17" s="13"/>
    </row>
    <row r="18" customFormat="false" ht="30" hidden="false" customHeight="true" outlineLevel="0" collapsed="false">
      <c r="A18" s="9" t="s">
        <v>40</v>
      </c>
      <c r="B18" s="16" t="s">
        <v>41</v>
      </c>
      <c r="C18" s="11" t="s">
        <v>42</v>
      </c>
      <c r="D18" s="12" t="s">
        <v>9</v>
      </c>
      <c r="E18" s="13"/>
    </row>
    <row r="19" customFormat="false" ht="30" hidden="false" customHeight="true" outlineLevel="0" collapsed="false">
      <c r="A19" s="9" t="s">
        <v>43</v>
      </c>
      <c r="B19" s="16" t="s">
        <v>44</v>
      </c>
      <c r="C19" s="11" t="s">
        <v>45</v>
      </c>
      <c r="D19" s="12" t="s">
        <v>9</v>
      </c>
      <c r="E19" s="13"/>
    </row>
    <row r="20" customFormat="false" ht="30" hidden="false" customHeight="true" outlineLevel="0" collapsed="false">
      <c r="A20" s="9" t="s">
        <v>46</v>
      </c>
      <c r="B20" s="16" t="s">
        <v>47</v>
      </c>
      <c r="C20" s="11" t="s">
        <v>48</v>
      </c>
      <c r="D20" s="12" t="s">
        <v>9</v>
      </c>
      <c r="E20" s="13"/>
    </row>
    <row r="21" customFormat="false" ht="30" hidden="false" customHeight="true" outlineLevel="0" collapsed="false">
      <c r="A21" s="9" t="s">
        <v>49</v>
      </c>
      <c r="B21" s="16" t="s">
        <v>50</v>
      </c>
      <c r="C21" s="11" t="s">
        <v>51</v>
      </c>
      <c r="D21" s="12" t="s">
        <v>9</v>
      </c>
      <c r="E21" s="13"/>
    </row>
    <row r="22" customFormat="false" ht="30" hidden="false" customHeight="true" outlineLevel="0" collapsed="false">
      <c r="A22" s="9" t="s">
        <v>52</v>
      </c>
      <c r="B22" s="16" t="s">
        <v>53</v>
      </c>
      <c r="C22" s="11" t="s">
        <v>54</v>
      </c>
      <c r="D22" s="12" t="s">
        <v>9</v>
      </c>
      <c r="E22" s="13"/>
    </row>
    <row r="23" customFormat="false" ht="30" hidden="false" customHeight="true" outlineLevel="0" collapsed="false">
      <c r="A23" s="9" t="s">
        <v>55</v>
      </c>
      <c r="B23" s="16" t="s">
        <v>56</v>
      </c>
      <c r="C23" s="11" t="s">
        <v>57</v>
      </c>
      <c r="D23" s="12" t="s">
        <v>9</v>
      </c>
      <c r="E23" s="1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customFormat="false" ht="30" hidden="false" customHeight="true" outlineLevel="0" collapsed="false">
      <c r="A24" s="9" t="s">
        <v>58</v>
      </c>
      <c r="B24" s="16" t="s">
        <v>59</v>
      </c>
      <c r="C24" s="11" t="s">
        <v>60</v>
      </c>
      <c r="D24" s="12" t="s">
        <v>9</v>
      </c>
      <c r="E24" s="1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customFormat="false" ht="30" hidden="false" customHeight="true" outlineLevel="0" collapsed="false">
      <c r="A25" s="9" t="s">
        <v>61</v>
      </c>
      <c r="B25" s="16" t="s">
        <v>62</v>
      </c>
      <c r="C25" s="11" t="s">
        <v>63</v>
      </c>
      <c r="D25" s="12" t="s">
        <v>9</v>
      </c>
      <c r="E25" s="18"/>
    </row>
    <row r="26" customFormat="false" ht="30" hidden="false" customHeight="true" outlineLevel="0" collapsed="false">
      <c r="A26" s="9" t="s">
        <v>64</v>
      </c>
      <c r="B26" s="16" t="s">
        <v>65</v>
      </c>
      <c r="C26" s="11" t="s">
        <v>66</v>
      </c>
      <c r="D26" s="12" t="s">
        <v>9</v>
      </c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30" hidden="false" customHeight="true" outlineLevel="0" collapsed="false">
      <c r="A27" s="9" t="s">
        <v>67</v>
      </c>
      <c r="B27" s="16" t="s">
        <v>68</v>
      </c>
      <c r="C27" s="11" t="s">
        <v>69</v>
      </c>
      <c r="D27" s="12" t="s">
        <v>9</v>
      </c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2.75" hidden="false" customHeight="true" outlineLevel="0" collapsed="false">
      <c r="A28" s="8"/>
      <c r="B28" s="19"/>
      <c r="C28" s="20"/>
      <c r="D28" s="2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30" hidden="false" customHeight="true" outlineLevel="0" collapsed="false">
      <c r="A29" s="6" t="s">
        <v>70</v>
      </c>
      <c r="B29" s="7" t="s">
        <v>2</v>
      </c>
      <c r="C29" s="7" t="s">
        <v>3</v>
      </c>
      <c r="D29" s="7" t="s">
        <v>4</v>
      </c>
      <c r="E29" s="7" t="s">
        <v>5</v>
      </c>
    </row>
    <row r="30" customFormat="false" ht="30" hidden="false" customHeight="true" outlineLevel="0" collapsed="false">
      <c r="A30" s="9" t="s">
        <v>71</v>
      </c>
      <c r="B30" s="16" t="s">
        <v>72</v>
      </c>
      <c r="C30" s="11" t="s">
        <v>73</v>
      </c>
      <c r="D30" s="12" t="s">
        <v>9</v>
      </c>
      <c r="E30" s="18"/>
    </row>
    <row r="31" customFormat="false" ht="30" hidden="false" customHeight="true" outlineLevel="0" collapsed="false">
      <c r="A31" s="9" t="s">
        <v>74</v>
      </c>
      <c r="B31" s="16" t="s">
        <v>75</v>
      </c>
      <c r="C31" s="11" t="s">
        <v>76</v>
      </c>
      <c r="D31" s="12" t="s">
        <v>9</v>
      </c>
      <c r="E31" s="18"/>
    </row>
    <row r="32" customFormat="false" ht="30" hidden="false" customHeight="true" outlineLevel="0" collapsed="false">
      <c r="A32" s="9" t="s">
        <v>77</v>
      </c>
      <c r="B32" s="16" t="s">
        <v>78</v>
      </c>
      <c r="C32" s="22" t="s">
        <v>79</v>
      </c>
      <c r="D32" s="12" t="s">
        <v>9</v>
      </c>
      <c r="E32" s="18"/>
    </row>
    <row r="33" customFormat="false" ht="30" hidden="false" customHeight="true" outlineLevel="0" collapsed="false">
      <c r="A33" s="9" t="s">
        <v>80</v>
      </c>
      <c r="B33" s="16" t="s">
        <v>81</v>
      </c>
      <c r="C33" s="11" t="s">
        <v>82</v>
      </c>
      <c r="D33" s="12" t="s">
        <v>9</v>
      </c>
      <c r="E33" s="18"/>
    </row>
    <row r="34" customFormat="false" ht="30" hidden="false" customHeight="true" outlineLevel="0" collapsed="false">
      <c r="A34" s="9" t="s">
        <v>83</v>
      </c>
      <c r="B34" s="16" t="s">
        <v>84</v>
      </c>
      <c r="C34" s="23" t="s">
        <v>85</v>
      </c>
      <c r="D34" s="12" t="s">
        <v>9</v>
      </c>
      <c r="E34" s="18"/>
    </row>
    <row r="35" customFormat="false" ht="12.75" hidden="false" customHeight="true" outlineLevel="0" collapsed="false">
      <c r="A35" s="8"/>
      <c r="B35" s="19"/>
      <c r="C35" s="20"/>
      <c r="D35" s="21"/>
      <c r="E35" s="3"/>
    </row>
    <row r="36" customFormat="false" ht="30" hidden="false" customHeight="true" outlineLevel="0" collapsed="false">
      <c r="A36" s="6" t="s">
        <v>86</v>
      </c>
      <c r="B36" s="7" t="s">
        <v>2</v>
      </c>
      <c r="C36" s="7" t="s">
        <v>3</v>
      </c>
      <c r="D36" s="7" t="s">
        <v>4</v>
      </c>
      <c r="E36" s="7" t="s">
        <v>5</v>
      </c>
    </row>
    <row r="37" customFormat="false" ht="30" hidden="false" customHeight="true" outlineLevel="0" collapsed="false">
      <c r="A37" s="9" t="s">
        <v>87</v>
      </c>
      <c r="B37" s="16" t="s">
        <v>88</v>
      </c>
      <c r="C37" s="11" t="s">
        <v>89</v>
      </c>
      <c r="D37" s="12" t="s">
        <v>9</v>
      </c>
      <c r="E37" s="13"/>
    </row>
    <row r="38" customFormat="false" ht="30" hidden="false" customHeight="true" outlineLevel="0" collapsed="false">
      <c r="A38" s="9" t="s">
        <v>90</v>
      </c>
      <c r="B38" s="19" t="s">
        <v>91</v>
      </c>
      <c r="C38" s="11" t="s">
        <v>92</v>
      </c>
      <c r="D38" s="12" t="s">
        <v>9</v>
      </c>
      <c r="E38" s="13"/>
    </row>
    <row r="39" customFormat="false" ht="30" hidden="false" customHeight="true" outlineLevel="0" collapsed="false">
      <c r="A39" s="9" t="s">
        <v>93</v>
      </c>
      <c r="B39" s="16" t="s">
        <v>94</v>
      </c>
      <c r="C39" s="11" t="s">
        <v>95</v>
      </c>
      <c r="D39" s="12" t="s">
        <v>9</v>
      </c>
      <c r="E39" s="13"/>
    </row>
    <row r="40" customFormat="false" ht="30" hidden="false" customHeight="true" outlineLevel="0" collapsed="false">
      <c r="A40" s="9" t="s">
        <v>96</v>
      </c>
      <c r="B40" s="16" t="s">
        <v>97</v>
      </c>
      <c r="C40" s="11" t="s">
        <v>98</v>
      </c>
      <c r="D40" s="12" t="s">
        <v>9</v>
      </c>
      <c r="E40" s="13"/>
    </row>
    <row r="41" customFormat="false" ht="30" hidden="false" customHeight="true" outlineLevel="0" collapsed="false">
      <c r="A41" s="9" t="s">
        <v>99</v>
      </c>
      <c r="B41" s="16" t="s">
        <v>100</v>
      </c>
      <c r="C41" s="11" t="s">
        <v>101</v>
      </c>
      <c r="D41" s="12" t="s">
        <v>9</v>
      </c>
      <c r="E41" s="13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30" hidden="false" customHeight="true" outlineLevel="0" collapsed="false">
      <c r="A42" s="9" t="s">
        <v>102</v>
      </c>
      <c r="B42" s="16" t="s">
        <v>103</v>
      </c>
      <c r="C42" s="22" t="s">
        <v>104</v>
      </c>
      <c r="D42" s="12" t="s">
        <v>9</v>
      </c>
      <c r="E42" s="13"/>
    </row>
    <row r="43" customFormat="false" ht="30" hidden="false" customHeight="true" outlineLevel="0" collapsed="false">
      <c r="A43" s="9" t="s">
        <v>105</v>
      </c>
      <c r="B43" s="16" t="s">
        <v>106</v>
      </c>
      <c r="C43" s="11" t="s">
        <v>107</v>
      </c>
      <c r="D43" s="12" t="s">
        <v>9</v>
      </c>
      <c r="E43" s="13"/>
    </row>
    <row r="44" customFormat="false" ht="30" hidden="false" customHeight="true" outlineLevel="0" collapsed="false">
      <c r="A44" s="9" t="s">
        <v>108</v>
      </c>
      <c r="B44" s="16" t="s">
        <v>109</v>
      </c>
      <c r="C44" s="11" t="s">
        <v>110</v>
      </c>
      <c r="D44" s="12" t="s">
        <v>9</v>
      </c>
      <c r="E44" s="13"/>
    </row>
    <row r="45" customFormat="false" ht="30" hidden="false" customHeight="true" outlineLevel="0" collapsed="false">
      <c r="A45" s="9" t="s">
        <v>111</v>
      </c>
      <c r="B45" s="16" t="s">
        <v>112</v>
      </c>
      <c r="C45" s="11" t="s">
        <v>113</v>
      </c>
      <c r="D45" s="12" t="s">
        <v>9</v>
      </c>
      <c r="E45" s="1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30" hidden="false" customHeight="true" outlineLevel="0" collapsed="false">
      <c r="A46" s="9" t="s">
        <v>114</v>
      </c>
      <c r="B46" s="16" t="s">
        <v>115</v>
      </c>
      <c r="C46" s="11" t="s">
        <v>116</v>
      </c>
      <c r="D46" s="12" t="s">
        <v>9</v>
      </c>
      <c r="E46" s="13"/>
    </row>
    <row r="47" customFormat="false" ht="12.75" hidden="false" customHeight="true" outlineLevel="0" collapsed="false">
      <c r="A47" s="8"/>
      <c r="B47" s="19"/>
      <c r="C47" s="20"/>
      <c r="D47" s="21"/>
      <c r="E47" s="3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30" hidden="false" customHeight="true" outlineLevel="0" collapsed="false">
      <c r="A48" s="6" t="s">
        <v>117</v>
      </c>
      <c r="B48" s="7" t="s">
        <v>2</v>
      </c>
      <c r="C48" s="7" t="s">
        <v>3</v>
      </c>
      <c r="D48" s="7" t="s">
        <v>4</v>
      </c>
      <c r="E48" s="7" t="s">
        <v>5</v>
      </c>
    </row>
    <row r="49" customFormat="false" ht="30" hidden="false" customHeight="true" outlineLevel="0" collapsed="false">
      <c r="A49" s="9" t="s">
        <v>118</v>
      </c>
      <c r="B49" s="16" t="s">
        <v>119</v>
      </c>
      <c r="C49" s="11" t="s">
        <v>120</v>
      </c>
      <c r="D49" s="12" t="s">
        <v>9</v>
      </c>
      <c r="E49" s="9"/>
    </row>
    <row r="50" customFormat="false" ht="30" hidden="false" customHeight="true" outlineLevel="0" collapsed="false">
      <c r="A50" s="9" t="s">
        <v>121</v>
      </c>
      <c r="B50" s="16" t="s">
        <v>122</v>
      </c>
      <c r="C50" s="22" t="s">
        <v>123</v>
      </c>
      <c r="D50" s="12" t="s">
        <v>9</v>
      </c>
      <c r="E50" s="13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30" hidden="false" customHeight="true" outlineLevel="0" collapsed="false">
      <c r="A51" s="9" t="s">
        <v>124</v>
      </c>
      <c r="B51" s="16" t="s">
        <v>125</v>
      </c>
      <c r="C51" s="11" t="s">
        <v>126</v>
      </c>
      <c r="D51" s="12" t="s">
        <v>9</v>
      </c>
      <c r="E51" s="13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30" hidden="false" customHeight="true" outlineLevel="0" collapsed="false">
      <c r="A52" s="9" t="s">
        <v>127</v>
      </c>
      <c r="B52" s="16" t="s">
        <v>128</v>
      </c>
      <c r="C52" s="11" t="s">
        <v>129</v>
      </c>
      <c r="D52" s="12" t="s">
        <v>9</v>
      </c>
      <c r="E52" s="13"/>
    </row>
    <row r="53" customFormat="false" ht="12.75" hidden="false" customHeight="true" outlineLevel="0" collapsed="false">
      <c r="A53" s="19"/>
      <c r="B53" s="19"/>
      <c r="C53" s="2"/>
      <c r="D53" s="3"/>
      <c r="E53" s="3"/>
    </row>
    <row r="54" customFormat="false" ht="30" hidden="false" customHeight="true" outlineLevel="0" collapsed="false">
      <c r="A54" s="6" t="s">
        <v>130</v>
      </c>
      <c r="B54" s="7" t="s">
        <v>2</v>
      </c>
      <c r="C54" s="7" t="s">
        <v>3</v>
      </c>
      <c r="D54" s="7" t="s">
        <v>4</v>
      </c>
      <c r="E54" s="7" t="s">
        <v>5</v>
      </c>
    </row>
    <row r="55" customFormat="false" ht="30" hidden="false" customHeight="true" outlineLevel="0" collapsed="false">
      <c r="A55" s="9" t="s">
        <v>131</v>
      </c>
      <c r="B55" s="16" t="s">
        <v>132</v>
      </c>
      <c r="C55" s="11" t="s">
        <v>133</v>
      </c>
      <c r="D55" s="12" t="s">
        <v>9</v>
      </c>
      <c r="E55" s="13"/>
    </row>
    <row r="56" customFormat="false" ht="30" hidden="false" customHeight="true" outlineLevel="0" collapsed="false">
      <c r="A56" s="9" t="s">
        <v>134</v>
      </c>
      <c r="B56" s="16" t="s">
        <v>135</v>
      </c>
      <c r="C56" s="11" t="s">
        <v>136</v>
      </c>
      <c r="D56" s="12" t="s">
        <v>9</v>
      </c>
      <c r="E56" s="13"/>
    </row>
    <row r="57" customFormat="false" ht="30" hidden="false" customHeight="true" outlineLevel="0" collapsed="false">
      <c r="A57" s="9" t="s">
        <v>137</v>
      </c>
      <c r="B57" s="16" t="s">
        <v>138</v>
      </c>
      <c r="C57" s="11" t="s">
        <v>139</v>
      </c>
      <c r="D57" s="12" t="s">
        <v>9</v>
      </c>
      <c r="E57" s="9"/>
    </row>
    <row r="58" customFormat="false" ht="30" hidden="false" customHeight="true" outlineLevel="0" collapsed="false">
      <c r="A58" s="9" t="s">
        <v>140</v>
      </c>
      <c r="B58" s="16" t="s">
        <v>141</v>
      </c>
      <c r="C58" s="11" t="s">
        <v>142</v>
      </c>
      <c r="D58" s="12" t="s">
        <v>9</v>
      </c>
      <c r="E58" s="13"/>
    </row>
    <row r="59" customFormat="false" ht="30" hidden="false" customHeight="true" outlineLevel="0" collapsed="false">
      <c r="A59" s="9" t="s">
        <v>143</v>
      </c>
      <c r="B59" s="16" t="s">
        <v>144</v>
      </c>
      <c r="C59" s="11" t="s">
        <v>145</v>
      </c>
      <c r="D59" s="12" t="s">
        <v>9</v>
      </c>
      <c r="E59" s="13"/>
    </row>
    <row r="60" customFormat="false" ht="30" hidden="false" customHeight="true" outlineLevel="0" collapsed="false">
      <c r="A60" s="9" t="s">
        <v>146</v>
      </c>
      <c r="B60" s="16" t="s">
        <v>147</v>
      </c>
      <c r="C60" s="11" t="s">
        <v>148</v>
      </c>
      <c r="D60" s="12" t="s">
        <v>9</v>
      </c>
      <c r="E60" s="13"/>
    </row>
    <row r="61" customFormat="false" ht="30" hidden="false" customHeight="true" outlineLevel="0" collapsed="false">
      <c r="A61" s="9" t="s">
        <v>149</v>
      </c>
      <c r="B61" s="16" t="s">
        <v>150</v>
      </c>
      <c r="C61" s="11" t="s">
        <v>151</v>
      </c>
      <c r="D61" s="12" t="s">
        <v>9</v>
      </c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30" hidden="false" customHeight="true" outlineLevel="0" collapsed="false">
      <c r="A62" s="9" t="s">
        <v>152</v>
      </c>
      <c r="B62" s="16" t="s">
        <v>153</v>
      </c>
      <c r="C62" s="11" t="s">
        <v>154</v>
      </c>
      <c r="D62" s="12" t="s">
        <v>9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30" hidden="false" customHeight="true" outlineLevel="0" collapsed="false">
      <c r="A63" s="9" t="s">
        <v>155</v>
      </c>
      <c r="B63" s="16" t="s">
        <v>156</v>
      </c>
      <c r="C63" s="11" t="s">
        <v>157</v>
      </c>
      <c r="D63" s="12" t="s">
        <v>9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2.75" hidden="false" customHeight="true" outlineLevel="0" collapsed="false">
      <c r="A64" s="8"/>
      <c r="B64" s="19"/>
      <c r="C64" s="20"/>
      <c r="D64" s="21"/>
      <c r="E64" s="8"/>
    </row>
    <row r="65" customFormat="false" ht="30" hidden="false" customHeight="true" outlineLevel="0" collapsed="false">
      <c r="A65" s="6" t="s">
        <v>158</v>
      </c>
      <c r="B65" s="7" t="s">
        <v>2</v>
      </c>
      <c r="C65" s="7" t="s">
        <v>3</v>
      </c>
      <c r="D65" s="7" t="s">
        <v>4</v>
      </c>
      <c r="E65" s="7" t="s">
        <v>5</v>
      </c>
    </row>
    <row r="66" customFormat="false" ht="30" hidden="false" customHeight="true" outlineLevel="0" collapsed="false">
      <c r="A66" s="9" t="s">
        <v>159</v>
      </c>
      <c r="B66" s="16" t="s">
        <v>160</v>
      </c>
      <c r="C66" s="11" t="s">
        <v>161</v>
      </c>
      <c r="D66" s="12" t="s">
        <v>9</v>
      </c>
      <c r="E66" s="13"/>
    </row>
    <row r="67" customFormat="false" ht="30" hidden="false" customHeight="true" outlineLevel="0" collapsed="false">
      <c r="A67" s="9" t="s">
        <v>162</v>
      </c>
      <c r="B67" s="16" t="s">
        <v>163</v>
      </c>
      <c r="C67" s="11" t="s">
        <v>164</v>
      </c>
      <c r="D67" s="12" t="s">
        <v>9</v>
      </c>
      <c r="E67" s="13"/>
    </row>
    <row r="68" customFormat="false" ht="30" hidden="false" customHeight="true" outlineLevel="0" collapsed="false">
      <c r="A68" s="9" t="s">
        <v>165</v>
      </c>
      <c r="B68" s="16" t="s">
        <v>166</v>
      </c>
      <c r="C68" s="22"/>
      <c r="D68" s="12" t="s">
        <v>9</v>
      </c>
      <c r="E68" s="9"/>
    </row>
    <row r="69" customFormat="false" ht="30" hidden="false" customHeight="true" outlineLevel="0" collapsed="false">
      <c r="A69" s="9" t="s">
        <v>167</v>
      </c>
      <c r="B69" s="16" t="s">
        <v>168</v>
      </c>
      <c r="C69" s="11" t="s">
        <v>169</v>
      </c>
      <c r="D69" s="12" t="s">
        <v>9</v>
      </c>
      <c r="E69" s="13"/>
    </row>
    <row r="70" customFormat="false" ht="30" hidden="false" customHeight="true" outlineLevel="0" collapsed="false">
      <c r="A70" s="9" t="s">
        <v>170</v>
      </c>
      <c r="B70" s="16" t="s">
        <v>171</v>
      </c>
      <c r="C70" s="11" t="s">
        <v>172</v>
      </c>
      <c r="D70" s="12" t="s">
        <v>9</v>
      </c>
      <c r="E70" s="13"/>
    </row>
    <row r="71" customFormat="false" ht="30" hidden="false" customHeight="true" outlineLevel="0" collapsed="false">
      <c r="A71" s="9" t="s">
        <v>173</v>
      </c>
      <c r="B71" s="16" t="s">
        <v>174</v>
      </c>
      <c r="C71" s="11" t="s">
        <v>175</v>
      </c>
      <c r="D71" s="12" t="s">
        <v>9</v>
      </c>
      <c r="E71" s="13"/>
    </row>
    <row r="72" customFormat="false" ht="30" hidden="false" customHeight="true" outlineLevel="0" collapsed="false">
      <c r="A72" s="9" t="s">
        <v>176</v>
      </c>
      <c r="B72" s="16" t="s">
        <v>177</v>
      </c>
      <c r="C72" s="11" t="s">
        <v>178</v>
      </c>
      <c r="D72" s="12" t="s">
        <v>9</v>
      </c>
      <c r="E72" s="13"/>
    </row>
    <row r="73" customFormat="false" ht="30" hidden="false" customHeight="true" outlineLevel="0" collapsed="false">
      <c r="A73" s="9" t="s">
        <v>179</v>
      </c>
      <c r="B73" s="16" t="s">
        <v>180</v>
      </c>
      <c r="C73" s="11" t="s">
        <v>181</v>
      </c>
      <c r="D73" s="12" t="s">
        <v>9</v>
      </c>
      <c r="E73" s="13"/>
    </row>
    <row r="74" customFormat="false" ht="30" hidden="false" customHeight="true" outlineLevel="0" collapsed="false">
      <c r="A74" s="9" t="s">
        <v>182</v>
      </c>
      <c r="B74" s="16" t="s">
        <v>183</v>
      </c>
      <c r="C74" s="11" t="s">
        <v>184</v>
      </c>
      <c r="D74" s="12" t="s">
        <v>9</v>
      </c>
      <c r="E74" s="13"/>
    </row>
    <row r="75" customFormat="false" ht="30" hidden="false" customHeight="true" outlineLevel="0" collapsed="false">
      <c r="A75" s="9" t="s">
        <v>185</v>
      </c>
      <c r="B75" s="16" t="s">
        <v>186</v>
      </c>
      <c r="C75" s="11" t="s">
        <v>187</v>
      </c>
      <c r="D75" s="12" t="s">
        <v>9</v>
      </c>
      <c r="E75" s="13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30" hidden="false" customHeight="true" outlineLevel="0" collapsed="false">
      <c r="A76" s="9" t="s">
        <v>188</v>
      </c>
      <c r="B76" s="16" t="s">
        <v>189</v>
      </c>
      <c r="C76" s="11" t="s">
        <v>190</v>
      </c>
      <c r="D76" s="12" t="s">
        <v>9</v>
      </c>
      <c r="E76" s="18"/>
    </row>
    <row r="77" customFormat="false" ht="30" hidden="false" customHeight="true" outlineLevel="0" collapsed="false">
      <c r="A77" s="9" t="s">
        <v>191</v>
      </c>
      <c r="B77" s="16" t="s">
        <v>192</v>
      </c>
      <c r="C77" s="11" t="s">
        <v>193</v>
      </c>
      <c r="D77" s="12" t="s">
        <v>9</v>
      </c>
      <c r="E77" s="18"/>
    </row>
    <row r="78" customFormat="false" ht="30" hidden="false" customHeight="true" outlineLevel="0" collapsed="false">
      <c r="A78" s="9" t="s">
        <v>194</v>
      </c>
      <c r="B78" s="16" t="s">
        <v>195</v>
      </c>
      <c r="C78" s="11" t="s">
        <v>196</v>
      </c>
      <c r="D78" s="12" t="s">
        <v>9</v>
      </c>
      <c r="E78" s="18"/>
    </row>
    <row r="79" customFormat="false" ht="30" hidden="false" customHeight="true" outlineLevel="0" collapsed="false">
      <c r="A79" s="9" t="s">
        <v>197</v>
      </c>
      <c r="B79" s="16" t="s">
        <v>198</v>
      </c>
      <c r="C79" s="11" t="s">
        <v>199</v>
      </c>
      <c r="D79" s="12" t="s">
        <v>9</v>
      </c>
      <c r="E79" s="1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30" hidden="false" customHeight="true" outlineLevel="0" collapsed="false">
      <c r="A80" s="9" t="s">
        <v>200</v>
      </c>
      <c r="B80" s="16" t="s">
        <v>201</v>
      </c>
      <c r="C80" s="11" t="s">
        <v>202</v>
      </c>
      <c r="D80" s="12" t="s">
        <v>9</v>
      </c>
      <c r="E80" s="1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30" hidden="false" customHeight="true" outlineLevel="0" collapsed="false">
      <c r="A81" s="9" t="s">
        <v>203</v>
      </c>
      <c r="B81" s="16" t="s">
        <v>204</v>
      </c>
      <c r="C81" s="11" t="s">
        <v>205</v>
      </c>
      <c r="D81" s="12" t="s">
        <v>9</v>
      </c>
      <c r="E81" s="1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="28" customFormat="true" ht="30" hidden="false" customHeight="true" outlineLevel="0" collapsed="false">
      <c r="A82" s="24" t="s">
        <v>206</v>
      </c>
      <c r="B82" s="25" t="s">
        <v>207</v>
      </c>
      <c r="C82" s="11" t="s">
        <v>208</v>
      </c>
      <c r="D82" s="12" t="s">
        <v>9</v>
      </c>
      <c r="E82" s="26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30" hidden="false" customHeight="true" outlineLevel="0" collapsed="false">
      <c r="A83" s="9" t="s">
        <v>209</v>
      </c>
      <c r="B83" s="16" t="s">
        <v>210</v>
      </c>
      <c r="C83" s="11" t="s">
        <v>211</v>
      </c>
      <c r="D83" s="12" t="s">
        <v>9</v>
      </c>
      <c r="E83" s="1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30" hidden="false" customHeight="true" outlineLevel="0" collapsed="false">
      <c r="A84" s="9" t="s">
        <v>212</v>
      </c>
      <c r="B84" s="16" t="s">
        <v>213</v>
      </c>
      <c r="C84" s="11" t="s">
        <v>214</v>
      </c>
      <c r="D84" s="12" t="s">
        <v>9</v>
      </c>
      <c r="E84" s="1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2.75" hidden="false" customHeight="true" outlineLevel="0" collapsed="false">
      <c r="A85" s="8"/>
      <c r="B85" s="19"/>
      <c r="C85" s="29"/>
      <c r="D85" s="21"/>
      <c r="E85" s="3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30" hidden="false" customHeight="true" outlineLevel="0" collapsed="false">
      <c r="A86" s="6" t="s">
        <v>215</v>
      </c>
      <c r="B86" s="7" t="s">
        <v>2</v>
      </c>
      <c r="C86" s="7" t="s">
        <v>3</v>
      </c>
      <c r="D86" s="7" t="s">
        <v>4</v>
      </c>
      <c r="E86" s="7" t="s">
        <v>5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30" hidden="false" customHeight="true" outlineLevel="0" collapsed="false">
      <c r="A87" s="9" t="s">
        <v>216</v>
      </c>
      <c r="B87" s="16" t="s">
        <v>217</v>
      </c>
      <c r="C87" s="11" t="s">
        <v>218</v>
      </c>
      <c r="D87" s="12" t="s">
        <v>9</v>
      </c>
      <c r="E87" s="1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30" hidden="false" customHeight="true" outlineLevel="0" collapsed="false">
      <c r="A88" s="9" t="s">
        <v>219</v>
      </c>
      <c r="B88" s="16" t="s">
        <v>220</v>
      </c>
      <c r="C88" s="30"/>
      <c r="D88" s="12" t="s">
        <v>9</v>
      </c>
      <c r="E88" s="1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2.75" hidden="false" customHeight="true" outlineLevel="0" collapsed="false">
      <c r="A89" s="8"/>
      <c r="B89" s="19"/>
      <c r="C89" s="20"/>
      <c r="D89" s="21"/>
      <c r="E89" s="3"/>
    </row>
    <row r="90" customFormat="false" ht="30" hidden="false" customHeight="true" outlineLevel="0" collapsed="false">
      <c r="A90" s="6" t="s">
        <v>221</v>
      </c>
      <c r="B90" s="7" t="s">
        <v>2</v>
      </c>
      <c r="C90" s="7" t="s">
        <v>3</v>
      </c>
      <c r="D90" s="7" t="s">
        <v>4</v>
      </c>
      <c r="E90" s="7" t="s">
        <v>5</v>
      </c>
    </row>
    <row r="91" customFormat="false" ht="30" hidden="false" customHeight="true" outlineLevel="0" collapsed="false">
      <c r="A91" s="9" t="s">
        <v>222</v>
      </c>
      <c r="B91" s="16" t="s">
        <v>223</v>
      </c>
      <c r="C91" s="11" t="s">
        <v>224</v>
      </c>
      <c r="D91" s="12" t="s">
        <v>9</v>
      </c>
      <c r="E91" s="18"/>
    </row>
    <row r="92" customFormat="false" ht="30" hidden="false" customHeight="true" outlineLevel="0" collapsed="false">
      <c r="A92" s="9" t="s">
        <v>225</v>
      </c>
      <c r="B92" s="16" t="s">
        <v>226</v>
      </c>
      <c r="C92" s="11" t="s">
        <v>227</v>
      </c>
      <c r="D92" s="12" t="s">
        <v>9</v>
      </c>
      <c r="E92" s="18"/>
    </row>
    <row r="93" customFormat="false" ht="30" hidden="false" customHeight="true" outlineLevel="0" collapsed="false">
      <c r="A93" s="9" t="s">
        <v>228</v>
      </c>
      <c r="B93" s="16" t="s">
        <v>229</v>
      </c>
      <c r="C93" s="11" t="s">
        <v>230</v>
      </c>
      <c r="D93" s="12" t="s">
        <v>9</v>
      </c>
      <c r="E93" s="18"/>
    </row>
    <row r="94" customFormat="false" ht="30" hidden="false" customHeight="true" outlineLevel="0" collapsed="false">
      <c r="A94" s="9" t="s">
        <v>231</v>
      </c>
      <c r="B94" s="16" t="s">
        <v>232</v>
      </c>
      <c r="C94" s="11" t="s">
        <v>233</v>
      </c>
      <c r="D94" s="12" t="s">
        <v>9</v>
      </c>
      <c r="E94" s="1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2.75" hidden="false" customHeight="true" outlineLevel="0" collapsed="false">
      <c r="A95" s="19"/>
      <c r="B95" s="19"/>
      <c r="C95" s="29"/>
      <c r="D95" s="21"/>
      <c r="E95" s="3"/>
    </row>
    <row r="96" customFormat="false" ht="30" hidden="false" customHeight="true" outlineLevel="0" collapsed="false">
      <c r="A96" s="6" t="s">
        <v>234</v>
      </c>
      <c r="B96" s="7" t="s">
        <v>2</v>
      </c>
      <c r="C96" s="7" t="s">
        <v>3</v>
      </c>
      <c r="D96" s="7" t="s">
        <v>4</v>
      </c>
      <c r="E96" s="7" t="s">
        <v>5</v>
      </c>
    </row>
    <row r="97" customFormat="false" ht="30" hidden="false" customHeight="true" outlineLevel="0" collapsed="false">
      <c r="A97" s="9" t="s">
        <v>235</v>
      </c>
      <c r="B97" s="9" t="s">
        <v>236</v>
      </c>
      <c r="C97" s="11" t="s">
        <v>237</v>
      </c>
      <c r="D97" s="12" t="s">
        <v>9</v>
      </c>
      <c r="E97" s="13"/>
    </row>
    <row r="98" customFormat="false" ht="30" hidden="false" customHeight="true" outlineLevel="0" collapsed="false">
      <c r="A98" s="9" t="s">
        <v>238</v>
      </c>
      <c r="B98" s="9" t="s">
        <v>239</v>
      </c>
      <c r="C98" s="11" t="s">
        <v>240</v>
      </c>
      <c r="D98" s="12" t="s">
        <v>9</v>
      </c>
      <c r="E98" s="13"/>
    </row>
    <row r="99" customFormat="false" ht="30" hidden="false" customHeight="true" outlineLevel="0" collapsed="false">
      <c r="A99" s="9" t="s">
        <v>241</v>
      </c>
      <c r="B99" s="9" t="s">
        <v>242</v>
      </c>
      <c r="C99" s="11" t="s">
        <v>243</v>
      </c>
      <c r="D99" s="12" t="s">
        <v>9</v>
      </c>
      <c r="E99" s="9"/>
    </row>
    <row r="100" customFormat="false" ht="30" hidden="false" customHeight="true" outlineLevel="0" collapsed="false">
      <c r="A100" s="9" t="s">
        <v>244</v>
      </c>
      <c r="B100" s="9" t="s">
        <v>245</v>
      </c>
      <c r="C100" s="11" t="s">
        <v>246</v>
      </c>
      <c r="D100" s="12" t="s">
        <v>9</v>
      </c>
      <c r="E100" s="9"/>
    </row>
    <row r="101" customFormat="false" ht="30" hidden="false" customHeight="true" outlineLevel="0" collapsed="false">
      <c r="A101" s="9" t="s">
        <v>247</v>
      </c>
      <c r="B101" s="9" t="s">
        <v>248</v>
      </c>
      <c r="C101" s="11" t="s">
        <v>249</v>
      </c>
      <c r="D101" s="12" t="s">
        <v>9</v>
      </c>
      <c r="E101" s="9"/>
    </row>
    <row r="102" customFormat="false" ht="30" hidden="false" customHeight="true" outlineLevel="0" collapsed="false">
      <c r="A102" s="9" t="s">
        <v>250</v>
      </c>
      <c r="B102" s="9" t="s">
        <v>251</v>
      </c>
      <c r="C102" s="11" t="s">
        <v>252</v>
      </c>
      <c r="D102" s="12" t="s">
        <v>9</v>
      </c>
      <c r="E102" s="9"/>
    </row>
    <row r="103" customFormat="false" ht="30" hidden="false" customHeight="true" outlineLevel="0" collapsed="false">
      <c r="A103" s="9" t="s">
        <v>253</v>
      </c>
      <c r="B103" s="9" t="s">
        <v>254</v>
      </c>
      <c r="C103" s="11" t="s">
        <v>255</v>
      </c>
      <c r="D103" s="12" t="s">
        <v>9</v>
      </c>
      <c r="E103" s="9"/>
    </row>
    <row r="104" customFormat="false" ht="30" hidden="false" customHeight="true" outlineLevel="0" collapsed="false">
      <c r="A104" s="9" t="s">
        <v>256</v>
      </c>
      <c r="B104" s="9" t="s">
        <v>257</v>
      </c>
      <c r="C104" s="11" t="s">
        <v>258</v>
      </c>
      <c r="D104" s="12" t="s">
        <v>9</v>
      </c>
      <c r="E104" s="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30" hidden="false" customHeight="true" outlineLevel="0" collapsed="false">
      <c r="A105" s="9" t="s">
        <v>259</v>
      </c>
      <c r="B105" s="9" t="s">
        <v>260</v>
      </c>
      <c r="C105" s="11" t="s">
        <v>261</v>
      </c>
      <c r="D105" s="12" t="s">
        <v>9</v>
      </c>
      <c r="E105" s="9"/>
    </row>
    <row r="106" customFormat="false" ht="17.25" hidden="false" customHeight="true" outlineLevel="0" collapsed="false">
      <c r="A106" s="8"/>
      <c r="B106" s="19"/>
      <c r="C106" s="20"/>
      <c r="D106" s="21"/>
      <c r="E106" s="8"/>
    </row>
    <row r="107" customFormat="false" ht="30" hidden="false" customHeight="true" outlineLevel="0" collapsed="false">
      <c r="A107" s="6" t="s">
        <v>262</v>
      </c>
      <c r="B107" s="7" t="s">
        <v>2</v>
      </c>
      <c r="C107" s="7" t="s">
        <v>3</v>
      </c>
      <c r="D107" s="7" t="s">
        <v>4</v>
      </c>
      <c r="E107" s="7" t="s">
        <v>5</v>
      </c>
    </row>
    <row r="108" customFormat="false" ht="30" hidden="false" customHeight="true" outlineLevel="0" collapsed="false">
      <c r="A108" s="9" t="s">
        <v>263</v>
      </c>
      <c r="B108" s="9" t="s">
        <v>264</v>
      </c>
      <c r="C108" s="11" t="s">
        <v>265</v>
      </c>
      <c r="D108" s="12" t="s">
        <v>9</v>
      </c>
      <c r="E108" s="18"/>
    </row>
    <row r="109" customFormat="false" ht="30" hidden="false" customHeight="true" outlineLevel="0" collapsed="false">
      <c r="A109" s="9" t="s">
        <v>266</v>
      </c>
      <c r="B109" s="9" t="s">
        <v>267</v>
      </c>
      <c r="C109" s="11" t="s">
        <v>268</v>
      </c>
      <c r="D109" s="12" t="s">
        <v>9</v>
      </c>
      <c r="E109" s="18"/>
    </row>
    <row r="110" customFormat="false" ht="30" hidden="false" customHeight="true" outlineLevel="0" collapsed="false">
      <c r="A110" s="9" t="s">
        <v>269</v>
      </c>
      <c r="B110" s="9" t="s">
        <v>270</v>
      </c>
      <c r="C110" s="11" t="s">
        <v>271</v>
      </c>
      <c r="D110" s="12" t="s">
        <v>9</v>
      </c>
      <c r="E110" s="9"/>
    </row>
    <row r="111" customFormat="false" ht="30" hidden="false" customHeight="true" outlineLevel="0" collapsed="false">
      <c r="A111" s="9" t="s">
        <v>272</v>
      </c>
      <c r="B111" s="9" t="s">
        <v>273</v>
      </c>
      <c r="C111" s="11" t="s">
        <v>274</v>
      </c>
      <c r="D111" s="12" t="s">
        <v>9</v>
      </c>
      <c r="E111" s="9"/>
    </row>
    <row r="112" customFormat="false" ht="30" hidden="false" customHeight="true" outlineLevel="0" collapsed="false">
      <c r="A112" s="9" t="s">
        <v>275</v>
      </c>
      <c r="B112" s="9" t="s">
        <v>276</v>
      </c>
      <c r="C112" s="11" t="s">
        <v>277</v>
      </c>
      <c r="D112" s="12" t="s">
        <v>9</v>
      </c>
      <c r="E112" s="9"/>
    </row>
    <row r="113" customFormat="false" ht="30" hidden="false" customHeight="true" outlineLevel="0" collapsed="false">
      <c r="A113" s="9" t="s">
        <v>278</v>
      </c>
      <c r="B113" s="9" t="s">
        <v>279</v>
      </c>
      <c r="C113" s="11" t="s">
        <v>280</v>
      </c>
      <c r="D113" s="12" t="s">
        <v>9</v>
      </c>
      <c r="E113" s="9"/>
    </row>
    <row r="114" customFormat="false" ht="30" hidden="false" customHeight="true" outlineLevel="0" collapsed="false">
      <c r="A114" s="9" t="s">
        <v>281</v>
      </c>
      <c r="B114" s="9" t="s">
        <v>282</v>
      </c>
      <c r="C114" s="11" t="s">
        <v>283</v>
      </c>
      <c r="D114" s="12" t="s">
        <v>9</v>
      </c>
      <c r="E114" s="9"/>
    </row>
    <row r="115" customFormat="false" ht="30" hidden="false" customHeight="true" outlineLevel="0" collapsed="false">
      <c r="A115" s="9" t="s">
        <v>284</v>
      </c>
      <c r="B115" s="9" t="s">
        <v>285</v>
      </c>
      <c r="C115" s="11" t="s">
        <v>286</v>
      </c>
      <c r="D115" s="12" t="s">
        <v>9</v>
      </c>
      <c r="E115" s="9"/>
    </row>
    <row r="116" customFormat="false" ht="30" hidden="false" customHeight="true" outlineLevel="0" collapsed="false">
      <c r="A116" s="9" t="s">
        <v>287</v>
      </c>
      <c r="B116" s="9" t="s">
        <v>288</v>
      </c>
      <c r="C116" s="11" t="s">
        <v>289</v>
      </c>
      <c r="D116" s="12" t="s">
        <v>9</v>
      </c>
      <c r="E116" s="9"/>
    </row>
    <row r="117" customFormat="false" ht="30" hidden="false" customHeight="true" outlineLevel="0" collapsed="false">
      <c r="A117" s="9" t="s">
        <v>290</v>
      </c>
      <c r="B117" s="9" t="s">
        <v>291</v>
      </c>
      <c r="C117" s="11" t="s">
        <v>292</v>
      </c>
      <c r="D117" s="12" t="s">
        <v>9</v>
      </c>
      <c r="E117" s="13"/>
    </row>
    <row r="118" customFormat="false" ht="30" hidden="false" customHeight="true" outlineLevel="0" collapsed="false">
      <c r="A118" s="9" t="s">
        <v>293</v>
      </c>
      <c r="B118" s="9" t="s">
        <v>294</v>
      </c>
      <c r="C118" s="11" t="s">
        <v>295</v>
      </c>
      <c r="D118" s="12" t="s">
        <v>9</v>
      </c>
      <c r="E118" s="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30" hidden="false" customHeight="true" outlineLevel="0" collapsed="false">
      <c r="A119" s="9" t="s">
        <v>296</v>
      </c>
      <c r="B119" s="9" t="s">
        <v>297</v>
      </c>
      <c r="C119" s="11" t="s">
        <v>298</v>
      </c>
      <c r="D119" s="12" t="s">
        <v>9</v>
      </c>
      <c r="E119" s="1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30" hidden="false" customHeight="true" outlineLevel="0" collapsed="false">
      <c r="A120" s="16" t="s">
        <v>299</v>
      </c>
      <c r="B120" s="16" t="s">
        <v>300</v>
      </c>
      <c r="C120" s="11" t="s">
        <v>301</v>
      </c>
      <c r="D120" s="12" t="s">
        <v>9</v>
      </c>
      <c r="E120" s="18"/>
    </row>
    <row r="121" customFormat="false" ht="12.75" hidden="false" customHeight="true" outlineLevel="0" collapsed="false">
      <c r="A121" s="8"/>
      <c r="B121" s="19"/>
      <c r="C121" s="20"/>
      <c r="D121" s="21"/>
      <c r="E121" s="3"/>
    </row>
    <row r="122" customFormat="false" ht="17.9" hidden="false" customHeight="true" outlineLevel="0" collapsed="false">
      <c r="A122" s="6" t="s">
        <v>302</v>
      </c>
      <c r="B122" s="7" t="s">
        <v>2</v>
      </c>
      <c r="C122" s="7" t="s">
        <v>3</v>
      </c>
      <c r="D122" s="7" t="s">
        <v>4</v>
      </c>
      <c r="E122" s="7" t="s">
        <v>5</v>
      </c>
    </row>
    <row r="123" customFormat="false" ht="29.1" hidden="false" customHeight="true" outlineLevel="0" collapsed="false">
      <c r="A123" s="9" t="s">
        <v>303</v>
      </c>
      <c r="B123" s="9" t="s">
        <v>304</v>
      </c>
      <c r="C123" s="23" t="s">
        <v>305</v>
      </c>
      <c r="D123" s="12" t="s">
        <v>9</v>
      </c>
      <c r="E123" s="18"/>
    </row>
    <row r="124" customFormat="false" ht="12.75" hidden="false" customHeight="true" outlineLevel="0" collapsed="false">
      <c r="A124" s="19" t="s">
        <v>9</v>
      </c>
      <c r="B124" s="19"/>
      <c r="C124" s="2"/>
    </row>
    <row r="125" customFormat="false" ht="12.75" hidden="false" customHeight="true" outlineLevel="0" collapsed="false">
      <c r="A125" s="19" t="s">
        <v>306</v>
      </c>
      <c r="B125" s="19"/>
      <c r="C125" s="2"/>
    </row>
    <row r="126" customFormat="false" ht="12.75" hidden="false" customHeight="true" outlineLevel="0" collapsed="false">
      <c r="A126" s="19" t="s">
        <v>307</v>
      </c>
      <c r="B126" s="19"/>
      <c r="C126" s="2"/>
    </row>
    <row r="127" customFormat="false" ht="12.75" hidden="false" customHeight="true" outlineLevel="0" collapsed="false">
      <c r="A127" s="19" t="s">
        <v>308</v>
      </c>
      <c r="B127" s="19"/>
      <c r="C127" s="2"/>
    </row>
    <row r="128" customFormat="false" ht="12.75" hidden="false" customHeight="true" outlineLevel="0" collapsed="false">
      <c r="A128" s="19"/>
      <c r="B128" s="19"/>
      <c r="C128" s="2"/>
    </row>
    <row r="129" customFormat="false" ht="12.75" hidden="false" customHeight="true" outlineLevel="0" collapsed="false">
      <c r="A129" s="19"/>
      <c r="B129" s="19"/>
      <c r="C129" s="2"/>
    </row>
    <row r="130" customFormat="false" ht="12.75" hidden="false" customHeight="true" outlineLevel="0" collapsed="false">
      <c r="A130" s="19"/>
      <c r="B130" s="19"/>
      <c r="C130" s="2"/>
    </row>
    <row r="131" customFormat="false" ht="12.75" hidden="false" customHeight="true" outlineLevel="0" collapsed="false">
      <c r="A131" s="19"/>
      <c r="B131" s="19"/>
      <c r="C131" s="2"/>
    </row>
    <row r="132" customFormat="false" ht="12.75" hidden="false" customHeight="true" outlineLevel="0" collapsed="false">
      <c r="A132" s="19"/>
      <c r="B132" s="19"/>
      <c r="C132" s="2"/>
    </row>
    <row r="133" customFormat="false" ht="12.75" hidden="false" customHeight="true" outlineLevel="0" collapsed="false">
      <c r="A133" s="19"/>
      <c r="B133" s="19"/>
      <c r="C133" s="2"/>
    </row>
    <row r="134" customFormat="false" ht="12.75" hidden="false" customHeight="true" outlineLevel="0" collapsed="false">
      <c r="A134" s="19"/>
      <c r="B134" s="19"/>
      <c r="C134" s="2"/>
    </row>
    <row r="135" customFormat="false" ht="12.75" hidden="false" customHeight="true" outlineLevel="0" collapsed="false">
      <c r="A135" s="19"/>
      <c r="B135" s="19"/>
      <c r="C135" s="2"/>
    </row>
    <row r="136" customFormat="false" ht="12.75" hidden="false" customHeight="true" outlineLevel="0" collapsed="false">
      <c r="A136" s="19"/>
      <c r="B136" s="19"/>
      <c r="C136" s="2"/>
    </row>
    <row r="137" customFormat="false" ht="12.75" hidden="false" customHeight="true" outlineLevel="0" collapsed="false">
      <c r="A137" s="19"/>
      <c r="B137" s="19"/>
      <c r="C137" s="2"/>
    </row>
    <row r="138" customFormat="false" ht="12.75" hidden="false" customHeight="true" outlineLevel="0" collapsed="false">
      <c r="A138" s="19"/>
      <c r="B138" s="19"/>
      <c r="C138" s="2"/>
    </row>
    <row r="139" customFormat="false" ht="12.75" hidden="false" customHeight="true" outlineLevel="0" collapsed="false">
      <c r="A139" s="19"/>
      <c r="B139" s="19"/>
      <c r="C139" s="2"/>
    </row>
    <row r="140" customFormat="false" ht="12.75" hidden="false" customHeight="true" outlineLevel="0" collapsed="false">
      <c r="A140" s="19"/>
      <c r="B140" s="19"/>
      <c r="C140" s="2"/>
    </row>
    <row r="141" customFormat="false" ht="12.75" hidden="false" customHeight="true" outlineLevel="0" collapsed="false">
      <c r="A141" s="19"/>
      <c r="B141" s="19"/>
      <c r="C141" s="2"/>
    </row>
    <row r="142" customFormat="false" ht="12.75" hidden="false" customHeight="true" outlineLevel="0" collapsed="false">
      <c r="A142" s="19"/>
      <c r="B142" s="19"/>
      <c r="C142" s="2"/>
    </row>
    <row r="143" customFormat="false" ht="12.75" hidden="false" customHeight="true" outlineLevel="0" collapsed="false">
      <c r="A143" s="19"/>
      <c r="B143" s="19"/>
      <c r="C143" s="2"/>
    </row>
    <row r="144" customFormat="false" ht="12.75" hidden="false" customHeight="true" outlineLevel="0" collapsed="false">
      <c r="A144" s="19"/>
      <c r="B144" s="19"/>
      <c r="C144" s="2"/>
    </row>
    <row r="145" customFormat="false" ht="12.75" hidden="false" customHeight="true" outlineLevel="0" collapsed="false">
      <c r="A145" s="19"/>
      <c r="B145" s="19"/>
      <c r="C145" s="2"/>
    </row>
    <row r="146" customFormat="false" ht="12.75" hidden="false" customHeight="true" outlineLevel="0" collapsed="false">
      <c r="A146" s="19"/>
      <c r="B146" s="19"/>
      <c r="C146" s="2"/>
    </row>
    <row r="147" customFormat="false" ht="12.75" hidden="false" customHeight="true" outlineLevel="0" collapsed="false">
      <c r="A147" s="19"/>
      <c r="B147" s="19"/>
      <c r="C147" s="2"/>
    </row>
    <row r="148" customFormat="false" ht="12.75" hidden="false" customHeight="true" outlineLevel="0" collapsed="false">
      <c r="A148" s="19"/>
      <c r="B148" s="19"/>
      <c r="C148" s="2"/>
    </row>
    <row r="149" customFormat="false" ht="12.75" hidden="false" customHeight="true" outlineLevel="0" collapsed="false">
      <c r="A149" s="19"/>
      <c r="B149" s="19"/>
      <c r="C149" s="2"/>
    </row>
    <row r="150" customFormat="false" ht="12.75" hidden="false" customHeight="true" outlineLevel="0" collapsed="false">
      <c r="A150" s="19"/>
      <c r="B150" s="19"/>
      <c r="C150" s="2"/>
    </row>
    <row r="151" customFormat="false" ht="12.75" hidden="false" customHeight="true" outlineLevel="0" collapsed="false">
      <c r="A151" s="19"/>
      <c r="B151" s="19"/>
      <c r="C151" s="2"/>
    </row>
    <row r="152" customFormat="false" ht="12.75" hidden="false" customHeight="true" outlineLevel="0" collapsed="false">
      <c r="A152" s="19"/>
      <c r="B152" s="19"/>
      <c r="C152" s="2"/>
    </row>
    <row r="153" customFormat="false" ht="12.75" hidden="false" customHeight="true" outlineLevel="0" collapsed="false">
      <c r="A153" s="19"/>
      <c r="B153" s="19"/>
      <c r="C153" s="2"/>
    </row>
    <row r="154" customFormat="false" ht="12.75" hidden="false" customHeight="true" outlineLevel="0" collapsed="false">
      <c r="A154" s="19"/>
      <c r="B154" s="19"/>
      <c r="C154" s="2"/>
    </row>
    <row r="155" customFormat="false" ht="12.75" hidden="false" customHeight="true" outlineLevel="0" collapsed="false">
      <c r="A155" s="19"/>
      <c r="B155" s="19"/>
      <c r="C155" s="2"/>
    </row>
    <row r="156" customFormat="false" ht="12.75" hidden="false" customHeight="true" outlineLevel="0" collapsed="false">
      <c r="A156" s="19"/>
      <c r="B156" s="19"/>
      <c r="C156" s="2"/>
    </row>
    <row r="157" customFormat="false" ht="12.75" hidden="false" customHeight="true" outlineLevel="0" collapsed="false">
      <c r="A157" s="19"/>
      <c r="B157" s="19"/>
      <c r="C157" s="2"/>
    </row>
    <row r="158" customFormat="false" ht="12.75" hidden="false" customHeight="true" outlineLevel="0" collapsed="false">
      <c r="A158" s="19"/>
      <c r="B158" s="19"/>
      <c r="C158" s="2"/>
    </row>
    <row r="159" customFormat="false" ht="12.75" hidden="false" customHeight="true" outlineLevel="0" collapsed="false">
      <c r="A159" s="19"/>
      <c r="B159" s="19"/>
      <c r="C159" s="2"/>
    </row>
    <row r="160" customFormat="false" ht="12.75" hidden="false" customHeight="true" outlineLevel="0" collapsed="false">
      <c r="A160" s="19"/>
      <c r="B160" s="19"/>
      <c r="C160" s="2"/>
    </row>
    <row r="161" customFormat="false" ht="12.75" hidden="false" customHeight="true" outlineLevel="0" collapsed="false">
      <c r="A161" s="19"/>
      <c r="B161" s="19"/>
      <c r="C161" s="2"/>
    </row>
    <row r="162" customFormat="false" ht="12.75" hidden="false" customHeight="true" outlineLevel="0" collapsed="false">
      <c r="A162" s="19"/>
      <c r="B162" s="19"/>
      <c r="C162" s="2"/>
    </row>
    <row r="163" customFormat="false" ht="12.75" hidden="false" customHeight="true" outlineLevel="0" collapsed="false">
      <c r="A163" s="19"/>
      <c r="B163" s="19"/>
      <c r="C163" s="2"/>
    </row>
    <row r="164" customFormat="false" ht="12.75" hidden="false" customHeight="true" outlineLevel="0" collapsed="false">
      <c r="A164" s="19"/>
      <c r="B164" s="19"/>
      <c r="C164" s="2"/>
    </row>
    <row r="165" customFormat="false" ht="12.75" hidden="false" customHeight="true" outlineLevel="0" collapsed="false">
      <c r="A165" s="19"/>
      <c r="B165" s="19"/>
      <c r="C165" s="2"/>
    </row>
    <row r="166" customFormat="false" ht="12.75" hidden="false" customHeight="true" outlineLevel="0" collapsed="false">
      <c r="A166" s="19"/>
      <c r="B166" s="19"/>
      <c r="C166" s="2"/>
    </row>
    <row r="167" customFormat="false" ht="12.75" hidden="false" customHeight="true" outlineLevel="0" collapsed="false">
      <c r="A167" s="19"/>
      <c r="B167" s="19"/>
      <c r="C167" s="2"/>
    </row>
    <row r="168" customFormat="false" ht="12.75" hidden="false" customHeight="true" outlineLevel="0" collapsed="false">
      <c r="A168" s="19"/>
      <c r="B168" s="19"/>
      <c r="C168" s="2"/>
    </row>
    <row r="169" customFormat="false" ht="12.75" hidden="false" customHeight="true" outlineLevel="0" collapsed="false">
      <c r="A169" s="19"/>
      <c r="B169" s="19"/>
      <c r="C169" s="2"/>
    </row>
    <row r="170" customFormat="false" ht="12.75" hidden="false" customHeight="true" outlineLevel="0" collapsed="false">
      <c r="A170" s="19"/>
      <c r="B170" s="19"/>
      <c r="C170" s="2"/>
    </row>
    <row r="171" customFormat="false" ht="12.75" hidden="false" customHeight="true" outlineLevel="0" collapsed="false">
      <c r="A171" s="19"/>
      <c r="B171" s="19"/>
      <c r="C171" s="2"/>
    </row>
    <row r="172" customFormat="false" ht="12.75" hidden="false" customHeight="true" outlineLevel="0" collapsed="false">
      <c r="A172" s="19"/>
      <c r="B172" s="19"/>
      <c r="C172" s="2"/>
    </row>
    <row r="173" customFormat="false" ht="12.75" hidden="false" customHeight="true" outlineLevel="0" collapsed="false">
      <c r="A173" s="19"/>
      <c r="B173" s="19"/>
      <c r="C173" s="2"/>
    </row>
    <row r="174" customFormat="false" ht="12.75" hidden="false" customHeight="true" outlineLevel="0" collapsed="false">
      <c r="A174" s="19"/>
      <c r="B174" s="19"/>
      <c r="C174" s="2"/>
    </row>
    <row r="175" customFormat="false" ht="12.75" hidden="false" customHeight="true" outlineLevel="0" collapsed="false">
      <c r="A175" s="19"/>
      <c r="B175" s="19"/>
      <c r="C175" s="2"/>
    </row>
    <row r="176" customFormat="false" ht="12.75" hidden="false" customHeight="true" outlineLevel="0" collapsed="false">
      <c r="A176" s="19"/>
      <c r="B176" s="19"/>
      <c r="C176" s="2"/>
    </row>
    <row r="177" customFormat="false" ht="12.75" hidden="false" customHeight="true" outlineLevel="0" collapsed="false">
      <c r="A177" s="19"/>
      <c r="B177" s="19"/>
      <c r="C177" s="2"/>
    </row>
    <row r="178" customFormat="false" ht="12.75" hidden="false" customHeight="true" outlineLevel="0" collapsed="false">
      <c r="A178" s="19"/>
      <c r="B178" s="19"/>
      <c r="C178" s="2"/>
    </row>
    <row r="179" customFormat="false" ht="12.75" hidden="false" customHeight="true" outlineLevel="0" collapsed="false">
      <c r="A179" s="19"/>
      <c r="B179" s="19"/>
      <c r="C179" s="2"/>
    </row>
    <row r="180" customFormat="false" ht="12.75" hidden="false" customHeight="true" outlineLevel="0" collapsed="false">
      <c r="A180" s="19"/>
      <c r="B180" s="19"/>
      <c r="C180" s="2"/>
    </row>
    <row r="181" customFormat="false" ht="12.75" hidden="false" customHeight="true" outlineLevel="0" collapsed="false">
      <c r="A181" s="19"/>
      <c r="B181" s="19"/>
      <c r="C181" s="2"/>
    </row>
    <row r="182" customFormat="false" ht="12.75" hidden="false" customHeight="true" outlineLevel="0" collapsed="false">
      <c r="A182" s="19"/>
      <c r="B182" s="19"/>
      <c r="C182" s="2"/>
    </row>
    <row r="183" customFormat="false" ht="12.75" hidden="false" customHeight="true" outlineLevel="0" collapsed="false">
      <c r="A183" s="19"/>
      <c r="B183" s="19"/>
      <c r="C183" s="2"/>
    </row>
    <row r="184" customFormat="false" ht="12.75" hidden="false" customHeight="true" outlineLevel="0" collapsed="false">
      <c r="A184" s="19"/>
      <c r="B184" s="19"/>
      <c r="C184" s="2"/>
    </row>
    <row r="185" customFormat="false" ht="12.75" hidden="false" customHeight="true" outlineLevel="0" collapsed="false">
      <c r="A185" s="19"/>
      <c r="B185" s="19"/>
      <c r="C185" s="2"/>
    </row>
    <row r="186" customFormat="false" ht="12.75" hidden="false" customHeight="true" outlineLevel="0" collapsed="false">
      <c r="A186" s="19"/>
      <c r="B186" s="19"/>
      <c r="C186" s="2"/>
    </row>
    <row r="187" customFormat="false" ht="12.75" hidden="false" customHeight="true" outlineLevel="0" collapsed="false">
      <c r="A187" s="19"/>
      <c r="B187" s="19"/>
      <c r="C187" s="2"/>
    </row>
    <row r="188" customFormat="false" ht="12.75" hidden="false" customHeight="true" outlineLevel="0" collapsed="false">
      <c r="A188" s="19"/>
      <c r="B188" s="19"/>
      <c r="C188" s="2"/>
    </row>
    <row r="189" customFormat="false" ht="12.75" hidden="false" customHeight="true" outlineLevel="0" collapsed="false">
      <c r="A189" s="19"/>
      <c r="B189" s="19"/>
      <c r="C189" s="2"/>
    </row>
    <row r="190" customFormat="false" ht="12.75" hidden="false" customHeight="true" outlineLevel="0" collapsed="false">
      <c r="A190" s="19"/>
      <c r="B190" s="19"/>
      <c r="C190" s="2"/>
    </row>
    <row r="191" customFormat="false" ht="12.75" hidden="false" customHeight="true" outlineLevel="0" collapsed="false">
      <c r="A191" s="19"/>
      <c r="B191" s="19"/>
      <c r="C191" s="2"/>
    </row>
    <row r="192" customFormat="false" ht="12.75" hidden="false" customHeight="true" outlineLevel="0" collapsed="false">
      <c r="A192" s="19"/>
      <c r="B192" s="19"/>
      <c r="C192" s="2"/>
    </row>
    <row r="193" customFormat="false" ht="12.75" hidden="false" customHeight="true" outlineLevel="0" collapsed="false">
      <c r="A193" s="19"/>
      <c r="B193" s="19"/>
      <c r="C193" s="2"/>
    </row>
    <row r="194" customFormat="false" ht="12.75" hidden="false" customHeight="true" outlineLevel="0" collapsed="false">
      <c r="A194" s="19"/>
      <c r="B194" s="19"/>
      <c r="C194" s="2"/>
    </row>
    <row r="195" customFormat="false" ht="12.75" hidden="false" customHeight="true" outlineLevel="0" collapsed="false">
      <c r="A195" s="19"/>
      <c r="B195" s="19"/>
      <c r="C195" s="2"/>
    </row>
    <row r="196" customFormat="false" ht="12.75" hidden="false" customHeight="true" outlineLevel="0" collapsed="false">
      <c r="A196" s="19"/>
      <c r="B196" s="19"/>
      <c r="C196" s="2"/>
    </row>
    <row r="197" customFormat="false" ht="12.75" hidden="false" customHeight="true" outlineLevel="0" collapsed="false">
      <c r="A197" s="19"/>
      <c r="B197" s="19"/>
      <c r="C197" s="2"/>
    </row>
    <row r="198" customFormat="false" ht="12.75" hidden="false" customHeight="true" outlineLevel="0" collapsed="false">
      <c r="A198" s="19"/>
      <c r="B198" s="19"/>
      <c r="C198" s="2"/>
    </row>
    <row r="199" customFormat="false" ht="12.75" hidden="false" customHeight="true" outlineLevel="0" collapsed="false">
      <c r="A199" s="19"/>
      <c r="B199" s="19"/>
      <c r="C199" s="2"/>
    </row>
    <row r="200" customFormat="false" ht="12.75" hidden="false" customHeight="true" outlineLevel="0" collapsed="false">
      <c r="A200" s="19"/>
      <c r="B200" s="19"/>
      <c r="C200" s="2"/>
    </row>
    <row r="201" customFormat="false" ht="12.75" hidden="false" customHeight="true" outlineLevel="0" collapsed="false">
      <c r="A201" s="19"/>
      <c r="B201" s="19"/>
      <c r="C201" s="2"/>
    </row>
    <row r="202" customFormat="false" ht="12.75" hidden="false" customHeight="true" outlineLevel="0" collapsed="false">
      <c r="A202" s="19"/>
      <c r="B202" s="19"/>
      <c r="C202" s="2"/>
    </row>
    <row r="203" customFormat="false" ht="12.75" hidden="false" customHeight="true" outlineLevel="0" collapsed="false">
      <c r="A203" s="19"/>
      <c r="B203" s="19"/>
      <c r="C203" s="2"/>
    </row>
    <row r="204" customFormat="false" ht="12.75" hidden="false" customHeight="true" outlineLevel="0" collapsed="false">
      <c r="A204" s="19"/>
      <c r="B204" s="19"/>
      <c r="C204" s="2"/>
    </row>
    <row r="205" customFormat="false" ht="12.75" hidden="false" customHeight="true" outlineLevel="0" collapsed="false">
      <c r="A205" s="19"/>
      <c r="B205" s="19"/>
      <c r="C205" s="2"/>
    </row>
    <row r="206" customFormat="false" ht="12.75" hidden="false" customHeight="true" outlineLevel="0" collapsed="false">
      <c r="A206" s="19"/>
      <c r="B206" s="19"/>
      <c r="C206" s="2"/>
    </row>
    <row r="207" customFormat="false" ht="12.75" hidden="false" customHeight="true" outlineLevel="0" collapsed="false">
      <c r="A207" s="19"/>
      <c r="B207" s="19"/>
      <c r="C207" s="2"/>
    </row>
    <row r="208" customFormat="false" ht="12.75" hidden="false" customHeight="true" outlineLevel="0" collapsed="false">
      <c r="A208" s="19"/>
      <c r="B208" s="19"/>
      <c r="C208" s="2"/>
    </row>
    <row r="209" customFormat="false" ht="12.75" hidden="false" customHeight="true" outlineLevel="0" collapsed="false">
      <c r="A209" s="19"/>
      <c r="B209" s="19"/>
      <c r="C209" s="2"/>
    </row>
    <row r="210" customFormat="false" ht="12.75" hidden="false" customHeight="true" outlineLevel="0" collapsed="false">
      <c r="A210" s="19"/>
      <c r="B210" s="19"/>
      <c r="C210" s="2"/>
    </row>
    <row r="211" customFormat="false" ht="12.75" hidden="false" customHeight="true" outlineLevel="0" collapsed="false">
      <c r="A211" s="19"/>
      <c r="B211" s="19"/>
      <c r="C211" s="2"/>
    </row>
    <row r="212" customFormat="false" ht="12.75" hidden="false" customHeight="true" outlineLevel="0" collapsed="false">
      <c r="A212" s="19"/>
      <c r="B212" s="19"/>
      <c r="C212" s="2"/>
    </row>
    <row r="213" customFormat="false" ht="12.75" hidden="false" customHeight="true" outlineLevel="0" collapsed="false">
      <c r="A213" s="19"/>
      <c r="B213" s="19"/>
      <c r="C213" s="2"/>
    </row>
    <row r="214" customFormat="false" ht="12.75" hidden="false" customHeight="true" outlineLevel="0" collapsed="false">
      <c r="A214" s="19"/>
      <c r="B214" s="19"/>
      <c r="C214" s="2"/>
    </row>
    <row r="215" customFormat="false" ht="12.75" hidden="false" customHeight="true" outlineLevel="0" collapsed="false">
      <c r="A215" s="19"/>
      <c r="B215" s="19"/>
      <c r="C215" s="2"/>
    </row>
    <row r="216" customFormat="false" ht="12.75" hidden="false" customHeight="true" outlineLevel="0" collapsed="false">
      <c r="A216" s="19"/>
      <c r="B216" s="19"/>
      <c r="C216" s="2"/>
    </row>
    <row r="217" customFormat="false" ht="12.75" hidden="false" customHeight="true" outlineLevel="0" collapsed="false">
      <c r="A217" s="19"/>
      <c r="B217" s="19"/>
      <c r="C217" s="2"/>
    </row>
    <row r="218" customFormat="false" ht="12.75" hidden="false" customHeight="true" outlineLevel="0" collapsed="false">
      <c r="A218" s="19"/>
      <c r="B218" s="19"/>
      <c r="C218" s="2"/>
    </row>
    <row r="219" customFormat="false" ht="12.75" hidden="false" customHeight="true" outlineLevel="0" collapsed="false">
      <c r="A219" s="19"/>
      <c r="B219" s="19"/>
      <c r="C219" s="2"/>
    </row>
    <row r="220" customFormat="false" ht="12.75" hidden="false" customHeight="true" outlineLevel="0" collapsed="false">
      <c r="A220" s="19"/>
      <c r="B220" s="19"/>
      <c r="C220" s="2"/>
    </row>
    <row r="221" customFormat="false" ht="12.75" hidden="false" customHeight="true" outlineLevel="0" collapsed="false">
      <c r="A221" s="19"/>
      <c r="B221" s="19"/>
      <c r="C221" s="2"/>
    </row>
    <row r="222" customFormat="false" ht="12.75" hidden="false" customHeight="true" outlineLevel="0" collapsed="false">
      <c r="A222" s="19"/>
      <c r="B222" s="19"/>
      <c r="C222" s="2"/>
    </row>
    <row r="223" customFormat="false" ht="12.75" hidden="false" customHeight="true" outlineLevel="0" collapsed="false">
      <c r="A223" s="19"/>
      <c r="B223" s="19"/>
      <c r="C223" s="2"/>
    </row>
    <row r="224" customFormat="false" ht="12.75" hidden="false" customHeight="true" outlineLevel="0" collapsed="false">
      <c r="A224" s="19"/>
      <c r="B224" s="19"/>
      <c r="C224" s="2"/>
    </row>
    <row r="225" customFormat="false" ht="12.75" hidden="false" customHeight="true" outlineLevel="0" collapsed="false">
      <c r="A225" s="19"/>
      <c r="B225" s="19"/>
      <c r="C225" s="2"/>
    </row>
    <row r="226" customFormat="false" ht="12.75" hidden="false" customHeight="true" outlineLevel="0" collapsed="false">
      <c r="A226" s="19"/>
      <c r="B226" s="19"/>
      <c r="C226" s="2"/>
    </row>
    <row r="227" customFormat="false" ht="12.75" hidden="false" customHeight="true" outlineLevel="0" collapsed="false">
      <c r="A227" s="19"/>
      <c r="B227" s="19"/>
      <c r="C227" s="2"/>
    </row>
    <row r="228" customFormat="false" ht="12.75" hidden="false" customHeight="true" outlineLevel="0" collapsed="false">
      <c r="A228" s="19"/>
      <c r="B228" s="19"/>
      <c r="C228" s="2"/>
    </row>
    <row r="229" customFormat="false" ht="12.75" hidden="false" customHeight="true" outlineLevel="0" collapsed="false">
      <c r="A229" s="19"/>
      <c r="B229" s="19"/>
      <c r="C229" s="2"/>
    </row>
    <row r="230" customFormat="false" ht="12.75" hidden="false" customHeight="true" outlineLevel="0" collapsed="false">
      <c r="A230" s="19"/>
      <c r="B230" s="19"/>
      <c r="C230" s="2"/>
    </row>
    <row r="231" customFormat="false" ht="12.75" hidden="false" customHeight="true" outlineLevel="0" collapsed="false">
      <c r="A231" s="19"/>
      <c r="B231" s="19"/>
      <c r="C231" s="2"/>
    </row>
    <row r="232" customFormat="false" ht="12.75" hidden="false" customHeight="true" outlineLevel="0" collapsed="false">
      <c r="A232" s="19"/>
      <c r="B232" s="19"/>
      <c r="C232" s="2"/>
    </row>
    <row r="233" customFormat="false" ht="12.75" hidden="false" customHeight="true" outlineLevel="0" collapsed="false">
      <c r="A233" s="19"/>
      <c r="B233" s="19"/>
      <c r="C233" s="2"/>
    </row>
    <row r="234" customFormat="false" ht="12.75" hidden="false" customHeight="true" outlineLevel="0" collapsed="false">
      <c r="A234" s="19"/>
      <c r="B234" s="19"/>
      <c r="C234" s="2"/>
    </row>
    <row r="235" customFormat="false" ht="12.75" hidden="false" customHeight="true" outlineLevel="0" collapsed="false">
      <c r="A235" s="19"/>
      <c r="B235" s="19"/>
      <c r="C235" s="2"/>
    </row>
    <row r="236" customFormat="false" ht="12.75" hidden="false" customHeight="true" outlineLevel="0" collapsed="false">
      <c r="A236" s="19"/>
      <c r="B236" s="19"/>
      <c r="C236" s="2"/>
    </row>
    <row r="237" customFormat="false" ht="12.75" hidden="false" customHeight="true" outlineLevel="0" collapsed="false">
      <c r="A237" s="19"/>
      <c r="B237" s="19"/>
      <c r="C237" s="2"/>
    </row>
    <row r="238" customFormat="false" ht="12.75" hidden="false" customHeight="true" outlineLevel="0" collapsed="false">
      <c r="A238" s="19"/>
      <c r="B238" s="19"/>
      <c r="C238" s="2"/>
    </row>
    <row r="239" customFormat="false" ht="12.75" hidden="false" customHeight="true" outlineLevel="0" collapsed="false">
      <c r="A239" s="19"/>
      <c r="B239" s="19"/>
      <c r="C239" s="2"/>
    </row>
    <row r="240" customFormat="false" ht="12.75" hidden="false" customHeight="true" outlineLevel="0" collapsed="false">
      <c r="A240" s="19"/>
      <c r="B240" s="19"/>
      <c r="C240" s="2"/>
    </row>
    <row r="241" customFormat="false" ht="12.75" hidden="false" customHeight="true" outlineLevel="0" collapsed="false">
      <c r="A241" s="19"/>
      <c r="B241" s="19"/>
      <c r="C241" s="2"/>
    </row>
    <row r="242" customFormat="false" ht="12.75" hidden="false" customHeight="true" outlineLevel="0" collapsed="false">
      <c r="A242" s="19"/>
      <c r="B242" s="19"/>
      <c r="C242" s="2"/>
    </row>
    <row r="243" customFormat="false" ht="12.75" hidden="false" customHeight="true" outlineLevel="0" collapsed="false">
      <c r="A243" s="19"/>
      <c r="B243" s="19"/>
      <c r="C243" s="2"/>
    </row>
    <row r="244" customFormat="false" ht="12.75" hidden="false" customHeight="true" outlineLevel="0" collapsed="false">
      <c r="A244" s="19"/>
      <c r="B244" s="19"/>
      <c r="C244" s="2"/>
    </row>
    <row r="245" customFormat="false" ht="12.75" hidden="false" customHeight="true" outlineLevel="0" collapsed="false">
      <c r="A245" s="19"/>
      <c r="B245" s="19"/>
      <c r="C245" s="2"/>
    </row>
    <row r="246" customFormat="false" ht="12.75" hidden="false" customHeight="true" outlineLevel="0" collapsed="false">
      <c r="A246" s="19"/>
      <c r="B246" s="19"/>
      <c r="C246" s="2"/>
    </row>
    <row r="247" customFormat="false" ht="12.75" hidden="false" customHeight="true" outlineLevel="0" collapsed="false">
      <c r="A247" s="19"/>
      <c r="B247" s="19"/>
      <c r="C247" s="2"/>
    </row>
    <row r="248" customFormat="false" ht="12.75" hidden="false" customHeight="true" outlineLevel="0" collapsed="false">
      <c r="A248" s="19"/>
      <c r="B248" s="19"/>
      <c r="C248" s="2"/>
    </row>
    <row r="249" customFormat="false" ht="12.75" hidden="false" customHeight="true" outlineLevel="0" collapsed="false">
      <c r="A249" s="19"/>
      <c r="B249" s="19"/>
      <c r="C249" s="2"/>
    </row>
    <row r="250" customFormat="false" ht="12.75" hidden="false" customHeight="true" outlineLevel="0" collapsed="false">
      <c r="A250" s="19"/>
      <c r="B250" s="19"/>
      <c r="C250" s="2"/>
    </row>
    <row r="251" customFormat="false" ht="12.75" hidden="false" customHeight="true" outlineLevel="0" collapsed="false">
      <c r="A251" s="19"/>
      <c r="B251" s="19"/>
      <c r="C251" s="2"/>
    </row>
    <row r="252" customFormat="false" ht="12.75" hidden="false" customHeight="true" outlineLevel="0" collapsed="false">
      <c r="A252" s="19"/>
      <c r="B252" s="19"/>
      <c r="C252" s="2"/>
    </row>
    <row r="253" customFormat="false" ht="12.75" hidden="false" customHeight="true" outlineLevel="0" collapsed="false">
      <c r="A253" s="19"/>
      <c r="B253" s="19"/>
      <c r="C253" s="2"/>
    </row>
    <row r="254" customFormat="false" ht="12.75" hidden="false" customHeight="true" outlineLevel="0" collapsed="false">
      <c r="A254" s="19"/>
      <c r="B254" s="19"/>
      <c r="C254" s="2"/>
    </row>
    <row r="255" customFormat="false" ht="12.75" hidden="false" customHeight="true" outlineLevel="0" collapsed="false">
      <c r="A255" s="19"/>
      <c r="B255" s="19"/>
      <c r="C255" s="2"/>
    </row>
    <row r="256" customFormat="false" ht="12.75" hidden="false" customHeight="true" outlineLevel="0" collapsed="false">
      <c r="A256" s="19"/>
      <c r="B256" s="19"/>
      <c r="C256" s="2"/>
    </row>
    <row r="257" customFormat="false" ht="12.75" hidden="false" customHeight="true" outlineLevel="0" collapsed="false">
      <c r="A257" s="19"/>
      <c r="B257" s="19"/>
      <c r="C257" s="2"/>
    </row>
    <row r="258" customFormat="false" ht="12.75" hidden="false" customHeight="true" outlineLevel="0" collapsed="false">
      <c r="A258" s="19"/>
      <c r="B258" s="19"/>
      <c r="C258" s="2"/>
    </row>
    <row r="259" customFormat="false" ht="12.75" hidden="false" customHeight="true" outlineLevel="0" collapsed="false">
      <c r="A259" s="19"/>
      <c r="B259" s="19"/>
      <c r="C259" s="2"/>
    </row>
    <row r="260" customFormat="false" ht="12.75" hidden="false" customHeight="true" outlineLevel="0" collapsed="false">
      <c r="A260" s="19"/>
      <c r="B260" s="19"/>
      <c r="C260" s="2"/>
    </row>
    <row r="261" customFormat="false" ht="12.75" hidden="false" customHeight="true" outlineLevel="0" collapsed="false">
      <c r="A261" s="19"/>
      <c r="B261" s="19"/>
      <c r="C261" s="2"/>
    </row>
    <row r="262" customFormat="false" ht="12.75" hidden="false" customHeight="true" outlineLevel="0" collapsed="false">
      <c r="A262" s="19"/>
      <c r="B262" s="19"/>
      <c r="C262" s="2"/>
    </row>
    <row r="263" customFormat="false" ht="12.75" hidden="false" customHeight="true" outlineLevel="0" collapsed="false">
      <c r="A263" s="19"/>
      <c r="B263" s="19"/>
      <c r="C263" s="2"/>
    </row>
    <row r="264" customFormat="false" ht="12.75" hidden="false" customHeight="true" outlineLevel="0" collapsed="false">
      <c r="A264" s="19"/>
      <c r="B264" s="19"/>
      <c r="C264" s="2"/>
    </row>
    <row r="265" customFormat="false" ht="12.75" hidden="false" customHeight="true" outlineLevel="0" collapsed="false">
      <c r="A265" s="19"/>
      <c r="B265" s="19"/>
      <c r="C265" s="2"/>
    </row>
    <row r="266" customFormat="false" ht="12.75" hidden="false" customHeight="true" outlineLevel="0" collapsed="false">
      <c r="A266" s="19"/>
      <c r="B266" s="19"/>
      <c r="C266" s="2"/>
    </row>
    <row r="267" customFormat="false" ht="12.75" hidden="false" customHeight="true" outlineLevel="0" collapsed="false">
      <c r="A267" s="19"/>
      <c r="B267" s="19"/>
      <c r="C267" s="2"/>
    </row>
    <row r="268" customFormat="false" ht="12.75" hidden="false" customHeight="true" outlineLevel="0" collapsed="false">
      <c r="A268" s="19"/>
      <c r="B268" s="19"/>
      <c r="C268" s="2"/>
    </row>
    <row r="269" customFormat="false" ht="12.75" hidden="false" customHeight="true" outlineLevel="0" collapsed="false">
      <c r="A269" s="19"/>
      <c r="B269" s="19"/>
      <c r="C269" s="2"/>
    </row>
    <row r="270" customFormat="false" ht="12.75" hidden="false" customHeight="true" outlineLevel="0" collapsed="false">
      <c r="A270" s="19"/>
      <c r="B270" s="19"/>
      <c r="C270" s="2"/>
    </row>
    <row r="271" customFormat="false" ht="12.75" hidden="false" customHeight="true" outlineLevel="0" collapsed="false">
      <c r="A271" s="19"/>
      <c r="B271" s="19"/>
      <c r="C271" s="2"/>
    </row>
    <row r="272" customFormat="false" ht="12.75" hidden="false" customHeight="true" outlineLevel="0" collapsed="false">
      <c r="A272" s="19"/>
      <c r="B272" s="19"/>
      <c r="C272" s="2"/>
    </row>
    <row r="273" customFormat="false" ht="12.75" hidden="false" customHeight="true" outlineLevel="0" collapsed="false">
      <c r="A273" s="19"/>
      <c r="B273" s="19"/>
      <c r="C273" s="2"/>
    </row>
    <row r="274" customFormat="false" ht="12.75" hidden="false" customHeight="true" outlineLevel="0" collapsed="false">
      <c r="A274" s="19"/>
      <c r="B274" s="19"/>
      <c r="C274" s="2"/>
    </row>
    <row r="275" customFormat="false" ht="12.75" hidden="false" customHeight="true" outlineLevel="0" collapsed="false">
      <c r="A275" s="19"/>
      <c r="B275" s="19"/>
      <c r="C275" s="2"/>
    </row>
    <row r="276" customFormat="false" ht="12.75" hidden="false" customHeight="true" outlineLevel="0" collapsed="false">
      <c r="A276" s="19"/>
      <c r="B276" s="19"/>
      <c r="C276" s="2"/>
    </row>
    <row r="277" customFormat="false" ht="12.75" hidden="false" customHeight="true" outlineLevel="0" collapsed="false">
      <c r="A277" s="19"/>
      <c r="B277" s="19"/>
      <c r="C277" s="2"/>
    </row>
    <row r="278" customFormat="false" ht="12.75" hidden="false" customHeight="true" outlineLevel="0" collapsed="false">
      <c r="A278" s="19"/>
      <c r="B278" s="19"/>
      <c r="C278" s="2"/>
    </row>
    <row r="279" customFormat="false" ht="12.75" hidden="false" customHeight="true" outlineLevel="0" collapsed="false">
      <c r="A279" s="19"/>
      <c r="B279" s="19"/>
      <c r="C279" s="2"/>
    </row>
    <row r="280" customFormat="false" ht="12.75" hidden="false" customHeight="true" outlineLevel="0" collapsed="false">
      <c r="A280" s="19"/>
      <c r="B280" s="19"/>
      <c r="C280" s="2"/>
    </row>
    <row r="281" customFormat="false" ht="12.75" hidden="false" customHeight="true" outlineLevel="0" collapsed="false">
      <c r="A281" s="19"/>
      <c r="B281" s="19"/>
      <c r="C281" s="2"/>
    </row>
    <row r="282" customFormat="false" ht="12.75" hidden="false" customHeight="true" outlineLevel="0" collapsed="false">
      <c r="A282" s="19"/>
      <c r="B282" s="19"/>
      <c r="C282" s="2"/>
    </row>
    <row r="283" customFormat="false" ht="12.75" hidden="false" customHeight="true" outlineLevel="0" collapsed="false">
      <c r="A283" s="19"/>
      <c r="B283" s="19"/>
      <c r="C283" s="2"/>
    </row>
    <row r="284" customFormat="false" ht="12.75" hidden="false" customHeight="true" outlineLevel="0" collapsed="false">
      <c r="A284" s="19"/>
      <c r="B284" s="19"/>
      <c r="C284" s="2"/>
    </row>
    <row r="285" customFormat="false" ht="12.75" hidden="false" customHeight="true" outlineLevel="0" collapsed="false">
      <c r="A285" s="19"/>
      <c r="B285" s="19"/>
      <c r="C285" s="2"/>
    </row>
    <row r="286" customFormat="false" ht="12.75" hidden="false" customHeight="true" outlineLevel="0" collapsed="false">
      <c r="A286" s="19"/>
      <c r="B286" s="19"/>
      <c r="C286" s="2"/>
    </row>
    <row r="287" customFormat="false" ht="12.75" hidden="false" customHeight="true" outlineLevel="0" collapsed="false">
      <c r="A287" s="19"/>
      <c r="B287" s="19"/>
      <c r="C287" s="2"/>
    </row>
    <row r="288" customFormat="false" ht="12.75" hidden="false" customHeight="true" outlineLevel="0" collapsed="false">
      <c r="A288" s="19"/>
      <c r="B288" s="19"/>
      <c r="C288" s="2"/>
    </row>
    <row r="289" customFormat="false" ht="12.75" hidden="false" customHeight="true" outlineLevel="0" collapsed="false">
      <c r="A289" s="19"/>
      <c r="B289" s="19"/>
      <c r="C289" s="2"/>
    </row>
    <row r="290" customFormat="false" ht="12.75" hidden="false" customHeight="true" outlineLevel="0" collapsed="false">
      <c r="A290" s="19"/>
      <c r="B290" s="19"/>
      <c r="C290" s="2"/>
    </row>
    <row r="291" customFormat="false" ht="12.75" hidden="false" customHeight="true" outlineLevel="0" collapsed="false">
      <c r="A291" s="19"/>
      <c r="B291" s="19"/>
      <c r="C291" s="2"/>
    </row>
    <row r="292" customFormat="false" ht="12.75" hidden="false" customHeight="true" outlineLevel="0" collapsed="false">
      <c r="A292" s="19"/>
      <c r="B292" s="19"/>
      <c r="C292" s="2"/>
    </row>
    <row r="293" customFormat="false" ht="12.75" hidden="false" customHeight="true" outlineLevel="0" collapsed="false">
      <c r="A293" s="19"/>
      <c r="B293" s="19"/>
      <c r="C293" s="2"/>
    </row>
    <row r="294" customFormat="false" ht="12.75" hidden="false" customHeight="true" outlineLevel="0" collapsed="false">
      <c r="A294" s="19"/>
      <c r="B294" s="19"/>
      <c r="C294" s="2"/>
    </row>
    <row r="295" customFormat="false" ht="12.75" hidden="false" customHeight="true" outlineLevel="0" collapsed="false">
      <c r="A295" s="19"/>
      <c r="B295" s="19"/>
      <c r="C295" s="2"/>
    </row>
    <row r="296" customFormat="false" ht="12.75" hidden="false" customHeight="true" outlineLevel="0" collapsed="false">
      <c r="A296" s="19"/>
      <c r="B296" s="19"/>
      <c r="C296" s="2"/>
    </row>
    <row r="297" customFormat="false" ht="12.75" hidden="false" customHeight="true" outlineLevel="0" collapsed="false">
      <c r="A297" s="19"/>
      <c r="B297" s="19"/>
      <c r="C297" s="2"/>
    </row>
    <row r="298" customFormat="false" ht="12.75" hidden="false" customHeight="true" outlineLevel="0" collapsed="false">
      <c r="A298" s="19"/>
      <c r="B298" s="19"/>
      <c r="C298" s="2"/>
    </row>
    <row r="299" customFormat="false" ht="12.75" hidden="false" customHeight="true" outlineLevel="0" collapsed="false">
      <c r="A299" s="19"/>
      <c r="B299" s="19"/>
      <c r="C299" s="2"/>
    </row>
    <row r="300" customFormat="false" ht="12.75" hidden="false" customHeight="true" outlineLevel="0" collapsed="false">
      <c r="A300" s="19"/>
      <c r="B300" s="19"/>
      <c r="C300" s="2"/>
    </row>
    <row r="301" customFormat="false" ht="12.75" hidden="false" customHeight="true" outlineLevel="0" collapsed="false">
      <c r="A301" s="19"/>
      <c r="B301" s="19"/>
      <c r="C301" s="2"/>
    </row>
    <row r="302" customFormat="false" ht="12.75" hidden="false" customHeight="true" outlineLevel="0" collapsed="false">
      <c r="A302" s="19"/>
      <c r="B302" s="19"/>
      <c r="C302" s="2"/>
    </row>
    <row r="303" customFormat="false" ht="12.75" hidden="false" customHeight="true" outlineLevel="0" collapsed="false">
      <c r="A303" s="19"/>
      <c r="B303" s="19"/>
      <c r="C303" s="2"/>
    </row>
    <row r="304" customFormat="false" ht="12.75" hidden="false" customHeight="true" outlineLevel="0" collapsed="false">
      <c r="A304" s="19"/>
      <c r="B304" s="19"/>
      <c r="C304" s="2"/>
    </row>
    <row r="305" customFormat="false" ht="12.75" hidden="false" customHeight="true" outlineLevel="0" collapsed="false">
      <c r="A305" s="19"/>
      <c r="B305" s="19"/>
      <c r="C305" s="2"/>
    </row>
    <row r="306" customFormat="false" ht="12.75" hidden="false" customHeight="true" outlineLevel="0" collapsed="false">
      <c r="A306" s="19"/>
      <c r="B306" s="19"/>
      <c r="C306" s="2"/>
    </row>
    <row r="307" customFormat="false" ht="12.75" hidden="false" customHeight="true" outlineLevel="0" collapsed="false">
      <c r="A307" s="19"/>
      <c r="B307" s="19"/>
      <c r="C307" s="2"/>
    </row>
    <row r="308" customFormat="false" ht="12.75" hidden="false" customHeight="true" outlineLevel="0" collapsed="false">
      <c r="A308" s="19"/>
      <c r="B308" s="19"/>
      <c r="C308" s="2"/>
    </row>
    <row r="309" customFormat="false" ht="12.75" hidden="false" customHeight="true" outlineLevel="0" collapsed="false">
      <c r="A309" s="19"/>
      <c r="B309" s="19"/>
      <c r="C309" s="2"/>
    </row>
    <row r="310" customFormat="false" ht="12.75" hidden="false" customHeight="true" outlineLevel="0" collapsed="false">
      <c r="A310" s="19"/>
      <c r="B310" s="19"/>
      <c r="C310" s="2"/>
    </row>
    <row r="311" customFormat="false" ht="12.75" hidden="false" customHeight="true" outlineLevel="0" collapsed="false">
      <c r="A311" s="19"/>
      <c r="B311" s="19"/>
      <c r="C311" s="2"/>
    </row>
    <row r="312" customFormat="false" ht="12.75" hidden="false" customHeight="true" outlineLevel="0" collapsed="false">
      <c r="A312" s="19"/>
      <c r="B312" s="19"/>
      <c r="C312" s="2"/>
    </row>
    <row r="313" customFormat="false" ht="12.75" hidden="false" customHeight="true" outlineLevel="0" collapsed="false">
      <c r="A313" s="19"/>
      <c r="B313" s="19"/>
      <c r="C313" s="2"/>
    </row>
    <row r="314" customFormat="false" ht="12.75" hidden="false" customHeight="true" outlineLevel="0" collapsed="false">
      <c r="A314" s="19"/>
      <c r="B314" s="19"/>
      <c r="C314" s="2"/>
    </row>
    <row r="315" customFormat="false" ht="12.75" hidden="false" customHeight="true" outlineLevel="0" collapsed="false">
      <c r="A315" s="19"/>
      <c r="B315" s="19"/>
      <c r="C315" s="2"/>
    </row>
    <row r="316" customFormat="false" ht="12.75" hidden="false" customHeight="true" outlineLevel="0" collapsed="false">
      <c r="A316" s="19"/>
      <c r="B316" s="19"/>
      <c r="C316" s="2"/>
    </row>
    <row r="317" customFormat="false" ht="12.75" hidden="false" customHeight="true" outlineLevel="0" collapsed="false">
      <c r="A317" s="19"/>
      <c r="B317" s="19"/>
      <c r="C317" s="2"/>
    </row>
    <row r="318" customFormat="false" ht="12.75" hidden="false" customHeight="true" outlineLevel="0" collapsed="false">
      <c r="A318" s="19"/>
      <c r="B318" s="19"/>
      <c r="C318" s="2"/>
    </row>
    <row r="319" customFormat="false" ht="12.75" hidden="false" customHeight="true" outlineLevel="0" collapsed="false">
      <c r="A319" s="19"/>
      <c r="B319" s="19"/>
      <c r="C319" s="2"/>
    </row>
    <row r="320" customFormat="false" ht="12.75" hidden="false" customHeight="true" outlineLevel="0" collapsed="false">
      <c r="A320" s="19"/>
      <c r="B320" s="19"/>
      <c r="C320" s="2"/>
    </row>
    <row r="321" customFormat="false" ht="12.75" hidden="false" customHeight="true" outlineLevel="0" collapsed="false">
      <c r="A321" s="19"/>
      <c r="B321" s="19"/>
      <c r="C321" s="2"/>
    </row>
    <row r="322" customFormat="false" ht="12.75" hidden="false" customHeight="true" outlineLevel="0" collapsed="false">
      <c r="A322" s="19"/>
      <c r="B322" s="19"/>
      <c r="C322" s="2"/>
    </row>
    <row r="323" customFormat="false" ht="12.75" hidden="false" customHeight="true" outlineLevel="0" collapsed="false">
      <c r="A323" s="19"/>
      <c r="B323" s="19"/>
      <c r="C323" s="2"/>
    </row>
    <row r="324" customFormat="false" ht="12.75" hidden="false" customHeight="true" outlineLevel="0" collapsed="false">
      <c r="A324" s="19"/>
      <c r="B324" s="19"/>
      <c r="C324" s="2"/>
    </row>
    <row r="325" customFormat="false" ht="12.75" hidden="false" customHeight="true" outlineLevel="0" collapsed="false">
      <c r="A325" s="19"/>
      <c r="B325" s="19"/>
      <c r="C325" s="2"/>
    </row>
    <row r="326" customFormat="false" ht="12.75" hidden="false" customHeight="true" outlineLevel="0" collapsed="false">
      <c r="A326" s="19"/>
      <c r="B326" s="19"/>
      <c r="C326" s="2"/>
    </row>
    <row r="327" customFormat="false" ht="12.75" hidden="false" customHeight="true" outlineLevel="0" collapsed="false">
      <c r="A327" s="19"/>
      <c r="B327" s="19"/>
      <c r="C327" s="2"/>
    </row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1:B1"/>
    <mergeCell ref="A2:B2"/>
  </mergeCells>
  <dataValidations count="1">
    <dataValidation allowBlank="true" operator="between" prompt="result" showDropDown="false" showErrorMessage="false" showInputMessage="true" sqref="D5:D14 D17:D27 D30:D34 D37:D46 D49:D52 D55:D63 D66:D84 D87:D88 D91:D94 D97:D105 D108:D120 D123" type="list">
      <formula1>$A$133:$A$136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8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9.71"/>
    <col collapsed="false" customWidth="true" hidden="false" outlineLevel="0" max="3" min="3" style="0" width="15.71"/>
    <col collapsed="false" customWidth="true" hidden="false" outlineLevel="0" max="4" min="4" style="0" width="17.71"/>
    <col collapsed="false" customWidth="true" hidden="false" outlineLevel="0" max="5" min="5" style="0" width="8.71"/>
    <col collapsed="false" customWidth="true" hidden="false" outlineLevel="0" max="6" min="6" style="0" width="10.29"/>
    <col collapsed="false" customWidth="true" hidden="false" outlineLevel="0" max="7" min="7" style="0" width="8.71"/>
    <col collapsed="false" customWidth="true" hidden="false" outlineLevel="0" max="8" min="8" style="0" width="23.14"/>
    <col collapsed="false" customWidth="true" hidden="false" outlineLevel="0" max="9" min="9" style="0" width="16.87"/>
    <col collapsed="false" customWidth="true" hidden="false" outlineLevel="0" max="10" min="10" style="0" width="9"/>
  </cols>
  <sheetData>
    <row r="1" customFormat="false" ht="12.75" hidden="false" customHeight="true" outlineLevel="0" collapsed="false">
      <c r="A1" s="31" t="s">
        <v>309</v>
      </c>
      <c r="B1" s="31" t="s">
        <v>310</v>
      </c>
      <c r="C1" s="31" t="s">
        <v>311</v>
      </c>
      <c r="D1" s="31" t="s">
        <v>312</v>
      </c>
      <c r="E1" s="31" t="s">
        <v>313</v>
      </c>
      <c r="F1" s="31" t="s">
        <v>314</v>
      </c>
      <c r="G1" s="31" t="s">
        <v>315</v>
      </c>
      <c r="H1" s="31" t="s">
        <v>316</v>
      </c>
      <c r="I1" s="31" t="s">
        <v>317</v>
      </c>
      <c r="J1" s="32" t="s">
        <v>318</v>
      </c>
    </row>
    <row r="2" customFormat="false" ht="12.75" hidden="false" customHeight="true" outlineLevel="0" collapsed="false">
      <c r="A2" s="33" t="n">
        <v>1</v>
      </c>
      <c r="B2" s="33" t="s">
        <v>319</v>
      </c>
      <c r="C2" s="33" t="s">
        <v>170</v>
      </c>
      <c r="D2" s="33" t="s">
        <v>320</v>
      </c>
      <c r="E2" s="33" t="s">
        <v>321</v>
      </c>
      <c r="F2" s="33" t="s">
        <v>322</v>
      </c>
      <c r="G2" s="34" t="s">
        <v>321</v>
      </c>
      <c r="H2" s="33"/>
      <c r="I2" s="33"/>
      <c r="J2" s="33" t="s">
        <v>323</v>
      </c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2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</row>
    <row r="5" customFormat="false" ht="12.75" hidden="false" customHeight="true" outlineLevel="0" collapsed="false">
      <c r="C5" s="3"/>
    </row>
    <row r="6" customFormat="false" ht="12.75" hidden="false" customHeight="true" outlineLevel="0" collapsed="false">
      <c r="C6" s="3"/>
    </row>
    <row r="7" customFormat="false" ht="12.75" hidden="false" customHeight="true" outlineLevel="0" collapsed="false">
      <c r="C7" s="3"/>
    </row>
    <row r="8" customFormat="false" ht="12.75" hidden="false" customHeight="true" outlineLevel="0" collapsed="false">
      <c r="C8" s="3"/>
    </row>
    <row r="9" customFormat="false" ht="12.75" hidden="false" customHeight="true" outlineLevel="0" collapsed="false">
      <c r="C9" s="3"/>
    </row>
    <row r="10" customFormat="false" ht="12.75" hidden="false" customHeight="true" outlineLevel="0" collapsed="false">
      <c r="C10" s="3"/>
    </row>
    <row r="11" customFormat="false" ht="12.75" hidden="false" customHeight="true" outlineLevel="0" collapsed="false">
      <c r="C11" s="3"/>
    </row>
    <row r="12" customFormat="false" ht="12.75" hidden="false" customHeight="true" outlineLevel="0" collapsed="false">
      <c r="C12" s="3"/>
    </row>
    <row r="13" customFormat="false" ht="12.75" hidden="false" customHeight="true" outlineLevel="0" collapsed="false">
      <c r="C13" s="3"/>
    </row>
    <row r="14" customFormat="false" ht="12.75" hidden="false" customHeight="true" outlineLevel="0" collapsed="false">
      <c r="C14" s="3"/>
    </row>
    <row r="15" customFormat="false" ht="12.75" hidden="false" customHeight="true" outlineLevel="0" collapsed="false">
      <c r="C15" s="3"/>
    </row>
    <row r="16" customFormat="false" ht="12.75" hidden="false" customHeight="true" outlineLevel="0" collapsed="false">
      <c r="C16" s="3"/>
    </row>
    <row r="17" customFormat="false" ht="12.75" hidden="false" customHeight="true" outlineLevel="0" collapsed="false">
      <c r="C17" s="3"/>
    </row>
    <row r="18" customFormat="false" ht="12.75" hidden="false" customHeight="true" outlineLevel="0" collapsed="false">
      <c r="C18" s="3"/>
    </row>
    <row r="19" customFormat="false" ht="12.75" hidden="false" customHeight="true" outlineLevel="0" collapsed="false">
      <c r="C19" s="3"/>
    </row>
    <row r="20" customFormat="false" ht="12.75" hidden="false" customHeight="true" outlineLevel="0" collapsed="false">
      <c r="C20" s="3"/>
    </row>
    <row r="21" customFormat="false" ht="12.75" hidden="false" customHeight="true" outlineLevel="0" collapsed="false">
      <c r="C21" s="3"/>
    </row>
    <row r="22" customFormat="false" ht="12.75" hidden="false" customHeight="true" outlineLevel="0" collapsed="false">
      <c r="C22" s="3"/>
    </row>
    <row r="23" customFormat="false" ht="12.75" hidden="false" customHeight="true" outlineLevel="0" collapsed="false">
      <c r="C23" s="3"/>
    </row>
    <row r="24" customFormat="false" ht="12.75" hidden="false" customHeight="true" outlineLevel="0" collapsed="false">
      <c r="C24" s="3"/>
    </row>
    <row r="25" customFormat="false" ht="12.75" hidden="false" customHeight="true" outlineLevel="0" collapsed="false">
      <c r="C25" s="3"/>
    </row>
    <row r="26" customFormat="false" ht="12.75" hidden="false" customHeight="true" outlineLevel="0" collapsed="false">
      <c r="C26" s="3"/>
    </row>
    <row r="27" customFormat="false" ht="12.75" hidden="false" customHeight="true" outlineLevel="0" collapsed="false">
      <c r="C27" s="3"/>
    </row>
    <row r="28" customFormat="false" ht="12.75" hidden="false" customHeight="true" outlineLevel="0" collapsed="false">
      <c r="C28" s="3"/>
    </row>
    <row r="29" customFormat="false" ht="12.75" hidden="false" customHeight="true" outlineLevel="0" collapsed="false">
      <c r="C29" s="3"/>
    </row>
    <row r="30" customFormat="false" ht="12.75" hidden="false" customHeight="true" outlineLevel="0" collapsed="false">
      <c r="C30" s="3"/>
    </row>
    <row r="31" customFormat="false" ht="12.75" hidden="false" customHeight="true" outlineLevel="0" collapsed="false">
      <c r="C31" s="3"/>
    </row>
    <row r="32" customFormat="false" ht="12.75" hidden="false" customHeight="true" outlineLevel="0" collapsed="false">
      <c r="C32" s="3"/>
    </row>
    <row r="33" customFormat="false" ht="12.75" hidden="false" customHeight="true" outlineLevel="0" collapsed="false">
      <c r="C33" s="3"/>
    </row>
    <row r="34" customFormat="false" ht="12.75" hidden="false" customHeight="true" outlineLevel="0" collapsed="false">
      <c r="C34" s="3"/>
    </row>
    <row r="35" customFormat="false" ht="12.75" hidden="false" customHeight="true" outlineLevel="0" collapsed="false">
      <c r="C35" s="3"/>
    </row>
    <row r="36" customFormat="false" ht="12.75" hidden="false" customHeight="true" outlineLevel="0" collapsed="false">
      <c r="C36" s="3"/>
    </row>
    <row r="37" customFormat="false" ht="12.75" hidden="false" customHeight="true" outlineLevel="0" collapsed="false">
      <c r="C37" s="3"/>
    </row>
    <row r="38" customFormat="false" ht="12.75" hidden="false" customHeight="true" outlineLevel="0" collapsed="false">
      <c r="C38" s="3"/>
    </row>
    <row r="39" customFormat="false" ht="12.75" hidden="false" customHeight="true" outlineLevel="0" collapsed="false">
      <c r="C39" s="3"/>
    </row>
    <row r="40" customFormat="false" ht="12.75" hidden="false" customHeight="true" outlineLevel="0" collapsed="false">
      <c r="C40" s="3"/>
    </row>
    <row r="41" customFormat="false" ht="12.75" hidden="false" customHeight="true" outlineLevel="0" collapsed="false">
      <c r="C41" s="3"/>
    </row>
    <row r="42" customFormat="false" ht="12.75" hidden="false" customHeight="true" outlineLevel="0" collapsed="false">
      <c r="C42" s="3"/>
    </row>
    <row r="43" customFormat="false" ht="12.75" hidden="false" customHeight="true" outlineLevel="0" collapsed="false">
      <c r="C43" s="3"/>
    </row>
    <row r="44" customFormat="false" ht="12.75" hidden="false" customHeight="true" outlineLevel="0" collapsed="false">
      <c r="C44" s="3"/>
    </row>
    <row r="45" customFormat="false" ht="12.75" hidden="false" customHeight="true" outlineLevel="0" collapsed="false">
      <c r="C45" s="3"/>
    </row>
    <row r="46" customFormat="false" ht="12.75" hidden="false" customHeight="true" outlineLevel="0" collapsed="false">
      <c r="C46" s="3"/>
    </row>
    <row r="47" customFormat="false" ht="12.75" hidden="false" customHeight="true" outlineLevel="0" collapsed="false">
      <c r="C47" s="3"/>
    </row>
    <row r="48" customFormat="false" ht="12.75" hidden="false" customHeight="true" outlineLevel="0" collapsed="false">
      <c r="C48" s="3"/>
    </row>
    <row r="49" customFormat="false" ht="12.75" hidden="false" customHeight="true" outlineLevel="0" collapsed="false">
      <c r="C49" s="3"/>
    </row>
    <row r="50" customFormat="false" ht="12.75" hidden="false" customHeight="true" outlineLevel="0" collapsed="false">
      <c r="C50" s="3"/>
    </row>
    <row r="51" customFormat="false" ht="12.75" hidden="false" customHeight="true" outlineLevel="0" collapsed="false">
      <c r="C51" s="3"/>
    </row>
    <row r="52" customFormat="false" ht="12.75" hidden="false" customHeight="true" outlineLevel="0" collapsed="false">
      <c r="C52" s="3"/>
    </row>
    <row r="53" customFormat="false" ht="12.75" hidden="false" customHeight="true" outlineLevel="0" collapsed="false">
      <c r="C53" s="3"/>
    </row>
    <row r="54" customFormat="false" ht="12.75" hidden="false" customHeight="true" outlineLevel="0" collapsed="false">
      <c r="C54" s="3"/>
    </row>
    <row r="55" customFormat="false" ht="12.75" hidden="false" customHeight="true" outlineLevel="0" collapsed="false">
      <c r="C55" s="3"/>
    </row>
    <row r="56" customFormat="false" ht="12.75" hidden="false" customHeight="true" outlineLevel="0" collapsed="false">
      <c r="C56" s="3"/>
    </row>
    <row r="57" customFormat="false" ht="12.75" hidden="false" customHeight="true" outlineLevel="0" collapsed="false">
      <c r="C57" s="3"/>
    </row>
    <row r="58" customFormat="false" ht="12.75" hidden="false" customHeight="true" outlineLevel="0" collapsed="false">
      <c r="C58" s="3"/>
    </row>
    <row r="59" customFormat="false" ht="12.75" hidden="false" customHeight="true" outlineLevel="0" collapsed="false">
      <c r="C59" s="3"/>
    </row>
    <row r="60" customFormat="false" ht="12.75" hidden="false" customHeight="true" outlineLevel="0" collapsed="false">
      <c r="C60" s="3"/>
    </row>
    <row r="61" customFormat="false" ht="12.75" hidden="false" customHeight="true" outlineLevel="0" collapsed="false">
      <c r="C61" s="3"/>
    </row>
    <row r="62" customFormat="false" ht="12.75" hidden="false" customHeight="true" outlineLevel="0" collapsed="false">
      <c r="C62" s="3"/>
    </row>
    <row r="63" customFormat="false" ht="12.75" hidden="false" customHeight="true" outlineLevel="0" collapsed="false">
      <c r="C63" s="3"/>
    </row>
    <row r="64" customFormat="false" ht="12.75" hidden="false" customHeight="true" outlineLevel="0" collapsed="false">
      <c r="C64" s="3"/>
    </row>
    <row r="65" customFormat="false" ht="12.75" hidden="false" customHeight="true" outlineLevel="0" collapsed="false">
      <c r="C65" s="3"/>
    </row>
    <row r="66" customFormat="false" ht="12.75" hidden="false" customHeight="true" outlineLevel="0" collapsed="false">
      <c r="C66" s="3"/>
    </row>
    <row r="67" customFormat="false" ht="12.75" hidden="false" customHeight="true" outlineLevel="0" collapsed="false">
      <c r="C67" s="3"/>
    </row>
    <row r="68" customFormat="false" ht="12.75" hidden="false" customHeight="true" outlineLevel="0" collapsed="false">
      <c r="C68" s="3"/>
    </row>
    <row r="69" customFormat="false" ht="12.75" hidden="false" customHeight="true" outlineLevel="0" collapsed="false">
      <c r="C69" s="3"/>
    </row>
    <row r="70" customFormat="false" ht="12.75" hidden="false" customHeight="true" outlineLevel="0" collapsed="false">
      <c r="C70" s="3"/>
    </row>
    <row r="71" customFormat="false" ht="12.75" hidden="false" customHeight="true" outlineLevel="0" collapsed="false">
      <c r="C71" s="3"/>
    </row>
    <row r="72" customFormat="false" ht="12.75" hidden="false" customHeight="true" outlineLevel="0" collapsed="false">
      <c r="C72" s="3"/>
    </row>
    <row r="73" customFormat="false" ht="12.75" hidden="false" customHeight="true" outlineLevel="0" collapsed="false">
      <c r="C73" s="3"/>
    </row>
    <row r="74" customFormat="false" ht="12.75" hidden="false" customHeight="true" outlineLevel="0" collapsed="false">
      <c r="C74" s="3"/>
    </row>
    <row r="75" customFormat="false" ht="12.75" hidden="false" customHeight="true" outlineLevel="0" collapsed="false">
      <c r="C75" s="3"/>
    </row>
    <row r="76" customFormat="false" ht="12.75" hidden="false" customHeight="true" outlineLevel="0" collapsed="false">
      <c r="C76" s="3"/>
    </row>
    <row r="77" customFormat="false" ht="12.75" hidden="false" customHeight="true" outlineLevel="0" collapsed="false">
      <c r="C77" s="3"/>
    </row>
    <row r="78" customFormat="false" ht="12.75" hidden="false" customHeight="true" outlineLevel="0" collapsed="false">
      <c r="C78" s="3"/>
    </row>
    <row r="79" customFormat="false" ht="12.75" hidden="false" customHeight="true" outlineLevel="0" collapsed="false">
      <c r="C79" s="3"/>
    </row>
    <row r="80" customFormat="false" ht="12.75" hidden="false" customHeight="true" outlineLevel="0" collapsed="false">
      <c r="C80" s="3"/>
    </row>
    <row r="81" customFormat="false" ht="12.75" hidden="false" customHeight="true" outlineLevel="0" collapsed="false">
      <c r="C81" s="3"/>
    </row>
    <row r="82" customFormat="false" ht="12.75" hidden="false" customHeight="true" outlineLevel="0" collapsed="false">
      <c r="C82" s="3"/>
    </row>
    <row r="83" customFormat="false" ht="12.75" hidden="false" customHeight="true" outlineLevel="0" collapsed="false">
      <c r="C83" s="3"/>
    </row>
    <row r="84" customFormat="false" ht="12.75" hidden="false" customHeight="true" outlineLevel="0" collapsed="false">
      <c r="C84" s="3"/>
    </row>
    <row r="85" customFormat="false" ht="12.75" hidden="false" customHeight="true" outlineLevel="0" collapsed="false">
      <c r="C85" s="3"/>
    </row>
    <row r="86" customFormat="false" ht="12.75" hidden="false" customHeight="true" outlineLevel="0" collapsed="false">
      <c r="C86" s="3"/>
    </row>
    <row r="87" customFormat="false" ht="12.75" hidden="false" customHeight="true" outlineLevel="0" collapsed="false">
      <c r="C87" s="3"/>
    </row>
    <row r="88" customFormat="false" ht="12.75" hidden="false" customHeight="true" outlineLevel="0" collapsed="false">
      <c r="C88" s="3"/>
    </row>
    <row r="89" customFormat="false" ht="12.75" hidden="false" customHeight="true" outlineLevel="0" collapsed="false">
      <c r="C89" s="3"/>
    </row>
    <row r="90" customFormat="false" ht="12.75" hidden="false" customHeight="true" outlineLevel="0" collapsed="false">
      <c r="C90" s="3"/>
    </row>
    <row r="91" customFormat="false" ht="12.75" hidden="false" customHeight="true" outlineLevel="0" collapsed="false">
      <c r="C91" s="3"/>
    </row>
    <row r="92" customFormat="false" ht="12.75" hidden="false" customHeight="true" outlineLevel="0" collapsed="false">
      <c r="C92" s="3"/>
    </row>
    <row r="93" customFormat="false" ht="12.75" hidden="false" customHeight="true" outlineLevel="0" collapsed="false">
      <c r="C93" s="3"/>
    </row>
    <row r="94" customFormat="false" ht="12.75" hidden="false" customHeight="true" outlineLevel="0" collapsed="false">
      <c r="C94" s="3"/>
    </row>
    <row r="95" customFormat="false" ht="12.75" hidden="false" customHeight="true" outlineLevel="0" collapsed="false">
      <c r="C95" s="3"/>
    </row>
    <row r="96" customFormat="false" ht="12.75" hidden="false" customHeight="true" outlineLevel="0" collapsed="false">
      <c r="C96" s="3"/>
    </row>
    <row r="97" customFormat="false" ht="12.75" hidden="false" customHeight="true" outlineLevel="0" collapsed="false">
      <c r="C97" s="3"/>
    </row>
    <row r="98" customFormat="false" ht="12.75" hidden="false" customHeight="true" outlineLevel="0" collapsed="false">
      <c r="C98" s="3"/>
    </row>
    <row r="99" customFormat="false" ht="12.75" hidden="false" customHeight="true" outlineLevel="0" collapsed="false">
      <c r="C99" s="3"/>
    </row>
    <row r="100" customFormat="false" ht="12.75" hidden="false" customHeight="true" outlineLevel="0" collapsed="false">
      <c r="C100" s="3"/>
    </row>
    <row r="101" customFormat="false" ht="12.75" hidden="false" customHeight="true" outlineLevel="0" collapsed="false">
      <c r="C101" s="3"/>
    </row>
    <row r="102" customFormat="false" ht="12.75" hidden="false" customHeight="true" outlineLevel="0" collapsed="false">
      <c r="C102" s="3"/>
    </row>
    <row r="103" customFormat="false" ht="12.75" hidden="false" customHeight="true" outlineLevel="0" collapsed="false">
      <c r="C103" s="3"/>
    </row>
    <row r="104" customFormat="false" ht="12.75" hidden="false" customHeight="true" outlineLevel="0" collapsed="false">
      <c r="C104" s="3"/>
    </row>
    <row r="105" customFormat="false" ht="12.75" hidden="false" customHeight="true" outlineLevel="0" collapsed="false">
      <c r="C105" s="3"/>
    </row>
    <row r="106" customFormat="false" ht="12.75" hidden="false" customHeight="true" outlineLevel="0" collapsed="false">
      <c r="C106" s="3"/>
    </row>
    <row r="107" customFormat="false" ht="12.75" hidden="false" customHeight="true" outlineLevel="0" collapsed="false">
      <c r="C107" s="3"/>
    </row>
    <row r="108" customFormat="false" ht="12.75" hidden="false" customHeight="true" outlineLevel="0" collapsed="false">
      <c r="C108" s="3"/>
    </row>
    <row r="109" customFormat="false" ht="12.75" hidden="false" customHeight="true" outlineLevel="0" collapsed="false">
      <c r="C109" s="3"/>
    </row>
    <row r="110" customFormat="false" ht="12.75" hidden="false" customHeight="true" outlineLevel="0" collapsed="false">
      <c r="C110" s="3"/>
    </row>
    <row r="111" customFormat="false" ht="12.75" hidden="false" customHeight="true" outlineLevel="0" collapsed="false">
      <c r="C111" s="3"/>
    </row>
    <row r="112" customFormat="false" ht="12.75" hidden="false" customHeight="true" outlineLevel="0" collapsed="false">
      <c r="C112" s="3"/>
    </row>
    <row r="113" customFormat="false" ht="12.75" hidden="false" customHeight="true" outlineLevel="0" collapsed="false">
      <c r="C113" s="3"/>
    </row>
    <row r="114" customFormat="false" ht="12.75" hidden="false" customHeight="true" outlineLevel="0" collapsed="false">
      <c r="C114" s="3"/>
    </row>
    <row r="115" customFormat="false" ht="12.75" hidden="false" customHeight="true" outlineLevel="0" collapsed="false">
      <c r="C115" s="3"/>
    </row>
    <row r="116" customFormat="false" ht="12.75" hidden="false" customHeight="true" outlineLevel="0" collapsed="false">
      <c r="C116" s="3"/>
    </row>
    <row r="117" customFormat="false" ht="12.75" hidden="false" customHeight="true" outlineLevel="0" collapsed="false">
      <c r="C117" s="3"/>
    </row>
    <row r="118" customFormat="false" ht="12.75" hidden="false" customHeight="true" outlineLevel="0" collapsed="false">
      <c r="C118" s="3"/>
    </row>
    <row r="119" customFormat="false" ht="12.75" hidden="false" customHeight="true" outlineLevel="0" collapsed="false">
      <c r="C119" s="3"/>
    </row>
    <row r="120" customFormat="false" ht="12.75" hidden="false" customHeight="true" outlineLevel="0" collapsed="false">
      <c r="C120" s="3"/>
    </row>
    <row r="121" customFormat="false" ht="12.75" hidden="false" customHeight="true" outlineLevel="0" collapsed="false">
      <c r="C121" s="3"/>
    </row>
    <row r="122" customFormat="false" ht="12.75" hidden="false" customHeight="true" outlineLevel="0" collapsed="false">
      <c r="C122" s="3"/>
    </row>
    <row r="123" customFormat="false" ht="12.75" hidden="false" customHeight="true" outlineLevel="0" collapsed="false">
      <c r="C123" s="3"/>
    </row>
    <row r="124" customFormat="false" ht="12.75" hidden="false" customHeight="true" outlineLevel="0" collapsed="false">
      <c r="C124" s="3"/>
    </row>
    <row r="125" customFormat="false" ht="12.75" hidden="false" customHeight="true" outlineLevel="0" collapsed="false">
      <c r="C125" s="3"/>
    </row>
    <row r="126" customFormat="false" ht="12.75" hidden="false" customHeight="true" outlineLevel="0" collapsed="false">
      <c r="C126" s="3"/>
    </row>
    <row r="127" customFormat="false" ht="12.75" hidden="false" customHeight="true" outlineLevel="0" collapsed="false">
      <c r="C127" s="3"/>
    </row>
    <row r="128" customFormat="false" ht="12.75" hidden="false" customHeight="true" outlineLevel="0" collapsed="false">
      <c r="C128" s="3"/>
    </row>
    <row r="129" customFormat="false" ht="12.75" hidden="false" customHeight="true" outlineLevel="0" collapsed="false">
      <c r="C129" s="3"/>
    </row>
    <row r="130" customFormat="false" ht="12.75" hidden="false" customHeight="true" outlineLevel="0" collapsed="false">
      <c r="C130" s="3"/>
    </row>
    <row r="131" customFormat="false" ht="12.75" hidden="false" customHeight="true" outlineLevel="0" collapsed="false">
      <c r="C131" s="3"/>
    </row>
    <row r="132" customFormat="false" ht="12.75" hidden="false" customHeight="true" outlineLevel="0" collapsed="false">
      <c r="C132" s="3"/>
    </row>
    <row r="133" customFormat="false" ht="12.75" hidden="false" customHeight="true" outlineLevel="0" collapsed="false">
      <c r="C133" s="3"/>
    </row>
    <row r="134" customFormat="false" ht="12.75" hidden="false" customHeight="true" outlineLevel="0" collapsed="false">
      <c r="C134" s="3"/>
    </row>
    <row r="135" customFormat="false" ht="12.75" hidden="false" customHeight="true" outlineLevel="0" collapsed="false">
      <c r="C135" s="3"/>
    </row>
    <row r="136" customFormat="false" ht="12.75" hidden="false" customHeight="true" outlineLevel="0" collapsed="false">
      <c r="C136" s="3"/>
    </row>
    <row r="137" customFormat="false" ht="12.75" hidden="false" customHeight="true" outlineLevel="0" collapsed="false">
      <c r="C137" s="3"/>
    </row>
    <row r="138" customFormat="false" ht="12.75" hidden="false" customHeight="true" outlineLevel="0" collapsed="false">
      <c r="C138" s="3"/>
    </row>
    <row r="139" customFormat="false" ht="12.75" hidden="false" customHeight="true" outlineLevel="0" collapsed="false">
      <c r="C139" s="3"/>
    </row>
    <row r="140" customFormat="false" ht="12.75" hidden="false" customHeight="true" outlineLevel="0" collapsed="false">
      <c r="C140" s="3"/>
    </row>
    <row r="141" customFormat="false" ht="12.75" hidden="false" customHeight="true" outlineLevel="0" collapsed="false">
      <c r="C141" s="3"/>
    </row>
    <row r="142" customFormat="false" ht="12.75" hidden="false" customHeight="true" outlineLevel="0" collapsed="false">
      <c r="C142" s="3"/>
    </row>
    <row r="143" customFormat="false" ht="12.75" hidden="false" customHeight="true" outlineLevel="0" collapsed="false">
      <c r="C143" s="3"/>
    </row>
    <row r="144" customFormat="false" ht="12.75" hidden="false" customHeight="true" outlineLevel="0" collapsed="false">
      <c r="C144" s="3"/>
    </row>
    <row r="145" customFormat="false" ht="12.75" hidden="false" customHeight="true" outlineLevel="0" collapsed="false">
      <c r="C145" s="3"/>
    </row>
    <row r="146" customFormat="false" ht="12.75" hidden="false" customHeight="true" outlineLevel="0" collapsed="false">
      <c r="C146" s="3"/>
    </row>
    <row r="147" customFormat="false" ht="12.75" hidden="false" customHeight="true" outlineLevel="0" collapsed="false">
      <c r="C147" s="3"/>
    </row>
    <row r="148" customFormat="false" ht="12.75" hidden="false" customHeight="true" outlineLevel="0" collapsed="false">
      <c r="C148" s="3"/>
    </row>
    <row r="149" customFormat="false" ht="12.75" hidden="false" customHeight="true" outlineLevel="0" collapsed="false">
      <c r="C149" s="3"/>
    </row>
    <row r="150" customFormat="false" ht="12.75" hidden="false" customHeight="true" outlineLevel="0" collapsed="false">
      <c r="C150" s="3"/>
    </row>
    <row r="151" customFormat="false" ht="12.75" hidden="false" customHeight="true" outlineLevel="0" collapsed="false">
      <c r="C151" s="3"/>
    </row>
    <row r="152" customFormat="false" ht="12.75" hidden="false" customHeight="true" outlineLevel="0" collapsed="false">
      <c r="C152" s="3"/>
    </row>
    <row r="153" customFormat="false" ht="12.75" hidden="false" customHeight="true" outlineLevel="0" collapsed="false">
      <c r="C153" s="3"/>
    </row>
    <row r="154" customFormat="false" ht="12.75" hidden="false" customHeight="true" outlineLevel="0" collapsed="false">
      <c r="C154" s="3"/>
    </row>
    <row r="155" customFormat="false" ht="12.75" hidden="false" customHeight="true" outlineLevel="0" collapsed="false">
      <c r="C155" s="3"/>
    </row>
    <row r="156" customFormat="false" ht="12.75" hidden="false" customHeight="true" outlineLevel="0" collapsed="false">
      <c r="C156" s="3"/>
    </row>
    <row r="157" customFormat="false" ht="12.75" hidden="false" customHeight="true" outlineLevel="0" collapsed="false">
      <c r="C157" s="3"/>
    </row>
    <row r="158" customFormat="false" ht="12.75" hidden="false" customHeight="true" outlineLevel="0" collapsed="false">
      <c r="C158" s="3"/>
    </row>
    <row r="159" customFormat="false" ht="12.75" hidden="false" customHeight="true" outlineLevel="0" collapsed="false">
      <c r="C159" s="3"/>
    </row>
    <row r="160" customFormat="false" ht="12.75" hidden="false" customHeight="true" outlineLevel="0" collapsed="false">
      <c r="C160" s="3"/>
    </row>
    <row r="161" customFormat="false" ht="12.75" hidden="false" customHeight="true" outlineLevel="0" collapsed="false">
      <c r="C161" s="3"/>
    </row>
    <row r="162" customFormat="false" ht="12.75" hidden="false" customHeight="true" outlineLevel="0" collapsed="false">
      <c r="C162" s="3"/>
    </row>
    <row r="163" customFormat="false" ht="12.75" hidden="false" customHeight="true" outlineLevel="0" collapsed="false">
      <c r="C163" s="3"/>
    </row>
    <row r="164" customFormat="false" ht="12.75" hidden="false" customHeight="true" outlineLevel="0" collapsed="false">
      <c r="C164" s="3"/>
    </row>
    <row r="165" customFormat="false" ht="12.75" hidden="false" customHeight="true" outlineLevel="0" collapsed="false">
      <c r="C165" s="3"/>
    </row>
    <row r="166" customFormat="false" ht="12.75" hidden="false" customHeight="true" outlineLevel="0" collapsed="false">
      <c r="C166" s="3"/>
    </row>
    <row r="167" customFormat="false" ht="12.75" hidden="false" customHeight="true" outlineLevel="0" collapsed="false">
      <c r="C167" s="3"/>
    </row>
    <row r="168" customFormat="false" ht="12.75" hidden="false" customHeight="true" outlineLevel="0" collapsed="false">
      <c r="C168" s="3"/>
    </row>
    <row r="169" customFormat="false" ht="12.75" hidden="false" customHeight="true" outlineLevel="0" collapsed="false">
      <c r="C169" s="3"/>
    </row>
    <row r="170" customFormat="false" ht="12.75" hidden="false" customHeight="true" outlineLevel="0" collapsed="false">
      <c r="C170" s="3"/>
    </row>
    <row r="171" customFormat="false" ht="12.75" hidden="false" customHeight="true" outlineLevel="0" collapsed="false">
      <c r="C171" s="3"/>
    </row>
    <row r="172" customFormat="false" ht="12.75" hidden="false" customHeight="true" outlineLevel="0" collapsed="false">
      <c r="C172" s="3"/>
    </row>
    <row r="173" customFormat="false" ht="12.75" hidden="false" customHeight="true" outlineLevel="0" collapsed="false">
      <c r="C173" s="3"/>
    </row>
    <row r="174" customFormat="false" ht="12.75" hidden="false" customHeight="true" outlineLevel="0" collapsed="false">
      <c r="C174" s="3"/>
    </row>
    <row r="175" customFormat="false" ht="12.75" hidden="false" customHeight="true" outlineLevel="0" collapsed="false">
      <c r="C175" s="3"/>
    </row>
    <row r="176" customFormat="false" ht="12.75" hidden="false" customHeight="true" outlineLevel="0" collapsed="false">
      <c r="C176" s="3"/>
    </row>
    <row r="177" customFormat="false" ht="12.75" hidden="false" customHeight="true" outlineLevel="0" collapsed="false">
      <c r="C177" s="3"/>
    </row>
    <row r="178" customFormat="false" ht="12.75" hidden="false" customHeight="true" outlineLevel="0" collapsed="false">
      <c r="C178" s="3"/>
    </row>
    <row r="179" customFormat="false" ht="12.75" hidden="false" customHeight="true" outlineLevel="0" collapsed="false">
      <c r="C179" s="3"/>
    </row>
    <row r="180" customFormat="false" ht="12.75" hidden="false" customHeight="true" outlineLevel="0" collapsed="false">
      <c r="C180" s="3"/>
    </row>
    <row r="181" customFormat="false" ht="12.75" hidden="false" customHeight="true" outlineLevel="0" collapsed="false">
      <c r="C181" s="3"/>
    </row>
    <row r="182" customFormat="false" ht="12.75" hidden="false" customHeight="true" outlineLevel="0" collapsed="false">
      <c r="C182" s="3"/>
    </row>
    <row r="183" customFormat="false" ht="12.75" hidden="false" customHeight="true" outlineLevel="0" collapsed="false">
      <c r="C183" s="3"/>
    </row>
    <row r="184" customFormat="false" ht="12.75" hidden="false" customHeight="true" outlineLevel="0" collapsed="false">
      <c r="C184" s="3"/>
    </row>
    <row r="185" customFormat="false" ht="12.75" hidden="false" customHeight="true" outlineLevel="0" collapsed="false">
      <c r="C185" s="3"/>
    </row>
    <row r="186" customFormat="false" ht="12.75" hidden="false" customHeight="true" outlineLevel="0" collapsed="false">
      <c r="C186" s="3"/>
    </row>
    <row r="187" customFormat="false" ht="12.75" hidden="false" customHeight="true" outlineLevel="0" collapsed="false">
      <c r="C187" s="3"/>
    </row>
    <row r="188" customFormat="false" ht="12.75" hidden="false" customHeight="true" outlineLevel="0" collapsed="false">
      <c r="C188" s="3"/>
    </row>
    <row r="189" customFormat="false" ht="12.75" hidden="false" customHeight="true" outlineLevel="0" collapsed="false">
      <c r="C189" s="3"/>
    </row>
    <row r="190" customFormat="false" ht="12.75" hidden="false" customHeight="true" outlineLevel="0" collapsed="false">
      <c r="C190" s="3"/>
    </row>
    <row r="191" customFormat="false" ht="12.75" hidden="false" customHeight="true" outlineLevel="0" collapsed="false">
      <c r="C191" s="3"/>
    </row>
    <row r="192" customFormat="false" ht="12.75" hidden="false" customHeight="true" outlineLevel="0" collapsed="false">
      <c r="C192" s="3"/>
    </row>
    <row r="193" customFormat="false" ht="12.75" hidden="false" customHeight="true" outlineLevel="0" collapsed="false">
      <c r="C193" s="3"/>
    </row>
    <row r="194" customFormat="false" ht="12.75" hidden="false" customHeight="true" outlineLevel="0" collapsed="false">
      <c r="C194" s="3"/>
    </row>
    <row r="195" customFormat="false" ht="12.75" hidden="false" customHeight="true" outlineLevel="0" collapsed="false">
      <c r="C195" s="3"/>
    </row>
    <row r="196" customFormat="false" ht="12.75" hidden="false" customHeight="true" outlineLevel="0" collapsed="false">
      <c r="C196" s="3"/>
    </row>
    <row r="197" customFormat="false" ht="12.75" hidden="false" customHeight="true" outlineLevel="0" collapsed="false">
      <c r="C197" s="3"/>
    </row>
    <row r="198" customFormat="false" ht="12.75" hidden="false" customHeight="true" outlineLevel="0" collapsed="false">
      <c r="C198" s="3"/>
    </row>
    <row r="199" customFormat="false" ht="12.75" hidden="false" customHeight="true" outlineLevel="0" collapsed="false">
      <c r="C199" s="3"/>
    </row>
    <row r="200" customFormat="false" ht="12.75" hidden="false" customHeight="true" outlineLevel="0" collapsed="false">
      <c r="C200" s="3"/>
    </row>
    <row r="201" customFormat="false" ht="12.75" hidden="false" customHeight="true" outlineLevel="0" collapsed="false">
      <c r="C201" s="3"/>
    </row>
    <row r="202" customFormat="false" ht="12.75" hidden="false" customHeight="true" outlineLevel="0" collapsed="false">
      <c r="C202" s="3"/>
    </row>
    <row r="203" customFormat="false" ht="12.75" hidden="false" customHeight="true" outlineLevel="0" collapsed="false">
      <c r="C203" s="3"/>
    </row>
    <row r="204" customFormat="false" ht="12.75" hidden="false" customHeight="true" outlineLevel="0" collapsed="false">
      <c r="C204" s="3"/>
    </row>
    <row r="205" customFormat="false" ht="12.75" hidden="false" customHeight="true" outlineLevel="0" collapsed="false">
      <c r="C205" s="3"/>
    </row>
    <row r="206" customFormat="false" ht="12.75" hidden="false" customHeight="true" outlineLevel="0" collapsed="false">
      <c r="C206" s="3"/>
    </row>
    <row r="207" customFormat="false" ht="12.75" hidden="false" customHeight="true" outlineLevel="0" collapsed="false">
      <c r="C207" s="3"/>
    </row>
    <row r="208" customFormat="false" ht="12.75" hidden="false" customHeight="true" outlineLevel="0" collapsed="false">
      <c r="C208" s="3"/>
    </row>
    <row r="209" customFormat="false" ht="12.75" hidden="false" customHeight="true" outlineLevel="0" collapsed="false">
      <c r="C209" s="3"/>
    </row>
    <row r="210" customFormat="false" ht="12.75" hidden="false" customHeight="true" outlineLevel="0" collapsed="false">
      <c r="C210" s="3"/>
    </row>
    <row r="211" customFormat="false" ht="12.75" hidden="false" customHeight="true" outlineLevel="0" collapsed="false">
      <c r="C211" s="3"/>
    </row>
    <row r="212" customFormat="false" ht="12.75" hidden="false" customHeight="true" outlineLevel="0" collapsed="false">
      <c r="C212" s="3"/>
    </row>
    <row r="213" customFormat="false" ht="12.75" hidden="false" customHeight="true" outlineLevel="0" collapsed="false">
      <c r="C213" s="3"/>
    </row>
    <row r="214" customFormat="false" ht="12.75" hidden="false" customHeight="true" outlineLevel="0" collapsed="false">
      <c r="C214" s="3"/>
    </row>
    <row r="215" customFormat="false" ht="12.75" hidden="false" customHeight="true" outlineLevel="0" collapsed="false">
      <c r="C215" s="3"/>
    </row>
    <row r="216" customFormat="false" ht="12.75" hidden="false" customHeight="true" outlineLevel="0" collapsed="false">
      <c r="C216" s="3"/>
    </row>
    <row r="217" customFormat="false" ht="12.75" hidden="false" customHeight="true" outlineLevel="0" collapsed="false">
      <c r="C217" s="3"/>
    </row>
    <row r="218" customFormat="false" ht="12.75" hidden="false" customHeight="true" outlineLevel="0" collapsed="false">
      <c r="C218" s="3"/>
    </row>
    <row r="219" customFormat="false" ht="12.75" hidden="false" customHeight="true" outlineLevel="0" collapsed="false">
      <c r="C219" s="3"/>
    </row>
    <row r="220" customFormat="false" ht="12.75" hidden="false" customHeight="true" outlineLevel="0" collapsed="false">
      <c r="C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G2">
    <cfRule type="cellIs" priority="2" operator="equal" aboveAverage="0" equalAverage="0" bottom="0" percent="0" rank="0" text="" dxfId="0">
      <formula>"Low"</formula>
    </cfRule>
  </conditionalFormatting>
  <conditionalFormatting sqref="G2">
    <cfRule type="cellIs" priority="3" operator="equal" aboveAverage="0" equalAverage="0" bottom="0" percent="0" rank="0" text="" dxfId="1">
      <formula>"Critical"</formula>
    </cfRule>
  </conditionalFormatting>
  <conditionalFormatting sqref="G2">
    <cfRule type="cellIs" priority="4" operator="equal" aboveAverage="0" equalAverage="0" bottom="0" percent="0" rank="0" text="" dxfId="2">
      <formula>"Note"</formula>
    </cfRule>
  </conditionalFormatting>
  <conditionalFormatting sqref="G2">
    <cfRule type="cellIs" priority="5" operator="equal" aboveAverage="0" equalAverage="0" bottom="0" percent="0" rank="0" text="" dxfId="3">
      <formula>"Moderate"</formula>
    </cfRule>
  </conditionalFormatting>
  <conditionalFormatting sqref="G2">
    <cfRule type="cellIs" priority="6" operator="equal" aboveAverage="0" equalAverage="0" bottom="0" percent="0" rank="0" text="" dxfId="4">
      <formula>"High"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8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4" min="2" style="0" width="14.7"/>
    <col collapsed="false" customWidth="true" hidden="false" outlineLevel="0" max="5" min="5" style="0" width="5.43"/>
    <col collapsed="false" customWidth="true" hidden="false" outlineLevel="0" max="6" min="6" style="0" width="20.71"/>
    <col collapsed="false" customWidth="true" hidden="false" outlineLevel="0" max="7" min="7" style="0" width="42.71"/>
    <col collapsed="false" customWidth="true" hidden="false" outlineLevel="0" max="8" min="8" style="0" width="3.71"/>
  </cols>
  <sheetData>
    <row r="1" customFormat="false" ht="12.75" hidden="false" customHeight="true" outlineLevel="0" collapsed="false">
      <c r="A1" s="35" t="s">
        <v>324</v>
      </c>
      <c r="B1" s="35"/>
      <c r="C1" s="35"/>
      <c r="D1" s="35"/>
      <c r="E1" s="35"/>
      <c r="F1" s="35"/>
      <c r="G1" s="35"/>
    </row>
    <row r="2" customFormat="false" ht="12.75" hidden="false" customHeight="true" outlineLevel="0" collapsed="false"/>
    <row r="3" customFormat="false" ht="12.75" hidden="false" customHeight="true" outlineLevel="0" collapsed="false">
      <c r="A3" s="36" t="s">
        <v>325</v>
      </c>
      <c r="B3" s="36"/>
      <c r="C3" s="36"/>
      <c r="D3" s="36"/>
      <c r="E3" s="37"/>
      <c r="F3" s="36" t="s">
        <v>326</v>
      </c>
      <c r="G3" s="36"/>
    </row>
    <row r="4" customFormat="false" ht="12.75" hidden="false" customHeight="true" outlineLevel="0" collapsed="false">
      <c r="A4" s="38" t="s">
        <v>327</v>
      </c>
      <c r="B4" s="38"/>
      <c r="C4" s="38"/>
      <c r="D4" s="38"/>
      <c r="E4" s="39"/>
      <c r="F4" s="38" t="s">
        <v>328</v>
      </c>
      <c r="G4" s="38"/>
    </row>
    <row r="5" customFormat="false" ht="12.75" hidden="false" customHeight="true" outlineLevel="0" collapsed="false">
      <c r="A5" s="40" t="s">
        <v>329</v>
      </c>
      <c r="B5" s="41" t="s">
        <v>330</v>
      </c>
      <c r="C5" s="41"/>
      <c r="D5" s="41"/>
      <c r="E5" s="42" t="n">
        <f aca="false">VLOOKUP(B5,References!A2:B8,2,0)</f>
        <v>3</v>
      </c>
      <c r="F5" s="40" t="s">
        <v>331</v>
      </c>
      <c r="G5" s="43" t="s">
        <v>332</v>
      </c>
      <c r="H5" s="19" t="n">
        <f aca="false">VLOOKUP(G5,References!A$11:B$16,2,0)</f>
        <v>2</v>
      </c>
    </row>
    <row r="6" customFormat="false" ht="12.75" hidden="false" customHeight="true" outlineLevel="0" collapsed="false">
      <c r="A6" s="40" t="s">
        <v>333</v>
      </c>
      <c r="B6" s="44" t="s">
        <v>334</v>
      </c>
      <c r="C6" s="44"/>
      <c r="D6" s="44"/>
      <c r="E6" s="42" t="n">
        <f aca="false">VLOOKUP(B6,References!C2:D6,2,0)</f>
        <v>4</v>
      </c>
      <c r="F6" s="40" t="s">
        <v>335</v>
      </c>
      <c r="G6" s="43" t="s">
        <v>336</v>
      </c>
      <c r="H6" s="19" t="n">
        <f aca="false">VLOOKUP(G6,References!C$11:D$17,2,0)</f>
        <v>9</v>
      </c>
    </row>
    <row r="7" customFormat="false" ht="12.75" hidden="false" customHeight="true" outlineLevel="0" collapsed="false">
      <c r="A7" s="40" t="s">
        <v>337</v>
      </c>
      <c r="B7" s="44" t="s">
        <v>338</v>
      </c>
      <c r="C7" s="44"/>
      <c r="D7" s="44"/>
      <c r="E7" s="42" t="n">
        <f aca="false">VLOOKUP(B7,References!E2:F6,2,0)</f>
        <v>0</v>
      </c>
      <c r="F7" s="40" t="s">
        <v>339</v>
      </c>
      <c r="G7" s="43" t="s">
        <v>340</v>
      </c>
      <c r="H7" s="19" t="n">
        <f aca="false">VLOOKUP(G7,References!E$11:F$16,2,0)</f>
        <v>1</v>
      </c>
    </row>
    <row r="8" customFormat="false" ht="12.75" hidden="false" customHeight="true" outlineLevel="0" collapsed="false">
      <c r="A8" s="40" t="s">
        <v>341</v>
      </c>
      <c r="B8" s="44" t="s">
        <v>342</v>
      </c>
      <c r="C8" s="44"/>
      <c r="D8" s="44"/>
      <c r="E8" s="42" t="n">
        <f aca="false">VLOOKUP(B8,References!G3:H8,2,0)</f>
        <v>2</v>
      </c>
      <c r="F8" s="40" t="s">
        <v>343</v>
      </c>
      <c r="G8" s="43" t="s">
        <v>344</v>
      </c>
      <c r="H8" s="19" t="n">
        <f aca="false">VLOOKUP(G8,References!G$11:H$16,2,0)</f>
        <v>0</v>
      </c>
    </row>
    <row r="9" customFormat="false" ht="12.75" hidden="false" customHeight="true" outlineLevel="0" collapsed="false">
      <c r="A9" s="40"/>
      <c r="B9" s="43"/>
      <c r="C9" s="43"/>
      <c r="D9" s="43"/>
      <c r="E9" s="42"/>
      <c r="F9" s="40"/>
      <c r="G9" s="43"/>
      <c r="H9" s="19"/>
    </row>
    <row r="10" customFormat="false" ht="12.75" hidden="false" customHeight="true" outlineLevel="0" collapsed="false">
      <c r="A10" s="38" t="s">
        <v>345</v>
      </c>
      <c r="B10" s="38"/>
      <c r="C10" s="38"/>
      <c r="D10" s="38"/>
      <c r="E10" s="39"/>
      <c r="F10" s="38" t="s">
        <v>346</v>
      </c>
      <c r="G10" s="38"/>
      <c r="H10" s="39"/>
    </row>
    <row r="11" customFormat="false" ht="12.75" hidden="false" customHeight="true" outlineLevel="0" collapsed="false">
      <c r="A11" s="40" t="s">
        <v>347</v>
      </c>
      <c r="B11" s="41" t="s">
        <v>348</v>
      </c>
      <c r="C11" s="41"/>
      <c r="D11" s="41"/>
      <c r="E11" s="42" t="n">
        <f aca="false">VLOOKUP(B11,References!I2:J7,2,0)</f>
        <v>1</v>
      </c>
      <c r="F11" s="40" t="s">
        <v>349</v>
      </c>
      <c r="G11" s="43" t="s">
        <v>350</v>
      </c>
      <c r="H11" s="19" t="n">
        <f aca="false">VLOOKUP(G11,References!I$11:J$16,2,0)</f>
        <v>3</v>
      </c>
    </row>
    <row r="12" customFormat="false" ht="12.75" hidden="false" customHeight="true" outlineLevel="0" collapsed="false">
      <c r="A12" s="40" t="s">
        <v>351</v>
      </c>
      <c r="B12" s="41" t="s">
        <v>352</v>
      </c>
      <c r="C12" s="41"/>
      <c r="D12" s="41"/>
      <c r="E12" s="42" t="n">
        <f aca="false">VLOOKUP(B12,References!K$2:L$7,2,0)</f>
        <v>5</v>
      </c>
      <c r="F12" s="40" t="s">
        <v>353</v>
      </c>
      <c r="G12" s="43" t="s">
        <v>354</v>
      </c>
      <c r="H12" s="19" t="n">
        <f aca="false">VLOOKUP(G12,References!K$11:L$16,2,0)</f>
        <v>4</v>
      </c>
    </row>
    <row r="13" customFormat="false" ht="12.75" hidden="false" customHeight="true" outlineLevel="0" collapsed="false">
      <c r="A13" s="40" t="s">
        <v>355</v>
      </c>
      <c r="B13" s="41" t="s">
        <v>356</v>
      </c>
      <c r="C13" s="41"/>
      <c r="D13" s="41"/>
      <c r="E13" s="42" t="n">
        <f aca="false">VLOOKUP(B13,References!M$2:N$7,2,0)</f>
        <v>4</v>
      </c>
      <c r="F13" s="40" t="s">
        <v>357</v>
      </c>
      <c r="G13" s="43" t="s">
        <v>358</v>
      </c>
      <c r="H13" s="19" t="n">
        <f aca="false">VLOOKUP(G13,References!M$11:O$16,2,0)</f>
        <v>5</v>
      </c>
    </row>
    <row r="14" customFormat="false" ht="12.75" hidden="false" customHeight="true" outlineLevel="0" collapsed="false">
      <c r="A14" s="40" t="s">
        <v>359</v>
      </c>
      <c r="B14" s="41" t="s">
        <v>360</v>
      </c>
      <c r="C14" s="41"/>
      <c r="D14" s="41"/>
      <c r="E14" s="42" t="n">
        <f aca="false">VLOOKUP(B14,References!O$2:P$7,2,0)</f>
        <v>3</v>
      </c>
      <c r="F14" s="40" t="s">
        <v>361</v>
      </c>
      <c r="G14" s="43" t="s">
        <v>362</v>
      </c>
      <c r="H14" s="19" t="n">
        <f aca="false">VLOOKUP(G14,References!O$11:P$16,2,0)</f>
        <v>3</v>
      </c>
    </row>
    <row r="15" customFormat="false" ht="12.75" hidden="false" customHeight="true" outlineLevel="0" collapsed="false">
      <c r="E15" s="40"/>
    </row>
    <row r="16" customFormat="false" ht="15" hidden="false" customHeight="true" outlineLevel="0" collapsed="false">
      <c r="A16" s="45" t="s">
        <v>363</v>
      </c>
      <c r="B16" s="46" t="n">
        <f aca="false">IFERROR(AVERAGE(E5:E8,E11:E14),"All factors require a selection.")</f>
        <v>2.75</v>
      </c>
      <c r="C16" s="46"/>
      <c r="D16" s="46"/>
      <c r="E16" s="40"/>
      <c r="F16" s="47" t="s">
        <v>364</v>
      </c>
      <c r="G16" s="46" t="n">
        <f aca="false">IFERROR(AVERAGE(H5:H8,H11:H14),"All factors require a selection.")</f>
        <v>3.375</v>
      </c>
    </row>
    <row r="17" customFormat="false" ht="15" hidden="false" customHeight="true" outlineLevel="0" collapsed="false">
      <c r="A17" s="45"/>
      <c r="B17" s="46"/>
      <c r="C17" s="46"/>
      <c r="D17" s="46"/>
      <c r="F17" s="47"/>
      <c r="G17" s="47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>
      <c r="B20" s="48" t="s">
        <v>365</v>
      </c>
      <c r="C20" s="48"/>
      <c r="D20" s="48"/>
      <c r="E20" s="49" t="str">
        <f aca="false"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F20" s="49"/>
      <c r="G20" s="50"/>
    </row>
    <row r="21" customFormat="false" ht="12.75" hidden="false" customHeight="true" outlineLevel="0" collapsed="false"/>
    <row r="22" customFormat="false" ht="12.75" hidden="false" customHeight="true" outlineLevel="0" collapsed="false">
      <c r="B22" s="51" t="s">
        <v>313</v>
      </c>
      <c r="C22" s="51"/>
      <c r="D22" s="51"/>
    </row>
    <row r="23" customFormat="false" ht="12.75" hidden="false" customHeight="true" outlineLevel="0" collapsed="false">
      <c r="A23" s="52" t="s">
        <v>314</v>
      </c>
      <c r="B23" s="53" t="str">
        <f aca="false">IF($G16&lt;3,"-&gt;Low&lt;-","Low")</f>
        <v>Low</v>
      </c>
      <c r="C23" s="53" t="str">
        <f aca="false">IF(AND($G16&gt;=3,$G16&lt;6),"-&gt;Moderate&lt;-","Moderate")</f>
        <v>-&gt;Moderate&lt;-</v>
      </c>
      <c r="D23" s="53" t="str">
        <f aca="false">IF($G16&gt;=6,"-&gt;High&lt;-","High")</f>
        <v>High</v>
      </c>
      <c r="F23" s="3"/>
    </row>
    <row r="24" customFormat="false" ht="12.75" hidden="false" customHeight="true" outlineLevel="0" collapsed="false">
      <c r="A24" s="54" t="str">
        <f aca="false">IF($B16&lt;3,"-&gt;Low&lt;-","Low")</f>
        <v>-&gt;Low&lt;-</v>
      </c>
      <c r="B24" s="55" t="str">
        <f aca="false">IF(AND($B$16&lt;3,$G$16&lt;3),"-&gt;Note&lt;-","Note")</f>
        <v>Note</v>
      </c>
      <c r="C24" s="56" t="str">
        <f aca="false">IF(AND($B$16&lt;3,$G$16&gt;=3,$G$16&lt;6),"-&gt;Low&lt;-","Low")</f>
        <v>-&gt;Low&lt;-</v>
      </c>
      <c r="D24" s="57" t="str">
        <f aca="false">IF(AND($B16&lt;3,$G16&gt;=6),"-&gt;Moderate&lt;-","Moderate")</f>
        <v>Moderate</v>
      </c>
      <c r="F24" s="58"/>
    </row>
    <row r="25" customFormat="false" ht="12.75" hidden="false" customHeight="true" outlineLevel="0" collapsed="false">
      <c r="A25" s="54" t="str">
        <f aca="false">IF(AND($B16&gt;=3,$B16&lt;6),"-&gt;Moderate&lt;-","Moderate")</f>
        <v>Moderate</v>
      </c>
      <c r="B25" s="56" t="str">
        <f aca="false">IF(AND($B$16&gt;=3,$B$16&lt;6,$G$16&lt;3),"-&gt;Low&lt;-","Low")</f>
        <v>Low</v>
      </c>
      <c r="C25" s="57" t="str">
        <f aca="false">IF(AND($B16&gt;=3,$B16&lt;6,$G16&gt;=3,$G16&lt;6),"-&gt;Moderate&lt;-","Moderate")</f>
        <v>Moderate</v>
      </c>
      <c r="D25" s="59" t="str">
        <f aca="false">IF(AND($B16&gt;=3,$B16&lt;6,$G16&gt;6),"-&gt;High&lt;-","High")</f>
        <v>High</v>
      </c>
      <c r="F25" s="58"/>
    </row>
    <row r="26" customFormat="false" ht="12.75" hidden="false" customHeight="true" outlineLevel="0" collapsed="false">
      <c r="A26" s="54" t="str">
        <f aca="false">IF($B16&gt;=6,"-&gt;High&lt;-","High")</f>
        <v>High</v>
      </c>
      <c r="B26" s="57" t="str">
        <f aca="false">IF(AND($B16&gt;=6,$G16&lt;3),"-&gt;Moderate&lt;-","Moderate")</f>
        <v>Moderate</v>
      </c>
      <c r="C26" s="59" t="str">
        <f aca="false">IF(AND($B16&gt;=6,$B16&gt;=3,$G16&lt;6),"-&gt;High&lt;-","High")</f>
        <v>High</v>
      </c>
      <c r="D26" s="60" t="str">
        <f aca="false">IF(AND($B$16&gt;=6,$G$16&gt;=6),"-&gt;Critical&lt;-","Critical")</f>
        <v>Critical</v>
      </c>
    </row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2">
    <mergeCell ref="A1:G1"/>
    <mergeCell ref="A3:D3"/>
    <mergeCell ref="F3:G3"/>
    <mergeCell ref="A4:D4"/>
    <mergeCell ref="F4:G4"/>
    <mergeCell ref="B5:D5"/>
    <mergeCell ref="B6:D6"/>
    <mergeCell ref="B7:D7"/>
    <mergeCell ref="B8:D8"/>
    <mergeCell ref="A10:D10"/>
    <mergeCell ref="F10:G10"/>
    <mergeCell ref="B11:D11"/>
    <mergeCell ref="B12:D12"/>
    <mergeCell ref="B13:D13"/>
    <mergeCell ref="B14:D14"/>
    <mergeCell ref="A16:A17"/>
    <mergeCell ref="B16:D17"/>
    <mergeCell ref="F16:F17"/>
    <mergeCell ref="G16:G17"/>
    <mergeCell ref="B20:D20"/>
    <mergeCell ref="E20:F20"/>
    <mergeCell ref="B22:D22"/>
  </mergeCells>
  <conditionalFormatting sqref="E20:F20">
    <cfRule type="containsText" priority="2" operator="containsText" aboveAverage="0" equalAverage="0" bottom="0" percent="0" rank="0" text="critical" dxfId="5">
      <formula>NOT(ISERROR(SEARCH("critical",E20)))</formula>
    </cfRule>
  </conditionalFormatting>
  <conditionalFormatting sqref="E20:F20">
    <cfRule type="containsText" priority="3" operator="containsText" aboveAverage="0" equalAverage="0" bottom="0" percent="0" rank="0" text="high" dxfId="6">
      <formula>NOT(ISERROR(SEARCH("high",E20)))</formula>
    </cfRule>
  </conditionalFormatting>
  <conditionalFormatting sqref="E20:F20">
    <cfRule type="containsText" priority="4" operator="containsText" aboveAverage="0" equalAverage="0" bottom="0" percent="0" rank="0" text="moderate" dxfId="7">
      <formula>NOT(ISERROR(SEARCH("moderate",E20)))</formula>
    </cfRule>
  </conditionalFormatting>
  <conditionalFormatting sqref="E20:F20">
    <cfRule type="containsText" priority="5" operator="containsText" aboveAverage="0" equalAverage="0" bottom="0" percent="0" rank="0" text="low" dxfId="8">
      <formula>NOT(ISERROR(SEARCH("low",E20)))</formula>
    </cfRule>
  </conditionalFormatting>
  <conditionalFormatting sqref="E20:F20">
    <cfRule type="containsText" priority="6" operator="containsText" aboveAverage="0" equalAverage="0" bottom="0" percent="0" rank="0" text="Note" dxfId="9">
      <formula>NOT(ISERROR(SEARCH("Note",E20)))</formula>
    </cfRule>
  </conditionalFormatting>
  <conditionalFormatting sqref="A24:A26 B23:D23">
    <cfRule type="containsText" priority="7" operator="containsText" aboveAverage="0" equalAverage="0" bottom="0" percent="0" rank="0" text="&lt;" dxfId="10">
      <formula>NOT(ISERROR(SEARCH("&lt;",A23)))</formula>
    </cfRule>
  </conditionalFormatting>
  <conditionalFormatting sqref="B23:D26 A24:A26">
    <cfRule type="containsText" priority="8" operator="containsText" aboveAverage="0" equalAverage="0" bottom="0" percent="0" rank="0" text="&lt;" dxfId="10">
      <formula>NOT(ISERROR(SEARCH("&lt;",A23)))</formula>
    </cfRule>
  </conditionalFormatting>
  <conditionalFormatting sqref="C26">
    <cfRule type="containsText" priority="9" operator="containsText" aboveAverage="0" equalAverage="0" bottom="0" percent="0" rank="0" text="&lt;" dxfId="10">
      <formula>NOT(ISERROR(SEARCH("&lt;",C26)))</formula>
    </cfRule>
  </conditionalFormatting>
  <conditionalFormatting sqref="D25">
    <cfRule type="containsText" priority="10" operator="containsText" aboveAverage="0" equalAverage="0" bottom="0" percent="0" rank="0" text="&lt;" dxfId="10">
      <formula>NOT(ISERROR(SEARCH("&lt;",D25)))</formula>
    </cfRule>
  </conditionalFormatting>
  <conditionalFormatting sqref="C25">
    <cfRule type="containsText" priority="11" operator="containsText" aboveAverage="0" equalAverage="0" bottom="0" percent="0" rank="0" text="&lt;" dxfId="10">
      <formula>NOT(ISERROR(SEARCH("&lt;",C25)))</formula>
    </cfRule>
  </conditionalFormatting>
  <conditionalFormatting sqref="B26">
    <cfRule type="containsText" priority="12" operator="containsText" aboveAverage="0" equalAverage="0" bottom="0" percent="0" rank="0" text="&lt;" dxfId="10">
      <formula>NOT(ISERROR(SEARCH("&lt;",B26)))</formula>
    </cfRule>
  </conditionalFormatting>
  <dataValidations count="16">
    <dataValidation allowBlank="true" operator="between" showDropDown="false" showErrorMessage="true" showInputMessage="false" sqref="G12" type="list">
      <formula1>ReputationDamage</formula1>
      <formula2>0</formula2>
    </dataValidation>
    <dataValidation allowBlank="true" operator="between" showDropDown="false" showErrorMessage="true" showInputMessage="false" sqref="G8:G9" type="list">
      <formula1>LossofAccountability</formula1>
      <formula2>0</formula2>
    </dataValidation>
    <dataValidation allowBlank="true" operator="between" showDropDown="false" showErrorMessage="true" showInputMessage="false" sqref="B7" type="list">
      <formula1>Opportunity</formula1>
      <formula2>0</formula2>
    </dataValidation>
    <dataValidation allowBlank="true" operator="between" showDropDown="false" showErrorMessage="true" showInputMessage="false" sqref="G14" type="list">
      <formula1>PolicyViolation</formula1>
      <formula2>0</formula2>
    </dataValidation>
    <dataValidation allowBlank="true" operator="between" showDropDown="false" showErrorMessage="true" showInputMessage="false" sqref="B6" type="list">
      <formula1>Motive</formula1>
      <formula2>0</formula2>
    </dataValidation>
    <dataValidation allowBlank="true" operator="between" showDropDown="false" showErrorMessage="true" showInputMessage="false" sqref="B14" type="list">
      <formula1>IntrusionDetection</formula1>
      <formula2>0</formula2>
    </dataValidation>
    <dataValidation allowBlank="true" operator="between" showDropDown="false" showErrorMessage="true" showInputMessage="false" sqref="B11" type="list">
      <formula1>EasyofDiscovery</formula1>
      <formula2>0</formula2>
    </dataValidation>
    <dataValidation allowBlank="true" operator="between" showDropDown="false" showErrorMessage="true" showInputMessage="false" sqref="G13" type="list">
      <formula1>NonCompliance</formula1>
      <formula2>0</formula2>
    </dataValidation>
    <dataValidation allowBlank="true" operator="between" showDropDown="false" showErrorMessage="true" showInputMessage="false" sqref="G5" type="list">
      <formula1>LossofConfidentiality</formula1>
      <formula2>0</formula2>
    </dataValidation>
    <dataValidation allowBlank="true" operator="between" showDropDown="false" showErrorMessage="true" showInputMessage="false" sqref="G7" type="list">
      <formula1>LossofAvailability</formula1>
      <formula2>0</formula2>
    </dataValidation>
    <dataValidation allowBlank="true" operator="between" showDropDown="false" showErrorMessage="true" showInputMessage="false" sqref="B13" type="list">
      <formula1>Awareness</formula1>
      <formula2>0</formula2>
    </dataValidation>
    <dataValidation allowBlank="true" operator="between" showDropDown="false" showErrorMessage="true" showInputMessage="false" sqref="B8 B9:D9" type="list">
      <formula1>PopulationSize</formula1>
      <formula2>0</formula2>
    </dataValidation>
    <dataValidation allowBlank="true" operator="between" showDropDown="false" showErrorMessage="true" showInputMessage="false" sqref="G11" type="list">
      <formula1>FinancialDamage</formula1>
      <formula2>0</formula2>
    </dataValidation>
    <dataValidation allowBlank="true" operator="between" showDropDown="false" showErrorMessage="true" showInputMessage="false" sqref="B12" type="list">
      <formula1>EaseofExploit</formula1>
      <formula2>0</formula2>
    </dataValidation>
    <dataValidation allowBlank="true" operator="between" showDropDown="false" showErrorMessage="true" showInputMessage="false" sqref="B5" type="list">
      <formula1>SkillRequired</formula1>
      <formula2>0</formula2>
    </dataValidation>
    <dataValidation allowBlank="true" operator="between" showDropDown="false" showErrorMessage="true" showInputMessage="false" sqref="G6" type="list">
      <formula1>LossofIntegrity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8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9.01"/>
    <col collapsed="false" customWidth="true" hidden="false" outlineLevel="0" max="2" min="2" style="0" width="2"/>
    <col collapsed="false" customWidth="true" hidden="false" outlineLevel="0" max="3" min="3" style="0" width="32.71"/>
    <col collapsed="false" customWidth="true" hidden="false" outlineLevel="0" max="4" min="4" style="0" width="2"/>
    <col collapsed="false" customWidth="true" hidden="false" outlineLevel="0" max="5" min="5" style="0" width="43.29"/>
    <col collapsed="false" customWidth="true" hidden="false" outlineLevel="0" max="6" min="6" style="0" width="2"/>
    <col collapsed="false" customWidth="true" hidden="false" outlineLevel="0" max="7" min="7" style="0" width="38.43"/>
    <col collapsed="false" customWidth="true" hidden="false" outlineLevel="0" max="8" min="8" style="0" width="2"/>
    <col collapsed="false" customWidth="true" hidden="false" outlineLevel="0" max="9" min="9" style="0" width="38.43"/>
    <col collapsed="false" customWidth="true" hidden="false" outlineLevel="0" max="10" min="10" style="0" width="2"/>
    <col collapsed="false" customWidth="true" hidden="false" outlineLevel="0" max="11" min="11" style="0" width="27.71"/>
    <col collapsed="false" customWidth="true" hidden="false" outlineLevel="0" max="12" min="12" style="0" width="2"/>
    <col collapsed="false" customWidth="true" hidden="false" outlineLevel="0" max="13" min="13" style="0" width="23.01"/>
    <col collapsed="false" customWidth="true" hidden="false" outlineLevel="0" max="14" min="14" style="0" width="2"/>
    <col collapsed="false" customWidth="true" hidden="false" outlineLevel="0" max="15" min="15" style="0" width="31.43"/>
    <col collapsed="false" customWidth="true" hidden="false" outlineLevel="0" max="16" min="16" style="0" width="2"/>
  </cols>
  <sheetData>
    <row r="1" customFormat="false" ht="12.75" hidden="false" customHeight="true" outlineLevel="0" collapsed="false">
      <c r="A1" s="61" t="s">
        <v>329</v>
      </c>
      <c r="B1" s="19"/>
      <c r="C1" s="61" t="s">
        <v>333</v>
      </c>
      <c r="D1" s="19"/>
      <c r="E1" s="61" t="s">
        <v>337</v>
      </c>
      <c r="F1" s="19"/>
      <c r="G1" s="61" t="s">
        <v>341</v>
      </c>
      <c r="H1" s="19"/>
      <c r="I1" s="61" t="s">
        <v>347</v>
      </c>
      <c r="J1" s="19"/>
      <c r="K1" s="61" t="s">
        <v>351</v>
      </c>
      <c r="L1" s="19"/>
      <c r="M1" s="61" t="s">
        <v>355</v>
      </c>
      <c r="N1" s="19"/>
      <c r="O1" s="61" t="s">
        <v>359</v>
      </c>
      <c r="P1" s="19"/>
    </row>
    <row r="2" customFormat="false" ht="12.75" hidden="false" customHeight="true" outlineLevel="0" collapsed="false">
      <c r="A2" s="19" t="s">
        <v>366</v>
      </c>
      <c r="B2" s="19" t="s">
        <v>367</v>
      </c>
      <c r="C2" s="19" t="s">
        <v>366</v>
      </c>
      <c r="D2" s="19" t="s">
        <v>367</v>
      </c>
      <c r="E2" s="19" t="s">
        <v>366</v>
      </c>
      <c r="F2" s="19" t="s">
        <v>367</v>
      </c>
      <c r="G2" s="19" t="s">
        <v>366</v>
      </c>
      <c r="H2" s="19" t="s">
        <v>367</v>
      </c>
      <c r="I2" s="19" t="s">
        <v>366</v>
      </c>
      <c r="J2" s="19" t="s">
        <v>367</v>
      </c>
      <c r="K2" s="19" t="s">
        <v>366</v>
      </c>
      <c r="L2" s="19" t="s">
        <v>367</v>
      </c>
      <c r="M2" s="19" t="s">
        <v>366</v>
      </c>
      <c r="N2" s="19" t="s">
        <v>367</v>
      </c>
      <c r="O2" s="19" t="s">
        <v>366</v>
      </c>
      <c r="P2" s="19" t="s">
        <v>367</v>
      </c>
    </row>
    <row r="3" customFormat="false" ht="12.75" hidden="false" customHeight="true" outlineLevel="0" collapsed="false">
      <c r="A3" s="19" t="s">
        <v>344</v>
      </c>
      <c r="B3" s="19" t="n">
        <v>0</v>
      </c>
      <c r="C3" s="19" t="s">
        <v>344</v>
      </c>
      <c r="D3" s="19" t="n">
        <v>0</v>
      </c>
      <c r="E3" s="19" t="s">
        <v>338</v>
      </c>
      <c r="F3" s="19" t="n">
        <v>0</v>
      </c>
      <c r="G3" s="19" t="s">
        <v>344</v>
      </c>
      <c r="H3" s="19" t="n">
        <v>0</v>
      </c>
      <c r="I3" s="19" t="s">
        <v>344</v>
      </c>
      <c r="J3" s="19" t="n">
        <v>0</v>
      </c>
      <c r="K3" s="19" t="s">
        <v>344</v>
      </c>
      <c r="L3" s="19" t="n">
        <v>0</v>
      </c>
      <c r="M3" s="19" t="s">
        <v>344</v>
      </c>
      <c r="N3" s="19" t="n">
        <v>0</v>
      </c>
      <c r="O3" s="19" t="s">
        <v>344</v>
      </c>
      <c r="P3" s="19" t="n">
        <v>0</v>
      </c>
    </row>
    <row r="4" customFormat="false" ht="12.75" hidden="false" customHeight="true" outlineLevel="0" collapsed="false">
      <c r="A4" s="19" t="s">
        <v>368</v>
      </c>
      <c r="B4" s="19" t="n">
        <v>1</v>
      </c>
      <c r="C4" s="19" t="s">
        <v>369</v>
      </c>
      <c r="D4" s="19" t="n">
        <v>1</v>
      </c>
      <c r="E4" s="19" t="s">
        <v>370</v>
      </c>
      <c r="F4" s="19" t="n">
        <v>4</v>
      </c>
      <c r="G4" s="19" t="s">
        <v>342</v>
      </c>
      <c r="H4" s="19" t="n">
        <v>2</v>
      </c>
      <c r="I4" s="19" t="s">
        <v>348</v>
      </c>
      <c r="J4" s="19" t="n">
        <v>1</v>
      </c>
      <c r="K4" s="19" t="s">
        <v>371</v>
      </c>
      <c r="L4" s="19" t="n">
        <v>1</v>
      </c>
      <c r="M4" s="19" t="s">
        <v>372</v>
      </c>
      <c r="N4" s="19" t="n">
        <v>1</v>
      </c>
      <c r="O4" s="19" t="s">
        <v>373</v>
      </c>
      <c r="P4" s="19" t="n">
        <v>1</v>
      </c>
    </row>
    <row r="5" customFormat="false" ht="12.75" hidden="false" customHeight="true" outlineLevel="0" collapsed="false">
      <c r="A5" s="19" t="s">
        <v>330</v>
      </c>
      <c r="B5" s="19" t="n">
        <v>3</v>
      </c>
      <c r="C5" s="19" t="s">
        <v>334</v>
      </c>
      <c r="D5" s="19" t="n">
        <v>4</v>
      </c>
      <c r="E5" s="19" t="s">
        <v>374</v>
      </c>
      <c r="F5" s="19" t="n">
        <v>7</v>
      </c>
      <c r="G5" s="19" t="s">
        <v>375</v>
      </c>
      <c r="H5" s="19" t="n">
        <v>4</v>
      </c>
      <c r="I5" s="19" t="s">
        <v>376</v>
      </c>
      <c r="J5" s="19" t="n">
        <v>3</v>
      </c>
      <c r="K5" s="19" t="s">
        <v>376</v>
      </c>
      <c r="L5" s="19" t="n">
        <v>3</v>
      </c>
      <c r="M5" s="19" t="s">
        <v>356</v>
      </c>
      <c r="N5" s="19" t="n">
        <v>4</v>
      </c>
      <c r="O5" s="19" t="s">
        <v>360</v>
      </c>
      <c r="P5" s="19" t="n">
        <v>3</v>
      </c>
    </row>
    <row r="6" customFormat="false" ht="12.75" hidden="false" customHeight="true" outlineLevel="0" collapsed="false">
      <c r="A6" s="19" t="s">
        <v>377</v>
      </c>
      <c r="B6" s="19" t="n">
        <v>5</v>
      </c>
      <c r="C6" s="19" t="s">
        <v>378</v>
      </c>
      <c r="D6" s="19" t="n">
        <v>9</v>
      </c>
      <c r="E6" s="19" t="s">
        <v>379</v>
      </c>
      <c r="F6" s="19" t="n">
        <v>9</v>
      </c>
      <c r="G6" s="19" t="s">
        <v>380</v>
      </c>
      <c r="H6" s="19" t="n">
        <v>5</v>
      </c>
      <c r="I6" s="19" t="s">
        <v>381</v>
      </c>
      <c r="J6" s="19" t="n">
        <v>7</v>
      </c>
      <c r="K6" s="19" t="s">
        <v>352</v>
      </c>
      <c r="L6" s="19" t="n">
        <v>5</v>
      </c>
      <c r="M6" s="19" t="s">
        <v>382</v>
      </c>
      <c r="N6" s="19" t="n">
        <v>6</v>
      </c>
      <c r="O6" s="19" t="s">
        <v>383</v>
      </c>
      <c r="P6" s="19" t="n">
        <v>8</v>
      </c>
    </row>
    <row r="7" customFormat="false" ht="12.75" hidden="false" customHeight="true" outlineLevel="0" collapsed="false">
      <c r="A7" s="19" t="s">
        <v>384</v>
      </c>
      <c r="B7" s="19" t="n">
        <v>6</v>
      </c>
      <c r="C7" s="19"/>
      <c r="D7" s="19"/>
      <c r="E7" s="19"/>
      <c r="F7" s="19"/>
      <c r="G7" s="19" t="s">
        <v>385</v>
      </c>
      <c r="H7" s="19" t="n">
        <v>6</v>
      </c>
      <c r="I7" s="19" t="s">
        <v>386</v>
      </c>
      <c r="J7" s="19" t="n">
        <v>9</v>
      </c>
      <c r="K7" s="19" t="s">
        <v>386</v>
      </c>
      <c r="L7" s="19" t="n">
        <v>9</v>
      </c>
      <c r="M7" s="19" t="s">
        <v>387</v>
      </c>
      <c r="N7" s="19" t="n">
        <v>9</v>
      </c>
      <c r="O7" s="19" t="s">
        <v>388</v>
      </c>
      <c r="P7" s="19" t="n">
        <v>9</v>
      </c>
    </row>
    <row r="8" customFormat="false" ht="12.75" hidden="false" customHeight="true" outlineLevel="0" collapsed="false">
      <c r="A8" s="19" t="s">
        <v>389</v>
      </c>
      <c r="B8" s="19" t="n">
        <v>9</v>
      </c>
      <c r="C8" s="19"/>
      <c r="D8" s="19"/>
      <c r="E8" s="19"/>
      <c r="F8" s="19"/>
      <c r="G8" s="19" t="s">
        <v>390</v>
      </c>
      <c r="H8" s="19" t="n">
        <v>9</v>
      </c>
      <c r="I8" s="19"/>
      <c r="J8" s="19"/>
      <c r="K8" s="19"/>
      <c r="L8" s="19"/>
      <c r="M8" s="19"/>
      <c r="N8" s="19"/>
      <c r="O8" s="19"/>
      <c r="P8" s="19"/>
    </row>
    <row r="9" customFormat="false" ht="12.75" hidden="false" customHeight="true" outlineLevel="0" collapsed="false"/>
    <row r="10" customFormat="false" ht="12.75" hidden="false" customHeight="true" outlineLevel="0" collapsed="false">
      <c r="A10" s="61" t="s">
        <v>331</v>
      </c>
      <c r="B10" s="61"/>
      <c r="C10" s="61" t="s">
        <v>335</v>
      </c>
      <c r="D10" s="61"/>
      <c r="E10" s="61" t="s">
        <v>339</v>
      </c>
      <c r="F10" s="61"/>
      <c r="G10" s="61" t="s">
        <v>343</v>
      </c>
      <c r="H10" s="61"/>
      <c r="I10" s="61" t="s">
        <v>349</v>
      </c>
      <c r="J10" s="61"/>
      <c r="K10" s="61" t="s">
        <v>353</v>
      </c>
      <c r="L10" s="61"/>
      <c r="M10" s="61" t="s">
        <v>357</v>
      </c>
      <c r="N10" s="61"/>
      <c r="O10" s="61" t="s">
        <v>361</v>
      </c>
      <c r="P10" s="52"/>
    </row>
    <row r="11" customFormat="false" ht="12.75" hidden="false" customHeight="true" outlineLevel="0" collapsed="false">
      <c r="A11" s="19" t="s">
        <v>366</v>
      </c>
      <c r="B11" s="19" t="s">
        <v>367</v>
      </c>
      <c r="C11" s="19" t="s">
        <v>366</v>
      </c>
      <c r="D11" s="19" t="s">
        <v>367</v>
      </c>
      <c r="E11" s="19" t="s">
        <v>366</v>
      </c>
      <c r="F11" s="19" t="s">
        <v>367</v>
      </c>
      <c r="G11" s="19" t="s">
        <v>366</v>
      </c>
      <c r="H11" s="19" t="s">
        <v>367</v>
      </c>
      <c r="I11" s="19" t="s">
        <v>366</v>
      </c>
      <c r="J11" s="19" t="s">
        <v>367</v>
      </c>
      <c r="K11" s="19" t="s">
        <v>366</v>
      </c>
      <c r="L11" s="19" t="s">
        <v>367</v>
      </c>
      <c r="M11" s="19" t="s">
        <v>366</v>
      </c>
      <c r="N11" s="19" t="s">
        <v>367</v>
      </c>
      <c r="O11" s="19" t="s">
        <v>366</v>
      </c>
      <c r="P11" s="19" t="s">
        <v>367</v>
      </c>
    </row>
    <row r="12" customFormat="false" ht="12.75" hidden="false" customHeight="true" outlineLevel="0" collapsed="false">
      <c r="A12" s="19" t="s">
        <v>344</v>
      </c>
      <c r="B12" s="19" t="n">
        <v>0</v>
      </c>
      <c r="C12" s="19" t="s">
        <v>344</v>
      </c>
      <c r="D12" s="19" t="n">
        <v>0</v>
      </c>
      <c r="E12" s="19" t="s">
        <v>344</v>
      </c>
      <c r="F12" s="19" t="n">
        <v>0</v>
      </c>
      <c r="G12" s="19" t="s">
        <v>344</v>
      </c>
      <c r="H12" s="19" t="n">
        <v>0</v>
      </c>
      <c r="I12" s="19" t="s">
        <v>344</v>
      </c>
      <c r="J12" s="19" t="n">
        <v>0</v>
      </c>
      <c r="K12" s="19" t="s">
        <v>344</v>
      </c>
      <c r="L12" s="19" t="n">
        <v>0</v>
      </c>
      <c r="M12" s="19" t="s">
        <v>344</v>
      </c>
      <c r="N12" s="19" t="n">
        <v>0</v>
      </c>
      <c r="O12" s="19" t="s">
        <v>344</v>
      </c>
      <c r="P12" s="19" t="n">
        <v>0</v>
      </c>
    </row>
    <row r="13" customFormat="false" ht="12.75" hidden="false" customHeight="true" outlineLevel="0" collapsed="false">
      <c r="A13" s="19" t="s">
        <v>332</v>
      </c>
      <c r="B13" s="19" t="n">
        <v>2</v>
      </c>
      <c r="C13" s="19" t="s">
        <v>391</v>
      </c>
      <c r="D13" s="19" t="n">
        <v>1</v>
      </c>
      <c r="E13" s="19" t="s">
        <v>340</v>
      </c>
      <c r="F13" s="19" t="n">
        <v>1</v>
      </c>
      <c r="G13" s="19" t="s">
        <v>392</v>
      </c>
      <c r="H13" s="19" t="n">
        <v>1</v>
      </c>
      <c r="I13" s="19" t="s">
        <v>393</v>
      </c>
      <c r="J13" s="19" t="n">
        <v>1</v>
      </c>
      <c r="K13" s="19" t="s">
        <v>394</v>
      </c>
      <c r="L13" s="19" t="n">
        <v>1</v>
      </c>
      <c r="M13" s="19" t="s">
        <v>395</v>
      </c>
      <c r="N13" s="19" t="n">
        <v>2</v>
      </c>
      <c r="O13" s="19" t="s">
        <v>362</v>
      </c>
      <c r="P13" s="40" t="n">
        <v>3</v>
      </c>
    </row>
    <row r="14" customFormat="false" ht="12.75" hidden="false" customHeight="true" outlineLevel="0" collapsed="false">
      <c r="A14" s="19" t="s">
        <v>396</v>
      </c>
      <c r="B14" s="19" t="n">
        <v>6</v>
      </c>
      <c r="C14" s="19" t="s">
        <v>397</v>
      </c>
      <c r="D14" s="19" t="n">
        <v>3</v>
      </c>
      <c r="E14" s="19" t="s">
        <v>398</v>
      </c>
      <c r="F14" s="19" t="n">
        <v>5</v>
      </c>
      <c r="G14" s="19" t="s">
        <v>399</v>
      </c>
      <c r="H14" s="19" t="n">
        <v>7</v>
      </c>
      <c r="I14" s="19" t="s">
        <v>350</v>
      </c>
      <c r="J14" s="19" t="n">
        <v>3</v>
      </c>
      <c r="K14" s="19" t="s">
        <v>354</v>
      </c>
      <c r="L14" s="19" t="n">
        <v>4</v>
      </c>
      <c r="M14" s="19" t="s">
        <v>358</v>
      </c>
      <c r="N14" s="19" t="n">
        <v>5</v>
      </c>
      <c r="O14" s="19" t="s">
        <v>400</v>
      </c>
      <c r="P14" s="40" t="n">
        <v>5</v>
      </c>
    </row>
    <row r="15" customFormat="false" ht="12.75" hidden="false" customHeight="true" outlineLevel="0" collapsed="false">
      <c r="A15" s="19" t="s">
        <v>401</v>
      </c>
      <c r="B15" s="19" t="n">
        <v>7</v>
      </c>
      <c r="C15" s="19" t="s">
        <v>402</v>
      </c>
      <c r="D15" s="19" t="n">
        <v>5</v>
      </c>
      <c r="E15" s="19" t="s">
        <v>403</v>
      </c>
      <c r="F15" s="19" t="n">
        <v>7</v>
      </c>
      <c r="G15" s="19" t="s">
        <v>404</v>
      </c>
      <c r="H15" s="19" t="n">
        <v>9</v>
      </c>
      <c r="I15" s="19" t="s">
        <v>405</v>
      </c>
      <c r="J15" s="19" t="n">
        <v>7</v>
      </c>
      <c r="K15" s="19" t="s">
        <v>406</v>
      </c>
      <c r="L15" s="19" t="n">
        <v>5</v>
      </c>
      <c r="M15" s="19" t="s">
        <v>407</v>
      </c>
      <c r="N15" s="19" t="n">
        <v>7</v>
      </c>
      <c r="O15" s="19" t="s">
        <v>408</v>
      </c>
      <c r="P15" s="40" t="n">
        <v>7</v>
      </c>
    </row>
    <row r="16" customFormat="false" ht="12.75" hidden="false" customHeight="true" outlineLevel="0" collapsed="false">
      <c r="A16" s="19" t="s">
        <v>409</v>
      </c>
      <c r="B16" s="19" t="n">
        <v>9</v>
      </c>
      <c r="C16" s="19" t="s">
        <v>410</v>
      </c>
      <c r="D16" s="19" t="n">
        <v>7</v>
      </c>
      <c r="E16" s="19" t="s">
        <v>411</v>
      </c>
      <c r="F16" s="19" t="n">
        <v>9</v>
      </c>
      <c r="G16" s="19"/>
      <c r="H16" s="19"/>
      <c r="I16" s="19" t="s">
        <v>412</v>
      </c>
      <c r="J16" s="19" t="n">
        <v>9</v>
      </c>
      <c r="K16" s="19" t="s">
        <v>413</v>
      </c>
      <c r="L16" s="19" t="n">
        <v>9</v>
      </c>
      <c r="M16" s="19"/>
      <c r="N16" s="19"/>
      <c r="O16" s="19" t="s">
        <v>414</v>
      </c>
      <c r="P16" s="40" t="n">
        <v>9</v>
      </c>
    </row>
    <row r="17" customFormat="false" ht="12.75" hidden="false" customHeight="true" outlineLevel="0" collapsed="false">
      <c r="A17" s="19"/>
      <c r="B17" s="19"/>
      <c r="C17" s="19" t="s">
        <v>336</v>
      </c>
      <c r="D17" s="19" t="n">
        <v>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2020-11-29T19:27:36Z</dcterms:modified>
  <cp:revision>2</cp:revision>
  <dc:subject/>
  <dc:title/>
</cp:coreProperties>
</file>