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al\Desktop\Bootcamp\Projects\DrinkAndBeHapPY\data\clean_data\Archive\"/>
    </mc:Choice>
  </mc:AlternateContent>
  <xr:revisionPtr revIDLastSave="0" documentId="8_{64D272D8-50C4-4462-A9FC-012C28BF9357}" xr6:coauthVersionLast="40" xr6:coauthVersionMax="40" xr10:uidLastSave="{00000000-0000-0000-0000-000000000000}"/>
  <bookViews>
    <workbookView xWindow="0" yWindow="0" windowWidth="23040" windowHeight="8988" activeTab="1" xr2:uid="{00000000-000D-0000-FFFF-FFFF00000000}"/>
  </bookViews>
  <sheets>
    <sheet name="Master" sheetId="3" r:id="rId1"/>
    <sheet name="Alcohol" sheetId="4" r:id="rId2"/>
    <sheet name="Happiness" sheetId="6" r:id="rId3"/>
    <sheet name="Cloudiness" sheetId="1" r:id="rId4"/>
  </sheets>
  <definedNames>
    <definedName name="_xlnm._FilterDatabase" localSheetId="1" hidden="1">Alcohol!$A$1:$AA$1000</definedName>
    <definedName name="_xlnm._FilterDatabase" localSheetId="2" hidden="1">Happiness!$A$1:$M$157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2" i="6"/>
  <c r="J2" i="1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</calcChain>
</file>

<file path=xl/sharedStrings.xml><?xml version="1.0" encoding="utf-8"?>
<sst xmlns="http://schemas.openxmlformats.org/spreadsheetml/2006/main" count="4595" uniqueCount="1089">
  <si>
    <t>City</t>
  </si>
  <si>
    <t>Cloudiness</t>
  </si>
  <si>
    <t>Country</t>
  </si>
  <si>
    <t>Date</t>
  </si>
  <si>
    <t>Humidity</t>
  </si>
  <si>
    <t>Latitude</t>
  </si>
  <si>
    <t>Longitude</t>
  </si>
  <si>
    <t>Maximum Temperature</t>
  </si>
  <si>
    <t>Wind Speed</t>
  </si>
  <si>
    <t>Sur</t>
  </si>
  <si>
    <t>OM</t>
  </si>
  <si>
    <t>Bluff</t>
  </si>
  <si>
    <t>AU</t>
  </si>
  <si>
    <t>Richards Bay</t>
  </si>
  <si>
    <t>ZA</t>
  </si>
  <si>
    <t>Cape Town</t>
  </si>
  <si>
    <t>Port Blair</t>
  </si>
  <si>
    <t>IN</t>
  </si>
  <si>
    <t>Lingyuan</t>
  </si>
  <si>
    <t>CN</t>
  </si>
  <si>
    <t>Comodoro Rivadavia</t>
  </si>
  <si>
    <t>AR</t>
  </si>
  <si>
    <t>Yulara</t>
  </si>
  <si>
    <t>Dunedin</t>
  </si>
  <si>
    <t>NZ</t>
  </si>
  <si>
    <t>Hithadhoo</t>
  </si>
  <si>
    <t>MV</t>
  </si>
  <si>
    <t>Baghdad</t>
  </si>
  <si>
    <t>IQ</t>
  </si>
  <si>
    <t>Manta</t>
  </si>
  <si>
    <t>RO</t>
  </si>
  <si>
    <t>Vaini</t>
  </si>
  <si>
    <t>Rikitea</t>
  </si>
  <si>
    <t>PF</t>
  </si>
  <si>
    <t>Ponta do Sol</t>
  </si>
  <si>
    <t>BR</t>
  </si>
  <si>
    <t>Kulhudhuffushi</t>
  </si>
  <si>
    <t>Bowen</t>
  </si>
  <si>
    <t>Emerald</t>
  </si>
  <si>
    <t>Lima</t>
  </si>
  <si>
    <t>PE</t>
  </si>
  <si>
    <t>Port Elizabeth</t>
  </si>
  <si>
    <t>US</t>
  </si>
  <si>
    <t>Hami</t>
  </si>
  <si>
    <t>Keetmanshoop</t>
  </si>
  <si>
    <t>NA</t>
  </si>
  <si>
    <t>Hudson Bay</t>
  </si>
  <si>
    <t>CA</t>
  </si>
  <si>
    <t>Hofn</t>
  </si>
  <si>
    <t>IS</t>
  </si>
  <si>
    <t>Cabo San Lucas</t>
  </si>
  <si>
    <t>MX</t>
  </si>
  <si>
    <t>Lorengau</t>
  </si>
  <si>
    <t>PG</t>
  </si>
  <si>
    <t>Najran</t>
  </si>
  <si>
    <t>SA</t>
  </si>
  <si>
    <t>Upernavik</t>
  </si>
  <si>
    <t>GL</t>
  </si>
  <si>
    <t>Hobart</t>
  </si>
  <si>
    <t>Butaritari</t>
  </si>
  <si>
    <t>KI</t>
  </si>
  <si>
    <t>Shakhtinsk</t>
  </si>
  <si>
    <t>KZ</t>
  </si>
  <si>
    <t>Touros</t>
  </si>
  <si>
    <t>Astoria</t>
  </si>
  <si>
    <t>Klaksvik</t>
  </si>
  <si>
    <t>FO</t>
  </si>
  <si>
    <t>Orebro</t>
  </si>
  <si>
    <t>SE</t>
  </si>
  <si>
    <t>Pimentel</t>
  </si>
  <si>
    <t>Ixtapa</t>
  </si>
  <si>
    <t>Albany</t>
  </si>
  <si>
    <t>Yarada</t>
  </si>
  <si>
    <t>Mahebourg</t>
  </si>
  <si>
    <t>MU</t>
  </si>
  <si>
    <t>Port Alfred</t>
  </si>
  <si>
    <t>Shubarshi</t>
  </si>
  <si>
    <t>Ushuaia</t>
  </si>
  <si>
    <t>Lasa</t>
  </si>
  <si>
    <t>CY</t>
  </si>
  <si>
    <t>Ribeira Grande</t>
  </si>
  <si>
    <t>PT</t>
  </si>
  <si>
    <t>Praia</t>
  </si>
  <si>
    <t>Jalu</t>
  </si>
  <si>
    <t>LY</t>
  </si>
  <si>
    <t>Sahuaripa</t>
  </si>
  <si>
    <t>San Patricio</t>
  </si>
  <si>
    <t>PY</t>
  </si>
  <si>
    <t>Arraial do Cabo</t>
  </si>
  <si>
    <t>Leningradskiy</t>
  </si>
  <si>
    <t>RU</t>
  </si>
  <si>
    <t>Pevek</t>
  </si>
  <si>
    <t>Busselton</t>
  </si>
  <si>
    <t>Taitung</t>
  </si>
  <si>
    <t>TW</t>
  </si>
  <si>
    <t>Qaanaaq</t>
  </si>
  <si>
    <t>East London</t>
  </si>
  <si>
    <t>Codrington</t>
  </si>
  <si>
    <t>Kavieng</t>
  </si>
  <si>
    <t>Bria</t>
  </si>
  <si>
    <t>CF</t>
  </si>
  <si>
    <t>Punta Arenas</t>
  </si>
  <si>
    <t>CL</t>
  </si>
  <si>
    <t>Carnarvon</t>
  </si>
  <si>
    <t>Sorong</t>
  </si>
  <si>
    <t>ID</t>
  </si>
  <si>
    <t>Salamiyah</t>
  </si>
  <si>
    <t>SY</t>
  </si>
  <si>
    <t>Revelstoke</t>
  </si>
  <si>
    <t>Tianpeng</t>
  </si>
  <si>
    <t>Sakaraha</t>
  </si>
  <si>
    <t>MG</t>
  </si>
  <si>
    <t>Katsuura</t>
  </si>
  <si>
    <t>JP</t>
  </si>
  <si>
    <t>Yar-Sale</t>
  </si>
  <si>
    <t>Avarua</t>
  </si>
  <si>
    <t>CK</t>
  </si>
  <si>
    <t>Sidi Ali</t>
  </si>
  <si>
    <t>DZ</t>
  </si>
  <si>
    <t>Saint George</t>
  </si>
  <si>
    <t>GR</t>
  </si>
  <si>
    <t>Torbay</t>
  </si>
  <si>
    <t>Te Anau</t>
  </si>
  <si>
    <t>Mwinilunga</t>
  </si>
  <si>
    <t>ZM</t>
  </si>
  <si>
    <t>Mataura</t>
  </si>
  <si>
    <t>Faanui</t>
  </si>
  <si>
    <t>Chokurdakh</t>
  </si>
  <si>
    <t>Pavino</t>
  </si>
  <si>
    <t>Bathsheba</t>
  </si>
  <si>
    <t>BB</t>
  </si>
  <si>
    <t>Aksarka</t>
  </si>
  <si>
    <t>Goderich</t>
  </si>
  <si>
    <t>Longyearbyen</t>
  </si>
  <si>
    <t>NO</t>
  </si>
  <si>
    <t>Seidu</t>
  </si>
  <si>
    <t>NG</t>
  </si>
  <si>
    <t>Vila Velha</t>
  </si>
  <si>
    <t>Khatanga</t>
  </si>
  <si>
    <t>Tiksi</t>
  </si>
  <si>
    <t>New Norfolk</t>
  </si>
  <si>
    <t>Kapaa</t>
  </si>
  <si>
    <t>Alta Floresta</t>
  </si>
  <si>
    <t>Ust-Maya</t>
  </si>
  <si>
    <t>Mount Gambier</t>
  </si>
  <si>
    <t>Jeremoabo</t>
  </si>
  <si>
    <t>Hermanus</t>
  </si>
  <si>
    <t>Fortuna</t>
  </si>
  <si>
    <t>ES</t>
  </si>
  <si>
    <t>Karratha</t>
  </si>
  <si>
    <t>Beloha</t>
  </si>
  <si>
    <t>Hilo</t>
  </si>
  <si>
    <t>Sehithwa</t>
  </si>
  <si>
    <t>BW</t>
  </si>
  <si>
    <t>Tuktoyaktuk</t>
  </si>
  <si>
    <t>Leon</t>
  </si>
  <si>
    <t>College</t>
  </si>
  <si>
    <t>Yerbogachen</t>
  </si>
  <si>
    <t>Gamba</t>
  </si>
  <si>
    <t>Altay</t>
  </si>
  <si>
    <t>Burns Lake</t>
  </si>
  <si>
    <t>Yellowknife</t>
  </si>
  <si>
    <t>Zalantun</t>
  </si>
  <si>
    <t>Luxor</t>
  </si>
  <si>
    <t>EG</t>
  </si>
  <si>
    <t>Mehamn</t>
  </si>
  <si>
    <t>Tuatapere</t>
  </si>
  <si>
    <t>Crib Point</t>
  </si>
  <si>
    <t>Rajmahal</t>
  </si>
  <si>
    <t>Atuona</t>
  </si>
  <si>
    <t>Nabire</t>
  </si>
  <si>
    <t>Cap-aux-Meules</t>
  </si>
  <si>
    <t>Alofi</t>
  </si>
  <si>
    <t>NU</t>
  </si>
  <si>
    <t>Santa Cruz</t>
  </si>
  <si>
    <t>Provideniya</t>
  </si>
  <si>
    <t>Westerland</t>
  </si>
  <si>
    <t>NL</t>
  </si>
  <si>
    <t>Steinbach</t>
  </si>
  <si>
    <t>Stepnyak</t>
  </si>
  <si>
    <t>Sibu</t>
  </si>
  <si>
    <t>MY</t>
  </si>
  <si>
    <t>Mar del Plata</t>
  </si>
  <si>
    <t>Itarema</t>
  </si>
  <si>
    <t>Cherskiy</t>
  </si>
  <si>
    <t>Autazes</t>
  </si>
  <si>
    <t>Chekhov</t>
  </si>
  <si>
    <t>Bayburt</t>
  </si>
  <si>
    <t>TR</t>
  </si>
  <si>
    <t>Jamestown</t>
  </si>
  <si>
    <t>Mahuva</t>
  </si>
  <si>
    <t>Komsomolskiy</t>
  </si>
  <si>
    <t>Trinidad</t>
  </si>
  <si>
    <t>UY</t>
  </si>
  <si>
    <t>Saint Albans</t>
  </si>
  <si>
    <t>Kaitangata</t>
  </si>
  <si>
    <t>Waingapu</t>
  </si>
  <si>
    <t>Nikolskoye</t>
  </si>
  <si>
    <t>Bambous Virieux</t>
  </si>
  <si>
    <t>Samana</t>
  </si>
  <si>
    <t>EC</t>
  </si>
  <si>
    <t>Kodiak</t>
  </si>
  <si>
    <t>Biak</t>
  </si>
  <si>
    <t>Sembakung</t>
  </si>
  <si>
    <t>Caxito</t>
  </si>
  <si>
    <t>Chuy</t>
  </si>
  <si>
    <t>Lebu</t>
  </si>
  <si>
    <t>ET</t>
  </si>
  <si>
    <t>Jaguey Grande</t>
  </si>
  <si>
    <t>CU</t>
  </si>
  <si>
    <t>Marsh Harbour</t>
  </si>
  <si>
    <t>BS</t>
  </si>
  <si>
    <t>Savalou</t>
  </si>
  <si>
    <t>BJ</t>
  </si>
  <si>
    <t>Port Hardy</t>
  </si>
  <si>
    <t>Camargo</t>
  </si>
  <si>
    <t>Meulaboh</t>
  </si>
  <si>
    <t>Thompson</t>
  </si>
  <si>
    <t>Vallenar</t>
  </si>
  <si>
    <t>Bonfim</t>
  </si>
  <si>
    <t>GY</t>
  </si>
  <si>
    <t>Mayo</t>
  </si>
  <si>
    <t>Tamandare</t>
  </si>
  <si>
    <t>Kirakira</t>
  </si>
  <si>
    <t>SB</t>
  </si>
  <si>
    <t>Hasaki</t>
  </si>
  <si>
    <t>Corinto</t>
  </si>
  <si>
    <t>Shieli</t>
  </si>
  <si>
    <t>Santa Isabel</t>
  </si>
  <si>
    <t>CO</t>
  </si>
  <si>
    <t>Mandan</t>
  </si>
  <si>
    <t>Lata</t>
  </si>
  <si>
    <t>Novosheshminsk</t>
  </si>
  <si>
    <t>Santa Fe</t>
  </si>
  <si>
    <t>Folldal</t>
  </si>
  <si>
    <t>Weiz</t>
  </si>
  <si>
    <t>AT</t>
  </si>
  <si>
    <t>Keti Bandar</t>
  </si>
  <si>
    <t>PK</t>
  </si>
  <si>
    <t>San Ramon de la Nueva Oran</t>
  </si>
  <si>
    <t>Daugai</t>
  </si>
  <si>
    <t>LT</t>
  </si>
  <si>
    <t>Souillac</t>
  </si>
  <si>
    <t>FR</t>
  </si>
  <si>
    <t>Poum</t>
  </si>
  <si>
    <t>MK</t>
  </si>
  <si>
    <t>Victoria</t>
  </si>
  <si>
    <t>BN</t>
  </si>
  <si>
    <t>Amahai</t>
  </si>
  <si>
    <t>Mandalgovi</t>
  </si>
  <si>
    <t>MN</t>
  </si>
  <si>
    <t>Barrow</t>
  </si>
  <si>
    <t>Sambava</t>
  </si>
  <si>
    <t>Kenai</t>
  </si>
  <si>
    <t>Atlantic Beach</t>
  </si>
  <si>
    <t>Inongo</t>
  </si>
  <si>
    <t>CD</t>
  </si>
  <si>
    <t>Rome</t>
  </si>
  <si>
    <t>IT</t>
  </si>
  <si>
    <t>Pisco</t>
  </si>
  <si>
    <t>Mazatlan</t>
  </si>
  <si>
    <t>Choix</t>
  </si>
  <si>
    <t>Pangnirtung</t>
  </si>
  <si>
    <t>Sukhobezvodnoye</t>
  </si>
  <si>
    <t>Nanortalik</t>
  </si>
  <si>
    <t>Mount Pleasant</t>
  </si>
  <si>
    <t>Merrill</t>
  </si>
  <si>
    <t>Bilma</t>
  </si>
  <si>
    <t>NE</t>
  </si>
  <si>
    <t>Port Lincoln</t>
  </si>
  <si>
    <t>Labuhan</t>
  </si>
  <si>
    <t>San Quintin</t>
  </si>
  <si>
    <t>PH</t>
  </si>
  <si>
    <t>Miri</t>
  </si>
  <si>
    <t>Stonewall</t>
  </si>
  <si>
    <t>Aykhal</t>
  </si>
  <si>
    <t>Tasiilaq</t>
  </si>
  <si>
    <t>Mindelo</t>
  </si>
  <si>
    <t>Sao Joao da Barra</t>
  </si>
  <si>
    <t>Gao</t>
  </si>
  <si>
    <t>ML</t>
  </si>
  <si>
    <t>Iqaluit</t>
  </si>
  <si>
    <t>Jining</t>
  </si>
  <si>
    <t>Cidreira</t>
  </si>
  <si>
    <t>Chizhou</t>
  </si>
  <si>
    <t>Luderitz</t>
  </si>
  <si>
    <t>Leninogorsk</t>
  </si>
  <si>
    <t>Puerto Ayora</t>
  </si>
  <si>
    <t>Nantucket</t>
  </si>
  <si>
    <t>Pau dos Ferros</t>
  </si>
  <si>
    <t>Honningsvag</t>
  </si>
  <si>
    <t>Vilyuysk</t>
  </si>
  <si>
    <t>Bethel</t>
  </si>
  <si>
    <t>Upata</t>
  </si>
  <si>
    <t>VE</t>
  </si>
  <si>
    <t>Dabat</t>
  </si>
  <si>
    <t>Saint-Philippe</t>
  </si>
  <si>
    <t>Vestmannaeyjar</t>
  </si>
  <si>
    <t>Norman Wells</t>
  </si>
  <si>
    <t>Makakilo City</t>
  </si>
  <si>
    <t>Virginia Beach</t>
  </si>
  <si>
    <t>Kutahya</t>
  </si>
  <si>
    <t>Snasa</t>
  </si>
  <si>
    <t>Nanhai</t>
  </si>
  <si>
    <t>Dehloran</t>
  </si>
  <si>
    <t>IR</t>
  </si>
  <si>
    <t>Bredasdorp</t>
  </si>
  <si>
    <t>Okha</t>
  </si>
  <si>
    <t>Prince Albert</t>
  </si>
  <si>
    <t>Saldanha</t>
  </si>
  <si>
    <t>Kokopo</t>
  </si>
  <si>
    <t>Vanimo</t>
  </si>
  <si>
    <t>Antigonish</t>
  </si>
  <si>
    <t>Cerrito</t>
  </si>
  <si>
    <t>Tuensang</t>
  </si>
  <si>
    <t>Lakes Entrance</t>
  </si>
  <si>
    <t>Tolga</t>
  </si>
  <si>
    <t>Mujiayingzi</t>
  </si>
  <si>
    <t>San Juan</t>
  </si>
  <si>
    <t>Yunyang</t>
  </si>
  <si>
    <t>Northam</t>
  </si>
  <si>
    <t>GB</t>
  </si>
  <si>
    <t>Kasempa</t>
  </si>
  <si>
    <t>Kahului</t>
  </si>
  <si>
    <t>Tijucas</t>
  </si>
  <si>
    <t>Egvekinot</t>
  </si>
  <si>
    <t>Rumonge</t>
  </si>
  <si>
    <t>BI</t>
  </si>
  <si>
    <t>Atambua</t>
  </si>
  <si>
    <t>Biltine</t>
  </si>
  <si>
    <t>TD</t>
  </si>
  <si>
    <t>Port-Cartier</t>
  </si>
  <si>
    <t>Ormara</t>
  </si>
  <si>
    <t>Dikson</t>
  </si>
  <si>
    <t>Talnakh</t>
  </si>
  <si>
    <t>Weinan</t>
  </si>
  <si>
    <t>Baykit</t>
  </si>
  <si>
    <t>Luanda</t>
  </si>
  <si>
    <t>AO</t>
  </si>
  <si>
    <t>San Cosme y Damian</t>
  </si>
  <si>
    <t>Puerto Quijarro</t>
  </si>
  <si>
    <t>BO</t>
  </si>
  <si>
    <t>Phangnga</t>
  </si>
  <si>
    <t>TH</t>
  </si>
  <si>
    <t>Vuktyl</t>
  </si>
  <si>
    <t>Marawi</t>
  </si>
  <si>
    <t>Fort Nelson</t>
  </si>
  <si>
    <t>Muzhi</t>
  </si>
  <si>
    <t>Petrovsk-Zabaykalskiy</t>
  </si>
  <si>
    <t>Guiyang</t>
  </si>
  <si>
    <t>Ailigandi</t>
  </si>
  <si>
    <t>PA</t>
  </si>
  <si>
    <t>Puerto Princesa</t>
  </si>
  <si>
    <t>Christchurch</t>
  </si>
  <si>
    <t>Brindisi</t>
  </si>
  <si>
    <t>Santa Rosa</t>
  </si>
  <si>
    <t>Cururupu</t>
  </si>
  <si>
    <t>Nan</t>
  </si>
  <si>
    <t>Kathmandu</t>
  </si>
  <si>
    <t>NP</t>
  </si>
  <si>
    <t>Petatlan</t>
  </si>
  <si>
    <t>Kasongo-Lunda</t>
  </si>
  <si>
    <t>Eyl</t>
  </si>
  <si>
    <t>SO</t>
  </si>
  <si>
    <t>Hervey Bay</t>
  </si>
  <si>
    <t>Quesnel</t>
  </si>
  <si>
    <t>Acapulco</t>
  </si>
  <si>
    <t>Marystown</t>
  </si>
  <si>
    <t>Kabanjahe</t>
  </si>
  <si>
    <t>Matay</t>
  </si>
  <si>
    <t>Sharjah</t>
  </si>
  <si>
    <t>AE</t>
  </si>
  <si>
    <t>Addanki</t>
  </si>
  <si>
    <t>Laguna</t>
  </si>
  <si>
    <t>Gizo</t>
  </si>
  <si>
    <t>IL</t>
  </si>
  <si>
    <t>Whitehorse</t>
  </si>
  <si>
    <t>Sao Felix do Xingu</t>
  </si>
  <si>
    <t>Saravan</t>
  </si>
  <si>
    <t>AM</t>
  </si>
  <si>
    <t>Castro</t>
  </si>
  <si>
    <t>Ponta Delgada</t>
  </si>
  <si>
    <t>Thinadhoo</t>
  </si>
  <si>
    <t>Estelle</t>
  </si>
  <si>
    <t>Colac</t>
  </si>
  <si>
    <t>Leua</t>
  </si>
  <si>
    <t>Erenhot</t>
  </si>
  <si>
    <t>Zhovti Vody</t>
  </si>
  <si>
    <t>UA</t>
  </si>
  <si>
    <t>Amguri</t>
  </si>
  <si>
    <t>Boksitogorsk</t>
  </si>
  <si>
    <t>Reo</t>
  </si>
  <si>
    <t>BF</t>
  </si>
  <si>
    <t>Houma</t>
  </si>
  <si>
    <t>Xai-Xai</t>
  </si>
  <si>
    <t>MZ</t>
  </si>
  <si>
    <t>Yining</t>
  </si>
  <si>
    <t>Novo Aripuana</t>
  </si>
  <si>
    <t>Lenger</t>
  </si>
  <si>
    <t>Chapais</t>
  </si>
  <si>
    <t>Kavaratti</t>
  </si>
  <si>
    <t>Winnemucca</t>
  </si>
  <si>
    <t>Sibolga</t>
  </si>
  <si>
    <t>Tacuati</t>
  </si>
  <si>
    <t>Mirnyy</t>
  </si>
  <si>
    <t>Yeniseysk</t>
  </si>
  <si>
    <t>Kaputa</t>
  </si>
  <si>
    <t>Coihaique</t>
  </si>
  <si>
    <t>Anadyr</t>
  </si>
  <si>
    <t>Srednekolymsk</t>
  </si>
  <si>
    <t>Benghazi</t>
  </si>
  <si>
    <t>Rio Gallegos</t>
  </si>
  <si>
    <t>Manokwari</t>
  </si>
  <si>
    <t>Tabuk</t>
  </si>
  <si>
    <t>Huarmey</t>
  </si>
  <si>
    <t>Berlevag</t>
  </si>
  <si>
    <t>Miraflores</t>
  </si>
  <si>
    <t>Nome</t>
  </si>
  <si>
    <t>Vila Franca do Campo</t>
  </si>
  <si>
    <t>Ouango</t>
  </si>
  <si>
    <t>Narsaq</t>
  </si>
  <si>
    <t>Erzincan</t>
  </si>
  <si>
    <t>Kidal</t>
  </si>
  <si>
    <t>Sobolevo</t>
  </si>
  <si>
    <t>Concarneau</t>
  </si>
  <si>
    <t>Majene</t>
  </si>
  <si>
    <t>Severo-Kurilsk</t>
  </si>
  <si>
    <t>Clyde</t>
  </si>
  <si>
    <t>Dingle</t>
  </si>
  <si>
    <t>Saint Anthony</t>
  </si>
  <si>
    <t>Guane</t>
  </si>
  <si>
    <t>Shenjiamen</t>
  </si>
  <si>
    <t>Lagoa</t>
  </si>
  <si>
    <t>Tazovskiy</t>
  </si>
  <si>
    <t>Menongue</t>
  </si>
  <si>
    <t>Russell</t>
  </si>
  <si>
    <t>Roebourne</t>
  </si>
  <si>
    <t>Parana</t>
  </si>
  <si>
    <t>Ilam</t>
  </si>
  <si>
    <t>Goianapolis</t>
  </si>
  <si>
    <t>Bergerac</t>
  </si>
  <si>
    <t>Coquimbo</t>
  </si>
  <si>
    <t>Naze</t>
  </si>
  <si>
    <t>Namibe</t>
  </si>
  <si>
    <t>Kuzhener</t>
  </si>
  <si>
    <t>Paamiut</t>
  </si>
  <si>
    <t>Umm Lajj</t>
  </si>
  <si>
    <t>Alice Springs</t>
  </si>
  <si>
    <t>Douentza</t>
  </si>
  <si>
    <t>Moissac</t>
  </si>
  <si>
    <t>Port-Gentil</t>
  </si>
  <si>
    <t>GA</t>
  </si>
  <si>
    <t>Georgetown</t>
  </si>
  <si>
    <t>Mangai</t>
  </si>
  <si>
    <t>Saskylakh</t>
  </si>
  <si>
    <t>Ban Nahin</t>
  </si>
  <si>
    <t>LA</t>
  </si>
  <si>
    <t>Dhangadhi</t>
  </si>
  <si>
    <t>Masyaf</t>
  </si>
  <si>
    <t>Brownwood</t>
  </si>
  <si>
    <t>Nara</t>
  </si>
  <si>
    <t>Maceio</t>
  </si>
  <si>
    <t>Bafia</t>
  </si>
  <si>
    <t>CM</t>
  </si>
  <si>
    <t>Pathein</t>
  </si>
  <si>
    <t>MM</t>
  </si>
  <si>
    <t>Mecca</t>
  </si>
  <si>
    <t>Uinskoye</t>
  </si>
  <si>
    <t>Esso</t>
  </si>
  <si>
    <t>Ubinskoye</t>
  </si>
  <si>
    <t>Mabaruma</t>
  </si>
  <si>
    <t>Bennettsville</t>
  </si>
  <si>
    <t>Jieshi</t>
  </si>
  <si>
    <t>Airai</t>
  </si>
  <si>
    <t>TL</t>
  </si>
  <si>
    <t>Hamilton</t>
  </si>
  <si>
    <t>Sweetwater</t>
  </si>
  <si>
    <t>Rocha</t>
  </si>
  <si>
    <t>High Level</t>
  </si>
  <si>
    <t>Susuman</t>
  </si>
  <si>
    <t>Baoning</t>
  </si>
  <si>
    <t>Hwange</t>
  </si>
  <si>
    <t>ZW</t>
  </si>
  <si>
    <t>Ustka</t>
  </si>
  <si>
    <t>PL</t>
  </si>
  <si>
    <t>Kaabong</t>
  </si>
  <si>
    <t>UG</t>
  </si>
  <si>
    <t>Chalmette</t>
  </si>
  <si>
    <t>Bartica</t>
  </si>
  <si>
    <t>Orocue</t>
  </si>
  <si>
    <t>Muros</t>
  </si>
  <si>
    <t>Hashtgerd</t>
  </si>
  <si>
    <t>Rena</t>
  </si>
  <si>
    <t>Pringsewu</t>
  </si>
  <si>
    <t>Trenton</t>
  </si>
  <si>
    <t>Kerouane</t>
  </si>
  <si>
    <t>GN</t>
  </si>
  <si>
    <t>Alcala de Guadaira</t>
  </si>
  <si>
    <t>Margate</t>
  </si>
  <si>
    <t>Valley City</t>
  </si>
  <si>
    <t>Missoula</t>
  </si>
  <si>
    <t>Vao</t>
  </si>
  <si>
    <t>EE</t>
  </si>
  <si>
    <t>Kipini</t>
  </si>
  <si>
    <t>KE</t>
  </si>
  <si>
    <t>Saint-Augustin</t>
  </si>
  <si>
    <t>Gat</t>
  </si>
  <si>
    <t>SN</t>
  </si>
  <si>
    <t>Port Hedland</t>
  </si>
  <si>
    <t>Meru</t>
  </si>
  <si>
    <t>Marsa Matruh</t>
  </si>
  <si>
    <t>Salinas</t>
  </si>
  <si>
    <t>Quatre Cocos</t>
  </si>
  <si>
    <t>La Ronge</t>
  </si>
  <si>
    <t>Zhanaozen</t>
  </si>
  <si>
    <t>Campo Maior</t>
  </si>
  <si>
    <t>Buala</t>
  </si>
  <si>
    <t>Tautira</t>
  </si>
  <si>
    <t>Inhambane</t>
  </si>
  <si>
    <t>Lompoc</t>
  </si>
  <si>
    <t>Padang</t>
  </si>
  <si>
    <t>Esperance</t>
  </si>
  <si>
    <t>TT</t>
  </si>
  <si>
    <t>Garden City</t>
  </si>
  <si>
    <t>Sompeta</t>
  </si>
  <si>
    <t>Krasnyy</t>
  </si>
  <si>
    <t>Nurota</t>
  </si>
  <si>
    <t>UZ</t>
  </si>
  <si>
    <t>Mtwango</t>
  </si>
  <si>
    <t>TZ</t>
  </si>
  <si>
    <t>Flinders</t>
  </si>
  <si>
    <t>Dongsheng</t>
  </si>
  <si>
    <t>Varkaus</t>
  </si>
  <si>
    <t>FI</t>
  </si>
  <si>
    <t>Soe</t>
  </si>
  <si>
    <t>North Myrtle Beach</t>
  </si>
  <si>
    <t>Cayenne</t>
  </si>
  <si>
    <t>GF</t>
  </si>
  <si>
    <t>Malanville</t>
  </si>
  <si>
    <t>Zinder</t>
  </si>
  <si>
    <t>Ancud</t>
  </si>
  <si>
    <t>Charters Towers</t>
  </si>
  <si>
    <t>Castanos</t>
  </si>
  <si>
    <t>Along</t>
  </si>
  <si>
    <t>Puquio</t>
  </si>
  <si>
    <t>Sayan</t>
  </si>
  <si>
    <t>YE</t>
  </si>
  <si>
    <t>Nogent-le-Rotrou</t>
  </si>
  <si>
    <t>Rumoi</t>
  </si>
  <si>
    <t>Ejura</t>
  </si>
  <si>
    <t>GH</t>
  </si>
  <si>
    <t>Deputatskiy</t>
  </si>
  <si>
    <t>Viedma</t>
  </si>
  <si>
    <t>Ipixuna</t>
  </si>
  <si>
    <t>Coolum Beach</t>
  </si>
  <si>
    <t>Benguela</t>
  </si>
  <si>
    <t>San Cristobal</t>
  </si>
  <si>
    <t>Broome</t>
  </si>
  <si>
    <t>Port Macquarie</t>
  </si>
  <si>
    <t>Zhigalovo</t>
  </si>
  <si>
    <t>Ilulissat</t>
  </si>
  <si>
    <t>Batagay-Alyta</t>
  </si>
  <si>
    <t>Millport</t>
  </si>
  <si>
    <t>Portland</t>
  </si>
  <si>
    <t>Madang</t>
  </si>
  <si>
    <t>Marsabit</t>
  </si>
  <si>
    <t>Madimba</t>
  </si>
  <si>
    <t>Puerto Escondido</t>
  </si>
  <si>
    <t>Dzhankoy</t>
  </si>
  <si>
    <t>Hit</t>
  </si>
  <si>
    <t>Krasnyy Chikoy</t>
  </si>
  <si>
    <t>Kisangani</t>
  </si>
  <si>
    <t>Tual</t>
  </si>
  <si>
    <t>Veraval</t>
  </si>
  <si>
    <t>Bandraboua</t>
  </si>
  <si>
    <t>YT</t>
  </si>
  <si>
    <t>Kiunga</t>
  </si>
  <si>
    <t>Sitka</t>
  </si>
  <si>
    <t>Brae</t>
  </si>
  <si>
    <t>Palana</t>
  </si>
  <si>
    <t>Naples</t>
  </si>
  <si>
    <t>Sangar</t>
  </si>
  <si>
    <t>Chute-aux-Outardes</t>
  </si>
  <si>
    <t>Mana</t>
  </si>
  <si>
    <t>RS</t>
  </si>
  <si>
    <t>Mbala</t>
  </si>
  <si>
    <t>Sorland</t>
  </si>
  <si>
    <t>Xining</t>
  </si>
  <si>
    <t>Benton Harbor</t>
  </si>
  <si>
    <t>Horodyshche</t>
  </si>
  <si>
    <t>Geraldton</t>
  </si>
  <si>
    <t>Baisha</t>
  </si>
  <si>
    <t>Mutoko</t>
  </si>
  <si>
    <t>Progreso</t>
  </si>
  <si>
    <t>Beira</t>
  </si>
  <si>
    <t>Neudorfl</t>
  </si>
  <si>
    <t>Middelburg</t>
  </si>
  <si>
    <t>Beroroha</t>
  </si>
  <si>
    <t>Havelock</t>
  </si>
  <si>
    <t>Hamada</t>
  </si>
  <si>
    <t>Ostrovnoy</t>
  </si>
  <si>
    <t>Guerrero Negro</t>
  </si>
  <si>
    <t>Bartow</t>
  </si>
  <si>
    <t>Filadelfia</t>
  </si>
  <si>
    <t>Mehriz</t>
  </si>
  <si>
    <t>Coahuayana</t>
  </si>
  <si>
    <t>Hualmay</t>
  </si>
  <si>
    <t>Norrtalje</t>
  </si>
  <si>
    <t>Hastings</t>
  </si>
  <si>
    <t>Wenatchee</t>
  </si>
  <si>
    <t>Kachkanar</t>
  </si>
  <si>
    <t>Fayaoue</t>
  </si>
  <si>
    <t>NC</t>
  </si>
  <si>
    <t>Mezen</t>
  </si>
  <si>
    <t>Palu</t>
  </si>
  <si>
    <t>Buarcos</t>
  </si>
  <si>
    <t>Sabang</t>
  </si>
  <si>
    <t>Anloga</t>
  </si>
  <si>
    <t>Naron</t>
  </si>
  <si>
    <t>Mahibadhoo</t>
  </si>
  <si>
    <t>Minab</t>
  </si>
  <si>
    <t>Caravelas</t>
  </si>
  <si>
    <t>Maningrida</t>
  </si>
  <si>
    <t>Pontianak</t>
  </si>
  <si>
    <t>Palm Valley</t>
  </si>
  <si>
    <t>Hambantota</t>
  </si>
  <si>
    <t>LK</t>
  </si>
  <si>
    <t>Palmer</t>
  </si>
  <si>
    <t>Husavik</t>
  </si>
  <si>
    <t>Namatanai</t>
  </si>
  <si>
    <t>Tessalit</t>
  </si>
  <si>
    <t>Rovaniemi</t>
  </si>
  <si>
    <t>Semporna</t>
  </si>
  <si>
    <t>Lluta</t>
  </si>
  <si>
    <t>Baker City</t>
  </si>
  <si>
    <t>Uturoa</t>
  </si>
  <si>
    <t>Biskamzha</t>
  </si>
  <si>
    <t>Pokhara</t>
  </si>
  <si>
    <t>Maragogi</t>
  </si>
  <si>
    <t>Kupang</t>
  </si>
  <si>
    <t>Kurchum</t>
  </si>
  <si>
    <t>Paraibano</t>
  </si>
  <si>
    <t>Campina Grande do Sul</t>
  </si>
  <si>
    <t>Tigzirt</t>
  </si>
  <si>
    <t>Constitucion</t>
  </si>
  <si>
    <t>Tigil</t>
  </si>
  <si>
    <t>Albury</t>
  </si>
  <si>
    <t>Oranjemund</t>
  </si>
  <si>
    <t>Lagos</t>
  </si>
  <si>
    <t>Lavrentiya</t>
  </si>
  <si>
    <t>Belmonte</t>
  </si>
  <si>
    <t>Afghanistan</t>
  </si>
  <si>
    <t>AF</t>
  </si>
  <si>
    <t>Aland Islands</t>
  </si>
  <si>
    <t>AX</t>
  </si>
  <si>
    <t>Albania</t>
  </si>
  <si>
    <t>AL</t>
  </si>
  <si>
    <t>Algeria</t>
  </si>
  <si>
    <t>American Samoa</t>
  </si>
  <si>
    <t>AS</t>
  </si>
  <si>
    <t>Andorra</t>
  </si>
  <si>
    <t>AD</t>
  </si>
  <si>
    <t>Angola</t>
  </si>
  <si>
    <t>Anguilla</t>
  </si>
  <si>
    <t>AI</t>
  </si>
  <si>
    <t>Antarctica</t>
  </si>
  <si>
    <t>AQ</t>
  </si>
  <si>
    <t>Antigua and Barbuda</t>
  </si>
  <si>
    <t>AG</t>
  </si>
  <si>
    <t>Argentina</t>
  </si>
  <si>
    <t>Armenia</t>
  </si>
  <si>
    <t>Aruba</t>
  </si>
  <si>
    <t>AW</t>
  </si>
  <si>
    <t>Australia</t>
  </si>
  <si>
    <t>Austria</t>
  </si>
  <si>
    <t>Azerbaijan</t>
  </si>
  <si>
    <t>AZ</t>
  </si>
  <si>
    <t>Bahamas</t>
  </si>
  <si>
    <t>Bahrain</t>
  </si>
  <si>
    <t>BH</t>
  </si>
  <si>
    <t>Bangladesh</t>
  </si>
  <si>
    <t>BD</t>
  </si>
  <si>
    <t>Barbados</t>
  </si>
  <si>
    <t>Belarus</t>
  </si>
  <si>
    <t>BY</t>
  </si>
  <si>
    <t>Belgium</t>
  </si>
  <si>
    <t>BE</t>
  </si>
  <si>
    <t>Belize</t>
  </si>
  <si>
    <t>BZ</t>
  </si>
  <si>
    <t>Benin</t>
  </si>
  <si>
    <t>Bermuda</t>
  </si>
  <si>
    <t>BM</t>
  </si>
  <si>
    <t>Bhutan</t>
  </si>
  <si>
    <t>BT</t>
  </si>
  <si>
    <t>Bolivia</t>
  </si>
  <si>
    <t>Bosnia and Herzegovina</t>
  </si>
  <si>
    <t>BA</t>
  </si>
  <si>
    <t>Botswana</t>
  </si>
  <si>
    <t>Bouvet Island</t>
  </si>
  <si>
    <t>BV</t>
  </si>
  <si>
    <t>Brazil</t>
  </si>
  <si>
    <t>British Virgin Islands</t>
  </si>
  <si>
    <t>VG</t>
  </si>
  <si>
    <t>British Indian Ocean Territory</t>
  </si>
  <si>
    <t>IO</t>
  </si>
  <si>
    <t>Brunei Darussalam</t>
  </si>
  <si>
    <t>Bulgaria</t>
  </si>
  <si>
    <t>BG</t>
  </si>
  <si>
    <t>Burkina Faso</t>
  </si>
  <si>
    <t>Burundi</t>
  </si>
  <si>
    <t>Cambodia</t>
  </si>
  <si>
    <t>KH</t>
  </si>
  <si>
    <t>Cameroon</t>
  </si>
  <si>
    <t>Canada</t>
  </si>
  <si>
    <t>Cape Verde</t>
  </si>
  <si>
    <t>CV</t>
  </si>
  <si>
    <t>Cayman Islands</t>
  </si>
  <si>
    <t>KY</t>
  </si>
  <si>
    <t>Central African Republic</t>
  </si>
  <si>
    <t>Chad</t>
  </si>
  <si>
    <t>Chile</t>
  </si>
  <si>
    <t>China</t>
  </si>
  <si>
    <t>Hong Kong, SAR China</t>
  </si>
  <si>
    <t>HK</t>
  </si>
  <si>
    <t>Macao, SAR China</t>
  </si>
  <si>
    <t>MO</t>
  </si>
  <si>
    <t>Christmas Island</t>
  </si>
  <si>
    <t>CX</t>
  </si>
  <si>
    <t>Cocos (Keeling) Islands</t>
  </si>
  <si>
    <t>CC</t>
  </si>
  <si>
    <t>Colombia</t>
  </si>
  <si>
    <t>Comoros</t>
  </si>
  <si>
    <t>KM</t>
  </si>
  <si>
    <t>Congo (Brazzaville)</t>
  </si>
  <si>
    <t>CG</t>
  </si>
  <si>
    <t>Congo, (Kinshasa)</t>
  </si>
  <si>
    <t>Cook Islands</t>
  </si>
  <si>
    <t>Costa Rica</t>
  </si>
  <si>
    <t>CR</t>
  </si>
  <si>
    <t>Côte d'Ivoire</t>
  </si>
  <si>
    <t>CI</t>
  </si>
  <si>
    <t>Croatia</t>
  </si>
  <si>
    <t>HR</t>
  </si>
  <si>
    <t>Cuba</t>
  </si>
  <si>
    <t>Cyprus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</si>
  <si>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</si>
  <si>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</si>
  <si>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</si>
  <si>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</si>
  <si>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</si>
  <si>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</si>
  <si>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</si>
  <si>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</si>
  <si>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</si>
  <si>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</si>
  <si>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</si>
  <si>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Egypt</t>
  </si>
  <si>
    <t>El Salvador</t>
  </si>
  <si>
    <t>SV</t>
  </si>
  <si>
    <t>Equatorial Guinea</t>
  </si>
  <si>
    <t>GQ</t>
  </si>
  <si>
    <t>Eritrea</t>
  </si>
  <si>
    <t>ER</t>
  </si>
  <si>
    <t>Estonia</t>
  </si>
  <si>
    <t>Ethiopia</t>
  </si>
  <si>
    <t>Falkland Islands (Malvinas)</t>
  </si>
  <si>
    <t>FK</t>
  </si>
  <si>
    <t>Faroe Islands</t>
  </si>
  <si>
    <t>Fiji</t>
  </si>
  <si>
    <t>FJ</t>
  </si>
  <si>
    <t>Finland</t>
  </si>
  <si>
    <t>France</t>
  </si>
  <si>
    <t>French Guiana</t>
  </si>
  <si>
    <t>French Polynesia</t>
  </si>
  <si>
    <t>French Southern Territories</t>
  </si>
  <si>
    <t>TF</t>
  </si>
  <si>
    <t>Gabon</t>
  </si>
  <si>
    <t>Gambia</t>
  </si>
  <si>
    <t>GM</t>
  </si>
  <si>
    <t>Georgia</t>
  </si>
  <si>
    <t>GE</t>
  </si>
  <si>
    <t>Germany</t>
  </si>
  <si>
    <t>DE</t>
  </si>
  <si>
    <t>Ghana</t>
  </si>
  <si>
    <t>Gibraltar</t>
  </si>
  <si>
    <t>GI</t>
  </si>
  <si>
    <t>Greece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</si>
  <si>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</si>
  <si>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</si>
  <si>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</si>
  <si>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</si>
  <si>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</si>
  <si>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</si>
  <si>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</si>
  <si>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</si>
  <si>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</si>
  <si>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</si>
  <si>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</si>
  <si>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</si>
  <si>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Guinea-Bissau</t>
  </si>
  <si>
    <t>GW</t>
  </si>
  <si>
    <t>Guyana</t>
  </si>
  <si>
    <t>Haiti</t>
  </si>
  <si>
    <t>HT</t>
  </si>
  <si>
    <t>Heard and Mcdonald Islands</t>
  </si>
  <si>
    <t>HM</t>
  </si>
  <si>
    <t>Holy See (Vatican City State)</t>
  </si>
  <si>
    <t>VA</t>
  </si>
  <si>
    <t>Honduras</t>
  </si>
  <si>
    <t>HN</t>
  </si>
  <si>
    <t>Hungary</t>
  </si>
  <si>
    <t>HU</t>
  </si>
  <si>
    <t>Iceland</t>
  </si>
  <si>
    <t>India</t>
  </si>
  <si>
    <t>Indonesia</t>
  </si>
  <si>
    <t>Iran, Islamic Republic of</t>
  </si>
  <si>
    <t>Iraq</t>
  </si>
  <si>
    <t>Ireland</t>
  </si>
  <si>
    <t>IE</t>
  </si>
  <si>
    <t>Isle of Man</t>
  </si>
  <si>
    <t>IM</t>
  </si>
  <si>
    <t>Israel</t>
  </si>
  <si>
    <t>Italy</t>
  </si>
  <si>
    <t>Jamaica</t>
  </si>
  <si>
    <t>JM</t>
  </si>
  <si>
    <t>Japan</t>
  </si>
  <si>
    <t>Jersey</t>
  </si>
  <si>
    <t>JE</t>
  </si>
  <si>
    <t>Jordan</t>
  </si>
  <si>
    <t>JO</t>
  </si>
  <si>
    <t>Kazakhstan</t>
  </si>
  <si>
    <t>Kenya</t>
  </si>
  <si>
    <t>Kiribati</t>
  </si>
  <si>
    <t>Korea (North)</t>
  </si>
  <si>
    <t>KP</t>
  </si>
  <si>
    <t>Korea (South)</t>
  </si>
  <si>
    <t>KR</t>
  </si>
  <si>
    <t>Kuwait</t>
  </si>
  <si>
    <t>KW</t>
  </si>
  <si>
    <t>Kyrgyzstan</t>
  </si>
  <si>
    <t>KG</t>
  </si>
  <si>
    <t>Lao PDR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</si>
  <si>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</si>
  <si>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</si>
  <si>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</si>
  <si>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</si>
  <si>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</si>
  <si>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</si>
  <si>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</si>
  <si>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</si>
  <si>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</si>
  <si>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Liechtenstein</t>
  </si>
  <si>
    <t>LI</t>
  </si>
  <si>
    <t>Lithuania</t>
  </si>
  <si>
    <t>Luxembourg</t>
  </si>
  <si>
    <t>LU</t>
  </si>
  <si>
    <t>Macedonia, Republic of</t>
  </si>
  <si>
    <t>Madagascar</t>
  </si>
  <si>
    <t>Malawi</t>
  </si>
  <si>
    <t>MW</t>
  </si>
  <si>
    <t>Malaysia</t>
  </si>
  <si>
    <t>Maldives</t>
  </si>
  <si>
    <t>Mali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</si>
  <si>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</si>
  <si>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</si>
  <si>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</si>
  <si>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</si>
  <si>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</si>
  <si>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</si>
  <si>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</si>
  <si>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</si>
  <si>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</si>
  <si>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Mayotte</t>
  </si>
  <si>
    <t>Mexico</t>
  </si>
  <si>
    <t>Micronesia, Federated States of</t>
  </si>
  <si>
    <t>FM</t>
  </si>
  <si>
    <t>Moldova</t>
  </si>
  <si>
    <t>MD</t>
  </si>
  <si>
    <t>Monaco</t>
  </si>
  <si>
    <t>MC</t>
  </si>
  <si>
    <t>Mongolia</t>
  </si>
  <si>
    <t>Montenegro</t>
  </si>
  <si>
    <t>ME</t>
  </si>
  <si>
    <t>Montserrat</t>
  </si>
  <si>
    <t>MS</t>
  </si>
  <si>
    <t>Morocco</t>
  </si>
  <si>
    <t>MA</t>
  </si>
  <si>
    <t>Mozambique</t>
  </si>
  <si>
    <t>Myanmar</t>
  </si>
  <si>
    <t>Namibia</t>
  </si>
  <si>
    <t>Nauru</t>
  </si>
  <si>
    <t>NR</t>
  </si>
  <si>
    <t>Nepal</t>
  </si>
  <si>
    <t>Netherlands</t>
  </si>
  <si>
    <t>Netherlands Antilles</t>
  </si>
  <si>
    <t>AN</t>
  </si>
  <si>
    <t>New Caledonia</t>
  </si>
  <si>
    <t>New Zealand</t>
  </si>
  <si>
    <t>Nicaragua</t>
  </si>
  <si>
    <t>NI</t>
  </si>
  <si>
    <t>Niger</t>
  </si>
  <si>
    <t>Nigeria</t>
  </si>
  <si>
    <t>Niue</t>
  </si>
  <si>
    <t>Norfolk Island</t>
  </si>
  <si>
    <t>NF</t>
  </si>
  <si>
    <t>Northern Mariana Islands</t>
  </si>
  <si>
    <t>MP</t>
  </si>
  <si>
    <t>Norway</t>
  </si>
  <si>
    <t>Oman</t>
  </si>
  <si>
    <t>Pakistan</t>
  </si>
  <si>
    <t>Palau</t>
  </si>
  <si>
    <t>PW</t>
  </si>
  <si>
    <t>Palestinian Territory</t>
  </si>
  <si>
    <t>PS</t>
  </si>
  <si>
    <t>Panama</t>
  </si>
  <si>
    <t>Papua New Guinea</t>
  </si>
  <si>
    <t>Paraguay</t>
  </si>
  <si>
    <t>Peru</t>
  </si>
  <si>
    <t>Philippines</t>
  </si>
  <si>
    <t>Pitcairn</t>
  </si>
  <si>
    <t>PN</t>
  </si>
  <si>
    <t>Poland</t>
  </si>
  <si>
    <t>Portugal</t>
  </si>
  <si>
    <t>Puerto Rico</t>
  </si>
  <si>
    <t>PR</t>
  </si>
  <si>
    <t>Qatar</t>
  </si>
  <si>
    <t>QA</t>
  </si>
  <si>
    <t>Réunion</t>
  </si>
  <si>
    <t>RE</t>
  </si>
  <si>
    <t>Romania</t>
  </si>
  <si>
    <t>Russian Federation</t>
  </si>
  <si>
    <t>Rwanda</t>
  </si>
  <si>
    <t>RW</t>
  </si>
  <si>
    <t>Saint-Barthélemy</t>
  </si>
  <si>
    <t>BL</t>
  </si>
  <si>
    <t>Saint Helena</t>
  </si>
  <si>
    <t>SH</t>
  </si>
  <si>
    <t>Saint Kitts and Nevis</t>
  </si>
  <si>
    <t>KN</t>
  </si>
  <si>
    <t>Saint Lucia</t>
  </si>
  <si>
    <t>LC</t>
  </si>
  <si>
    <t>Saint-Martin (French part)</t>
  </si>
  <si>
    <t>MF</t>
  </si>
  <si>
    <t>Saint Pierre and Miquelon</t>
  </si>
  <si>
    <t>PM</t>
  </si>
  <si>
    <t>Saint Vincent and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</si>
  <si>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</si>
  <si>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</si>
  <si>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</si>
  <si>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</si>
  <si>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</si>
  <si>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</si>
  <si>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</si>
  <si>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</si>
  <si>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Senegal</t>
  </si>
  <si>
    <t>Serbia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</si>
  <si>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</si>
  <si>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</si>
  <si>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</si>
  <si>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</si>
  <si>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</si>
  <si>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</si>
  <si>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</si>
  <si>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</si>
  <si>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</si>
  <si>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</si>
  <si>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</si>
  <si>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Somalia</t>
  </si>
  <si>
    <t>South Africa</t>
  </si>
  <si>
    <t>South Georgia and the South Sandwich Islands</t>
  </si>
  <si>
    <t>GS</t>
  </si>
  <si>
    <t>South Sudan</t>
  </si>
  <si>
    <t>SS</t>
  </si>
  <si>
    <t>Spain</t>
  </si>
  <si>
    <t>Sri Lanka</t>
  </si>
  <si>
    <t>Sudan</t>
  </si>
  <si>
    <t>SD</t>
  </si>
  <si>
    <t>Suriname</t>
  </si>
  <si>
    <t>SR</t>
  </si>
  <si>
    <t>Svalbard and Jan Mayen Islands</t>
  </si>
  <si>
    <t>SJ</t>
  </si>
  <si>
    <t>Swaziland</t>
  </si>
  <si>
    <t>SZ</t>
  </si>
  <si>
    <t>Sweden</t>
  </si>
  <si>
    <t>Switzerland</t>
  </si>
  <si>
    <t>CH</t>
  </si>
  <si>
    <t>Syrian Arab Republic (Syria)</t>
  </si>
  <si>
    <t>Taiwan, Republic of China</t>
  </si>
  <si>
    <t>Tajikistan</t>
  </si>
  <si>
    <t>TJ</t>
  </si>
  <si>
    <t>Tanzania, United Republic of</t>
  </si>
  <si>
    <t>Thailand</t>
  </si>
  <si>
    <t>Timor-Leste</t>
  </si>
  <si>
    <t>Togo</t>
  </si>
  <si>
    <t>TG</t>
  </si>
  <si>
    <t>Tokelau</t>
  </si>
  <si>
    <t>TK</t>
  </si>
  <si>
    <t>Tonga</t>
  </si>
  <si>
    <t>TO</t>
  </si>
  <si>
    <t>Trinidad and Tobago</t>
  </si>
  <si>
    <t>Tunisia</t>
  </si>
  <si>
    <t>TN</t>
  </si>
  <si>
    <t>Turkey</t>
  </si>
  <si>
    <t>Turkmenistan</t>
  </si>
  <si>
    <t>TM</t>
  </si>
  <si>
    <t>Turks and Caicos Islands</t>
  </si>
  <si>
    <t>TC</t>
  </si>
  <si>
    <t>Tuvalu</t>
  </si>
  <si>
    <t>TV</t>
  </si>
  <si>
    <t>Uganda</t>
  </si>
  <si>
    <t>Ukraine</t>
  </si>
  <si>
    <t>United Arab Emirates</t>
  </si>
  <si>
    <t>United Kingdom</t>
  </si>
  <si>
    <t>United States of America</t>
  </si>
  <si>
    <t>US Minor Outlying Islands</t>
  </si>
  <si>
    <t>UM</t>
  </si>
  <si>
    <t>Uruguay</t>
  </si>
  <si>
    <t>Uzbekistan</t>
  </si>
  <si>
    <t>Vanuatu</t>
  </si>
  <si>
    <t>VU</t>
  </si>
  <si>
    <t>Venezuela (Bolivarian Republic)</t>
  </si>
  <si>
    <t>Viet Nam</t>
  </si>
  <si>
    <t>VN</t>
  </si>
  <si>
    <t>Virgin Islands, US</t>
  </si>
  <si>
    <t>VI</t>
  </si>
  <si>
    <t>Wallis and Futuna Islands</t>
  </si>
  <si>
    <t>WF</t>
  </si>
  <si>
    <t>Western Sahara</t>
  </si>
  <si>
    <t>EH</t>
  </si>
  <si>
    <t>Yemen</t>
  </si>
  <si>
    <t>Zambia</t>
  </si>
  <si>
    <t>Zimbabwe</t>
  </si>
  <si>
    <t>Master Country Code</t>
  </si>
  <si>
    <t>Happiness score</t>
  </si>
  <si>
    <t>Whisker-high</t>
  </si>
  <si>
    <t>Whisker-low</t>
  </si>
  <si>
    <t>Dystopia (1.92) + residual</t>
  </si>
  <si>
    <t>Explained by: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</si>
  <si>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</si>
  <si>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</si>
  <si>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</si>
  <si>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</si>
  <si>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</si>
  <si>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United States</t>
  </si>
  <si>
    <t>Taiwan Province of China</t>
  </si>
  <si>
    <t>Trinidad &amp; Tobago</t>
  </si>
  <si>
    <t>South Korea</t>
  </si>
  <si>
    <t>Northern Cyprus</t>
  </si>
  <si>
    <t>Russia</t>
  </si>
  <si>
    <t>Kosovo</t>
  </si>
  <si>
    <t>Hong Kong SAR, China</t>
  </si>
  <si>
    <t>Macedonia</t>
  </si>
  <si>
    <t>Vietnam</t>
  </si>
  <si>
    <t>Venezuela</t>
  </si>
  <si>
    <t>Palestinian Territories</t>
  </si>
  <si>
    <t>Iran</t>
  </si>
  <si>
    <t>Ivory Coast</t>
  </si>
  <si>
    <t>Laos</t>
  </si>
  <si>
    <t>Congo (Kinshasa)</t>
  </si>
  <si>
    <t>Syria</t>
  </si>
  <si>
    <t>Tanzania</t>
  </si>
  <si>
    <t>Data Source</t>
  </si>
  <si>
    <t>Beverage Types</t>
  </si>
  <si>
    <t>Data source</t>
  </si>
  <si>
    <t>All types</t>
  </si>
  <si>
    <t>Beer</t>
  </si>
  <si>
    <t>Wine</t>
  </si>
  <si>
    <t>Spirits</t>
  </si>
  <si>
    <t>Other alcoholic beverages</t>
  </si>
  <si>
    <t>Bolivia (Plurinational State of)</t>
  </si>
  <si>
    <t>Cabo Verde</t>
  </si>
  <si>
    <t>Congo</t>
  </si>
  <si>
    <t>CÃ´te d'Ivoire</t>
  </si>
  <si>
    <t>Czechia</t>
  </si>
  <si>
    <t>Democratic People's Republic of Korea</t>
  </si>
  <si>
    <t>Democratic Republic of the Congo</t>
  </si>
  <si>
    <t>Eswatini</t>
  </si>
  <si>
    <t>Iran (Islamic Republic of)</t>
  </si>
  <si>
    <t>Lao People's Democratic Republic</t>
  </si>
  <si>
    <t>Micronesia (Federated States of)</t>
  </si>
  <si>
    <t>Republic of Korea</t>
  </si>
  <si>
    <t>Republic of Moldova</t>
  </si>
  <si>
    <t>Saint Vincent and the Grenadines</t>
  </si>
  <si>
    <t>Syrian Arab Republic</t>
  </si>
  <si>
    <t>The former Yugoslav republic of Macedonia</t>
  </si>
  <si>
    <t>United Kingdom of Great Britain and Northern Ireland</t>
  </si>
  <si>
    <t>United Republic of Tanzania</t>
  </si>
  <si>
    <t>Venezuela (Bolivarian Republic of)</t>
  </si>
  <si>
    <t>Country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</si>
</sst>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Verdana"/>
      <family val="2"/>
    </font>
    <font>
      <sz val="10"/>
      <color theme="1"/>
      <name val="Arial"/>
      <family val="2"/>
    </font>
    <font>
      <sz val="12"/>
      <name val="Calibri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9" fillId="34" borderId="10" xfId="0" applyFont="1" applyFill="1" applyBorder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0" fontId="20" fillId="0" borderId="10" xfId="0" applyFont="1" applyBorder="1" applyAlignment="1">
      <alignment wrapText="1"/>
    </xf>
    <xf numFmtId="0" fontId="19" fillId="33" borderId="12" xfId="0" applyFont="1" applyFill="1" applyBorder="1" applyAlignment="1">
      <alignment vertical="top" wrapText="1"/>
    </xf>
    <xf numFmtId="0" fontId="19" fillId="34" borderId="12" xfId="0" applyFont="1" applyFill="1" applyBorder="1" applyAlignment="1">
      <alignment vertical="top" wrapText="1"/>
    </xf>
    <xf numFmtId="0" fontId="21" fillId="0" borderId="0" xfId="0" applyFont="1" applyFill="1" applyAlignment="1">
      <alignment vertical="top"/>
    </xf>
    <xf numFmtId="0" fontId="21" fillId="0" borderId="10" xfId="0" applyFont="1" applyFill="1" applyBorder="1" applyAlignment="1">
      <alignment horizontal="center" vertical="top" wrapText="1"/>
    </xf>
    <xf numFmtId="0" fontId="21" fillId="0" borderId="10" xfId="0" applyFont="1" applyFill="1" applyBorder="1" applyAlignment="1">
      <alignment vertical="top" wrapText="1"/>
    </xf>
    <xf numFmtId="0" fontId="21" fillId="0" borderId="0" xfId="0" applyFont="1" applyFill="1" applyBorder="1" applyAlignment="1">
      <alignment vertical="top" wrapText="1"/>
    </xf>
    <xf numFmtId="0" fontId="21" fillId="0" borderId="10" xfId="0" applyFont="1" applyFill="1" applyBorder="1" applyAlignment="1">
      <alignment vertical="top"/>
    </xf>
    <xf numFmtId="0" fontId="21" fillId="0" borderId="11" xfId="0" applyFont="1" applyFill="1" applyBorder="1" applyAlignment="1">
      <alignment vertical="top"/>
    </xf>
    <xf numFmtId="0" fontId="19" fillId="33" borderId="0" xfId="0" applyFont="1" applyFill="1" applyBorder="1" applyAlignment="1">
      <alignment vertical="top" wrapText="1"/>
    </xf>
    <xf numFmtId="0" fontId="19" fillId="34" borderId="0" xfId="0" applyFont="1" applyFill="1" applyBorder="1" applyAlignment="1">
      <alignment vertical="top" wrapText="1"/>
    </xf>
    <xf numFmtId="0" fontId="21" fillId="0" borderId="11" xfId="0" applyFont="1" applyFill="1" applyBorder="1" applyAlignment="1">
      <alignment vertical="top" wrapText="1"/>
    </xf>
    <xf numFmtId="0" fontId="21" fillId="0" borderId="0" xfId="0" applyFont="1" applyFill="1" applyBorder="1" applyAlignment="1">
      <alignment horizontal="center" vertical="top" wrapText="1"/>
    </xf>
    <xf numFmtId="0" fontId="21" fillId="0" borderId="12" xfId="0" applyFont="1" applyFill="1" applyBorder="1" applyAlignment="1">
      <alignment horizontal="center" vertical="top" wrapText="1"/>
    </xf>
    <xf numFmtId="0" fontId="20" fillId="0" borderId="10" xfId="0" applyFont="1" applyBorder="1" applyAlignment="1">
      <alignment horizontal="right" wrapText="1"/>
    </xf>
    <xf numFmtId="0" fontId="22" fillId="0" borderId="10" xfId="0" applyFont="1" applyBorder="1" applyAlignment="1">
      <alignment wrapText="1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right" wrapText="1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6302D-E3D5-4321-BC06-B9BD24A84A00}">
  <dimension ref="A1:B1002"/>
  <sheetViews>
    <sheetView workbookViewId="0">
      <selection activeCell="B31" sqref="B31"/>
    </sheetView>
  </sheetViews>
  <sheetFormatPr defaultRowHeight="15.6" x14ac:dyDescent="0.3"/>
  <cols>
    <col min="1" max="1" width="16.8984375" style="10" customWidth="1"/>
    <col min="2" max="2" width="19" style="10" bestFit="1" customWidth="1"/>
  </cols>
  <sheetData>
    <row r="1" spans="1:2" x14ac:dyDescent="0.3">
      <c r="A1" s="10" t="s">
        <v>2</v>
      </c>
      <c r="B1" s="10" t="s">
        <v>1032</v>
      </c>
    </row>
    <row r="2" spans="1:2" ht="16.2" thickBot="1" x14ac:dyDescent="0.35">
      <c r="A2" s="10" t="s">
        <v>651</v>
      </c>
      <c r="B2" s="19" t="s">
        <v>652</v>
      </c>
    </row>
    <row r="3" spans="1:2" ht="16.2" thickBot="1" x14ac:dyDescent="0.35">
      <c r="A3" s="13" t="s">
        <v>653</v>
      </c>
      <c r="B3" s="11" t="s">
        <v>654</v>
      </c>
    </row>
    <row r="4" spans="1:2" ht="16.2" thickBot="1" x14ac:dyDescent="0.35">
      <c r="A4" s="14" t="s">
        <v>655</v>
      </c>
      <c r="B4" s="11" t="s">
        <v>656</v>
      </c>
    </row>
    <row r="5" spans="1:2" ht="16.2" thickBot="1" x14ac:dyDescent="0.35">
      <c r="A5" s="10" t="s">
        <v>657</v>
      </c>
      <c r="B5" s="11" t="s">
        <v>118</v>
      </c>
    </row>
    <row r="6" spans="1:2" ht="16.2" thickBot="1" x14ac:dyDescent="0.35">
      <c r="A6" s="10" t="s">
        <v>658</v>
      </c>
      <c r="B6" s="11" t="s">
        <v>659</v>
      </c>
    </row>
    <row r="7" spans="1:2" ht="16.2" thickBot="1" x14ac:dyDescent="0.35">
      <c r="A7" s="10" t="s">
        <v>660</v>
      </c>
      <c r="B7" s="11" t="s">
        <v>661</v>
      </c>
    </row>
    <row r="8" spans="1:2" ht="16.2" thickBot="1" x14ac:dyDescent="0.35">
      <c r="A8" s="10" t="s">
        <v>662</v>
      </c>
      <c r="B8" s="11" t="s">
        <v>338</v>
      </c>
    </row>
    <row r="9" spans="1:2" ht="16.2" thickBot="1" x14ac:dyDescent="0.35">
      <c r="A9" s="10" t="s">
        <v>663</v>
      </c>
      <c r="B9" s="11" t="s">
        <v>664</v>
      </c>
    </row>
    <row r="10" spans="1:2" ht="16.2" thickBot="1" x14ac:dyDescent="0.35">
      <c r="A10" s="13" t="s">
        <v>665</v>
      </c>
      <c r="B10" s="11" t="s">
        <v>666</v>
      </c>
    </row>
    <row r="11" spans="1:2" ht="16.2" thickBot="1" x14ac:dyDescent="0.35">
      <c r="A11" s="14" t="s">
        <v>667</v>
      </c>
      <c r="B11" s="11" t="s">
        <v>668</v>
      </c>
    </row>
    <row r="12" spans="1:2" ht="16.2" thickBot="1" x14ac:dyDescent="0.35">
      <c r="A12" s="10" t="s">
        <v>669</v>
      </c>
      <c r="B12" s="11" t="s">
        <v>21</v>
      </c>
    </row>
    <row r="13" spans="1:2" ht="16.2" thickBot="1" x14ac:dyDescent="0.35">
      <c r="A13" s="10" t="s">
        <v>670</v>
      </c>
      <c r="B13" s="11" t="s">
        <v>379</v>
      </c>
    </row>
    <row r="14" spans="1:2" ht="16.2" thickBot="1" x14ac:dyDescent="0.35">
      <c r="A14" s="10" t="s">
        <v>671</v>
      </c>
      <c r="B14" s="11" t="s">
        <v>672</v>
      </c>
    </row>
    <row r="15" spans="1:2" ht="16.2" thickBot="1" x14ac:dyDescent="0.35">
      <c r="A15" s="10" t="s">
        <v>673</v>
      </c>
      <c r="B15" s="11" t="s">
        <v>12</v>
      </c>
    </row>
    <row r="16" spans="1:2" ht="16.2" thickBot="1" x14ac:dyDescent="0.35">
      <c r="A16" s="10" t="s">
        <v>674</v>
      </c>
      <c r="B16" s="11" t="s">
        <v>236</v>
      </c>
    </row>
    <row r="17" spans="1:2" ht="16.2" thickBot="1" x14ac:dyDescent="0.35">
      <c r="A17" s="10" t="s">
        <v>675</v>
      </c>
      <c r="B17" s="11" t="s">
        <v>676</v>
      </c>
    </row>
    <row r="18" spans="1:2" ht="16.2" thickBot="1" x14ac:dyDescent="0.35">
      <c r="A18" s="10" t="s">
        <v>677</v>
      </c>
      <c r="B18" s="11" t="s">
        <v>211</v>
      </c>
    </row>
    <row r="19" spans="1:2" ht="16.2" thickBot="1" x14ac:dyDescent="0.35">
      <c r="A19" s="15" t="s">
        <v>678</v>
      </c>
      <c r="B19" s="20" t="s">
        <v>679</v>
      </c>
    </row>
    <row r="20" spans="1:2" ht="16.2" thickBot="1" x14ac:dyDescent="0.35">
      <c r="A20" s="10" t="s">
        <v>680</v>
      </c>
      <c r="B20" s="11" t="s">
        <v>681</v>
      </c>
    </row>
    <row r="21" spans="1:2" ht="16.2" thickBot="1" x14ac:dyDescent="0.35">
      <c r="A21" s="10" t="s">
        <v>682</v>
      </c>
      <c r="B21" s="11" t="s">
        <v>130</v>
      </c>
    </row>
    <row r="22" spans="1:2" ht="16.2" thickBot="1" x14ac:dyDescent="0.35">
      <c r="A22" s="10" t="s">
        <v>683</v>
      </c>
      <c r="B22" s="11" t="s">
        <v>684</v>
      </c>
    </row>
    <row r="23" spans="1:2" ht="16.2" thickBot="1" x14ac:dyDescent="0.35">
      <c r="A23" s="10" t="s">
        <v>685</v>
      </c>
      <c r="B23" s="11" t="s">
        <v>686</v>
      </c>
    </row>
    <row r="24" spans="1:2" ht="16.2" thickBot="1" x14ac:dyDescent="0.35">
      <c r="A24" s="10" t="s">
        <v>687</v>
      </c>
      <c r="B24" s="11" t="s">
        <v>688</v>
      </c>
    </row>
    <row r="25" spans="1:2" ht="16.2" thickBot="1" x14ac:dyDescent="0.35">
      <c r="A25" s="10" t="s">
        <v>689</v>
      </c>
      <c r="B25" s="11" t="s">
        <v>213</v>
      </c>
    </row>
    <row r="26" spans="1:2" ht="16.2" thickBot="1" x14ac:dyDescent="0.35">
      <c r="A26" s="10" t="s">
        <v>690</v>
      </c>
      <c r="B26" s="11" t="s">
        <v>691</v>
      </c>
    </row>
    <row r="27" spans="1:2" ht="16.2" thickBot="1" x14ac:dyDescent="0.35">
      <c r="A27" s="10" t="s">
        <v>692</v>
      </c>
      <c r="B27" s="11" t="s">
        <v>693</v>
      </c>
    </row>
    <row r="28" spans="1:2" ht="16.2" thickBot="1" x14ac:dyDescent="0.35">
      <c r="A28" s="10" t="s">
        <v>694</v>
      </c>
      <c r="B28" s="11" t="s">
        <v>341</v>
      </c>
    </row>
    <row r="29" spans="1:2" ht="16.2" thickBot="1" x14ac:dyDescent="0.35">
      <c r="A29" s="10" t="s">
        <v>695</v>
      </c>
      <c r="B29" s="11" t="s">
        <v>696</v>
      </c>
    </row>
    <row r="30" spans="1:2" ht="16.2" thickBot="1" x14ac:dyDescent="0.35">
      <c r="A30" s="10" t="s">
        <v>697</v>
      </c>
      <c r="B30" s="11" t="s">
        <v>153</v>
      </c>
    </row>
    <row r="31" spans="1:2" ht="16.2" thickBot="1" x14ac:dyDescent="0.35">
      <c r="A31" s="13" t="s">
        <v>698</v>
      </c>
      <c r="B31" s="11" t="s">
        <v>699</v>
      </c>
    </row>
    <row r="32" spans="1:2" ht="16.2" thickBot="1" x14ac:dyDescent="0.35">
      <c r="A32" s="10" t="s">
        <v>700</v>
      </c>
      <c r="B32" s="11" t="s">
        <v>35</v>
      </c>
    </row>
    <row r="33" spans="1:2" ht="31.8" thickBot="1" x14ac:dyDescent="0.35">
      <c r="A33" s="12" t="s">
        <v>703</v>
      </c>
      <c r="B33" s="11" t="s">
        <v>704</v>
      </c>
    </row>
    <row r="34" spans="1:2" ht="16.2" thickBot="1" x14ac:dyDescent="0.35">
      <c r="A34" s="10" t="s">
        <v>701</v>
      </c>
      <c r="B34" s="11" t="s">
        <v>702</v>
      </c>
    </row>
    <row r="35" spans="1:2" ht="16.2" thickBot="1" x14ac:dyDescent="0.35">
      <c r="A35" s="10" t="s">
        <v>705</v>
      </c>
      <c r="B35" s="11" t="s">
        <v>247</v>
      </c>
    </row>
    <row r="36" spans="1:2" ht="16.2" thickBot="1" x14ac:dyDescent="0.35">
      <c r="A36" s="14" t="s">
        <v>706</v>
      </c>
      <c r="B36" s="11" t="s">
        <v>707</v>
      </c>
    </row>
    <row r="37" spans="1:2" ht="16.2" thickBot="1" x14ac:dyDescent="0.35">
      <c r="A37" s="10" t="s">
        <v>708</v>
      </c>
      <c r="B37" s="11" t="s">
        <v>392</v>
      </c>
    </row>
    <row r="38" spans="1:2" ht="16.2" thickBot="1" x14ac:dyDescent="0.35">
      <c r="A38" s="10" t="s">
        <v>709</v>
      </c>
      <c r="B38" s="11" t="s">
        <v>327</v>
      </c>
    </row>
    <row r="39" spans="1:2" ht="16.2" thickBot="1" x14ac:dyDescent="0.35">
      <c r="A39" s="10" t="s">
        <v>710</v>
      </c>
      <c r="B39" s="11" t="s">
        <v>711</v>
      </c>
    </row>
    <row r="40" spans="1:2" ht="16.2" thickBot="1" x14ac:dyDescent="0.35">
      <c r="A40" s="10" t="s">
        <v>712</v>
      </c>
      <c r="B40" s="11" t="s">
        <v>463</v>
      </c>
    </row>
    <row r="41" spans="1:2" ht="16.2" thickBot="1" x14ac:dyDescent="0.35">
      <c r="A41" s="15" t="s">
        <v>713</v>
      </c>
      <c r="B41" s="20" t="s">
        <v>47</v>
      </c>
    </row>
    <row r="42" spans="1:2" ht="16.2" thickBot="1" x14ac:dyDescent="0.35">
      <c r="A42" s="10" t="s">
        <v>714</v>
      </c>
      <c r="B42" s="11" t="s">
        <v>715</v>
      </c>
    </row>
    <row r="43" spans="1:2" ht="16.2" thickBot="1" x14ac:dyDescent="0.35">
      <c r="A43" s="13" t="s">
        <v>716</v>
      </c>
      <c r="B43" s="11" t="s">
        <v>717</v>
      </c>
    </row>
    <row r="44" spans="1:2" ht="16.2" thickBot="1" x14ac:dyDescent="0.35">
      <c r="A44" s="10" t="s">
        <v>718</v>
      </c>
      <c r="B44" s="11" t="s">
        <v>100</v>
      </c>
    </row>
    <row r="45" spans="1:2" ht="16.2" thickBot="1" x14ac:dyDescent="0.35">
      <c r="A45" s="10" t="s">
        <v>719</v>
      </c>
      <c r="B45" s="11" t="s">
        <v>330</v>
      </c>
    </row>
    <row r="46" spans="1:2" ht="16.2" thickBot="1" x14ac:dyDescent="0.35">
      <c r="A46" s="14" t="s">
        <v>720</v>
      </c>
      <c r="B46" s="11" t="s">
        <v>102</v>
      </c>
    </row>
    <row r="47" spans="1:2" ht="16.2" thickBot="1" x14ac:dyDescent="0.35">
      <c r="A47" s="10" t="s">
        <v>721</v>
      </c>
      <c r="B47" s="11" t="s">
        <v>19</v>
      </c>
    </row>
    <row r="48" spans="1:2" ht="16.2" thickBot="1" x14ac:dyDescent="0.35">
      <c r="A48" s="13" t="s">
        <v>726</v>
      </c>
      <c r="B48" s="11" t="s">
        <v>727</v>
      </c>
    </row>
    <row r="49" spans="1:2" ht="31.8" thickBot="1" x14ac:dyDescent="0.35">
      <c r="A49" s="13" t="s">
        <v>728</v>
      </c>
      <c r="B49" s="11" t="s">
        <v>729</v>
      </c>
    </row>
    <row r="50" spans="1:2" ht="16.2" thickBot="1" x14ac:dyDescent="0.35">
      <c r="A50" s="10" t="s">
        <v>730</v>
      </c>
      <c r="B50" s="11" t="s">
        <v>229</v>
      </c>
    </row>
    <row r="51" spans="1:2" ht="16.2" thickBot="1" x14ac:dyDescent="0.35">
      <c r="A51" s="10" t="s">
        <v>731</v>
      </c>
      <c r="B51" s="11" t="s">
        <v>732</v>
      </c>
    </row>
    <row r="52" spans="1:2" ht="16.2" thickBot="1" x14ac:dyDescent="0.35">
      <c r="A52" s="10" t="s">
        <v>733</v>
      </c>
      <c r="B52" s="11" t="s">
        <v>734</v>
      </c>
    </row>
    <row r="53" spans="1:2" ht="16.2" thickBot="1" x14ac:dyDescent="0.35">
      <c r="A53" s="14" t="s">
        <v>735</v>
      </c>
      <c r="B53" s="11" t="s">
        <v>256</v>
      </c>
    </row>
    <row r="54" spans="1:2" ht="16.2" thickBot="1" x14ac:dyDescent="0.35">
      <c r="A54" s="12" t="s">
        <v>736</v>
      </c>
      <c r="B54" s="11" t="s">
        <v>116</v>
      </c>
    </row>
    <row r="55" spans="1:2" ht="16.2" thickBot="1" x14ac:dyDescent="0.35">
      <c r="A55" s="10" t="s">
        <v>737</v>
      </c>
      <c r="B55" s="11" t="s">
        <v>738</v>
      </c>
    </row>
    <row r="56" spans="1:2" ht="16.2" thickBot="1" x14ac:dyDescent="0.35">
      <c r="A56" s="10" t="s">
        <v>739</v>
      </c>
      <c r="B56" s="11" t="s">
        <v>740</v>
      </c>
    </row>
    <row r="57" spans="1:2" ht="16.2" thickBot="1" x14ac:dyDescent="0.35">
      <c r="A57" s="10" t="s">
        <v>741</v>
      </c>
      <c r="B57" s="11" t="s">
        <v>742</v>
      </c>
    </row>
    <row r="58" spans="1:2" ht="16.2" thickBot="1" x14ac:dyDescent="0.35">
      <c r="A58" s="10" t="s">
        <v>743</v>
      </c>
      <c r="B58" s="11" t="s">
        <v>209</v>
      </c>
    </row>
    <row r="59" spans="1:2" ht="16.2" thickBot="1" x14ac:dyDescent="0.35">
      <c r="A59" s="14" t="s">
        <v>744</v>
      </c>
      <c r="B59" s="11" t="s">
        <v>79</v>
      </c>
    </row>
    <row r="60" spans="1:2" ht="16.2" thickBot="1" x14ac:dyDescent="0.35">
      <c r="A60" s="10" t="s">
        <v>745</v>
      </c>
      <c r="B60" s="11" t="s">
        <v>746</v>
      </c>
    </row>
    <row r="61" spans="1:2" ht="16.2" thickBot="1" x14ac:dyDescent="0.35">
      <c r="A61" s="10" t="s">
        <v>747</v>
      </c>
      <c r="B61" s="11" t="s">
        <v>748</v>
      </c>
    </row>
    <row r="62" spans="1:2" ht="16.2" thickBot="1" x14ac:dyDescent="0.35">
      <c r="A62" s="10" t="s">
        <v>749</v>
      </c>
      <c r="B62" s="11" t="s">
        <v>750</v>
      </c>
    </row>
    <row r="63" spans="1:2" ht="16.2" thickBot="1" x14ac:dyDescent="0.35">
      <c r="A63" s="10" t="s">
        <v>751</v>
      </c>
      <c r="B63" s="11" t="s">
        <v>752</v>
      </c>
    </row>
    <row r="64" spans="1:2" ht="16.2" thickBot="1" x14ac:dyDescent="0.35">
      <c r="A64" s="10" t="s">
        <v>753</v>
      </c>
      <c r="B64" s="11" t="s">
        <v>754</v>
      </c>
    </row>
    <row r="65" spans="1:2" ht="16.2" thickBot="1" x14ac:dyDescent="0.35">
      <c r="A65" s="10" t="s">
        <v>755</v>
      </c>
      <c r="B65" s="11" t="s">
        <v>200</v>
      </c>
    </row>
    <row r="66" spans="1:2" ht="16.2" thickBot="1" x14ac:dyDescent="0.35">
      <c r="A66" s="15" t="s">
        <v>756</v>
      </c>
      <c r="B66" s="20" t="s">
        <v>164</v>
      </c>
    </row>
    <row r="67" spans="1:2" ht="16.2" thickBot="1" x14ac:dyDescent="0.35">
      <c r="A67" s="10" t="s">
        <v>757</v>
      </c>
      <c r="B67" s="11" t="s">
        <v>758</v>
      </c>
    </row>
    <row r="68" spans="1:2" ht="16.2" thickBot="1" x14ac:dyDescent="0.35">
      <c r="A68" s="10" t="s">
        <v>759</v>
      </c>
      <c r="B68" s="11" t="s">
        <v>760</v>
      </c>
    </row>
    <row r="69" spans="1:2" ht="16.2" thickBot="1" x14ac:dyDescent="0.35">
      <c r="A69" s="10" t="s">
        <v>761</v>
      </c>
      <c r="B69" s="11" t="s">
        <v>762</v>
      </c>
    </row>
    <row r="70" spans="1:2" ht="16.2" thickBot="1" x14ac:dyDescent="0.35">
      <c r="A70" s="10" t="s">
        <v>763</v>
      </c>
      <c r="B70" s="11" t="s">
        <v>502</v>
      </c>
    </row>
    <row r="71" spans="1:2" ht="16.2" thickBot="1" x14ac:dyDescent="0.35">
      <c r="A71" s="15" t="s">
        <v>764</v>
      </c>
      <c r="B71" s="20" t="s">
        <v>207</v>
      </c>
    </row>
    <row r="72" spans="1:2" ht="31.8" thickBot="1" x14ac:dyDescent="0.35">
      <c r="A72" s="13" t="s">
        <v>765</v>
      </c>
      <c r="B72" s="11" t="s">
        <v>766</v>
      </c>
    </row>
    <row r="73" spans="1:2" ht="16.2" thickBot="1" x14ac:dyDescent="0.35">
      <c r="A73" s="10" t="s">
        <v>767</v>
      </c>
      <c r="B73" s="11" t="s">
        <v>66</v>
      </c>
    </row>
    <row r="74" spans="1:2" ht="16.2" thickBot="1" x14ac:dyDescent="0.35">
      <c r="A74" s="10" t="s">
        <v>768</v>
      </c>
      <c r="B74" s="11" t="s">
        <v>769</v>
      </c>
    </row>
    <row r="75" spans="1:2" ht="16.2" thickBot="1" x14ac:dyDescent="0.35">
      <c r="A75" s="10" t="s">
        <v>770</v>
      </c>
      <c r="B75" s="11" t="s">
        <v>533</v>
      </c>
    </row>
    <row r="76" spans="1:2" ht="16.2" thickBot="1" x14ac:dyDescent="0.35">
      <c r="A76" s="10" t="s">
        <v>771</v>
      </c>
      <c r="B76" s="11" t="s">
        <v>243</v>
      </c>
    </row>
    <row r="77" spans="1:2" ht="16.2" thickBot="1" x14ac:dyDescent="0.35">
      <c r="A77" s="10" t="s">
        <v>772</v>
      </c>
      <c r="B77" s="11" t="s">
        <v>537</v>
      </c>
    </row>
    <row r="78" spans="1:2" ht="16.2" thickBot="1" x14ac:dyDescent="0.35">
      <c r="A78" s="10" t="s">
        <v>773</v>
      </c>
      <c r="B78" s="11" t="s">
        <v>33</v>
      </c>
    </row>
    <row r="79" spans="1:2" ht="31.8" thickBot="1" x14ac:dyDescent="0.35">
      <c r="A79" s="18" t="s">
        <v>774</v>
      </c>
      <c r="B79" s="20" t="s">
        <v>775</v>
      </c>
    </row>
    <row r="80" spans="1:2" ht="16.2" thickBot="1" x14ac:dyDescent="0.35">
      <c r="A80" s="14" t="s">
        <v>776</v>
      </c>
      <c r="B80" s="11" t="s">
        <v>451</v>
      </c>
    </row>
    <row r="81" spans="1:2" ht="16.2" thickBot="1" x14ac:dyDescent="0.35">
      <c r="A81" s="10" t="s">
        <v>777</v>
      </c>
      <c r="B81" s="11" t="s">
        <v>778</v>
      </c>
    </row>
    <row r="82" spans="1:2" ht="16.2" thickBot="1" x14ac:dyDescent="0.35">
      <c r="A82" s="10" t="s">
        <v>779</v>
      </c>
      <c r="B82" s="11" t="s">
        <v>780</v>
      </c>
    </row>
    <row r="83" spans="1:2" ht="16.2" thickBot="1" x14ac:dyDescent="0.35">
      <c r="A83" s="10" t="s">
        <v>781</v>
      </c>
      <c r="B83" s="11" t="s">
        <v>782</v>
      </c>
    </row>
    <row r="84" spans="1:2" ht="16.2" thickBot="1" x14ac:dyDescent="0.35">
      <c r="A84" s="10" t="s">
        <v>783</v>
      </c>
      <c r="B84" s="11" t="s">
        <v>550</v>
      </c>
    </row>
    <row r="85" spans="1:2" ht="16.2" thickBot="1" x14ac:dyDescent="0.35">
      <c r="A85" s="13" t="s">
        <v>784</v>
      </c>
      <c r="B85" s="11" t="s">
        <v>785</v>
      </c>
    </row>
    <row r="86" spans="1:2" ht="16.2" thickBot="1" x14ac:dyDescent="0.35">
      <c r="A86" s="10" t="s">
        <v>786</v>
      </c>
      <c r="B86" s="11" t="s">
        <v>120</v>
      </c>
    </row>
    <row r="87" spans="1:2" ht="16.2" thickBot="1" x14ac:dyDescent="0.35">
      <c r="A87" s="14" t="s">
        <v>787</v>
      </c>
      <c r="B87" s="11" t="s">
        <v>57</v>
      </c>
    </row>
    <row r="88" spans="1:2" ht="16.2" thickBot="1" x14ac:dyDescent="0.35">
      <c r="A88" s="15" t="s">
        <v>788</v>
      </c>
      <c r="B88" s="20" t="s">
        <v>789</v>
      </c>
    </row>
    <row r="89" spans="1:2" ht="16.2" thickBot="1" x14ac:dyDescent="0.35">
      <c r="A89" s="10" t="s">
        <v>790</v>
      </c>
      <c r="B89" s="11" t="s">
        <v>791</v>
      </c>
    </row>
    <row r="90" spans="1:2" ht="16.2" thickBot="1" x14ac:dyDescent="0.35">
      <c r="A90" s="10" t="s">
        <v>792</v>
      </c>
      <c r="B90" s="11" t="s">
        <v>793</v>
      </c>
    </row>
    <row r="91" spans="1:2" ht="16.2" thickBot="1" x14ac:dyDescent="0.35">
      <c r="A91" s="10" t="s">
        <v>794</v>
      </c>
      <c r="B91" s="11" t="s">
        <v>795</v>
      </c>
    </row>
    <row r="92" spans="1:2" ht="16.2" thickBot="1" x14ac:dyDescent="0.35">
      <c r="A92" s="13" t="s">
        <v>796</v>
      </c>
      <c r="B92" s="11" t="s">
        <v>797</v>
      </c>
    </row>
    <row r="93" spans="1:2" ht="16.2" thickBot="1" x14ac:dyDescent="0.35">
      <c r="A93" s="10" t="s">
        <v>798</v>
      </c>
      <c r="B93" s="11" t="s">
        <v>496</v>
      </c>
    </row>
    <row r="94" spans="1:2" ht="16.2" thickBot="1" x14ac:dyDescent="0.35">
      <c r="A94" s="14" t="s">
        <v>799</v>
      </c>
      <c r="B94" s="11" t="s">
        <v>800</v>
      </c>
    </row>
    <row r="95" spans="1:2" ht="16.2" thickBot="1" x14ac:dyDescent="0.35">
      <c r="A95" s="10" t="s">
        <v>801</v>
      </c>
      <c r="B95" s="11" t="s">
        <v>220</v>
      </c>
    </row>
    <row r="96" spans="1:2" ht="16.2" thickBot="1" x14ac:dyDescent="0.35">
      <c r="A96" s="10" t="s">
        <v>802</v>
      </c>
      <c r="B96" s="11" t="s">
        <v>803</v>
      </c>
    </row>
    <row r="97" spans="1:2" ht="31.8" thickBot="1" x14ac:dyDescent="0.35">
      <c r="A97" s="13" t="s">
        <v>804</v>
      </c>
      <c r="B97" s="11" t="s">
        <v>805</v>
      </c>
    </row>
    <row r="98" spans="1:2" ht="16.2" thickBot="1" x14ac:dyDescent="0.35">
      <c r="A98" s="10" t="s">
        <v>806</v>
      </c>
      <c r="B98" s="11" t="s">
        <v>807</v>
      </c>
    </row>
    <row r="99" spans="1:2" ht="16.2" thickBot="1" x14ac:dyDescent="0.35">
      <c r="A99" s="10" t="s">
        <v>808</v>
      </c>
      <c r="B99" s="11" t="s">
        <v>809</v>
      </c>
    </row>
    <row r="100" spans="1:2" ht="16.2" thickBot="1" x14ac:dyDescent="0.35">
      <c r="A100" s="10" t="s">
        <v>722</v>
      </c>
      <c r="B100" s="11" t="s">
        <v>723</v>
      </c>
    </row>
    <row r="101" spans="1:2" ht="16.2" thickBot="1" x14ac:dyDescent="0.35">
      <c r="A101" s="14" t="s">
        <v>810</v>
      </c>
      <c r="B101" s="11" t="s">
        <v>811</v>
      </c>
    </row>
    <row r="102" spans="1:2" ht="16.2" thickBot="1" x14ac:dyDescent="0.35">
      <c r="A102" s="10" t="s">
        <v>812</v>
      </c>
      <c r="B102" s="11" t="s">
        <v>49</v>
      </c>
    </row>
    <row r="103" spans="1:2" ht="16.2" thickBot="1" x14ac:dyDescent="0.35">
      <c r="A103" s="10" t="s">
        <v>813</v>
      </c>
      <c r="B103" s="11" t="s">
        <v>17</v>
      </c>
    </row>
    <row r="104" spans="1:2" ht="16.2" thickBot="1" x14ac:dyDescent="0.35">
      <c r="A104" s="10" t="s">
        <v>814</v>
      </c>
      <c r="B104" s="11" t="s">
        <v>105</v>
      </c>
    </row>
    <row r="105" spans="1:2" ht="16.2" thickBot="1" x14ac:dyDescent="0.35">
      <c r="A105" s="15" t="s">
        <v>815</v>
      </c>
      <c r="B105" s="20" t="s">
        <v>305</v>
      </c>
    </row>
    <row r="106" spans="1:2" ht="16.2" thickBot="1" x14ac:dyDescent="0.35">
      <c r="A106" s="10" t="s">
        <v>816</v>
      </c>
      <c r="B106" s="11" t="s">
        <v>28</v>
      </c>
    </row>
    <row r="107" spans="1:2" ht="16.2" thickBot="1" x14ac:dyDescent="0.35">
      <c r="A107" s="14" t="s">
        <v>817</v>
      </c>
      <c r="B107" s="11" t="s">
        <v>818</v>
      </c>
    </row>
    <row r="108" spans="1:2" ht="16.2" thickBot="1" x14ac:dyDescent="0.35">
      <c r="A108" s="13" t="s">
        <v>819</v>
      </c>
      <c r="B108" s="11" t="s">
        <v>820</v>
      </c>
    </row>
    <row r="109" spans="1:2" ht="16.2" thickBot="1" x14ac:dyDescent="0.35">
      <c r="A109" s="10" t="s">
        <v>821</v>
      </c>
      <c r="B109" s="11" t="s">
        <v>375</v>
      </c>
    </row>
    <row r="110" spans="1:2" ht="16.2" thickBot="1" x14ac:dyDescent="0.35">
      <c r="A110" s="10" t="s">
        <v>822</v>
      </c>
      <c r="B110" s="11" t="s">
        <v>258</v>
      </c>
    </row>
    <row r="111" spans="1:2" ht="16.2" thickBot="1" x14ac:dyDescent="0.35">
      <c r="A111" s="10" t="s">
        <v>823</v>
      </c>
      <c r="B111" s="11" t="s">
        <v>824</v>
      </c>
    </row>
    <row r="112" spans="1:2" ht="16.2" thickBot="1" x14ac:dyDescent="0.35">
      <c r="A112" s="15" t="s">
        <v>825</v>
      </c>
      <c r="B112" s="20" t="s">
        <v>113</v>
      </c>
    </row>
    <row r="113" spans="1:2" ht="16.2" thickBot="1" x14ac:dyDescent="0.35">
      <c r="A113" s="13" t="s">
        <v>826</v>
      </c>
      <c r="B113" s="11" t="s">
        <v>827</v>
      </c>
    </row>
    <row r="114" spans="1:2" ht="16.2" thickBot="1" x14ac:dyDescent="0.35">
      <c r="A114" s="10" t="s">
        <v>828</v>
      </c>
      <c r="B114" s="11" t="s">
        <v>829</v>
      </c>
    </row>
    <row r="115" spans="1:2" ht="16.2" thickBot="1" x14ac:dyDescent="0.35">
      <c r="A115" s="10" t="s">
        <v>830</v>
      </c>
      <c r="B115" s="11" t="s">
        <v>62</v>
      </c>
    </row>
    <row r="116" spans="1:2" ht="16.2" thickBot="1" x14ac:dyDescent="0.35">
      <c r="A116" s="10" t="s">
        <v>831</v>
      </c>
      <c r="B116" s="11" t="s">
        <v>504</v>
      </c>
    </row>
    <row r="117" spans="1:2" ht="16.2" thickBot="1" x14ac:dyDescent="0.35">
      <c r="A117" s="10" t="s">
        <v>832</v>
      </c>
      <c r="B117" s="11" t="s">
        <v>60</v>
      </c>
    </row>
    <row r="118" spans="1:2" ht="16.2" thickBot="1" x14ac:dyDescent="0.35">
      <c r="A118" s="14" t="s">
        <v>833</v>
      </c>
      <c r="B118" s="11" t="s">
        <v>834</v>
      </c>
    </row>
    <row r="119" spans="1:2" ht="16.2" thickBot="1" x14ac:dyDescent="0.35">
      <c r="A119" s="10" t="s">
        <v>835</v>
      </c>
      <c r="B119" s="11" t="s">
        <v>836</v>
      </c>
    </row>
    <row r="120" spans="1:2" ht="16.2" thickBot="1" x14ac:dyDescent="0.35">
      <c r="A120" s="10" t="s">
        <v>837</v>
      </c>
      <c r="B120" s="11" t="s">
        <v>838</v>
      </c>
    </row>
    <row r="121" spans="1:2" ht="16.2" thickBot="1" x14ac:dyDescent="0.35">
      <c r="A121" s="15" t="s">
        <v>839</v>
      </c>
      <c r="B121" s="20" t="s">
        <v>840</v>
      </c>
    </row>
    <row r="122" spans="1:2" ht="16.2" thickBot="1" x14ac:dyDescent="0.35">
      <c r="A122" s="10" t="s">
        <v>841</v>
      </c>
      <c r="B122" s="11" t="s">
        <v>456</v>
      </c>
    </row>
    <row r="123" spans="1:2" ht="16.2" thickBot="1" x14ac:dyDescent="0.35">
      <c r="A123" s="10" t="s">
        <v>842</v>
      </c>
      <c r="B123" s="11" t="s">
        <v>843</v>
      </c>
    </row>
    <row r="124" spans="1:2" ht="16.2" thickBot="1" x14ac:dyDescent="0.35">
      <c r="A124" s="14" t="s">
        <v>844</v>
      </c>
      <c r="B124" s="11" t="s">
        <v>845</v>
      </c>
    </row>
    <row r="125" spans="1:2" ht="16.2" thickBot="1" x14ac:dyDescent="0.35">
      <c r="A125" s="10" t="s">
        <v>846</v>
      </c>
      <c r="B125" s="11" t="s">
        <v>847</v>
      </c>
    </row>
    <row r="126" spans="1:2" ht="16.2" thickBot="1" x14ac:dyDescent="0.35">
      <c r="A126" s="15" t="s">
        <v>848</v>
      </c>
      <c r="B126" s="20" t="s">
        <v>849</v>
      </c>
    </row>
    <row r="127" spans="1:2" ht="16.2" thickBot="1" x14ac:dyDescent="0.35">
      <c r="A127" s="10" t="s">
        <v>850</v>
      </c>
      <c r="B127" s="11" t="s">
        <v>84</v>
      </c>
    </row>
    <row r="128" spans="1:2" ht="16.2" thickBot="1" x14ac:dyDescent="0.35">
      <c r="A128" s="10" t="s">
        <v>851</v>
      </c>
      <c r="B128" s="11" t="s">
        <v>852</v>
      </c>
    </row>
    <row r="129" spans="1:2" ht="16.2" thickBot="1" x14ac:dyDescent="0.35">
      <c r="A129" s="10" t="s">
        <v>853</v>
      </c>
      <c r="B129" s="11" t="s">
        <v>241</v>
      </c>
    </row>
    <row r="130" spans="1:2" ht="16.2" thickBot="1" x14ac:dyDescent="0.35">
      <c r="A130" s="10" t="s">
        <v>854</v>
      </c>
      <c r="B130" s="11" t="s">
        <v>855</v>
      </c>
    </row>
    <row r="131" spans="1:2" ht="16.2" thickBot="1" x14ac:dyDescent="0.35">
      <c r="A131" s="10" t="s">
        <v>724</v>
      </c>
      <c r="B131" s="11" t="s">
        <v>725</v>
      </c>
    </row>
    <row r="132" spans="1:2" ht="16.2" thickBot="1" x14ac:dyDescent="0.35">
      <c r="A132" s="10" t="s">
        <v>856</v>
      </c>
      <c r="B132" s="11" t="s">
        <v>245</v>
      </c>
    </row>
    <row r="133" spans="1:2" ht="16.2" thickBot="1" x14ac:dyDescent="0.35">
      <c r="A133" s="10" t="s">
        <v>857</v>
      </c>
      <c r="B133" s="11" t="s">
        <v>111</v>
      </c>
    </row>
    <row r="134" spans="1:2" ht="16.2" thickBot="1" x14ac:dyDescent="0.35">
      <c r="A134" s="15" t="s">
        <v>858</v>
      </c>
      <c r="B134" s="20" t="s">
        <v>859</v>
      </c>
    </row>
    <row r="135" spans="1:2" ht="16.2" thickBot="1" x14ac:dyDescent="0.35">
      <c r="A135" s="10" t="s">
        <v>860</v>
      </c>
      <c r="B135" s="11" t="s">
        <v>181</v>
      </c>
    </row>
    <row r="136" spans="1:2" ht="16.2" thickBot="1" x14ac:dyDescent="0.35">
      <c r="A136" s="10" t="s">
        <v>861</v>
      </c>
      <c r="B136" s="11" t="s">
        <v>26</v>
      </c>
    </row>
    <row r="137" spans="1:2" ht="16.2" thickBot="1" x14ac:dyDescent="0.35">
      <c r="A137" s="10" t="s">
        <v>862</v>
      </c>
      <c r="B137" s="11" t="s">
        <v>280</v>
      </c>
    </row>
    <row r="138" spans="1:2" ht="16.2" thickBot="1" x14ac:dyDescent="0.35">
      <c r="A138" s="10" t="s">
        <v>863</v>
      </c>
      <c r="B138" s="11" t="s">
        <v>864</v>
      </c>
    </row>
    <row r="139" spans="1:2" ht="16.2" thickBot="1" x14ac:dyDescent="0.35">
      <c r="A139" s="10" t="s">
        <v>865</v>
      </c>
      <c r="B139" s="11" t="s">
        <v>866</v>
      </c>
    </row>
    <row r="140" spans="1:2" ht="16.2" thickBot="1" x14ac:dyDescent="0.35">
      <c r="A140" s="10" t="s">
        <v>867</v>
      </c>
      <c r="B140" s="11" t="s">
        <v>868</v>
      </c>
    </row>
    <row r="141" spans="1:2" ht="16.2" thickBot="1" x14ac:dyDescent="0.35">
      <c r="A141" s="10" t="s">
        <v>869</v>
      </c>
      <c r="B141" s="11" t="s">
        <v>870</v>
      </c>
    </row>
    <row r="142" spans="1:2" ht="16.2" thickBot="1" x14ac:dyDescent="0.35">
      <c r="A142" s="10" t="s">
        <v>871</v>
      </c>
      <c r="B142" s="11" t="s">
        <v>74</v>
      </c>
    </row>
    <row r="143" spans="1:2" ht="16.2" thickBot="1" x14ac:dyDescent="0.35">
      <c r="A143" s="13" t="s">
        <v>872</v>
      </c>
      <c r="B143" s="11" t="s">
        <v>575</v>
      </c>
    </row>
    <row r="144" spans="1:2" ht="16.2" thickBot="1" x14ac:dyDescent="0.35">
      <c r="A144" s="15" t="s">
        <v>873</v>
      </c>
      <c r="B144" s="20" t="s">
        <v>51</v>
      </c>
    </row>
    <row r="145" spans="1:2" ht="16.2" thickBot="1" x14ac:dyDescent="0.35">
      <c r="A145" s="10" t="s">
        <v>874</v>
      </c>
      <c r="B145" s="11" t="s">
        <v>875</v>
      </c>
    </row>
    <row r="146" spans="1:2" ht="16.2" thickBot="1" x14ac:dyDescent="0.35">
      <c r="A146" s="10" t="s">
        <v>876</v>
      </c>
      <c r="B146" s="11" t="s">
        <v>877</v>
      </c>
    </row>
    <row r="147" spans="1:2" ht="16.2" thickBot="1" x14ac:dyDescent="0.35">
      <c r="A147" s="10" t="s">
        <v>878</v>
      </c>
      <c r="B147" s="11" t="s">
        <v>879</v>
      </c>
    </row>
    <row r="148" spans="1:2" ht="16.2" thickBot="1" x14ac:dyDescent="0.35">
      <c r="A148" s="10" t="s">
        <v>880</v>
      </c>
      <c r="B148" s="11" t="s">
        <v>250</v>
      </c>
    </row>
    <row r="149" spans="1:2" ht="16.2" thickBot="1" x14ac:dyDescent="0.35">
      <c r="A149" s="10" t="s">
        <v>881</v>
      </c>
      <c r="B149" s="11" t="s">
        <v>882</v>
      </c>
    </row>
    <row r="150" spans="1:2" ht="16.2" thickBot="1" x14ac:dyDescent="0.35">
      <c r="A150" s="10" t="s">
        <v>883</v>
      </c>
      <c r="B150" s="11" t="s">
        <v>884</v>
      </c>
    </row>
    <row r="151" spans="1:2" ht="16.2" thickBot="1" x14ac:dyDescent="0.35">
      <c r="A151" s="10" t="s">
        <v>885</v>
      </c>
      <c r="B151" s="11" t="s">
        <v>886</v>
      </c>
    </row>
    <row r="152" spans="1:2" ht="16.2" thickBot="1" x14ac:dyDescent="0.35">
      <c r="A152" s="10" t="s">
        <v>887</v>
      </c>
      <c r="B152" s="11" t="s">
        <v>395</v>
      </c>
    </row>
    <row r="153" spans="1:2" ht="16.2" thickBot="1" x14ac:dyDescent="0.35">
      <c r="A153" s="10" t="s">
        <v>888</v>
      </c>
      <c r="B153" s="11" t="s">
        <v>465</v>
      </c>
    </row>
    <row r="154" spans="1:2" ht="16.2" thickBot="1" x14ac:dyDescent="0.35">
      <c r="A154" s="10" t="s">
        <v>889</v>
      </c>
      <c r="B154" s="11" t="s">
        <v>45</v>
      </c>
    </row>
    <row r="155" spans="1:2" ht="16.2" thickBot="1" x14ac:dyDescent="0.35">
      <c r="A155" s="10" t="s">
        <v>890</v>
      </c>
      <c r="B155" s="11" t="s">
        <v>891</v>
      </c>
    </row>
    <row r="156" spans="1:2" ht="16.2" thickBot="1" x14ac:dyDescent="0.35">
      <c r="A156" s="14" t="s">
        <v>892</v>
      </c>
      <c r="B156" s="11" t="s">
        <v>359</v>
      </c>
    </row>
    <row r="157" spans="1:2" ht="16.2" thickBot="1" x14ac:dyDescent="0.35">
      <c r="A157" s="10" t="s">
        <v>893</v>
      </c>
      <c r="B157" s="11" t="s">
        <v>177</v>
      </c>
    </row>
    <row r="158" spans="1:2" ht="16.2" thickBot="1" x14ac:dyDescent="0.35">
      <c r="A158" s="10" t="s">
        <v>894</v>
      </c>
      <c r="B158" s="11" t="s">
        <v>895</v>
      </c>
    </row>
    <row r="159" spans="1:2" ht="16.2" thickBot="1" x14ac:dyDescent="0.35">
      <c r="A159" s="10" t="s">
        <v>896</v>
      </c>
      <c r="B159" s="11" t="s">
        <v>612</v>
      </c>
    </row>
    <row r="160" spans="1:2" ht="16.2" thickBot="1" x14ac:dyDescent="0.35">
      <c r="A160" s="10" t="s">
        <v>897</v>
      </c>
      <c r="B160" s="11" t="s">
        <v>24</v>
      </c>
    </row>
    <row r="161" spans="1:2" ht="16.2" thickBot="1" x14ac:dyDescent="0.35">
      <c r="A161" s="10" t="s">
        <v>898</v>
      </c>
      <c r="B161" s="11" t="s">
        <v>899</v>
      </c>
    </row>
    <row r="162" spans="1:2" ht="16.2" thickBot="1" x14ac:dyDescent="0.35">
      <c r="A162" s="10" t="s">
        <v>900</v>
      </c>
      <c r="B162" s="11" t="s">
        <v>268</v>
      </c>
    </row>
    <row r="163" spans="1:2" ht="16.2" thickBot="1" x14ac:dyDescent="0.35">
      <c r="A163" s="10" t="s">
        <v>901</v>
      </c>
      <c r="B163" s="11" t="s">
        <v>136</v>
      </c>
    </row>
    <row r="164" spans="1:2" ht="16.2" thickBot="1" x14ac:dyDescent="0.35">
      <c r="A164" s="13" t="s">
        <v>902</v>
      </c>
      <c r="B164" s="11" t="s">
        <v>173</v>
      </c>
    </row>
    <row r="165" spans="1:2" ht="16.2" thickBot="1" x14ac:dyDescent="0.35">
      <c r="A165" s="13" t="s">
        <v>903</v>
      </c>
      <c r="B165" s="11" t="s">
        <v>904</v>
      </c>
    </row>
    <row r="166" spans="1:2" ht="16.2" thickBot="1" x14ac:dyDescent="0.35">
      <c r="A166" s="10" t="s">
        <v>905</v>
      </c>
      <c r="B166" s="11" t="s">
        <v>906</v>
      </c>
    </row>
    <row r="167" spans="1:2" ht="16.2" thickBot="1" x14ac:dyDescent="0.35">
      <c r="A167" s="15" t="s">
        <v>907</v>
      </c>
      <c r="B167" s="20" t="s">
        <v>134</v>
      </c>
    </row>
    <row r="168" spans="1:2" ht="16.2" thickBot="1" x14ac:dyDescent="0.35">
      <c r="A168" s="10" t="s">
        <v>908</v>
      </c>
      <c r="B168" s="11" t="s">
        <v>10</v>
      </c>
    </row>
    <row r="169" spans="1:2" ht="16.2" thickBot="1" x14ac:dyDescent="0.35">
      <c r="A169" s="10" t="s">
        <v>909</v>
      </c>
      <c r="B169" s="11" t="s">
        <v>238</v>
      </c>
    </row>
    <row r="170" spans="1:2" ht="16.2" thickBot="1" x14ac:dyDescent="0.35">
      <c r="A170" s="10" t="s">
        <v>910</v>
      </c>
      <c r="B170" s="11" t="s">
        <v>911</v>
      </c>
    </row>
    <row r="171" spans="1:2" ht="16.2" thickBot="1" x14ac:dyDescent="0.35">
      <c r="A171" s="10" t="s">
        <v>912</v>
      </c>
      <c r="B171" s="11" t="s">
        <v>913</v>
      </c>
    </row>
    <row r="172" spans="1:2" ht="16.2" thickBot="1" x14ac:dyDescent="0.35">
      <c r="A172" s="10" t="s">
        <v>914</v>
      </c>
      <c r="B172" s="11" t="s">
        <v>351</v>
      </c>
    </row>
    <row r="173" spans="1:2" ht="16.2" thickBot="1" x14ac:dyDescent="0.35">
      <c r="A173" s="10" t="s">
        <v>915</v>
      </c>
      <c r="B173" s="11" t="s">
        <v>53</v>
      </c>
    </row>
    <row r="174" spans="1:2" ht="16.2" thickBot="1" x14ac:dyDescent="0.35">
      <c r="A174" s="10" t="s">
        <v>916</v>
      </c>
      <c r="B174" s="11" t="s">
        <v>87</v>
      </c>
    </row>
    <row r="175" spans="1:2" ht="16.2" thickBot="1" x14ac:dyDescent="0.35">
      <c r="A175" s="10" t="s">
        <v>917</v>
      </c>
      <c r="B175" s="11" t="s">
        <v>40</v>
      </c>
    </row>
    <row r="176" spans="1:2" ht="16.2" thickBot="1" x14ac:dyDescent="0.35">
      <c r="A176" s="10" t="s">
        <v>918</v>
      </c>
      <c r="B176" s="11" t="s">
        <v>272</v>
      </c>
    </row>
    <row r="177" spans="1:2" ht="16.2" thickBot="1" x14ac:dyDescent="0.35">
      <c r="A177" s="10" t="s">
        <v>919</v>
      </c>
      <c r="B177" s="11" t="s">
        <v>920</v>
      </c>
    </row>
    <row r="178" spans="1:2" ht="16.2" thickBot="1" x14ac:dyDescent="0.35">
      <c r="A178" s="14" t="s">
        <v>921</v>
      </c>
      <c r="B178" s="11" t="s">
        <v>484</v>
      </c>
    </row>
    <row r="179" spans="1:2" ht="16.2" thickBot="1" x14ac:dyDescent="0.35">
      <c r="A179" s="14" t="s">
        <v>922</v>
      </c>
      <c r="B179" s="11" t="s">
        <v>81</v>
      </c>
    </row>
    <row r="180" spans="1:2" ht="16.2" thickBot="1" x14ac:dyDescent="0.35">
      <c r="A180" s="10" t="s">
        <v>923</v>
      </c>
      <c r="B180" s="11" t="s">
        <v>924</v>
      </c>
    </row>
    <row r="181" spans="1:2" ht="16.2" thickBot="1" x14ac:dyDescent="0.35">
      <c r="A181" s="10" t="s">
        <v>925</v>
      </c>
      <c r="B181" s="11" t="s">
        <v>926</v>
      </c>
    </row>
    <row r="182" spans="1:2" ht="16.2" thickBot="1" x14ac:dyDescent="0.35">
      <c r="A182" s="15" t="s">
        <v>927</v>
      </c>
      <c r="B182" s="20" t="s">
        <v>928</v>
      </c>
    </row>
    <row r="183" spans="1:2" ht="16.2" thickBot="1" x14ac:dyDescent="0.35">
      <c r="A183" s="10" t="s">
        <v>929</v>
      </c>
      <c r="B183" s="11" t="s">
        <v>30</v>
      </c>
    </row>
    <row r="184" spans="1:2" ht="16.2" thickBot="1" x14ac:dyDescent="0.35">
      <c r="A184" s="15" t="s">
        <v>930</v>
      </c>
      <c r="B184" s="20" t="s">
        <v>90</v>
      </c>
    </row>
    <row r="185" spans="1:2" ht="16.2" thickBot="1" x14ac:dyDescent="0.35">
      <c r="A185" s="10" t="s">
        <v>931</v>
      </c>
      <c r="B185" s="11" t="s">
        <v>932</v>
      </c>
    </row>
    <row r="186" spans="1:2" ht="16.2" thickBot="1" x14ac:dyDescent="0.35">
      <c r="A186" s="13" t="s">
        <v>935</v>
      </c>
      <c r="B186" s="11" t="s">
        <v>936</v>
      </c>
    </row>
    <row r="187" spans="1:2" ht="16.2" thickBot="1" x14ac:dyDescent="0.35">
      <c r="A187" s="10" t="s">
        <v>937</v>
      </c>
      <c r="B187" s="11" t="s">
        <v>938</v>
      </c>
    </row>
    <row r="188" spans="1:2" ht="16.2" thickBot="1" x14ac:dyDescent="0.35">
      <c r="A188" s="10" t="s">
        <v>939</v>
      </c>
      <c r="B188" s="11" t="s">
        <v>940</v>
      </c>
    </row>
    <row r="189" spans="1:2" ht="31.8" thickBot="1" x14ac:dyDescent="0.35">
      <c r="A189" s="13" t="s">
        <v>943</v>
      </c>
      <c r="B189" s="11" t="s">
        <v>944</v>
      </c>
    </row>
    <row r="190" spans="1:2" ht="16.2" thickBot="1" x14ac:dyDescent="0.35">
      <c r="A190" s="10" t="s">
        <v>945</v>
      </c>
      <c r="B190" s="11" t="s">
        <v>946</v>
      </c>
    </row>
    <row r="191" spans="1:2" ht="16.2" thickBot="1" x14ac:dyDescent="0.35">
      <c r="A191" s="13" t="s">
        <v>933</v>
      </c>
      <c r="B191" s="11" t="s">
        <v>934</v>
      </c>
    </row>
    <row r="192" spans="1:2" ht="31.8" thickBot="1" x14ac:dyDescent="0.35">
      <c r="A192" s="13" t="s">
        <v>941</v>
      </c>
      <c r="B192" s="11" t="s">
        <v>942</v>
      </c>
    </row>
    <row r="193" spans="1:2" ht="16.2" thickBot="1" x14ac:dyDescent="0.35">
      <c r="A193" s="10" t="s">
        <v>947</v>
      </c>
      <c r="B193" s="11" t="s">
        <v>948</v>
      </c>
    </row>
    <row r="194" spans="1:2" ht="16.2" thickBot="1" x14ac:dyDescent="0.35">
      <c r="A194" s="10" t="s">
        <v>949</v>
      </c>
      <c r="B194" s="11" t="s">
        <v>950</v>
      </c>
    </row>
    <row r="195" spans="1:2" ht="16.2" thickBot="1" x14ac:dyDescent="0.35">
      <c r="A195" s="10" t="s">
        <v>951</v>
      </c>
      <c r="B195" s="11" t="s">
        <v>952</v>
      </c>
    </row>
    <row r="196" spans="1:2" ht="16.2" thickBot="1" x14ac:dyDescent="0.35">
      <c r="A196" s="10" t="s">
        <v>953</v>
      </c>
      <c r="B196" s="11" t="s">
        <v>55</v>
      </c>
    </row>
    <row r="197" spans="1:2" ht="16.2" thickBot="1" x14ac:dyDescent="0.35">
      <c r="A197" s="15" t="s">
        <v>954</v>
      </c>
      <c r="B197" s="20" t="s">
        <v>507</v>
      </c>
    </row>
    <row r="198" spans="1:2" ht="16.2" thickBot="1" x14ac:dyDescent="0.35">
      <c r="A198" s="10" t="s">
        <v>955</v>
      </c>
      <c r="B198" s="11" t="s">
        <v>584</v>
      </c>
    </row>
    <row r="199" spans="1:2" ht="16.2" thickBot="1" x14ac:dyDescent="0.35">
      <c r="A199" s="15" t="s">
        <v>956</v>
      </c>
      <c r="B199" s="20" t="s">
        <v>957</v>
      </c>
    </row>
    <row r="200" spans="1:2" ht="16.2" thickBot="1" x14ac:dyDescent="0.35">
      <c r="A200" s="10" t="s">
        <v>958</v>
      </c>
      <c r="B200" s="11" t="s">
        <v>959</v>
      </c>
    </row>
    <row r="201" spans="1:2" ht="16.2" thickBot="1" x14ac:dyDescent="0.35">
      <c r="A201" s="10" t="s">
        <v>960</v>
      </c>
      <c r="B201" s="11" t="s">
        <v>961</v>
      </c>
    </row>
    <row r="202" spans="1:2" ht="16.2" thickBot="1" x14ac:dyDescent="0.35">
      <c r="A202" s="10" t="s">
        <v>962</v>
      </c>
      <c r="B202" s="11" t="s">
        <v>963</v>
      </c>
    </row>
    <row r="203" spans="1:2" ht="16.2" thickBot="1" x14ac:dyDescent="0.35">
      <c r="A203" s="10" t="s">
        <v>964</v>
      </c>
      <c r="B203" s="11" t="s">
        <v>965</v>
      </c>
    </row>
    <row r="204" spans="1:2" ht="16.2" thickBot="1" x14ac:dyDescent="0.35">
      <c r="A204" s="15" t="s">
        <v>966</v>
      </c>
      <c r="B204" s="20" t="s">
        <v>224</v>
      </c>
    </row>
    <row r="205" spans="1:2" ht="16.2" thickBot="1" x14ac:dyDescent="0.35">
      <c r="A205" s="14" t="s">
        <v>967</v>
      </c>
      <c r="B205" s="11" t="s">
        <v>363</v>
      </c>
    </row>
    <row r="206" spans="1:2" ht="16.2" thickBot="1" x14ac:dyDescent="0.35">
      <c r="A206" s="14" t="s">
        <v>968</v>
      </c>
      <c r="B206" s="11" t="s">
        <v>14</v>
      </c>
    </row>
    <row r="207" spans="1:2" ht="47.4" thickBot="1" x14ac:dyDescent="0.35">
      <c r="A207" s="13" t="s">
        <v>969</v>
      </c>
      <c r="B207" s="11" t="s">
        <v>970</v>
      </c>
    </row>
    <row r="208" spans="1:2" ht="16.2" thickBot="1" x14ac:dyDescent="0.35">
      <c r="A208" s="13" t="s">
        <v>971</v>
      </c>
      <c r="B208" s="11" t="s">
        <v>972</v>
      </c>
    </row>
    <row r="209" spans="1:2" ht="16.2" thickBot="1" x14ac:dyDescent="0.35">
      <c r="A209" s="14" t="s">
        <v>973</v>
      </c>
      <c r="B209" s="11" t="s">
        <v>148</v>
      </c>
    </row>
    <row r="210" spans="1:2" ht="16.2" thickBot="1" x14ac:dyDescent="0.35">
      <c r="A210" s="14" t="s">
        <v>974</v>
      </c>
      <c r="B210" s="11" t="s">
        <v>626</v>
      </c>
    </row>
    <row r="211" spans="1:2" ht="16.2" thickBot="1" x14ac:dyDescent="0.35">
      <c r="A211" s="10" t="s">
        <v>975</v>
      </c>
      <c r="B211" s="11" t="s">
        <v>976</v>
      </c>
    </row>
    <row r="212" spans="1:2" ht="16.2" thickBot="1" x14ac:dyDescent="0.35">
      <c r="A212" s="10" t="s">
        <v>977</v>
      </c>
      <c r="B212" s="11" t="s">
        <v>978</v>
      </c>
    </row>
    <row r="213" spans="1:2" ht="31.8" thickBot="1" x14ac:dyDescent="0.35">
      <c r="A213" s="13" t="s">
        <v>979</v>
      </c>
      <c r="B213" s="11" t="s">
        <v>980</v>
      </c>
    </row>
    <row r="214" spans="1:2" ht="16.2" thickBot="1" x14ac:dyDescent="0.35">
      <c r="A214" s="10" t="s">
        <v>981</v>
      </c>
      <c r="B214" s="11" t="s">
        <v>982</v>
      </c>
    </row>
    <row r="215" spans="1:2" ht="16.2" thickBot="1" x14ac:dyDescent="0.35">
      <c r="A215" s="10" t="s">
        <v>983</v>
      </c>
      <c r="B215" s="11" t="s">
        <v>68</v>
      </c>
    </row>
    <row r="216" spans="1:2" ht="16.2" thickBot="1" x14ac:dyDescent="0.35">
      <c r="A216" s="10" t="s">
        <v>984</v>
      </c>
      <c r="B216" s="11" t="s">
        <v>985</v>
      </c>
    </row>
    <row r="217" spans="1:2" ht="16.2" thickBot="1" x14ac:dyDescent="0.35">
      <c r="A217" s="10" t="s">
        <v>986</v>
      </c>
      <c r="B217" s="11" t="s">
        <v>107</v>
      </c>
    </row>
    <row r="218" spans="1:2" ht="16.2" thickBot="1" x14ac:dyDescent="0.35">
      <c r="A218" s="10" t="s">
        <v>987</v>
      </c>
      <c r="B218" s="11" t="s">
        <v>94</v>
      </c>
    </row>
    <row r="219" spans="1:2" ht="16.2" thickBot="1" x14ac:dyDescent="0.35">
      <c r="A219" s="10" t="s">
        <v>988</v>
      </c>
      <c r="B219" s="11" t="s">
        <v>989</v>
      </c>
    </row>
    <row r="220" spans="1:2" ht="16.2" thickBot="1" x14ac:dyDescent="0.35">
      <c r="A220" s="10" t="s">
        <v>990</v>
      </c>
      <c r="B220" s="11" t="s">
        <v>529</v>
      </c>
    </row>
    <row r="221" spans="1:2" ht="16.2" thickBot="1" x14ac:dyDescent="0.35">
      <c r="A221" s="10" t="s">
        <v>991</v>
      </c>
      <c r="B221" s="11" t="s">
        <v>343</v>
      </c>
    </row>
    <row r="222" spans="1:2" ht="16.2" thickBot="1" x14ac:dyDescent="0.35">
      <c r="A222" s="10" t="s">
        <v>992</v>
      </c>
      <c r="B222" s="11" t="s">
        <v>474</v>
      </c>
    </row>
    <row r="223" spans="1:2" ht="16.2" thickBot="1" x14ac:dyDescent="0.35">
      <c r="A223" s="10" t="s">
        <v>993</v>
      </c>
      <c r="B223" s="11" t="s">
        <v>994</v>
      </c>
    </row>
    <row r="224" spans="1:2" ht="16.2" thickBot="1" x14ac:dyDescent="0.35">
      <c r="A224" s="13" t="s">
        <v>995</v>
      </c>
      <c r="B224" s="11" t="s">
        <v>996</v>
      </c>
    </row>
    <row r="225" spans="1:2" ht="16.2" thickBot="1" x14ac:dyDescent="0.35">
      <c r="A225" s="10" t="s">
        <v>997</v>
      </c>
      <c r="B225" s="11" t="s">
        <v>998</v>
      </c>
    </row>
    <row r="226" spans="1:2" ht="16.2" thickBot="1" x14ac:dyDescent="0.35">
      <c r="A226" s="14" t="s">
        <v>999</v>
      </c>
      <c r="B226" s="11" t="s">
        <v>522</v>
      </c>
    </row>
    <row r="227" spans="1:2" ht="16.2" thickBot="1" x14ac:dyDescent="0.35">
      <c r="A227" s="14" t="s">
        <v>1000</v>
      </c>
      <c r="B227" s="11" t="s">
        <v>1001</v>
      </c>
    </row>
    <row r="228" spans="1:2" ht="16.2" thickBot="1" x14ac:dyDescent="0.35">
      <c r="A228" s="10" t="s">
        <v>1002</v>
      </c>
      <c r="B228" s="11" t="s">
        <v>188</v>
      </c>
    </row>
    <row r="229" spans="1:2" ht="16.2" thickBot="1" x14ac:dyDescent="0.35">
      <c r="A229" s="10" t="s">
        <v>1003</v>
      </c>
      <c r="B229" s="11" t="s">
        <v>1004</v>
      </c>
    </row>
    <row r="230" spans="1:2" ht="31.8" thickBot="1" x14ac:dyDescent="0.35">
      <c r="A230" s="13" t="s">
        <v>1005</v>
      </c>
      <c r="B230" s="11" t="s">
        <v>1006</v>
      </c>
    </row>
    <row r="231" spans="1:2" ht="16.2" thickBot="1" x14ac:dyDescent="0.35">
      <c r="A231" s="10" t="s">
        <v>1007</v>
      </c>
      <c r="B231" s="11" t="s">
        <v>1008</v>
      </c>
    </row>
    <row r="232" spans="1:2" ht="16.2" thickBot="1" x14ac:dyDescent="0.35">
      <c r="A232" s="14" t="s">
        <v>1009</v>
      </c>
      <c r="B232" s="11" t="s">
        <v>486</v>
      </c>
    </row>
    <row r="233" spans="1:2" ht="16.2" thickBot="1" x14ac:dyDescent="0.35">
      <c r="A233" s="10" t="s">
        <v>1010</v>
      </c>
      <c r="B233" s="11" t="s">
        <v>388</v>
      </c>
    </row>
    <row r="234" spans="1:2" ht="16.2" thickBot="1" x14ac:dyDescent="0.35">
      <c r="A234" s="10" t="s">
        <v>1011</v>
      </c>
      <c r="B234" s="11" t="s">
        <v>371</v>
      </c>
    </row>
    <row r="235" spans="1:2" ht="16.2" thickBot="1" x14ac:dyDescent="0.35">
      <c r="A235" s="10" t="s">
        <v>1012</v>
      </c>
      <c r="B235" s="11" t="s">
        <v>321</v>
      </c>
    </row>
    <row r="236" spans="1:2" ht="16.2" thickBot="1" x14ac:dyDescent="0.35">
      <c r="A236" s="10" t="s">
        <v>1013</v>
      </c>
      <c r="B236" s="11" t="s">
        <v>42</v>
      </c>
    </row>
    <row r="237" spans="1:2" ht="16.2" thickBot="1" x14ac:dyDescent="0.35">
      <c r="A237" s="15" t="s">
        <v>1016</v>
      </c>
      <c r="B237" s="20" t="s">
        <v>193</v>
      </c>
    </row>
    <row r="238" spans="1:2" ht="31.8" thickBot="1" x14ac:dyDescent="0.35">
      <c r="A238" s="13" t="s">
        <v>1014</v>
      </c>
      <c r="B238" s="11" t="s">
        <v>1015</v>
      </c>
    </row>
    <row r="239" spans="1:2" ht="16.2" thickBot="1" x14ac:dyDescent="0.35">
      <c r="A239" s="10" t="s">
        <v>1017</v>
      </c>
      <c r="B239" s="11" t="s">
        <v>527</v>
      </c>
    </row>
    <row r="240" spans="1:2" ht="16.2" thickBot="1" x14ac:dyDescent="0.35">
      <c r="A240" s="10" t="s">
        <v>1018</v>
      </c>
      <c r="B240" s="11" t="s">
        <v>1019</v>
      </c>
    </row>
    <row r="241" spans="1:2" ht="16.2" thickBot="1" x14ac:dyDescent="0.35">
      <c r="A241" s="10" t="s">
        <v>1020</v>
      </c>
      <c r="B241" s="11" t="s">
        <v>294</v>
      </c>
    </row>
    <row r="242" spans="1:2" ht="16.2" thickBot="1" x14ac:dyDescent="0.35">
      <c r="A242" s="10" t="s">
        <v>1021</v>
      </c>
      <c r="B242" s="11" t="s">
        <v>1022</v>
      </c>
    </row>
    <row r="243" spans="1:2" ht="16.2" thickBot="1" x14ac:dyDescent="0.35">
      <c r="A243" s="10" t="s">
        <v>1023</v>
      </c>
      <c r="B243" s="11" t="s">
        <v>1024</v>
      </c>
    </row>
    <row r="244" spans="1:2" ht="31.8" thickBot="1" x14ac:dyDescent="0.35">
      <c r="A244" s="12" t="s">
        <v>1025</v>
      </c>
      <c r="B244" s="11" t="s">
        <v>1026</v>
      </c>
    </row>
    <row r="245" spans="1:2" ht="16.2" thickBot="1" x14ac:dyDescent="0.35">
      <c r="A245" s="13" t="s">
        <v>1027</v>
      </c>
      <c r="B245" s="11" t="s">
        <v>1028</v>
      </c>
    </row>
    <row r="246" spans="1:2" ht="16.2" thickBot="1" x14ac:dyDescent="0.35">
      <c r="A246" s="10" t="s">
        <v>1029</v>
      </c>
      <c r="B246" s="11" t="s">
        <v>546</v>
      </c>
    </row>
    <row r="247" spans="1:2" ht="16.2" thickBot="1" x14ac:dyDescent="0.35">
      <c r="A247" s="10" t="s">
        <v>1030</v>
      </c>
      <c r="B247" s="11" t="s">
        <v>124</v>
      </c>
    </row>
    <row r="248" spans="1:2" ht="16.2" thickBot="1" x14ac:dyDescent="0.35">
      <c r="A248" s="10" t="s">
        <v>1031</v>
      </c>
      <c r="B248" s="11" t="s">
        <v>482</v>
      </c>
    </row>
    <row r="249" spans="1:2" ht="16.2" thickBot="1" x14ac:dyDescent="0.35">
      <c r="B249" s="14"/>
    </row>
    <row r="250" spans="1:2" ht="16.8" thickBot="1" x14ac:dyDescent="0.35">
      <c r="A250" s="4"/>
      <c r="B250" s="4"/>
    </row>
    <row r="251" spans="1:2" ht="16.8" thickBot="1" x14ac:dyDescent="0.35">
      <c r="A251" s="16"/>
      <c r="B251" s="4"/>
    </row>
    <row r="252" spans="1:2" ht="16.8" thickBot="1" x14ac:dyDescent="0.35">
      <c r="A252" s="6"/>
      <c r="B252" s="9"/>
    </row>
    <row r="253" spans="1:2" ht="16.8" thickBot="1" x14ac:dyDescent="0.35">
      <c r="A253" s="16"/>
      <c r="B253" s="4"/>
    </row>
    <row r="254" spans="1:2" ht="16.8" thickBot="1" x14ac:dyDescent="0.35">
      <c r="A254" s="16"/>
      <c r="B254" s="4"/>
    </row>
    <row r="255" spans="1:2" ht="16.8" thickBot="1" x14ac:dyDescent="0.35">
      <c r="A255" s="17"/>
      <c r="B255" s="3"/>
    </row>
    <row r="256" spans="1:2" ht="16.8" thickBot="1" x14ac:dyDescent="0.35">
      <c r="A256" s="16"/>
      <c r="B256" s="4"/>
    </row>
    <row r="257" spans="1:2" ht="16.8" thickBot="1" x14ac:dyDescent="0.35">
      <c r="A257" s="17"/>
      <c r="B257" s="3"/>
    </row>
    <row r="258" spans="1:2" ht="16.8" thickBot="1" x14ac:dyDescent="0.35">
      <c r="A258" s="4"/>
      <c r="B258" s="4"/>
    </row>
    <row r="259" spans="1:2" ht="16.8" thickBot="1" x14ac:dyDescent="0.35">
      <c r="A259" s="17"/>
      <c r="B259" s="3"/>
    </row>
    <row r="260" spans="1:2" ht="16.8" thickBot="1" x14ac:dyDescent="0.35">
      <c r="A260" s="17"/>
      <c r="B260" s="3"/>
    </row>
    <row r="261" spans="1:2" ht="16.8" thickBot="1" x14ac:dyDescent="0.35">
      <c r="A261" s="6"/>
      <c r="B261" s="9"/>
    </row>
    <row r="262" spans="1:2" ht="16.8" thickBot="1" x14ac:dyDescent="0.35">
      <c r="A262" s="16"/>
      <c r="B262" s="4"/>
    </row>
    <row r="263" spans="1:2" ht="16.8" thickBot="1" x14ac:dyDescent="0.35">
      <c r="A263" s="17"/>
      <c r="B263" s="3"/>
    </row>
    <row r="264" spans="1:2" ht="16.8" thickBot="1" x14ac:dyDescent="0.35">
      <c r="A264" s="17"/>
      <c r="B264" s="3"/>
    </row>
    <row r="265" spans="1:2" ht="16.8" thickBot="1" x14ac:dyDescent="0.35">
      <c r="A265" s="16"/>
      <c r="B265" s="4"/>
    </row>
    <row r="266" spans="1:2" ht="16.8" thickBot="1" x14ac:dyDescent="0.35">
      <c r="A266" s="5"/>
      <c r="B266" s="8"/>
    </row>
    <row r="267" spans="1:2" ht="16.8" thickBot="1" x14ac:dyDescent="0.35">
      <c r="A267" s="3"/>
      <c r="B267" s="3"/>
    </row>
    <row r="268" spans="1:2" ht="16.8" thickBot="1" x14ac:dyDescent="0.35">
      <c r="A268" s="4"/>
      <c r="B268" s="4"/>
    </row>
    <row r="269" spans="1:2" ht="16.8" thickBot="1" x14ac:dyDescent="0.35">
      <c r="A269" s="6"/>
      <c r="B269" s="9"/>
    </row>
    <row r="270" spans="1:2" ht="16.8" thickBot="1" x14ac:dyDescent="0.35">
      <c r="A270" s="16"/>
      <c r="B270" s="4"/>
    </row>
    <row r="271" spans="1:2" ht="16.8" thickBot="1" x14ac:dyDescent="0.35">
      <c r="A271" s="17"/>
      <c r="B271" s="3"/>
    </row>
    <row r="272" spans="1:2" ht="16.8" thickBot="1" x14ac:dyDescent="0.35">
      <c r="A272" s="16"/>
      <c r="B272" s="4"/>
    </row>
    <row r="273" spans="1:2" ht="16.2" thickBot="1" x14ac:dyDescent="0.35">
      <c r="A273" s="7"/>
      <c r="B273" s="7"/>
    </row>
    <row r="274" spans="1:2" ht="16.2" thickBot="1" x14ac:dyDescent="0.35">
      <c r="A274" s="7"/>
      <c r="B274" s="7"/>
    </row>
    <row r="275" spans="1:2" ht="16.2" thickBot="1" x14ac:dyDescent="0.35">
      <c r="A275" s="7"/>
      <c r="B275" s="7"/>
    </row>
    <row r="276" spans="1:2" ht="16.2" thickBot="1" x14ac:dyDescent="0.35">
      <c r="A276" s="7"/>
      <c r="B276" s="7"/>
    </row>
    <row r="277" spans="1:2" ht="16.2" thickBot="1" x14ac:dyDescent="0.35">
      <c r="A277" s="7"/>
      <c r="B277" s="7"/>
    </row>
    <row r="278" spans="1:2" ht="16.2" thickBot="1" x14ac:dyDescent="0.35">
      <c r="A278" s="7"/>
      <c r="B278" s="7"/>
    </row>
    <row r="279" spans="1:2" ht="16.2" thickBot="1" x14ac:dyDescent="0.35">
      <c r="A279" s="7"/>
      <c r="B279" s="7"/>
    </row>
    <row r="280" spans="1:2" ht="16.2" thickBot="1" x14ac:dyDescent="0.35">
      <c r="A280" s="7"/>
      <c r="B280" s="7"/>
    </row>
    <row r="281" spans="1:2" ht="16.2" thickBot="1" x14ac:dyDescent="0.35">
      <c r="A281" s="7"/>
      <c r="B281" s="7"/>
    </row>
    <row r="282" spans="1:2" ht="16.2" thickBot="1" x14ac:dyDescent="0.35">
      <c r="A282" s="7"/>
      <c r="B282" s="7"/>
    </row>
    <row r="283" spans="1:2" ht="16.2" thickBot="1" x14ac:dyDescent="0.35">
      <c r="A283" s="7"/>
      <c r="B283" s="7"/>
    </row>
    <row r="284" spans="1:2" ht="16.2" thickBot="1" x14ac:dyDescent="0.35">
      <c r="A284" s="7"/>
      <c r="B284" s="7"/>
    </row>
    <row r="285" spans="1:2" ht="16.2" thickBot="1" x14ac:dyDescent="0.35">
      <c r="A285" s="7"/>
      <c r="B285" s="7"/>
    </row>
    <row r="286" spans="1:2" ht="16.2" thickBot="1" x14ac:dyDescent="0.35">
      <c r="A286" s="7"/>
      <c r="B286" s="7"/>
    </row>
    <row r="287" spans="1:2" ht="16.2" thickBot="1" x14ac:dyDescent="0.35">
      <c r="A287" s="7"/>
      <c r="B287" s="7"/>
    </row>
    <row r="288" spans="1:2" ht="16.2" thickBot="1" x14ac:dyDescent="0.35">
      <c r="A288" s="7"/>
      <c r="B288" s="7"/>
    </row>
    <row r="289" spans="1:2" ht="16.2" thickBot="1" x14ac:dyDescent="0.35">
      <c r="A289" s="7"/>
      <c r="B289" s="7"/>
    </row>
    <row r="290" spans="1:2" ht="16.2" thickBot="1" x14ac:dyDescent="0.35">
      <c r="A290" s="7"/>
      <c r="B290" s="7"/>
    </row>
    <row r="291" spans="1:2" ht="16.2" thickBot="1" x14ac:dyDescent="0.35">
      <c r="A291" s="7"/>
      <c r="B291" s="7"/>
    </row>
    <row r="292" spans="1:2" ht="16.2" thickBot="1" x14ac:dyDescent="0.35">
      <c r="A292" s="7"/>
      <c r="B292" s="7"/>
    </row>
    <row r="293" spans="1:2" ht="16.2" thickBot="1" x14ac:dyDescent="0.35">
      <c r="A293" s="7"/>
      <c r="B293" s="7"/>
    </row>
    <row r="294" spans="1:2" ht="16.2" thickBot="1" x14ac:dyDescent="0.35">
      <c r="A294" s="7"/>
      <c r="B294" s="7"/>
    </row>
    <row r="295" spans="1:2" ht="16.2" thickBot="1" x14ac:dyDescent="0.35">
      <c r="A295" s="7"/>
      <c r="B295" s="7"/>
    </row>
    <row r="296" spans="1:2" ht="16.2" thickBot="1" x14ac:dyDescent="0.35">
      <c r="A296" s="7"/>
      <c r="B296" s="7"/>
    </row>
    <row r="297" spans="1:2" ht="16.2" thickBot="1" x14ac:dyDescent="0.35">
      <c r="A297" s="7"/>
      <c r="B297" s="7"/>
    </row>
    <row r="298" spans="1:2" ht="16.2" thickBot="1" x14ac:dyDescent="0.35">
      <c r="A298" s="7"/>
      <c r="B298" s="7"/>
    </row>
    <row r="299" spans="1:2" ht="16.2" thickBot="1" x14ac:dyDescent="0.35">
      <c r="A299" s="7"/>
      <c r="B299" s="7"/>
    </row>
    <row r="300" spans="1:2" ht="16.2" thickBot="1" x14ac:dyDescent="0.35">
      <c r="A300" s="7"/>
      <c r="B300" s="7"/>
    </row>
    <row r="301" spans="1:2" ht="16.2" thickBot="1" x14ac:dyDescent="0.35">
      <c r="A301" s="7"/>
      <c r="B301" s="7"/>
    </row>
    <row r="302" spans="1:2" ht="16.2" thickBot="1" x14ac:dyDescent="0.35">
      <c r="A302" s="7"/>
      <c r="B302" s="7"/>
    </row>
    <row r="303" spans="1:2" ht="16.2" thickBot="1" x14ac:dyDescent="0.35">
      <c r="A303" s="7"/>
      <c r="B303" s="7"/>
    </row>
    <row r="304" spans="1:2" ht="16.2" thickBot="1" x14ac:dyDescent="0.35">
      <c r="A304" s="7"/>
      <c r="B304" s="7"/>
    </row>
    <row r="305" spans="1:2" ht="16.2" thickBot="1" x14ac:dyDescent="0.35">
      <c r="A305" s="7"/>
      <c r="B305" s="7"/>
    </row>
    <row r="306" spans="1:2" ht="16.2" thickBot="1" x14ac:dyDescent="0.35">
      <c r="A306" s="7"/>
      <c r="B306" s="7"/>
    </row>
    <row r="307" spans="1:2" ht="16.2" thickBot="1" x14ac:dyDescent="0.35">
      <c r="A307" s="7"/>
      <c r="B307" s="7"/>
    </row>
    <row r="308" spans="1:2" ht="16.2" thickBot="1" x14ac:dyDescent="0.35">
      <c r="A308" s="7"/>
      <c r="B308" s="7"/>
    </row>
    <row r="309" spans="1:2" ht="16.2" thickBot="1" x14ac:dyDescent="0.35">
      <c r="A309" s="7"/>
      <c r="B309" s="7"/>
    </row>
    <row r="310" spans="1:2" ht="16.2" thickBot="1" x14ac:dyDescent="0.35">
      <c r="A310" s="7"/>
      <c r="B310" s="7"/>
    </row>
    <row r="311" spans="1:2" ht="16.2" thickBot="1" x14ac:dyDescent="0.35">
      <c r="A311" s="7"/>
      <c r="B311" s="7"/>
    </row>
    <row r="312" spans="1:2" ht="16.2" thickBot="1" x14ac:dyDescent="0.35">
      <c r="A312" s="7"/>
      <c r="B312" s="7"/>
    </row>
    <row r="313" spans="1:2" ht="16.2" thickBot="1" x14ac:dyDescent="0.35">
      <c r="A313" s="7"/>
      <c r="B313" s="7"/>
    </row>
    <row r="314" spans="1:2" ht="16.2" thickBot="1" x14ac:dyDescent="0.35">
      <c r="A314" s="7"/>
      <c r="B314" s="7"/>
    </row>
    <row r="315" spans="1:2" ht="16.2" thickBot="1" x14ac:dyDescent="0.35">
      <c r="A315" s="7"/>
      <c r="B315" s="7"/>
    </row>
    <row r="316" spans="1:2" ht="16.2" thickBot="1" x14ac:dyDescent="0.35">
      <c r="A316" s="7"/>
      <c r="B316" s="7"/>
    </row>
    <row r="317" spans="1:2" ht="16.2" thickBot="1" x14ac:dyDescent="0.35">
      <c r="A317" s="7"/>
      <c r="B317" s="7"/>
    </row>
    <row r="318" spans="1:2" ht="16.2" thickBot="1" x14ac:dyDescent="0.35">
      <c r="A318" s="7"/>
      <c r="B318" s="7"/>
    </row>
    <row r="319" spans="1:2" ht="16.2" thickBot="1" x14ac:dyDescent="0.35">
      <c r="A319" s="7"/>
      <c r="B319" s="7"/>
    </row>
    <row r="320" spans="1:2" ht="16.2" thickBot="1" x14ac:dyDescent="0.35">
      <c r="A320" s="7"/>
      <c r="B320" s="7"/>
    </row>
    <row r="321" spans="1:2" ht="16.2" thickBot="1" x14ac:dyDescent="0.35">
      <c r="A321" s="7"/>
      <c r="B321" s="7"/>
    </row>
    <row r="322" spans="1:2" ht="16.2" thickBot="1" x14ac:dyDescent="0.35">
      <c r="A322" s="7"/>
      <c r="B322" s="7"/>
    </row>
    <row r="323" spans="1:2" ht="16.2" thickBot="1" x14ac:dyDescent="0.35">
      <c r="A323" s="7"/>
      <c r="B323" s="7"/>
    </row>
    <row r="324" spans="1:2" ht="16.2" thickBot="1" x14ac:dyDescent="0.35">
      <c r="A324" s="7"/>
      <c r="B324" s="7"/>
    </row>
    <row r="325" spans="1:2" ht="16.2" thickBot="1" x14ac:dyDescent="0.35">
      <c r="A325" s="7"/>
      <c r="B325" s="7"/>
    </row>
    <row r="326" spans="1:2" ht="16.2" thickBot="1" x14ac:dyDescent="0.35">
      <c r="A326" s="7"/>
      <c r="B326" s="7"/>
    </row>
    <row r="327" spans="1:2" ht="16.2" thickBot="1" x14ac:dyDescent="0.35">
      <c r="A327" s="7"/>
      <c r="B327" s="7"/>
    </row>
    <row r="328" spans="1:2" ht="16.2" thickBot="1" x14ac:dyDescent="0.35">
      <c r="A328" s="7"/>
      <c r="B328" s="7"/>
    </row>
    <row r="329" spans="1:2" ht="16.2" thickBot="1" x14ac:dyDescent="0.35">
      <c r="A329" s="7"/>
      <c r="B329" s="7"/>
    </row>
    <row r="330" spans="1:2" ht="16.2" thickBot="1" x14ac:dyDescent="0.35">
      <c r="A330" s="7"/>
      <c r="B330" s="7"/>
    </row>
    <row r="331" spans="1:2" ht="16.2" thickBot="1" x14ac:dyDescent="0.35">
      <c r="A331" s="7"/>
      <c r="B331" s="7"/>
    </row>
    <row r="332" spans="1:2" ht="16.2" thickBot="1" x14ac:dyDescent="0.35">
      <c r="A332" s="7"/>
      <c r="B332" s="7"/>
    </row>
    <row r="333" spans="1:2" ht="16.2" thickBot="1" x14ac:dyDescent="0.35">
      <c r="A333" s="7"/>
      <c r="B333" s="7"/>
    </row>
    <row r="334" spans="1:2" ht="16.2" thickBot="1" x14ac:dyDescent="0.35">
      <c r="A334" s="7"/>
      <c r="B334" s="7"/>
    </row>
    <row r="335" spans="1:2" ht="16.2" thickBot="1" x14ac:dyDescent="0.35">
      <c r="A335" s="7"/>
      <c r="B335" s="7"/>
    </row>
    <row r="336" spans="1:2" ht="16.2" thickBot="1" x14ac:dyDescent="0.35">
      <c r="A336" s="7"/>
      <c r="B336" s="7"/>
    </row>
    <row r="337" spans="1:2" ht="16.2" thickBot="1" x14ac:dyDescent="0.35">
      <c r="A337" s="7"/>
      <c r="B337" s="7"/>
    </row>
    <row r="338" spans="1:2" ht="16.2" thickBot="1" x14ac:dyDescent="0.35">
      <c r="A338" s="7"/>
      <c r="B338" s="7"/>
    </row>
    <row r="339" spans="1:2" ht="16.2" thickBot="1" x14ac:dyDescent="0.35">
      <c r="A339" s="7"/>
      <c r="B339" s="7"/>
    </row>
    <row r="340" spans="1:2" ht="16.2" thickBot="1" x14ac:dyDescent="0.35">
      <c r="A340" s="7"/>
      <c r="B340" s="7"/>
    </row>
    <row r="341" spans="1:2" ht="16.2" thickBot="1" x14ac:dyDescent="0.35">
      <c r="A341" s="7"/>
      <c r="B341" s="7"/>
    </row>
    <row r="342" spans="1:2" ht="16.2" thickBot="1" x14ac:dyDescent="0.35">
      <c r="A342" s="7"/>
      <c r="B342" s="7"/>
    </row>
    <row r="343" spans="1:2" ht="16.2" thickBot="1" x14ac:dyDescent="0.35">
      <c r="A343" s="7"/>
      <c r="B343" s="7"/>
    </row>
    <row r="344" spans="1:2" ht="16.2" thickBot="1" x14ac:dyDescent="0.35">
      <c r="A344" s="7"/>
      <c r="B344" s="7"/>
    </row>
    <row r="345" spans="1:2" ht="16.2" thickBot="1" x14ac:dyDescent="0.35">
      <c r="A345" s="7"/>
      <c r="B345" s="7"/>
    </row>
    <row r="346" spans="1:2" ht="16.2" thickBot="1" x14ac:dyDescent="0.35">
      <c r="A346" s="7"/>
      <c r="B346" s="7"/>
    </row>
    <row r="347" spans="1:2" ht="16.2" thickBot="1" x14ac:dyDescent="0.35">
      <c r="A347" s="7"/>
      <c r="B347" s="7"/>
    </row>
    <row r="348" spans="1:2" ht="16.2" thickBot="1" x14ac:dyDescent="0.35">
      <c r="A348" s="7"/>
      <c r="B348" s="7"/>
    </row>
    <row r="349" spans="1:2" ht="16.2" thickBot="1" x14ac:dyDescent="0.35">
      <c r="A349" s="7"/>
      <c r="B349" s="7"/>
    </row>
    <row r="350" spans="1:2" ht="16.2" thickBot="1" x14ac:dyDescent="0.35">
      <c r="A350" s="7"/>
      <c r="B350" s="7"/>
    </row>
    <row r="351" spans="1:2" ht="16.2" thickBot="1" x14ac:dyDescent="0.35">
      <c r="A351" s="7"/>
      <c r="B351" s="7"/>
    </row>
    <row r="352" spans="1:2" ht="16.2" thickBot="1" x14ac:dyDescent="0.35">
      <c r="A352" s="7"/>
      <c r="B352" s="7"/>
    </row>
    <row r="353" spans="1:2" ht="16.2" thickBot="1" x14ac:dyDescent="0.35">
      <c r="A353" s="7"/>
      <c r="B353" s="7"/>
    </row>
    <row r="354" spans="1:2" ht="16.2" thickBot="1" x14ac:dyDescent="0.35">
      <c r="A354" s="7"/>
      <c r="B354" s="7"/>
    </row>
    <row r="355" spans="1:2" ht="16.2" thickBot="1" x14ac:dyDescent="0.35">
      <c r="A355" s="7"/>
      <c r="B355" s="7"/>
    </row>
    <row r="356" spans="1:2" ht="16.2" thickBot="1" x14ac:dyDescent="0.35">
      <c r="A356" s="7"/>
      <c r="B356" s="7"/>
    </row>
    <row r="357" spans="1:2" ht="16.2" thickBot="1" x14ac:dyDescent="0.35">
      <c r="A357" s="7"/>
      <c r="B357" s="7"/>
    </row>
    <row r="358" spans="1:2" ht="16.2" thickBot="1" x14ac:dyDescent="0.35">
      <c r="A358" s="7"/>
      <c r="B358" s="7"/>
    </row>
    <row r="359" spans="1:2" ht="16.2" thickBot="1" x14ac:dyDescent="0.35">
      <c r="A359" s="7"/>
      <c r="B359" s="7"/>
    </row>
    <row r="360" spans="1:2" ht="16.2" thickBot="1" x14ac:dyDescent="0.35">
      <c r="A360" s="7"/>
      <c r="B360" s="7"/>
    </row>
    <row r="361" spans="1:2" ht="16.2" thickBot="1" x14ac:dyDescent="0.35">
      <c r="A361" s="7"/>
      <c r="B361" s="7"/>
    </row>
    <row r="362" spans="1:2" ht="16.2" thickBot="1" x14ac:dyDescent="0.35">
      <c r="A362" s="7"/>
      <c r="B362" s="7"/>
    </row>
    <row r="363" spans="1:2" ht="16.2" thickBot="1" x14ac:dyDescent="0.35">
      <c r="A363" s="7"/>
      <c r="B363" s="7"/>
    </row>
    <row r="364" spans="1:2" ht="16.2" thickBot="1" x14ac:dyDescent="0.35">
      <c r="A364" s="7"/>
      <c r="B364" s="7"/>
    </row>
    <row r="365" spans="1:2" ht="16.2" thickBot="1" x14ac:dyDescent="0.35">
      <c r="A365" s="7"/>
      <c r="B365" s="7"/>
    </row>
    <row r="366" spans="1:2" ht="16.2" thickBot="1" x14ac:dyDescent="0.35">
      <c r="A366" s="7"/>
      <c r="B366" s="7"/>
    </row>
    <row r="367" spans="1:2" ht="16.2" thickBot="1" x14ac:dyDescent="0.35">
      <c r="A367" s="7"/>
      <c r="B367" s="7"/>
    </row>
    <row r="368" spans="1:2" ht="16.2" thickBot="1" x14ac:dyDescent="0.35">
      <c r="A368" s="7"/>
      <c r="B368" s="7"/>
    </row>
    <row r="369" spans="1:2" ht="16.2" thickBot="1" x14ac:dyDescent="0.35">
      <c r="A369" s="7"/>
      <c r="B369" s="7"/>
    </row>
    <row r="370" spans="1:2" ht="16.2" thickBot="1" x14ac:dyDescent="0.35">
      <c r="A370" s="7"/>
      <c r="B370" s="7"/>
    </row>
    <row r="371" spans="1:2" ht="16.2" thickBot="1" x14ac:dyDescent="0.35">
      <c r="A371" s="7"/>
      <c r="B371" s="7"/>
    </row>
    <row r="372" spans="1:2" ht="16.2" thickBot="1" x14ac:dyDescent="0.35">
      <c r="A372" s="7"/>
      <c r="B372" s="7"/>
    </row>
    <row r="373" spans="1:2" ht="16.2" thickBot="1" x14ac:dyDescent="0.35">
      <c r="A373" s="7"/>
      <c r="B373" s="7"/>
    </row>
    <row r="374" spans="1:2" ht="16.2" thickBot="1" x14ac:dyDescent="0.35">
      <c r="A374" s="7"/>
      <c r="B374" s="7"/>
    </row>
    <row r="375" spans="1:2" ht="16.2" thickBot="1" x14ac:dyDescent="0.35">
      <c r="A375" s="7"/>
      <c r="B375" s="7"/>
    </row>
    <row r="376" spans="1:2" ht="16.2" thickBot="1" x14ac:dyDescent="0.35">
      <c r="A376" s="7"/>
      <c r="B376" s="7"/>
    </row>
    <row r="377" spans="1:2" ht="16.2" thickBot="1" x14ac:dyDescent="0.35">
      <c r="A377" s="7"/>
      <c r="B377" s="7"/>
    </row>
    <row r="378" spans="1:2" ht="16.2" thickBot="1" x14ac:dyDescent="0.35">
      <c r="A378" s="7"/>
      <c r="B378" s="7"/>
    </row>
    <row r="379" spans="1:2" ht="16.2" thickBot="1" x14ac:dyDescent="0.35">
      <c r="A379" s="7"/>
      <c r="B379" s="7"/>
    </row>
    <row r="380" spans="1:2" ht="16.2" thickBot="1" x14ac:dyDescent="0.35">
      <c r="A380" s="7"/>
      <c r="B380" s="7"/>
    </row>
    <row r="381" spans="1:2" ht="16.2" thickBot="1" x14ac:dyDescent="0.35">
      <c r="A381" s="7"/>
      <c r="B381" s="7"/>
    </row>
    <row r="382" spans="1:2" ht="16.2" thickBot="1" x14ac:dyDescent="0.35">
      <c r="A382" s="7"/>
      <c r="B382" s="7"/>
    </row>
    <row r="383" spans="1:2" ht="16.2" thickBot="1" x14ac:dyDescent="0.35">
      <c r="A383" s="7"/>
      <c r="B383" s="7"/>
    </row>
    <row r="384" spans="1:2" ht="16.2" thickBot="1" x14ac:dyDescent="0.35">
      <c r="A384" s="7"/>
      <c r="B384" s="7"/>
    </row>
    <row r="385" spans="1:2" ht="16.2" thickBot="1" x14ac:dyDescent="0.35">
      <c r="A385" s="7"/>
      <c r="B385" s="7"/>
    </row>
    <row r="386" spans="1:2" ht="16.2" thickBot="1" x14ac:dyDescent="0.35">
      <c r="A386" s="7"/>
      <c r="B386" s="7"/>
    </row>
    <row r="387" spans="1:2" ht="16.2" thickBot="1" x14ac:dyDescent="0.35">
      <c r="A387" s="7"/>
      <c r="B387" s="7"/>
    </row>
    <row r="388" spans="1:2" ht="16.2" thickBot="1" x14ac:dyDescent="0.35">
      <c r="A388" s="7"/>
      <c r="B388" s="7"/>
    </row>
    <row r="389" spans="1:2" ht="16.2" thickBot="1" x14ac:dyDescent="0.35">
      <c r="A389" s="7"/>
      <c r="B389" s="7"/>
    </row>
    <row r="390" spans="1:2" ht="16.2" thickBot="1" x14ac:dyDescent="0.35">
      <c r="A390" s="7"/>
      <c r="B390" s="7"/>
    </row>
    <row r="391" spans="1:2" ht="16.2" thickBot="1" x14ac:dyDescent="0.35">
      <c r="A391" s="7"/>
      <c r="B391" s="7"/>
    </row>
    <row r="392" spans="1:2" ht="16.2" thickBot="1" x14ac:dyDescent="0.35">
      <c r="A392" s="7"/>
      <c r="B392" s="7"/>
    </row>
    <row r="393" spans="1:2" ht="16.2" thickBot="1" x14ac:dyDescent="0.35">
      <c r="A393" s="7"/>
      <c r="B393" s="7"/>
    </row>
    <row r="394" spans="1:2" ht="16.2" thickBot="1" x14ac:dyDescent="0.35">
      <c r="A394" s="7"/>
      <c r="B394" s="7"/>
    </row>
    <row r="395" spans="1:2" ht="16.2" thickBot="1" x14ac:dyDescent="0.35">
      <c r="A395" s="7"/>
      <c r="B395" s="7"/>
    </row>
    <row r="396" spans="1:2" ht="16.2" thickBot="1" x14ac:dyDescent="0.35">
      <c r="A396" s="7"/>
      <c r="B396" s="7"/>
    </row>
    <row r="397" spans="1:2" ht="16.2" thickBot="1" x14ac:dyDescent="0.35">
      <c r="A397" s="7"/>
      <c r="B397" s="7"/>
    </row>
    <row r="398" spans="1:2" ht="16.2" thickBot="1" x14ac:dyDescent="0.35">
      <c r="A398" s="7"/>
      <c r="B398" s="7"/>
    </row>
    <row r="399" spans="1:2" ht="16.2" thickBot="1" x14ac:dyDescent="0.35">
      <c r="A399" s="7"/>
      <c r="B399" s="7"/>
    </row>
    <row r="400" spans="1:2" ht="16.2" thickBot="1" x14ac:dyDescent="0.35">
      <c r="A400" s="7"/>
      <c r="B400" s="7"/>
    </row>
    <row r="401" spans="1:2" ht="16.2" thickBot="1" x14ac:dyDescent="0.35">
      <c r="A401" s="7"/>
      <c r="B401" s="7"/>
    </row>
    <row r="402" spans="1:2" ht="16.2" thickBot="1" x14ac:dyDescent="0.35">
      <c r="A402" s="7"/>
      <c r="B402" s="7"/>
    </row>
    <row r="403" spans="1:2" ht="16.2" thickBot="1" x14ac:dyDescent="0.35">
      <c r="A403" s="7"/>
      <c r="B403" s="7"/>
    </row>
    <row r="404" spans="1:2" ht="16.2" thickBot="1" x14ac:dyDescent="0.35">
      <c r="A404" s="7"/>
      <c r="B404" s="7"/>
    </row>
    <row r="405" spans="1:2" ht="16.2" thickBot="1" x14ac:dyDescent="0.35">
      <c r="A405" s="7"/>
      <c r="B405" s="7"/>
    </row>
    <row r="406" spans="1:2" ht="16.2" thickBot="1" x14ac:dyDescent="0.35">
      <c r="A406" s="7"/>
      <c r="B406" s="7"/>
    </row>
    <row r="407" spans="1:2" ht="16.2" thickBot="1" x14ac:dyDescent="0.35">
      <c r="A407" s="7"/>
      <c r="B407" s="7"/>
    </row>
    <row r="408" spans="1:2" ht="16.2" thickBot="1" x14ac:dyDescent="0.35">
      <c r="A408" s="7"/>
      <c r="B408" s="7"/>
    </row>
    <row r="409" spans="1:2" ht="16.2" thickBot="1" x14ac:dyDescent="0.35">
      <c r="A409" s="7"/>
      <c r="B409" s="7"/>
    </row>
    <row r="410" spans="1:2" ht="16.2" thickBot="1" x14ac:dyDescent="0.35">
      <c r="A410" s="7"/>
      <c r="B410" s="7"/>
    </row>
    <row r="411" spans="1:2" ht="16.2" thickBot="1" x14ac:dyDescent="0.35">
      <c r="A411" s="7"/>
      <c r="B411" s="7"/>
    </row>
    <row r="412" spans="1:2" ht="16.2" thickBot="1" x14ac:dyDescent="0.35">
      <c r="A412" s="7"/>
      <c r="B412" s="7"/>
    </row>
    <row r="413" spans="1:2" ht="16.2" thickBot="1" x14ac:dyDescent="0.35">
      <c r="A413" s="7"/>
      <c r="B413" s="7"/>
    </row>
    <row r="414" spans="1:2" ht="16.2" thickBot="1" x14ac:dyDescent="0.35">
      <c r="A414" s="7"/>
      <c r="B414" s="7"/>
    </row>
    <row r="415" spans="1:2" ht="16.2" thickBot="1" x14ac:dyDescent="0.35">
      <c r="A415" s="7"/>
      <c r="B415" s="7"/>
    </row>
    <row r="416" spans="1:2" ht="16.2" thickBot="1" x14ac:dyDescent="0.35">
      <c r="A416" s="7"/>
      <c r="B416" s="7"/>
    </row>
    <row r="417" spans="1:2" ht="16.2" thickBot="1" x14ac:dyDescent="0.35">
      <c r="A417" s="7"/>
      <c r="B417" s="7"/>
    </row>
    <row r="418" spans="1:2" ht="16.2" thickBot="1" x14ac:dyDescent="0.35">
      <c r="A418" s="7"/>
      <c r="B418" s="7"/>
    </row>
    <row r="419" spans="1:2" ht="16.2" thickBot="1" x14ac:dyDescent="0.35">
      <c r="A419" s="7"/>
      <c r="B419" s="7"/>
    </row>
    <row r="420" spans="1:2" ht="16.2" thickBot="1" x14ac:dyDescent="0.35">
      <c r="A420" s="7"/>
      <c r="B420" s="7"/>
    </row>
    <row r="421" spans="1:2" ht="16.2" thickBot="1" x14ac:dyDescent="0.35">
      <c r="A421" s="7"/>
      <c r="B421" s="7"/>
    </row>
    <row r="422" spans="1:2" ht="16.2" thickBot="1" x14ac:dyDescent="0.35">
      <c r="A422" s="7"/>
      <c r="B422" s="7"/>
    </row>
    <row r="423" spans="1:2" ht="16.2" thickBot="1" x14ac:dyDescent="0.35">
      <c r="A423" s="7"/>
      <c r="B423" s="7"/>
    </row>
    <row r="424" spans="1:2" ht="16.2" thickBot="1" x14ac:dyDescent="0.35">
      <c r="A424" s="7"/>
      <c r="B424" s="7"/>
    </row>
    <row r="425" spans="1:2" ht="16.2" thickBot="1" x14ac:dyDescent="0.35">
      <c r="A425" s="7"/>
      <c r="B425" s="7"/>
    </row>
    <row r="426" spans="1:2" ht="16.2" thickBot="1" x14ac:dyDescent="0.35">
      <c r="A426" s="7"/>
      <c r="B426" s="7"/>
    </row>
    <row r="427" spans="1:2" ht="16.2" thickBot="1" x14ac:dyDescent="0.35">
      <c r="A427" s="7"/>
      <c r="B427" s="7"/>
    </row>
    <row r="428" spans="1:2" ht="16.2" thickBot="1" x14ac:dyDescent="0.35">
      <c r="A428" s="7"/>
      <c r="B428" s="7"/>
    </row>
    <row r="429" spans="1:2" ht="16.2" thickBot="1" x14ac:dyDescent="0.35">
      <c r="A429" s="7"/>
      <c r="B429" s="7"/>
    </row>
    <row r="430" spans="1:2" ht="16.2" thickBot="1" x14ac:dyDescent="0.35">
      <c r="A430" s="7"/>
      <c r="B430" s="7"/>
    </row>
    <row r="431" spans="1:2" ht="16.2" thickBot="1" x14ac:dyDescent="0.35">
      <c r="A431" s="7"/>
      <c r="B431" s="7"/>
    </row>
    <row r="432" spans="1:2" ht="16.2" thickBot="1" x14ac:dyDescent="0.35">
      <c r="A432" s="7"/>
      <c r="B432" s="7"/>
    </row>
    <row r="433" spans="1:2" ht="16.2" thickBot="1" x14ac:dyDescent="0.35">
      <c r="A433" s="7"/>
      <c r="B433" s="7"/>
    </row>
    <row r="434" spans="1:2" ht="16.2" thickBot="1" x14ac:dyDescent="0.35">
      <c r="A434" s="7"/>
      <c r="B434" s="7"/>
    </row>
    <row r="435" spans="1:2" ht="16.2" thickBot="1" x14ac:dyDescent="0.35">
      <c r="A435" s="7"/>
      <c r="B435" s="7"/>
    </row>
    <row r="436" spans="1:2" ht="16.2" thickBot="1" x14ac:dyDescent="0.35">
      <c r="A436" s="7"/>
      <c r="B436" s="7"/>
    </row>
    <row r="437" spans="1:2" ht="16.2" thickBot="1" x14ac:dyDescent="0.35">
      <c r="A437" s="7"/>
      <c r="B437" s="7"/>
    </row>
    <row r="438" spans="1:2" ht="16.2" thickBot="1" x14ac:dyDescent="0.35">
      <c r="A438" s="7"/>
      <c r="B438" s="7"/>
    </row>
    <row r="439" spans="1:2" ht="16.2" thickBot="1" x14ac:dyDescent="0.35">
      <c r="A439" s="7"/>
      <c r="B439" s="7"/>
    </row>
    <row r="440" spans="1:2" ht="16.2" thickBot="1" x14ac:dyDescent="0.35">
      <c r="A440" s="7"/>
      <c r="B440" s="7"/>
    </row>
    <row r="441" spans="1:2" ht="16.2" thickBot="1" x14ac:dyDescent="0.35">
      <c r="A441" s="7"/>
      <c r="B441" s="7"/>
    </row>
    <row r="442" spans="1:2" ht="16.2" thickBot="1" x14ac:dyDescent="0.35">
      <c r="A442" s="7"/>
      <c r="B442" s="7"/>
    </row>
    <row r="443" spans="1:2" ht="16.2" thickBot="1" x14ac:dyDescent="0.35">
      <c r="A443" s="7"/>
      <c r="B443" s="7"/>
    </row>
    <row r="444" spans="1:2" ht="16.2" thickBot="1" x14ac:dyDescent="0.35">
      <c r="A444" s="7"/>
      <c r="B444" s="7"/>
    </row>
    <row r="445" spans="1:2" ht="16.2" thickBot="1" x14ac:dyDescent="0.35">
      <c r="A445" s="7"/>
      <c r="B445" s="7"/>
    </row>
    <row r="446" spans="1:2" ht="16.2" thickBot="1" x14ac:dyDescent="0.35">
      <c r="A446" s="7"/>
      <c r="B446" s="7"/>
    </row>
    <row r="447" spans="1:2" ht="16.2" thickBot="1" x14ac:dyDescent="0.35">
      <c r="A447" s="7"/>
      <c r="B447" s="7"/>
    </row>
    <row r="448" spans="1:2" ht="16.2" thickBot="1" x14ac:dyDescent="0.35">
      <c r="A448" s="7"/>
      <c r="B448" s="7"/>
    </row>
    <row r="449" spans="1:2" ht="16.2" thickBot="1" x14ac:dyDescent="0.35">
      <c r="A449" s="7"/>
      <c r="B449" s="7"/>
    </row>
    <row r="450" spans="1:2" ht="16.2" thickBot="1" x14ac:dyDescent="0.35">
      <c r="A450" s="7"/>
      <c r="B450" s="7"/>
    </row>
    <row r="451" spans="1:2" ht="16.2" thickBot="1" x14ac:dyDescent="0.35">
      <c r="A451" s="7"/>
      <c r="B451" s="7"/>
    </row>
    <row r="452" spans="1:2" ht="16.2" thickBot="1" x14ac:dyDescent="0.35">
      <c r="A452" s="7"/>
      <c r="B452" s="7"/>
    </row>
    <row r="453" spans="1:2" ht="16.2" thickBot="1" x14ac:dyDescent="0.35">
      <c r="A453" s="7"/>
      <c r="B453" s="7"/>
    </row>
    <row r="454" spans="1:2" ht="16.2" thickBot="1" x14ac:dyDescent="0.35">
      <c r="A454" s="7"/>
      <c r="B454" s="7"/>
    </row>
    <row r="455" spans="1:2" ht="16.2" thickBot="1" x14ac:dyDescent="0.35">
      <c r="A455" s="7"/>
      <c r="B455" s="7"/>
    </row>
    <row r="456" spans="1:2" ht="16.2" thickBot="1" x14ac:dyDescent="0.35">
      <c r="A456" s="7"/>
      <c r="B456" s="7"/>
    </row>
    <row r="457" spans="1:2" ht="16.2" thickBot="1" x14ac:dyDescent="0.35">
      <c r="A457" s="7"/>
      <c r="B457" s="7"/>
    </row>
    <row r="458" spans="1:2" ht="16.2" thickBot="1" x14ac:dyDescent="0.35">
      <c r="A458" s="7"/>
      <c r="B458" s="7"/>
    </row>
    <row r="459" spans="1:2" ht="16.2" thickBot="1" x14ac:dyDescent="0.35">
      <c r="A459" s="7"/>
      <c r="B459" s="7"/>
    </row>
    <row r="460" spans="1:2" ht="16.2" thickBot="1" x14ac:dyDescent="0.35">
      <c r="A460" s="7"/>
      <c r="B460" s="7"/>
    </row>
    <row r="461" spans="1:2" ht="16.2" thickBot="1" x14ac:dyDescent="0.35">
      <c r="A461" s="7"/>
      <c r="B461" s="7"/>
    </row>
    <row r="462" spans="1:2" ht="16.2" thickBot="1" x14ac:dyDescent="0.35">
      <c r="A462" s="7"/>
      <c r="B462" s="7"/>
    </row>
    <row r="463" spans="1:2" ht="16.2" thickBot="1" x14ac:dyDescent="0.35">
      <c r="A463" s="7"/>
      <c r="B463" s="7"/>
    </row>
    <row r="464" spans="1:2" ht="16.2" thickBot="1" x14ac:dyDescent="0.35">
      <c r="A464" s="7"/>
      <c r="B464" s="7"/>
    </row>
    <row r="465" spans="1:2" ht="16.2" thickBot="1" x14ac:dyDescent="0.35">
      <c r="A465" s="7"/>
      <c r="B465" s="7"/>
    </row>
    <row r="466" spans="1:2" ht="16.2" thickBot="1" x14ac:dyDescent="0.35">
      <c r="A466" s="7"/>
      <c r="B466" s="7"/>
    </row>
    <row r="467" spans="1:2" ht="16.2" thickBot="1" x14ac:dyDescent="0.35">
      <c r="A467" s="7"/>
      <c r="B467" s="7"/>
    </row>
    <row r="468" spans="1:2" ht="16.2" thickBot="1" x14ac:dyDescent="0.35">
      <c r="A468" s="7"/>
      <c r="B468" s="7"/>
    </row>
    <row r="469" spans="1:2" ht="16.2" thickBot="1" x14ac:dyDescent="0.35">
      <c r="A469" s="7"/>
      <c r="B469" s="7"/>
    </row>
    <row r="470" spans="1:2" ht="16.2" thickBot="1" x14ac:dyDescent="0.35">
      <c r="A470" s="7"/>
      <c r="B470" s="7"/>
    </row>
    <row r="471" spans="1:2" ht="16.2" thickBot="1" x14ac:dyDescent="0.35">
      <c r="A471" s="7"/>
      <c r="B471" s="7"/>
    </row>
    <row r="472" spans="1:2" ht="16.2" thickBot="1" x14ac:dyDescent="0.35">
      <c r="A472" s="7"/>
      <c r="B472" s="7"/>
    </row>
    <row r="473" spans="1:2" ht="16.2" thickBot="1" x14ac:dyDescent="0.35">
      <c r="A473" s="7"/>
      <c r="B473" s="7"/>
    </row>
    <row r="474" spans="1:2" ht="16.2" thickBot="1" x14ac:dyDescent="0.35">
      <c r="A474" s="7"/>
      <c r="B474" s="7"/>
    </row>
    <row r="475" spans="1:2" ht="16.2" thickBot="1" x14ac:dyDescent="0.35">
      <c r="A475" s="7"/>
      <c r="B475" s="7"/>
    </row>
    <row r="476" spans="1:2" ht="16.2" thickBot="1" x14ac:dyDescent="0.35">
      <c r="A476" s="7"/>
      <c r="B476" s="7"/>
    </row>
    <row r="477" spans="1:2" ht="16.2" thickBot="1" x14ac:dyDescent="0.35">
      <c r="A477" s="7"/>
      <c r="B477" s="7"/>
    </row>
    <row r="478" spans="1:2" ht="16.2" thickBot="1" x14ac:dyDescent="0.35">
      <c r="A478" s="7"/>
      <c r="B478" s="7"/>
    </row>
    <row r="479" spans="1:2" ht="16.2" thickBot="1" x14ac:dyDescent="0.35">
      <c r="A479" s="7"/>
      <c r="B479" s="7"/>
    </row>
    <row r="480" spans="1:2" ht="16.2" thickBot="1" x14ac:dyDescent="0.35">
      <c r="A480" s="7"/>
      <c r="B480" s="7"/>
    </row>
    <row r="481" spans="1:2" ht="16.2" thickBot="1" x14ac:dyDescent="0.35">
      <c r="A481" s="7"/>
      <c r="B481" s="7"/>
    </row>
    <row r="482" spans="1:2" ht="16.2" thickBot="1" x14ac:dyDescent="0.35">
      <c r="A482" s="7"/>
      <c r="B482" s="7"/>
    </row>
    <row r="483" spans="1:2" ht="16.2" thickBot="1" x14ac:dyDescent="0.35">
      <c r="A483" s="7"/>
      <c r="B483" s="7"/>
    </row>
    <row r="484" spans="1:2" ht="16.2" thickBot="1" x14ac:dyDescent="0.35">
      <c r="A484" s="7"/>
      <c r="B484" s="7"/>
    </row>
    <row r="485" spans="1:2" ht="16.2" thickBot="1" x14ac:dyDescent="0.35">
      <c r="A485" s="7"/>
      <c r="B485" s="7"/>
    </row>
    <row r="486" spans="1:2" ht="16.2" thickBot="1" x14ac:dyDescent="0.35">
      <c r="A486" s="7"/>
      <c r="B486" s="7"/>
    </row>
    <row r="487" spans="1:2" ht="16.2" thickBot="1" x14ac:dyDescent="0.35">
      <c r="A487" s="7"/>
      <c r="B487" s="7"/>
    </row>
    <row r="488" spans="1:2" ht="16.2" thickBot="1" x14ac:dyDescent="0.35">
      <c r="A488" s="7"/>
      <c r="B488" s="7"/>
    </row>
    <row r="489" spans="1:2" ht="16.2" thickBot="1" x14ac:dyDescent="0.35">
      <c r="A489" s="7"/>
      <c r="B489" s="7"/>
    </row>
    <row r="490" spans="1:2" ht="16.2" thickBot="1" x14ac:dyDescent="0.35">
      <c r="A490" s="7"/>
      <c r="B490" s="7"/>
    </row>
    <row r="491" spans="1:2" ht="16.2" thickBot="1" x14ac:dyDescent="0.35">
      <c r="A491" s="7"/>
      <c r="B491" s="7"/>
    </row>
    <row r="492" spans="1:2" ht="16.2" thickBot="1" x14ac:dyDescent="0.35">
      <c r="A492" s="7"/>
      <c r="B492" s="7"/>
    </row>
    <row r="493" spans="1:2" ht="16.2" thickBot="1" x14ac:dyDescent="0.35">
      <c r="A493" s="7"/>
      <c r="B493" s="7"/>
    </row>
    <row r="494" spans="1:2" ht="16.2" thickBot="1" x14ac:dyDescent="0.35">
      <c r="A494" s="7"/>
      <c r="B494" s="7"/>
    </row>
    <row r="495" spans="1:2" ht="16.2" thickBot="1" x14ac:dyDescent="0.35">
      <c r="A495" s="7"/>
      <c r="B495" s="7"/>
    </row>
    <row r="496" spans="1:2" ht="16.2" thickBot="1" x14ac:dyDescent="0.35">
      <c r="A496" s="7"/>
      <c r="B496" s="7"/>
    </row>
    <row r="497" spans="1:2" ht="16.2" thickBot="1" x14ac:dyDescent="0.35">
      <c r="A497" s="7"/>
      <c r="B497" s="7"/>
    </row>
    <row r="498" spans="1:2" ht="16.2" thickBot="1" x14ac:dyDescent="0.35">
      <c r="A498" s="7"/>
      <c r="B498" s="7"/>
    </row>
    <row r="499" spans="1:2" ht="16.2" thickBot="1" x14ac:dyDescent="0.35">
      <c r="A499" s="7"/>
      <c r="B499" s="7"/>
    </row>
    <row r="500" spans="1:2" ht="16.2" thickBot="1" x14ac:dyDescent="0.35">
      <c r="A500" s="7"/>
      <c r="B500" s="7"/>
    </row>
    <row r="501" spans="1:2" ht="16.2" thickBot="1" x14ac:dyDescent="0.35">
      <c r="A501" s="7"/>
      <c r="B501" s="7"/>
    </row>
    <row r="502" spans="1:2" ht="16.2" thickBot="1" x14ac:dyDescent="0.35">
      <c r="A502" s="7"/>
      <c r="B502" s="7"/>
    </row>
    <row r="503" spans="1:2" ht="16.2" thickBot="1" x14ac:dyDescent="0.35">
      <c r="A503" s="7"/>
      <c r="B503" s="7"/>
    </row>
    <row r="504" spans="1:2" ht="16.2" thickBot="1" x14ac:dyDescent="0.35">
      <c r="A504" s="7"/>
      <c r="B504" s="7"/>
    </row>
    <row r="505" spans="1:2" ht="16.2" thickBot="1" x14ac:dyDescent="0.35">
      <c r="A505" s="7"/>
      <c r="B505" s="7"/>
    </row>
    <row r="506" spans="1:2" ht="16.2" thickBot="1" x14ac:dyDescent="0.35">
      <c r="A506" s="7"/>
      <c r="B506" s="7"/>
    </row>
    <row r="507" spans="1:2" ht="16.2" thickBot="1" x14ac:dyDescent="0.35">
      <c r="A507" s="7"/>
      <c r="B507" s="7"/>
    </row>
    <row r="508" spans="1:2" ht="16.2" thickBot="1" x14ac:dyDescent="0.35">
      <c r="A508" s="7"/>
      <c r="B508" s="7"/>
    </row>
    <row r="509" spans="1:2" ht="16.2" thickBot="1" x14ac:dyDescent="0.35">
      <c r="A509" s="7"/>
      <c r="B509" s="7"/>
    </row>
    <row r="510" spans="1:2" ht="16.2" thickBot="1" x14ac:dyDescent="0.35">
      <c r="A510" s="7"/>
      <c r="B510" s="7"/>
    </row>
    <row r="511" spans="1:2" ht="16.2" thickBot="1" x14ac:dyDescent="0.35">
      <c r="A511" s="7"/>
      <c r="B511" s="7"/>
    </row>
    <row r="512" spans="1:2" ht="16.2" thickBot="1" x14ac:dyDescent="0.35">
      <c r="A512" s="7"/>
      <c r="B512" s="7"/>
    </row>
    <row r="513" spans="1:2" ht="16.2" thickBot="1" x14ac:dyDescent="0.35">
      <c r="A513" s="7"/>
      <c r="B513" s="7"/>
    </row>
    <row r="514" spans="1:2" ht="16.2" thickBot="1" x14ac:dyDescent="0.35">
      <c r="A514" s="7"/>
      <c r="B514" s="7"/>
    </row>
    <row r="515" spans="1:2" ht="16.2" thickBot="1" x14ac:dyDescent="0.35">
      <c r="A515" s="7"/>
      <c r="B515" s="7"/>
    </row>
    <row r="516" spans="1:2" ht="16.2" thickBot="1" x14ac:dyDescent="0.35">
      <c r="A516" s="7"/>
      <c r="B516" s="7"/>
    </row>
    <row r="517" spans="1:2" ht="16.2" thickBot="1" x14ac:dyDescent="0.35">
      <c r="A517" s="7"/>
      <c r="B517" s="7"/>
    </row>
    <row r="518" spans="1:2" ht="16.2" thickBot="1" x14ac:dyDescent="0.35">
      <c r="A518" s="7"/>
      <c r="B518" s="7"/>
    </row>
    <row r="519" spans="1:2" ht="16.2" thickBot="1" x14ac:dyDescent="0.35">
      <c r="A519" s="7"/>
      <c r="B519" s="7"/>
    </row>
    <row r="520" spans="1:2" ht="16.2" thickBot="1" x14ac:dyDescent="0.35">
      <c r="A520" s="7"/>
      <c r="B520" s="7"/>
    </row>
    <row r="521" spans="1:2" ht="16.2" thickBot="1" x14ac:dyDescent="0.35">
      <c r="A521" s="7"/>
      <c r="B521" s="7"/>
    </row>
    <row r="522" spans="1:2" ht="16.2" thickBot="1" x14ac:dyDescent="0.35">
      <c r="A522" s="7"/>
      <c r="B522" s="7"/>
    </row>
    <row r="523" spans="1:2" ht="16.2" thickBot="1" x14ac:dyDescent="0.35">
      <c r="A523" s="7"/>
      <c r="B523" s="7"/>
    </row>
    <row r="524" spans="1:2" ht="16.2" thickBot="1" x14ac:dyDescent="0.35">
      <c r="A524" s="7"/>
      <c r="B524" s="7"/>
    </row>
    <row r="525" spans="1:2" ht="16.2" thickBot="1" x14ac:dyDescent="0.35">
      <c r="A525" s="7"/>
      <c r="B525" s="7"/>
    </row>
    <row r="526" spans="1:2" ht="16.2" thickBot="1" x14ac:dyDescent="0.35">
      <c r="A526" s="7"/>
      <c r="B526" s="7"/>
    </row>
    <row r="527" spans="1:2" ht="16.2" thickBot="1" x14ac:dyDescent="0.35">
      <c r="A527" s="7"/>
      <c r="B527" s="7"/>
    </row>
    <row r="528" spans="1:2" ht="16.2" thickBot="1" x14ac:dyDescent="0.35">
      <c r="A528" s="7"/>
      <c r="B528" s="7"/>
    </row>
    <row r="529" spans="1:2" ht="16.2" thickBot="1" x14ac:dyDescent="0.35">
      <c r="A529" s="7"/>
      <c r="B529" s="7"/>
    </row>
    <row r="530" spans="1:2" ht="16.2" thickBot="1" x14ac:dyDescent="0.35">
      <c r="A530" s="7"/>
      <c r="B530" s="7"/>
    </row>
    <row r="531" spans="1:2" ht="16.2" thickBot="1" x14ac:dyDescent="0.35">
      <c r="A531" s="7"/>
      <c r="B531" s="7"/>
    </row>
    <row r="532" spans="1:2" ht="16.2" thickBot="1" x14ac:dyDescent="0.35">
      <c r="A532" s="7"/>
      <c r="B532" s="7"/>
    </row>
    <row r="533" spans="1:2" ht="16.2" thickBot="1" x14ac:dyDescent="0.35">
      <c r="A533" s="7"/>
      <c r="B533" s="7"/>
    </row>
    <row r="534" spans="1:2" ht="16.2" thickBot="1" x14ac:dyDescent="0.35">
      <c r="A534" s="7"/>
      <c r="B534" s="7"/>
    </row>
    <row r="535" spans="1:2" ht="16.2" thickBot="1" x14ac:dyDescent="0.35">
      <c r="A535" s="7"/>
      <c r="B535" s="7"/>
    </row>
    <row r="536" spans="1:2" ht="16.2" thickBot="1" x14ac:dyDescent="0.35">
      <c r="A536" s="7"/>
      <c r="B536" s="7"/>
    </row>
    <row r="537" spans="1:2" ht="16.2" thickBot="1" x14ac:dyDescent="0.35">
      <c r="A537" s="7"/>
      <c r="B537" s="7"/>
    </row>
    <row r="538" spans="1:2" ht="16.2" thickBot="1" x14ac:dyDescent="0.35">
      <c r="A538" s="7"/>
      <c r="B538" s="7"/>
    </row>
    <row r="539" spans="1:2" ht="16.2" thickBot="1" x14ac:dyDescent="0.35">
      <c r="A539" s="7"/>
      <c r="B539" s="7"/>
    </row>
    <row r="540" spans="1:2" ht="16.2" thickBot="1" x14ac:dyDescent="0.35">
      <c r="A540" s="7"/>
      <c r="B540" s="7"/>
    </row>
    <row r="541" spans="1:2" ht="16.2" thickBot="1" x14ac:dyDescent="0.35">
      <c r="A541" s="7"/>
      <c r="B541" s="7"/>
    </row>
    <row r="542" spans="1:2" ht="16.2" thickBot="1" x14ac:dyDescent="0.35">
      <c r="A542" s="7"/>
      <c r="B542" s="7"/>
    </row>
    <row r="543" spans="1:2" ht="16.2" thickBot="1" x14ac:dyDescent="0.35">
      <c r="A543" s="7"/>
      <c r="B543" s="7"/>
    </row>
    <row r="544" spans="1:2" ht="16.2" thickBot="1" x14ac:dyDescent="0.35">
      <c r="A544" s="7"/>
      <c r="B544" s="7"/>
    </row>
    <row r="545" spans="1:2" ht="16.2" thickBot="1" x14ac:dyDescent="0.35">
      <c r="A545" s="7"/>
      <c r="B545" s="7"/>
    </row>
    <row r="546" spans="1:2" ht="16.2" thickBot="1" x14ac:dyDescent="0.35">
      <c r="A546" s="7"/>
      <c r="B546" s="7"/>
    </row>
    <row r="547" spans="1:2" ht="16.2" thickBot="1" x14ac:dyDescent="0.35">
      <c r="A547" s="7"/>
      <c r="B547" s="7"/>
    </row>
    <row r="548" spans="1:2" ht="16.2" thickBot="1" x14ac:dyDescent="0.35">
      <c r="A548" s="7"/>
      <c r="B548" s="7"/>
    </row>
    <row r="549" spans="1:2" ht="16.2" thickBot="1" x14ac:dyDescent="0.35">
      <c r="A549" s="7"/>
      <c r="B549" s="7"/>
    </row>
    <row r="550" spans="1:2" ht="16.2" thickBot="1" x14ac:dyDescent="0.35">
      <c r="A550" s="7"/>
      <c r="B550" s="7"/>
    </row>
    <row r="551" spans="1:2" ht="16.2" thickBot="1" x14ac:dyDescent="0.35">
      <c r="A551" s="7"/>
      <c r="B551" s="7"/>
    </row>
    <row r="552" spans="1:2" ht="16.2" thickBot="1" x14ac:dyDescent="0.35">
      <c r="A552" s="7"/>
      <c r="B552" s="7"/>
    </row>
    <row r="553" spans="1:2" ht="16.2" thickBot="1" x14ac:dyDescent="0.35">
      <c r="A553" s="7"/>
      <c r="B553" s="7"/>
    </row>
    <row r="554" spans="1:2" ht="16.2" thickBot="1" x14ac:dyDescent="0.35">
      <c r="A554" s="7"/>
      <c r="B554" s="7"/>
    </row>
    <row r="555" spans="1:2" ht="16.2" thickBot="1" x14ac:dyDescent="0.35">
      <c r="A555" s="7"/>
      <c r="B555" s="7"/>
    </row>
    <row r="556" spans="1:2" ht="16.2" thickBot="1" x14ac:dyDescent="0.35">
      <c r="A556" s="7"/>
      <c r="B556" s="7"/>
    </row>
    <row r="557" spans="1:2" ht="16.2" thickBot="1" x14ac:dyDescent="0.35">
      <c r="A557" s="7"/>
      <c r="B557" s="7"/>
    </row>
    <row r="558" spans="1:2" ht="16.2" thickBot="1" x14ac:dyDescent="0.35">
      <c r="A558" s="7"/>
      <c r="B558" s="7"/>
    </row>
    <row r="559" spans="1:2" ht="16.2" thickBot="1" x14ac:dyDescent="0.35">
      <c r="A559" s="7"/>
      <c r="B559" s="7"/>
    </row>
    <row r="560" spans="1:2" ht="16.2" thickBot="1" x14ac:dyDescent="0.35">
      <c r="A560" s="7"/>
      <c r="B560" s="7"/>
    </row>
    <row r="561" spans="1:2" ht="16.2" thickBot="1" x14ac:dyDescent="0.35">
      <c r="A561" s="7"/>
      <c r="B561" s="7"/>
    </row>
    <row r="562" spans="1:2" ht="16.2" thickBot="1" x14ac:dyDescent="0.35">
      <c r="A562" s="7"/>
      <c r="B562" s="7"/>
    </row>
    <row r="563" spans="1:2" ht="16.2" thickBot="1" x14ac:dyDescent="0.35">
      <c r="A563" s="7"/>
      <c r="B563" s="7"/>
    </row>
    <row r="564" spans="1:2" ht="16.2" thickBot="1" x14ac:dyDescent="0.35">
      <c r="A564" s="7"/>
      <c r="B564" s="7"/>
    </row>
    <row r="565" spans="1:2" ht="16.2" thickBot="1" x14ac:dyDescent="0.35">
      <c r="A565" s="7"/>
      <c r="B565" s="7"/>
    </row>
    <row r="566" spans="1:2" ht="16.2" thickBot="1" x14ac:dyDescent="0.35">
      <c r="A566" s="7"/>
      <c r="B566" s="7"/>
    </row>
    <row r="567" spans="1:2" ht="16.2" thickBot="1" x14ac:dyDescent="0.35">
      <c r="A567" s="7"/>
      <c r="B567" s="7"/>
    </row>
    <row r="568" spans="1:2" ht="16.2" thickBot="1" x14ac:dyDescent="0.35">
      <c r="A568" s="7"/>
      <c r="B568" s="7"/>
    </row>
    <row r="569" spans="1:2" ht="16.2" thickBot="1" x14ac:dyDescent="0.35">
      <c r="A569" s="7"/>
      <c r="B569" s="7"/>
    </row>
    <row r="570" spans="1:2" ht="16.2" thickBot="1" x14ac:dyDescent="0.35">
      <c r="A570" s="7"/>
      <c r="B570" s="7"/>
    </row>
    <row r="571" spans="1:2" ht="16.2" thickBot="1" x14ac:dyDescent="0.35">
      <c r="A571" s="7"/>
      <c r="B571" s="7"/>
    </row>
    <row r="572" spans="1:2" ht="16.2" thickBot="1" x14ac:dyDescent="0.35">
      <c r="A572" s="7"/>
      <c r="B572" s="7"/>
    </row>
    <row r="573" spans="1:2" ht="16.2" thickBot="1" x14ac:dyDescent="0.35">
      <c r="A573" s="7"/>
      <c r="B573" s="7"/>
    </row>
    <row r="574" spans="1:2" ht="16.2" thickBot="1" x14ac:dyDescent="0.35">
      <c r="A574" s="7"/>
      <c r="B574" s="7"/>
    </row>
    <row r="575" spans="1:2" ht="16.2" thickBot="1" x14ac:dyDescent="0.35">
      <c r="A575" s="7"/>
      <c r="B575" s="7"/>
    </row>
    <row r="576" spans="1:2" ht="16.2" thickBot="1" x14ac:dyDescent="0.35">
      <c r="A576" s="7"/>
      <c r="B576" s="7"/>
    </row>
    <row r="577" spans="1:2" ht="16.2" thickBot="1" x14ac:dyDescent="0.35">
      <c r="A577" s="7"/>
      <c r="B577" s="7"/>
    </row>
    <row r="578" spans="1:2" ht="16.2" thickBot="1" x14ac:dyDescent="0.35">
      <c r="A578" s="7"/>
      <c r="B578" s="7"/>
    </row>
    <row r="579" spans="1:2" ht="16.2" thickBot="1" x14ac:dyDescent="0.35">
      <c r="A579" s="7"/>
      <c r="B579" s="7"/>
    </row>
    <row r="580" spans="1:2" ht="16.2" thickBot="1" x14ac:dyDescent="0.35">
      <c r="A580" s="7"/>
      <c r="B580" s="7"/>
    </row>
    <row r="581" spans="1:2" ht="16.2" thickBot="1" x14ac:dyDescent="0.35">
      <c r="A581" s="7"/>
      <c r="B581" s="7"/>
    </row>
    <row r="582" spans="1:2" ht="16.2" thickBot="1" x14ac:dyDescent="0.35">
      <c r="A582" s="7"/>
      <c r="B582" s="7"/>
    </row>
    <row r="583" spans="1:2" ht="16.2" thickBot="1" x14ac:dyDescent="0.35">
      <c r="A583" s="7"/>
      <c r="B583" s="7"/>
    </row>
    <row r="584" spans="1:2" ht="16.2" thickBot="1" x14ac:dyDescent="0.35">
      <c r="A584" s="7"/>
      <c r="B584" s="7"/>
    </row>
    <row r="585" spans="1:2" ht="16.2" thickBot="1" x14ac:dyDescent="0.35">
      <c r="A585" s="7"/>
      <c r="B585" s="7"/>
    </row>
    <row r="586" spans="1:2" ht="16.2" thickBot="1" x14ac:dyDescent="0.35">
      <c r="A586" s="7"/>
      <c r="B586" s="7"/>
    </row>
    <row r="587" spans="1:2" ht="16.2" thickBot="1" x14ac:dyDescent="0.35">
      <c r="A587" s="7"/>
      <c r="B587" s="7"/>
    </row>
    <row r="588" spans="1:2" ht="16.2" thickBot="1" x14ac:dyDescent="0.35">
      <c r="A588" s="7"/>
      <c r="B588" s="7"/>
    </row>
    <row r="589" spans="1:2" ht="16.2" thickBot="1" x14ac:dyDescent="0.35">
      <c r="A589" s="7"/>
      <c r="B589" s="7"/>
    </row>
    <row r="590" spans="1:2" ht="16.2" thickBot="1" x14ac:dyDescent="0.35">
      <c r="A590" s="7"/>
      <c r="B590" s="7"/>
    </row>
    <row r="591" spans="1:2" ht="16.2" thickBot="1" x14ac:dyDescent="0.35">
      <c r="A591" s="7"/>
      <c r="B591" s="7"/>
    </row>
    <row r="592" spans="1:2" ht="16.2" thickBot="1" x14ac:dyDescent="0.35">
      <c r="A592" s="7"/>
      <c r="B592" s="7"/>
    </row>
    <row r="593" spans="1:2" ht="16.2" thickBot="1" x14ac:dyDescent="0.35">
      <c r="A593" s="7"/>
      <c r="B593" s="7"/>
    </row>
    <row r="594" spans="1:2" ht="16.2" thickBot="1" x14ac:dyDescent="0.35">
      <c r="A594" s="7"/>
      <c r="B594" s="7"/>
    </row>
    <row r="595" spans="1:2" ht="16.2" thickBot="1" x14ac:dyDescent="0.35">
      <c r="A595" s="7"/>
      <c r="B595" s="7"/>
    </row>
    <row r="596" spans="1:2" ht="16.2" thickBot="1" x14ac:dyDescent="0.35">
      <c r="A596" s="7"/>
      <c r="B596" s="7"/>
    </row>
    <row r="597" spans="1:2" ht="16.2" thickBot="1" x14ac:dyDescent="0.35">
      <c r="A597" s="7"/>
      <c r="B597" s="7"/>
    </row>
    <row r="598" spans="1:2" ht="16.2" thickBot="1" x14ac:dyDescent="0.35">
      <c r="A598" s="7"/>
      <c r="B598" s="7"/>
    </row>
    <row r="599" spans="1:2" ht="16.2" thickBot="1" x14ac:dyDescent="0.35">
      <c r="A599" s="7"/>
      <c r="B599" s="7"/>
    </row>
    <row r="600" spans="1:2" ht="16.2" thickBot="1" x14ac:dyDescent="0.35">
      <c r="A600" s="7"/>
      <c r="B600" s="7"/>
    </row>
    <row r="601" spans="1:2" ht="16.2" thickBot="1" x14ac:dyDescent="0.35">
      <c r="A601" s="7"/>
      <c r="B601" s="7"/>
    </row>
    <row r="602" spans="1:2" ht="16.2" thickBot="1" x14ac:dyDescent="0.35">
      <c r="A602" s="7"/>
      <c r="B602" s="7"/>
    </row>
    <row r="603" spans="1:2" ht="16.2" thickBot="1" x14ac:dyDescent="0.35">
      <c r="A603" s="7"/>
      <c r="B603" s="7"/>
    </row>
    <row r="604" spans="1:2" ht="16.2" thickBot="1" x14ac:dyDescent="0.35">
      <c r="A604" s="7"/>
      <c r="B604" s="7"/>
    </row>
    <row r="605" spans="1:2" ht="16.2" thickBot="1" x14ac:dyDescent="0.35">
      <c r="A605" s="7"/>
      <c r="B605" s="7"/>
    </row>
    <row r="606" spans="1:2" ht="16.2" thickBot="1" x14ac:dyDescent="0.35">
      <c r="A606" s="7"/>
      <c r="B606" s="7"/>
    </row>
    <row r="607" spans="1:2" ht="16.2" thickBot="1" x14ac:dyDescent="0.35">
      <c r="A607" s="7"/>
      <c r="B607" s="7"/>
    </row>
    <row r="608" spans="1:2" ht="16.2" thickBot="1" x14ac:dyDescent="0.35">
      <c r="A608" s="7"/>
      <c r="B608" s="7"/>
    </row>
    <row r="609" spans="1:2" ht="16.2" thickBot="1" x14ac:dyDescent="0.35">
      <c r="A609" s="7"/>
      <c r="B609" s="7"/>
    </row>
    <row r="610" spans="1:2" ht="16.2" thickBot="1" x14ac:dyDescent="0.35">
      <c r="A610" s="7"/>
      <c r="B610" s="7"/>
    </row>
    <row r="611" spans="1:2" ht="16.2" thickBot="1" x14ac:dyDescent="0.35">
      <c r="A611" s="7"/>
      <c r="B611" s="7"/>
    </row>
    <row r="612" spans="1:2" ht="16.2" thickBot="1" x14ac:dyDescent="0.35">
      <c r="A612" s="7"/>
      <c r="B612" s="7"/>
    </row>
    <row r="613" spans="1:2" ht="16.2" thickBot="1" x14ac:dyDescent="0.35">
      <c r="A613" s="7"/>
      <c r="B613" s="7"/>
    </row>
    <row r="614" spans="1:2" ht="16.2" thickBot="1" x14ac:dyDescent="0.35">
      <c r="A614" s="7"/>
      <c r="B614" s="7"/>
    </row>
    <row r="615" spans="1:2" ht="16.2" thickBot="1" x14ac:dyDescent="0.35">
      <c r="A615" s="7"/>
      <c r="B615" s="7"/>
    </row>
    <row r="616" spans="1:2" ht="16.2" thickBot="1" x14ac:dyDescent="0.35">
      <c r="A616" s="7"/>
      <c r="B616" s="7"/>
    </row>
    <row r="617" spans="1:2" ht="16.2" thickBot="1" x14ac:dyDescent="0.35">
      <c r="A617" s="7"/>
      <c r="B617" s="7"/>
    </row>
    <row r="618" spans="1:2" ht="16.2" thickBot="1" x14ac:dyDescent="0.35">
      <c r="A618" s="7"/>
      <c r="B618" s="7"/>
    </row>
    <row r="619" spans="1:2" ht="16.2" thickBot="1" x14ac:dyDescent="0.35">
      <c r="A619" s="7"/>
      <c r="B619" s="7"/>
    </row>
    <row r="620" spans="1:2" ht="16.2" thickBot="1" x14ac:dyDescent="0.35">
      <c r="A620" s="7"/>
      <c r="B620" s="7"/>
    </row>
    <row r="621" spans="1:2" ht="16.2" thickBot="1" x14ac:dyDescent="0.35">
      <c r="A621" s="7"/>
      <c r="B621" s="7"/>
    </row>
    <row r="622" spans="1:2" ht="16.2" thickBot="1" x14ac:dyDescent="0.35">
      <c r="A622" s="7"/>
      <c r="B622" s="7"/>
    </row>
    <row r="623" spans="1:2" ht="16.2" thickBot="1" x14ac:dyDescent="0.35">
      <c r="A623" s="7"/>
      <c r="B623" s="7"/>
    </row>
    <row r="624" spans="1:2" ht="16.2" thickBot="1" x14ac:dyDescent="0.35">
      <c r="A624" s="7"/>
      <c r="B624" s="7"/>
    </row>
    <row r="625" spans="1:2" ht="16.2" thickBot="1" x14ac:dyDescent="0.35">
      <c r="A625" s="7"/>
      <c r="B625" s="7"/>
    </row>
    <row r="626" spans="1:2" ht="16.2" thickBot="1" x14ac:dyDescent="0.35">
      <c r="A626" s="7"/>
      <c r="B626" s="7"/>
    </row>
    <row r="627" spans="1:2" ht="16.2" thickBot="1" x14ac:dyDescent="0.35">
      <c r="A627" s="7"/>
      <c r="B627" s="7"/>
    </row>
    <row r="628" spans="1:2" ht="16.2" thickBot="1" x14ac:dyDescent="0.35">
      <c r="A628" s="7"/>
      <c r="B628" s="7"/>
    </row>
    <row r="629" spans="1:2" ht="16.2" thickBot="1" x14ac:dyDescent="0.35">
      <c r="A629" s="7"/>
      <c r="B629" s="7"/>
    </row>
    <row r="630" spans="1:2" ht="16.2" thickBot="1" x14ac:dyDescent="0.35">
      <c r="A630" s="7"/>
      <c r="B630" s="7"/>
    </row>
    <row r="631" spans="1:2" ht="16.2" thickBot="1" x14ac:dyDescent="0.35">
      <c r="A631" s="7"/>
      <c r="B631" s="7"/>
    </row>
    <row r="632" spans="1:2" ht="16.2" thickBot="1" x14ac:dyDescent="0.35">
      <c r="A632" s="7"/>
      <c r="B632" s="7"/>
    </row>
    <row r="633" spans="1:2" ht="16.2" thickBot="1" x14ac:dyDescent="0.35">
      <c r="A633" s="7"/>
      <c r="B633" s="7"/>
    </row>
    <row r="634" spans="1:2" ht="16.2" thickBot="1" x14ac:dyDescent="0.35">
      <c r="A634" s="7"/>
      <c r="B634" s="7"/>
    </row>
    <row r="635" spans="1:2" ht="16.2" thickBot="1" x14ac:dyDescent="0.35">
      <c r="A635" s="7"/>
      <c r="B635" s="7"/>
    </row>
    <row r="636" spans="1:2" ht="16.2" thickBot="1" x14ac:dyDescent="0.35">
      <c r="A636" s="7"/>
      <c r="B636" s="7"/>
    </row>
    <row r="637" spans="1:2" ht="16.2" thickBot="1" x14ac:dyDescent="0.35">
      <c r="A637" s="7"/>
      <c r="B637" s="7"/>
    </row>
    <row r="638" spans="1:2" ht="16.2" thickBot="1" x14ac:dyDescent="0.35">
      <c r="A638" s="7"/>
      <c r="B638" s="7"/>
    </row>
    <row r="639" spans="1:2" ht="16.2" thickBot="1" x14ac:dyDescent="0.35">
      <c r="A639" s="7"/>
      <c r="B639" s="7"/>
    </row>
    <row r="640" spans="1:2" ht="16.2" thickBot="1" x14ac:dyDescent="0.35">
      <c r="A640" s="7"/>
      <c r="B640" s="7"/>
    </row>
    <row r="641" spans="1:2" ht="16.2" thickBot="1" x14ac:dyDescent="0.35">
      <c r="A641" s="7"/>
      <c r="B641" s="7"/>
    </row>
    <row r="642" spans="1:2" ht="16.2" thickBot="1" x14ac:dyDescent="0.35">
      <c r="A642" s="7"/>
      <c r="B642" s="7"/>
    </row>
    <row r="643" spans="1:2" ht="16.2" thickBot="1" x14ac:dyDescent="0.35">
      <c r="A643" s="7"/>
      <c r="B643" s="7"/>
    </row>
    <row r="644" spans="1:2" ht="16.2" thickBot="1" x14ac:dyDescent="0.35">
      <c r="A644" s="7"/>
      <c r="B644" s="7"/>
    </row>
    <row r="645" spans="1:2" ht="16.2" thickBot="1" x14ac:dyDescent="0.35">
      <c r="A645" s="7"/>
      <c r="B645" s="7"/>
    </row>
    <row r="646" spans="1:2" ht="16.2" thickBot="1" x14ac:dyDescent="0.35">
      <c r="A646" s="7"/>
      <c r="B646" s="7"/>
    </row>
    <row r="647" spans="1:2" ht="16.2" thickBot="1" x14ac:dyDescent="0.35">
      <c r="A647" s="7"/>
      <c r="B647" s="7"/>
    </row>
    <row r="648" spans="1:2" ht="16.2" thickBot="1" x14ac:dyDescent="0.35">
      <c r="A648" s="7"/>
      <c r="B648" s="7"/>
    </row>
    <row r="649" spans="1:2" ht="16.2" thickBot="1" x14ac:dyDescent="0.35">
      <c r="A649" s="7"/>
      <c r="B649" s="7"/>
    </row>
    <row r="650" spans="1:2" ht="16.2" thickBot="1" x14ac:dyDescent="0.35">
      <c r="A650" s="7"/>
      <c r="B650" s="7"/>
    </row>
    <row r="651" spans="1:2" ht="16.2" thickBot="1" x14ac:dyDescent="0.35">
      <c r="A651" s="7"/>
      <c r="B651" s="7"/>
    </row>
    <row r="652" spans="1:2" ht="16.2" thickBot="1" x14ac:dyDescent="0.35">
      <c r="A652" s="7"/>
      <c r="B652" s="7"/>
    </row>
    <row r="653" spans="1:2" ht="16.2" thickBot="1" x14ac:dyDescent="0.35">
      <c r="A653" s="7"/>
      <c r="B653" s="7"/>
    </row>
    <row r="654" spans="1:2" ht="16.2" thickBot="1" x14ac:dyDescent="0.35">
      <c r="A654" s="7"/>
      <c r="B654" s="7"/>
    </row>
    <row r="655" spans="1:2" ht="16.2" thickBot="1" x14ac:dyDescent="0.35">
      <c r="A655" s="7"/>
      <c r="B655" s="7"/>
    </row>
    <row r="656" spans="1:2" ht="16.2" thickBot="1" x14ac:dyDescent="0.35">
      <c r="A656" s="7"/>
      <c r="B656" s="7"/>
    </row>
    <row r="657" spans="1:2" ht="16.2" thickBot="1" x14ac:dyDescent="0.35">
      <c r="A657" s="7"/>
      <c r="B657" s="7"/>
    </row>
    <row r="658" spans="1:2" ht="16.2" thickBot="1" x14ac:dyDescent="0.35">
      <c r="A658" s="7"/>
      <c r="B658" s="7"/>
    </row>
    <row r="659" spans="1:2" ht="16.2" thickBot="1" x14ac:dyDescent="0.35">
      <c r="A659" s="7"/>
      <c r="B659" s="7"/>
    </row>
    <row r="660" spans="1:2" ht="16.2" thickBot="1" x14ac:dyDescent="0.35">
      <c r="A660" s="7"/>
      <c r="B660" s="7"/>
    </row>
    <row r="661" spans="1:2" ht="16.2" thickBot="1" x14ac:dyDescent="0.35">
      <c r="A661" s="7"/>
      <c r="B661" s="7"/>
    </row>
    <row r="662" spans="1:2" ht="16.2" thickBot="1" x14ac:dyDescent="0.35">
      <c r="A662" s="7"/>
      <c r="B662" s="7"/>
    </row>
    <row r="663" spans="1:2" ht="16.2" thickBot="1" x14ac:dyDescent="0.35">
      <c r="A663" s="7"/>
      <c r="B663" s="7"/>
    </row>
    <row r="664" spans="1:2" ht="16.2" thickBot="1" x14ac:dyDescent="0.35">
      <c r="A664" s="7"/>
      <c r="B664" s="7"/>
    </row>
    <row r="665" spans="1:2" ht="16.2" thickBot="1" x14ac:dyDescent="0.35">
      <c r="A665" s="7"/>
      <c r="B665" s="7"/>
    </row>
    <row r="666" spans="1:2" ht="16.2" thickBot="1" x14ac:dyDescent="0.35">
      <c r="A666" s="7"/>
      <c r="B666" s="7"/>
    </row>
    <row r="667" spans="1:2" ht="16.2" thickBot="1" x14ac:dyDescent="0.35">
      <c r="A667" s="7"/>
      <c r="B667" s="7"/>
    </row>
    <row r="668" spans="1:2" ht="16.2" thickBot="1" x14ac:dyDescent="0.35">
      <c r="A668" s="7"/>
      <c r="B668" s="7"/>
    </row>
    <row r="669" spans="1:2" ht="16.2" thickBot="1" x14ac:dyDescent="0.35">
      <c r="A669" s="7"/>
      <c r="B669" s="7"/>
    </row>
    <row r="670" spans="1:2" ht="16.2" thickBot="1" x14ac:dyDescent="0.35">
      <c r="A670" s="7"/>
      <c r="B670" s="7"/>
    </row>
    <row r="671" spans="1:2" ht="16.2" thickBot="1" x14ac:dyDescent="0.35">
      <c r="A671" s="7"/>
      <c r="B671" s="7"/>
    </row>
    <row r="672" spans="1:2" ht="16.2" thickBot="1" x14ac:dyDescent="0.35">
      <c r="A672" s="7"/>
      <c r="B672" s="7"/>
    </row>
    <row r="673" spans="1:2" ht="16.2" thickBot="1" x14ac:dyDescent="0.35">
      <c r="A673" s="7"/>
      <c r="B673" s="7"/>
    </row>
    <row r="674" spans="1:2" ht="16.2" thickBot="1" x14ac:dyDescent="0.35">
      <c r="A674" s="7"/>
      <c r="B674" s="7"/>
    </row>
    <row r="675" spans="1:2" ht="16.2" thickBot="1" x14ac:dyDescent="0.35">
      <c r="A675" s="7"/>
      <c r="B675" s="7"/>
    </row>
    <row r="676" spans="1:2" ht="16.2" thickBot="1" x14ac:dyDescent="0.35">
      <c r="A676" s="7"/>
      <c r="B676" s="7"/>
    </row>
    <row r="677" spans="1:2" ht="16.2" thickBot="1" x14ac:dyDescent="0.35">
      <c r="A677" s="7"/>
      <c r="B677" s="7"/>
    </row>
    <row r="678" spans="1:2" ht="16.2" thickBot="1" x14ac:dyDescent="0.35">
      <c r="A678" s="7"/>
      <c r="B678" s="7"/>
    </row>
    <row r="679" spans="1:2" ht="16.2" thickBot="1" x14ac:dyDescent="0.35">
      <c r="A679" s="7"/>
      <c r="B679" s="7"/>
    </row>
    <row r="680" spans="1:2" ht="16.2" thickBot="1" x14ac:dyDescent="0.35">
      <c r="A680" s="7"/>
      <c r="B680" s="7"/>
    </row>
    <row r="681" spans="1:2" ht="16.2" thickBot="1" x14ac:dyDescent="0.35">
      <c r="A681" s="7"/>
      <c r="B681" s="7"/>
    </row>
    <row r="682" spans="1:2" ht="16.2" thickBot="1" x14ac:dyDescent="0.35">
      <c r="A682" s="7"/>
      <c r="B682" s="7"/>
    </row>
    <row r="683" spans="1:2" ht="16.2" thickBot="1" x14ac:dyDescent="0.35">
      <c r="A683" s="7"/>
      <c r="B683" s="7"/>
    </row>
    <row r="684" spans="1:2" ht="16.2" thickBot="1" x14ac:dyDescent="0.35">
      <c r="A684" s="7"/>
      <c r="B684" s="7"/>
    </row>
    <row r="685" spans="1:2" ht="16.2" thickBot="1" x14ac:dyDescent="0.35">
      <c r="A685" s="7"/>
      <c r="B685" s="7"/>
    </row>
    <row r="686" spans="1:2" ht="16.2" thickBot="1" x14ac:dyDescent="0.35">
      <c r="A686" s="7"/>
      <c r="B686" s="7"/>
    </row>
    <row r="687" spans="1:2" ht="16.2" thickBot="1" x14ac:dyDescent="0.35">
      <c r="A687" s="7"/>
      <c r="B687" s="7"/>
    </row>
    <row r="688" spans="1:2" ht="16.2" thickBot="1" x14ac:dyDescent="0.35">
      <c r="A688" s="7"/>
      <c r="B688" s="7"/>
    </row>
    <row r="689" spans="1:2" ht="16.2" thickBot="1" x14ac:dyDescent="0.35">
      <c r="A689" s="7"/>
      <c r="B689" s="7"/>
    </row>
    <row r="690" spans="1:2" ht="16.2" thickBot="1" x14ac:dyDescent="0.35">
      <c r="A690" s="7"/>
      <c r="B690" s="7"/>
    </row>
    <row r="691" spans="1:2" ht="16.2" thickBot="1" x14ac:dyDescent="0.35">
      <c r="A691" s="7"/>
      <c r="B691" s="7"/>
    </row>
    <row r="692" spans="1:2" ht="16.2" thickBot="1" x14ac:dyDescent="0.35">
      <c r="A692" s="7"/>
      <c r="B692" s="7"/>
    </row>
    <row r="693" spans="1:2" ht="16.2" thickBot="1" x14ac:dyDescent="0.35">
      <c r="A693" s="7"/>
      <c r="B693" s="7"/>
    </row>
    <row r="694" spans="1:2" ht="16.2" thickBot="1" x14ac:dyDescent="0.35">
      <c r="A694" s="7"/>
      <c r="B694" s="7"/>
    </row>
    <row r="695" spans="1:2" ht="16.2" thickBot="1" x14ac:dyDescent="0.35">
      <c r="A695" s="7"/>
      <c r="B695" s="7"/>
    </row>
    <row r="696" spans="1:2" ht="16.2" thickBot="1" x14ac:dyDescent="0.35">
      <c r="A696" s="7"/>
      <c r="B696" s="7"/>
    </row>
    <row r="697" spans="1:2" ht="16.2" thickBot="1" x14ac:dyDescent="0.35">
      <c r="A697" s="7"/>
      <c r="B697" s="7"/>
    </row>
    <row r="698" spans="1:2" ht="16.2" thickBot="1" x14ac:dyDescent="0.35">
      <c r="A698" s="7"/>
      <c r="B698" s="7"/>
    </row>
    <row r="699" spans="1:2" ht="16.2" thickBot="1" x14ac:dyDescent="0.35">
      <c r="A699" s="7"/>
      <c r="B699" s="7"/>
    </row>
    <row r="700" spans="1:2" ht="16.2" thickBot="1" x14ac:dyDescent="0.35">
      <c r="A700" s="7"/>
      <c r="B700" s="7"/>
    </row>
    <row r="701" spans="1:2" ht="16.2" thickBot="1" x14ac:dyDescent="0.35">
      <c r="A701" s="7"/>
      <c r="B701" s="7"/>
    </row>
    <row r="702" spans="1:2" ht="16.2" thickBot="1" x14ac:dyDescent="0.35">
      <c r="A702" s="7"/>
      <c r="B702" s="7"/>
    </row>
    <row r="703" spans="1:2" ht="16.2" thickBot="1" x14ac:dyDescent="0.35">
      <c r="A703" s="7"/>
      <c r="B703" s="7"/>
    </row>
    <row r="704" spans="1:2" ht="16.2" thickBot="1" x14ac:dyDescent="0.35">
      <c r="A704" s="7"/>
      <c r="B704" s="7"/>
    </row>
    <row r="705" spans="1:2" ht="16.2" thickBot="1" x14ac:dyDescent="0.35">
      <c r="A705" s="7"/>
      <c r="B705" s="7"/>
    </row>
    <row r="706" spans="1:2" ht="16.2" thickBot="1" x14ac:dyDescent="0.35">
      <c r="A706" s="7"/>
      <c r="B706" s="7"/>
    </row>
    <row r="707" spans="1:2" ht="16.2" thickBot="1" x14ac:dyDescent="0.35">
      <c r="A707" s="7"/>
      <c r="B707" s="7"/>
    </row>
    <row r="708" spans="1:2" ht="16.2" thickBot="1" x14ac:dyDescent="0.35">
      <c r="A708" s="7"/>
      <c r="B708" s="7"/>
    </row>
    <row r="709" spans="1:2" ht="16.2" thickBot="1" x14ac:dyDescent="0.35">
      <c r="A709" s="7"/>
      <c r="B709" s="7"/>
    </row>
    <row r="710" spans="1:2" ht="16.2" thickBot="1" x14ac:dyDescent="0.35">
      <c r="A710" s="7"/>
      <c r="B710" s="7"/>
    </row>
    <row r="711" spans="1:2" ht="16.2" thickBot="1" x14ac:dyDescent="0.35">
      <c r="A711" s="7"/>
      <c r="B711" s="7"/>
    </row>
    <row r="712" spans="1:2" ht="16.2" thickBot="1" x14ac:dyDescent="0.35">
      <c r="A712" s="7"/>
      <c r="B712" s="7"/>
    </row>
    <row r="713" spans="1:2" ht="16.2" thickBot="1" x14ac:dyDescent="0.35">
      <c r="A713" s="7"/>
      <c r="B713" s="7"/>
    </row>
    <row r="714" spans="1:2" ht="16.2" thickBot="1" x14ac:dyDescent="0.35">
      <c r="A714" s="7"/>
      <c r="B714" s="7"/>
    </row>
    <row r="715" spans="1:2" ht="16.2" thickBot="1" x14ac:dyDescent="0.35">
      <c r="A715" s="7"/>
      <c r="B715" s="7"/>
    </row>
    <row r="716" spans="1:2" ht="16.2" thickBot="1" x14ac:dyDescent="0.35">
      <c r="A716" s="7"/>
      <c r="B716" s="7"/>
    </row>
    <row r="717" spans="1:2" ht="16.2" thickBot="1" x14ac:dyDescent="0.35">
      <c r="A717" s="7"/>
      <c r="B717" s="7"/>
    </row>
    <row r="718" spans="1:2" ht="16.2" thickBot="1" x14ac:dyDescent="0.35">
      <c r="A718" s="7"/>
      <c r="B718" s="7"/>
    </row>
    <row r="719" spans="1:2" ht="16.2" thickBot="1" x14ac:dyDescent="0.35">
      <c r="A719" s="7"/>
      <c r="B719" s="7"/>
    </row>
    <row r="720" spans="1:2" ht="16.2" thickBot="1" x14ac:dyDescent="0.35">
      <c r="A720" s="7"/>
      <c r="B720" s="7"/>
    </row>
    <row r="721" spans="1:2" ht="16.2" thickBot="1" x14ac:dyDescent="0.35">
      <c r="A721" s="7"/>
      <c r="B721" s="7"/>
    </row>
    <row r="722" spans="1:2" ht="16.2" thickBot="1" x14ac:dyDescent="0.35">
      <c r="A722" s="7"/>
      <c r="B722" s="7"/>
    </row>
    <row r="723" spans="1:2" ht="16.2" thickBot="1" x14ac:dyDescent="0.35">
      <c r="A723" s="7"/>
      <c r="B723" s="7"/>
    </row>
    <row r="724" spans="1:2" ht="16.2" thickBot="1" x14ac:dyDescent="0.35">
      <c r="A724" s="7"/>
      <c r="B724" s="7"/>
    </row>
    <row r="725" spans="1:2" ht="16.2" thickBot="1" x14ac:dyDescent="0.35">
      <c r="A725" s="7"/>
      <c r="B725" s="7"/>
    </row>
    <row r="726" spans="1:2" ht="16.2" thickBot="1" x14ac:dyDescent="0.35">
      <c r="A726" s="7"/>
      <c r="B726" s="7"/>
    </row>
    <row r="727" spans="1:2" ht="16.2" thickBot="1" x14ac:dyDescent="0.35">
      <c r="A727" s="7"/>
      <c r="B727" s="7"/>
    </row>
    <row r="728" spans="1:2" ht="16.2" thickBot="1" x14ac:dyDescent="0.35">
      <c r="A728" s="7"/>
      <c r="B728" s="7"/>
    </row>
    <row r="729" spans="1:2" ht="16.2" thickBot="1" x14ac:dyDescent="0.35">
      <c r="A729" s="7"/>
      <c r="B729" s="7"/>
    </row>
    <row r="730" spans="1:2" ht="16.2" thickBot="1" x14ac:dyDescent="0.35">
      <c r="A730" s="7"/>
      <c r="B730" s="7"/>
    </row>
    <row r="731" spans="1:2" ht="16.2" thickBot="1" x14ac:dyDescent="0.35">
      <c r="A731" s="7"/>
      <c r="B731" s="7"/>
    </row>
    <row r="732" spans="1:2" ht="16.2" thickBot="1" x14ac:dyDescent="0.35">
      <c r="A732" s="7"/>
      <c r="B732" s="7"/>
    </row>
    <row r="733" spans="1:2" ht="16.2" thickBot="1" x14ac:dyDescent="0.35">
      <c r="A733" s="7"/>
      <c r="B733" s="7"/>
    </row>
    <row r="734" spans="1:2" ht="16.2" thickBot="1" x14ac:dyDescent="0.35">
      <c r="A734" s="7"/>
      <c r="B734" s="7"/>
    </row>
    <row r="735" spans="1:2" ht="16.2" thickBot="1" x14ac:dyDescent="0.35">
      <c r="A735" s="7"/>
      <c r="B735" s="7"/>
    </row>
    <row r="736" spans="1:2" ht="16.2" thickBot="1" x14ac:dyDescent="0.35">
      <c r="A736" s="7"/>
      <c r="B736" s="7"/>
    </row>
    <row r="737" spans="1:2" ht="16.2" thickBot="1" x14ac:dyDescent="0.35">
      <c r="A737" s="7"/>
      <c r="B737" s="7"/>
    </row>
    <row r="738" spans="1:2" ht="16.2" thickBot="1" x14ac:dyDescent="0.35">
      <c r="A738" s="7"/>
      <c r="B738" s="7"/>
    </row>
    <row r="739" spans="1:2" ht="16.2" thickBot="1" x14ac:dyDescent="0.35">
      <c r="A739" s="7"/>
      <c r="B739" s="7"/>
    </row>
    <row r="740" spans="1:2" ht="16.2" thickBot="1" x14ac:dyDescent="0.35">
      <c r="A740" s="7"/>
      <c r="B740" s="7"/>
    </row>
    <row r="741" spans="1:2" ht="16.2" thickBot="1" x14ac:dyDescent="0.35">
      <c r="A741" s="7"/>
      <c r="B741" s="7"/>
    </row>
    <row r="742" spans="1:2" ht="16.2" thickBot="1" x14ac:dyDescent="0.35">
      <c r="A742" s="7"/>
      <c r="B742" s="7"/>
    </row>
    <row r="743" spans="1:2" ht="16.2" thickBot="1" x14ac:dyDescent="0.35">
      <c r="A743" s="7"/>
      <c r="B743" s="7"/>
    </row>
    <row r="744" spans="1:2" ht="16.2" thickBot="1" x14ac:dyDescent="0.35">
      <c r="A744" s="7"/>
      <c r="B744" s="7"/>
    </row>
    <row r="745" spans="1:2" ht="16.2" thickBot="1" x14ac:dyDescent="0.35">
      <c r="A745" s="7"/>
      <c r="B745" s="7"/>
    </row>
    <row r="746" spans="1:2" ht="16.2" thickBot="1" x14ac:dyDescent="0.35">
      <c r="A746" s="7"/>
      <c r="B746" s="7"/>
    </row>
    <row r="747" spans="1:2" ht="16.2" thickBot="1" x14ac:dyDescent="0.35">
      <c r="A747" s="7"/>
      <c r="B747" s="7"/>
    </row>
    <row r="748" spans="1:2" ht="16.2" thickBot="1" x14ac:dyDescent="0.35">
      <c r="A748" s="7"/>
      <c r="B748" s="7"/>
    </row>
    <row r="749" spans="1:2" ht="16.2" thickBot="1" x14ac:dyDescent="0.35">
      <c r="A749" s="7"/>
      <c r="B749" s="7"/>
    </row>
    <row r="750" spans="1:2" ht="16.2" thickBot="1" x14ac:dyDescent="0.35">
      <c r="A750" s="7"/>
      <c r="B750" s="7"/>
    </row>
    <row r="751" spans="1:2" ht="16.2" thickBot="1" x14ac:dyDescent="0.35">
      <c r="A751" s="7"/>
      <c r="B751" s="7"/>
    </row>
    <row r="752" spans="1:2" ht="16.2" thickBot="1" x14ac:dyDescent="0.35">
      <c r="A752" s="7"/>
      <c r="B752" s="7"/>
    </row>
    <row r="753" spans="1:2" ht="16.2" thickBot="1" x14ac:dyDescent="0.35">
      <c r="A753" s="7"/>
      <c r="B753" s="7"/>
    </row>
    <row r="754" spans="1:2" ht="16.2" thickBot="1" x14ac:dyDescent="0.35">
      <c r="A754" s="7"/>
      <c r="B754" s="7"/>
    </row>
    <row r="755" spans="1:2" ht="16.2" thickBot="1" x14ac:dyDescent="0.35">
      <c r="A755" s="7"/>
      <c r="B755" s="7"/>
    </row>
    <row r="756" spans="1:2" ht="16.2" thickBot="1" x14ac:dyDescent="0.35">
      <c r="A756" s="7"/>
      <c r="B756" s="7"/>
    </row>
    <row r="757" spans="1:2" ht="16.2" thickBot="1" x14ac:dyDescent="0.35">
      <c r="A757" s="7"/>
      <c r="B757" s="7"/>
    </row>
    <row r="758" spans="1:2" ht="16.2" thickBot="1" x14ac:dyDescent="0.35">
      <c r="A758" s="7"/>
      <c r="B758" s="7"/>
    </row>
    <row r="759" spans="1:2" ht="16.2" thickBot="1" x14ac:dyDescent="0.35">
      <c r="A759" s="7"/>
      <c r="B759" s="7"/>
    </row>
    <row r="760" spans="1:2" ht="16.2" thickBot="1" x14ac:dyDescent="0.35">
      <c r="A760" s="7"/>
      <c r="B760" s="7"/>
    </row>
    <row r="761" spans="1:2" ht="16.2" thickBot="1" x14ac:dyDescent="0.35">
      <c r="A761" s="7"/>
      <c r="B761" s="7"/>
    </row>
    <row r="762" spans="1:2" ht="16.2" thickBot="1" x14ac:dyDescent="0.35">
      <c r="A762" s="7"/>
      <c r="B762" s="7"/>
    </row>
    <row r="763" spans="1:2" ht="16.2" thickBot="1" x14ac:dyDescent="0.35">
      <c r="A763" s="7"/>
      <c r="B763" s="7"/>
    </row>
    <row r="764" spans="1:2" ht="16.2" thickBot="1" x14ac:dyDescent="0.35">
      <c r="A764" s="7"/>
      <c r="B764" s="7"/>
    </row>
    <row r="765" spans="1:2" ht="16.2" thickBot="1" x14ac:dyDescent="0.35">
      <c r="A765" s="7"/>
      <c r="B765" s="7"/>
    </row>
    <row r="766" spans="1:2" ht="16.2" thickBot="1" x14ac:dyDescent="0.35">
      <c r="A766" s="7"/>
      <c r="B766" s="7"/>
    </row>
    <row r="767" spans="1:2" ht="16.2" thickBot="1" x14ac:dyDescent="0.35">
      <c r="A767" s="7"/>
      <c r="B767" s="7"/>
    </row>
    <row r="768" spans="1:2" ht="16.2" thickBot="1" x14ac:dyDescent="0.35">
      <c r="A768" s="7"/>
      <c r="B768" s="7"/>
    </row>
    <row r="769" spans="1:2" ht="16.2" thickBot="1" x14ac:dyDescent="0.35">
      <c r="A769" s="7"/>
      <c r="B769" s="7"/>
    </row>
    <row r="770" spans="1:2" ht="16.2" thickBot="1" x14ac:dyDescent="0.35">
      <c r="A770" s="7"/>
      <c r="B770" s="7"/>
    </row>
    <row r="771" spans="1:2" ht="16.2" thickBot="1" x14ac:dyDescent="0.35">
      <c r="A771" s="7"/>
      <c r="B771" s="7"/>
    </row>
    <row r="772" spans="1:2" ht="16.2" thickBot="1" x14ac:dyDescent="0.35">
      <c r="A772" s="7"/>
      <c r="B772" s="7"/>
    </row>
    <row r="773" spans="1:2" ht="16.2" thickBot="1" x14ac:dyDescent="0.35">
      <c r="A773" s="7"/>
      <c r="B773" s="7"/>
    </row>
    <row r="774" spans="1:2" ht="16.2" thickBot="1" x14ac:dyDescent="0.35">
      <c r="A774" s="7"/>
      <c r="B774" s="7"/>
    </row>
    <row r="775" spans="1:2" ht="16.2" thickBot="1" x14ac:dyDescent="0.35">
      <c r="A775" s="7"/>
      <c r="B775" s="7"/>
    </row>
    <row r="776" spans="1:2" ht="16.2" thickBot="1" x14ac:dyDescent="0.35">
      <c r="A776" s="7"/>
      <c r="B776" s="7"/>
    </row>
    <row r="777" spans="1:2" ht="16.2" thickBot="1" x14ac:dyDescent="0.35">
      <c r="A777" s="7"/>
      <c r="B777" s="7"/>
    </row>
    <row r="778" spans="1:2" ht="16.2" thickBot="1" x14ac:dyDescent="0.35">
      <c r="A778" s="7"/>
      <c r="B778" s="7"/>
    </row>
    <row r="779" spans="1:2" ht="16.2" thickBot="1" x14ac:dyDescent="0.35">
      <c r="A779" s="7"/>
      <c r="B779" s="7"/>
    </row>
    <row r="780" spans="1:2" ht="16.2" thickBot="1" x14ac:dyDescent="0.35">
      <c r="A780" s="7"/>
      <c r="B780" s="7"/>
    </row>
    <row r="781" spans="1:2" ht="16.2" thickBot="1" x14ac:dyDescent="0.35">
      <c r="A781" s="7"/>
      <c r="B781" s="7"/>
    </row>
    <row r="782" spans="1:2" ht="16.2" thickBot="1" x14ac:dyDescent="0.35">
      <c r="A782" s="7"/>
      <c r="B782" s="7"/>
    </row>
    <row r="783" spans="1:2" ht="16.2" thickBot="1" x14ac:dyDescent="0.35">
      <c r="A783" s="7"/>
      <c r="B783" s="7"/>
    </row>
    <row r="784" spans="1:2" ht="16.2" thickBot="1" x14ac:dyDescent="0.35">
      <c r="A784" s="7"/>
      <c r="B784" s="7"/>
    </row>
    <row r="785" spans="1:2" ht="16.2" thickBot="1" x14ac:dyDescent="0.35">
      <c r="A785" s="7"/>
      <c r="B785" s="7"/>
    </row>
    <row r="786" spans="1:2" ht="16.2" thickBot="1" x14ac:dyDescent="0.35">
      <c r="A786" s="7"/>
      <c r="B786" s="7"/>
    </row>
    <row r="787" spans="1:2" ht="16.2" thickBot="1" x14ac:dyDescent="0.35">
      <c r="A787" s="7"/>
      <c r="B787" s="7"/>
    </row>
    <row r="788" spans="1:2" ht="16.2" thickBot="1" x14ac:dyDescent="0.35">
      <c r="A788" s="7"/>
      <c r="B788" s="7"/>
    </row>
    <row r="789" spans="1:2" ht="16.2" thickBot="1" x14ac:dyDescent="0.35">
      <c r="A789" s="7"/>
      <c r="B789" s="7"/>
    </row>
    <row r="790" spans="1:2" ht="16.2" thickBot="1" x14ac:dyDescent="0.35">
      <c r="A790" s="7"/>
      <c r="B790" s="7"/>
    </row>
    <row r="791" spans="1:2" ht="16.2" thickBot="1" x14ac:dyDescent="0.35">
      <c r="A791" s="7"/>
      <c r="B791" s="7"/>
    </row>
    <row r="792" spans="1:2" ht="16.2" thickBot="1" x14ac:dyDescent="0.35">
      <c r="A792" s="7"/>
      <c r="B792" s="7"/>
    </row>
    <row r="793" spans="1:2" ht="16.2" thickBot="1" x14ac:dyDescent="0.35">
      <c r="A793" s="7"/>
      <c r="B793" s="7"/>
    </row>
    <row r="794" spans="1:2" ht="16.2" thickBot="1" x14ac:dyDescent="0.35">
      <c r="A794" s="7"/>
      <c r="B794" s="7"/>
    </row>
    <row r="795" spans="1:2" ht="16.2" thickBot="1" x14ac:dyDescent="0.35">
      <c r="A795" s="7"/>
      <c r="B795" s="7"/>
    </row>
    <row r="796" spans="1:2" ht="16.2" thickBot="1" x14ac:dyDescent="0.35">
      <c r="A796" s="7"/>
      <c r="B796" s="7"/>
    </row>
    <row r="797" spans="1:2" ht="16.2" thickBot="1" x14ac:dyDescent="0.35">
      <c r="A797" s="7"/>
      <c r="B797" s="7"/>
    </row>
    <row r="798" spans="1:2" ht="16.2" thickBot="1" x14ac:dyDescent="0.35">
      <c r="A798" s="7"/>
      <c r="B798" s="7"/>
    </row>
    <row r="799" spans="1:2" ht="16.2" thickBot="1" x14ac:dyDescent="0.35">
      <c r="A799" s="7"/>
      <c r="B799" s="7"/>
    </row>
    <row r="800" spans="1:2" ht="16.2" thickBot="1" x14ac:dyDescent="0.35">
      <c r="A800" s="7"/>
      <c r="B800" s="7"/>
    </row>
    <row r="801" spans="1:2" ht="16.2" thickBot="1" x14ac:dyDescent="0.35">
      <c r="A801" s="7"/>
      <c r="B801" s="7"/>
    </row>
    <row r="802" spans="1:2" ht="16.2" thickBot="1" x14ac:dyDescent="0.35">
      <c r="A802" s="7"/>
      <c r="B802" s="7"/>
    </row>
    <row r="803" spans="1:2" ht="16.2" thickBot="1" x14ac:dyDescent="0.35">
      <c r="A803" s="7"/>
      <c r="B803" s="7"/>
    </row>
    <row r="804" spans="1:2" ht="16.2" thickBot="1" x14ac:dyDescent="0.35">
      <c r="A804" s="7"/>
      <c r="B804" s="7"/>
    </row>
    <row r="805" spans="1:2" ht="16.2" thickBot="1" x14ac:dyDescent="0.35">
      <c r="A805" s="7"/>
      <c r="B805" s="7"/>
    </row>
    <row r="806" spans="1:2" ht="16.2" thickBot="1" x14ac:dyDescent="0.35">
      <c r="A806" s="7"/>
      <c r="B806" s="7"/>
    </row>
    <row r="807" spans="1:2" ht="16.2" thickBot="1" x14ac:dyDescent="0.35">
      <c r="A807" s="7"/>
      <c r="B807" s="7"/>
    </row>
    <row r="808" spans="1:2" ht="16.2" thickBot="1" x14ac:dyDescent="0.35">
      <c r="A808" s="7"/>
      <c r="B808" s="7"/>
    </row>
    <row r="809" spans="1:2" ht="16.2" thickBot="1" x14ac:dyDescent="0.35">
      <c r="A809" s="7"/>
      <c r="B809" s="7"/>
    </row>
    <row r="810" spans="1:2" ht="16.2" thickBot="1" x14ac:dyDescent="0.35">
      <c r="A810" s="7"/>
      <c r="B810" s="7"/>
    </row>
    <row r="811" spans="1:2" ht="16.2" thickBot="1" x14ac:dyDescent="0.35">
      <c r="A811" s="7"/>
      <c r="B811" s="7"/>
    </row>
    <row r="812" spans="1:2" ht="16.2" thickBot="1" x14ac:dyDescent="0.35">
      <c r="A812" s="7"/>
      <c r="B812" s="7"/>
    </row>
    <row r="813" spans="1:2" ht="16.2" thickBot="1" x14ac:dyDescent="0.35">
      <c r="A813" s="7"/>
      <c r="B813" s="7"/>
    </row>
    <row r="814" spans="1:2" ht="16.2" thickBot="1" x14ac:dyDescent="0.35">
      <c r="A814" s="7"/>
      <c r="B814" s="7"/>
    </row>
    <row r="815" spans="1:2" ht="16.2" thickBot="1" x14ac:dyDescent="0.35">
      <c r="A815" s="7"/>
      <c r="B815" s="7"/>
    </row>
    <row r="816" spans="1:2" ht="16.2" thickBot="1" x14ac:dyDescent="0.35">
      <c r="A816" s="7"/>
      <c r="B816" s="7"/>
    </row>
    <row r="817" spans="1:2" ht="16.2" thickBot="1" x14ac:dyDescent="0.35">
      <c r="A817" s="7"/>
      <c r="B817" s="7"/>
    </row>
    <row r="818" spans="1:2" ht="16.2" thickBot="1" x14ac:dyDescent="0.35">
      <c r="A818" s="7"/>
      <c r="B818" s="7"/>
    </row>
    <row r="819" spans="1:2" ht="16.2" thickBot="1" x14ac:dyDescent="0.35">
      <c r="A819" s="7"/>
      <c r="B819" s="7"/>
    </row>
    <row r="820" spans="1:2" ht="16.2" thickBot="1" x14ac:dyDescent="0.35">
      <c r="A820" s="7"/>
      <c r="B820" s="7"/>
    </row>
    <row r="821" spans="1:2" ht="16.2" thickBot="1" x14ac:dyDescent="0.35">
      <c r="A821" s="7"/>
      <c r="B821" s="7"/>
    </row>
    <row r="822" spans="1:2" ht="16.2" thickBot="1" x14ac:dyDescent="0.35">
      <c r="A822" s="7"/>
      <c r="B822" s="7"/>
    </row>
    <row r="823" spans="1:2" ht="16.2" thickBot="1" x14ac:dyDescent="0.35">
      <c r="A823" s="7"/>
      <c r="B823" s="7"/>
    </row>
    <row r="824" spans="1:2" ht="16.2" thickBot="1" x14ac:dyDescent="0.35">
      <c r="A824" s="7"/>
      <c r="B824" s="7"/>
    </row>
    <row r="825" spans="1:2" ht="16.2" thickBot="1" x14ac:dyDescent="0.35">
      <c r="A825" s="7"/>
      <c r="B825" s="7"/>
    </row>
    <row r="826" spans="1:2" ht="16.2" thickBot="1" x14ac:dyDescent="0.35">
      <c r="A826" s="7"/>
      <c r="B826" s="7"/>
    </row>
    <row r="827" spans="1:2" ht="16.2" thickBot="1" x14ac:dyDescent="0.35">
      <c r="A827" s="7"/>
      <c r="B827" s="7"/>
    </row>
    <row r="828" spans="1:2" ht="16.2" thickBot="1" x14ac:dyDescent="0.35">
      <c r="A828" s="7"/>
      <c r="B828" s="7"/>
    </row>
    <row r="829" spans="1:2" ht="16.2" thickBot="1" x14ac:dyDescent="0.35">
      <c r="A829" s="7"/>
      <c r="B829" s="7"/>
    </row>
    <row r="830" spans="1:2" ht="16.2" thickBot="1" x14ac:dyDescent="0.35">
      <c r="A830" s="7"/>
      <c r="B830" s="7"/>
    </row>
    <row r="831" spans="1:2" ht="16.2" thickBot="1" x14ac:dyDescent="0.35">
      <c r="A831" s="7"/>
      <c r="B831" s="7"/>
    </row>
    <row r="832" spans="1:2" ht="16.2" thickBot="1" x14ac:dyDescent="0.35">
      <c r="A832" s="7"/>
      <c r="B832" s="7"/>
    </row>
    <row r="833" spans="1:2" ht="16.2" thickBot="1" x14ac:dyDescent="0.35">
      <c r="A833" s="7"/>
      <c r="B833" s="7"/>
    </row>
    <row r="834" spans="1:2" ht="16.2" thickBot="1" x14ac:dyDescent="0.35">
      <c r="A834" s="7"/>
      <c r="B834" s="7"/>
    </row>
    <row r="835" spans="1:2" ht="16.2" thickBot="1" x14ac:dyDescent="0.35">
      <c r="A835" s="7"/>
      <c r="B835" s="7"/>
    </row>
    <row r="836" spans="1:2" ht="16.2" thickBot="1" x14ac:dyDescent="0.35">
      <c r="A836" s="7"/>
      <c r="B836" s="7"/>
    </row>
    <row r="837" spans="1:2" ht="16.2" thickBot="1" x14ac:dyDescent="0.35">
      <c r="A837" s="7"/>
      <c r="B837" s="7"/>
    </row>
    <row r="838" spans="1:2" ht="16.2" thickBot="1" x14ac:dyDescent="0.35">
      <c r="A838" s="7"/>
      <c r="B838" s="7"/>
    </row>
    <row r="839" spans="1:2" ht="16.2" thickBot="1" x14ac:dyDescent="0.35">
      <c r="A839" s="7"/>
      <c r="B839" s="7"/>
    </row>
    <row r="840" spans="1:2" ht="16.2" thickBot="1" x14ac:dyDescent="0.35">
      <c r="A840" s="7"/>
      <c r="B840" s="7"/>
    </row>
    <row r="841" spans="1:2" ht="16.2" thickBot="1" x14ac:dyDescent="0.35">
      <c r="A841" s="7"/>
      <c r="B841" s="7"/>
    </row>
    <row r="842" spans="1:2" ht="16.2" thickBot="1" x14ac:dyDescent="0.35">
      <c r="A842" s="7"/>
      <c r="B842" s="7"/>
    </row>
    <row r="843" spans="1:2" ht="16.2" thickBot="1" x14ac:dyDescent="0.35">
      <c r="A843" s="7"/>
      <c r="B843" s="7"/>
    </row>
    <row r="844" spans="1:2" ht="16.2" thickBot="1" x14ac:dyDescent="0.35">
      <c r="A844" s="7"/>
      <c r="B844" s="7"/>
    </row>
    <row r="845" spans="1:2" ht="16.2" thickBot="1" x14ac:dyDescent="0.35">
      <c r="A845" s="7"/>
      <c r="B845" s="7"/>
    </row>
    <row r="846" spans="1:2" ht="16.2" thickBot="1" x14ac:dyDescent="0.35">
      <c r="A846" s="7"/>
      <c r="B846" s="7"/>
    </row>
    <row r="847" spans="1:2" ht="16.2" thickBot="1" x14ac:dyDescent="0.35">
      <c r="A847" s="7"/>
      <c r="B847" s="7"/>
    </row>
    <row r="848" spans="1:2" ht="16.2" thickBot="1" x14ac:dyDescent="0.35">
      <c r="A848" s="7"/>
      <c r="B848" s="7"/>
    </row>
    <row r="849" spans="1:2" ht="16.2" thickBot="1" x14ac:dyDescent="0.35">
      <c r="A849" s="7"/>
      <c r="B849" s="7"/>
    </row>
    <row r="850" spans="1:2" ht="16.2" thickBot="1" x14ac:dyDescent="0.35">
      <c r="A850" s="7"/>
      <c r="B850" s="7"/>
    </row>
    <row r="851" spans="1:2" ht="16.2" thickBot="1" x14ac:dyDescent="0.35">
      <c r="A851" s="7"/>
      <c r="B851" s="7"/>
    </row>
    <row r="852" spans="1:2" ht="16.2" thickBot="1" x14ac:dyDescent="0.35">
      <c r="A852" s="7"/>
      <c r="B852" s="7"/>
    </row>
    <row r="853" spans="1:2" ht="16.2" thickBot="1" x14ac:dyDescent="0.35">
      <c r="A853" s="7"/>
      <c r="B853" s="7"/>
    </row>
    <row r="854" spans="1:2" ht="16.2" thickBot="1" x14ac:dyDescent="0.35">
      <c r="A854" s="7"/>
      <c r="B854" s="7"/>
    </row>
    <row r="855" spans="1:2" ht="16.2" thickBot="1" x14ac:dyDescent="0.35">
      <c r="A855" s="7"/>
      <c r="B855" s="7"/>
    </row>
    <row r="856" spans="1:2" ht="16.2" thickBot="1" x14ac:dyDescent="0.35">
      <c r="A856" s="7"/>
      <c r="B856" s="7"/>
    </row>
    <row r="857" spans="1:2" ht="16.2" thickBot="1" x14ac:dyDescent="0.35">
      <c r="A857" s="7"/>
      <c r="B857" s="7"/>
    </row>
    <row r="858" spans="1:2" ht="16.2" thickBot="1" x14ac:dyDescent="0.35">
      <c r="A858" s="7"/>
      <c r="B858" s="7"/>
    </row>
    <row r="859" spans="1:2" ht="16.2" thickBot="1" x14ac:dyDescent="0.35">
      <c r="A859" s="7"/>
      <c r="B859" s="7"/>
    </row>
    <row r="860" spans="1:2" ht="16.2" thickBot="1" x14ac:dyDescent="0.35">
      <c r="A860" s="7"/>
      <c r="B860" s="7"/>
    </row>
    <row r="861" spans="1:2" ht="16.2" thickBot="1" x14ac:dyDescent="0.35">
      <c r="A861" s="7"/>
      <c r="B861" s="7"/>
    </row>
    <row r="862" spans="1:2" ht="16.2" thickBot="1" x14ac:dyDescent="0.35">
      <c r="A862" s="7"/>
      <c r="B862" s="7"/>
    </row>
    <row r="863" spans="1:2" ht="16.2" thickBot="1" x14ac:dyDescent="0.35">
      <c r="A863" s="7"/>
      <c r="B863" s="7"/>
    </row>
    <row r="864" spans="1:2" ht="16.2" thickBot="1" x14ac:dyDescent="0.35">
      <c r="A864" s="7"/>
      <c r="B864" s="7"/>
    </row>
    <row r="865" spans="1:2" ht="16.2" thickBot="1" x14ac:dyDescent="0.35">
      <c r="A865" s="7"/>
      <c r="B865" s="7"/>
    </row>
    <row r="866" spans="1:2" ht="16.2" thickBot="1" x14ac:dyDescent="0.35">
      <c r="A866" s="7"/>
      <c r="B866" s="7"/>
    </row>
    <row r="867" spans="1:2" ht="16.2" thickBot="1" x14ac:dyDescent="0.35">
      <c r="A867" s="7"/>
      <c r="B867" s="7"/>
    </row>
    <row r="868" spans="1:2" ht="16.2" thickBot="1" x14ac:dyDescent="0.35">
      <c r="A868" s="7"/>
      <c r="B868" s="7"/>
    </row>
    <row r="869" spans="1:2" ht="16.2" thickBot="1" x14ac:dyDescent="0.35">
      <c r="A869" s="7"/>
      <c r="B869" s="7"/>
    </row>
    <row r="870" spans="1:2" ht="16.2" thickBot="1" x14ac:dyDescent="0.35">
      <c r="A870" s="7"/>
      <c r="B870" s="7"/>
    </row>
    <row r="871" spans="1:2" ht="16.2" thickBot="1" x14ac:dyDescent="0.35">
      <c r="A871" s="7"/>
      <c r="B871" s="7"/>
    </row>
    <row r="872" spans="1:2" ht="16.2" thickBot="1" x14ac:dyDescent="0.35">
      <c r="A872" s="7"/>
      <c r="B872" s="7"/>
    </row>
    <row r="873" spans="1:2" ht="16.2" thickBot="1" x14ac:dyDescent="0.35">
      <c r="A873" s="7"/>
      <c r="B873" s="7"/>
    </row>
    <row r="874" spans="1:2" ht="16.2" thickBot="1" x14ac:dyDescent="0.35">
      <c r="A874" s="7"/>
      <c r="B874" s="7"/>
    </row>
    <row r="875" spans="1:2" ht="16.2" thickBot="1" x14ac:dyDescent="0.35">
      <c r="A875" s="7"/>
      <c r="B875" s="7"/>
    </row>
    <row r="876" spans="1:2" ht="16.2" thickBot="1" x14ac:dyDescent="0.35">
      <c r="A876" s="7"/>
      <c r="B876" s="7"/>
    </row>
    <row r="877" spans="1:2" ht="16.2" thickBot="1" x14ac:dyDescent="0.35">
      <c r="A877" s="7"/>
      <c r="B877" s="7"/>
    </row>
    <row r="878" spans="1:2" ht="16.2" thickBot="1" x14ac:dyDescent="0.35">
      <c r="A878" s="7"/>
      <c r="B878" s="7"/>
    </row>
    <row r="879" spans="1:2" ht="16.2" thickBot="1" x14ac:dyDescent="0.35">
      <c r="A879" s="7"/>
      <c r="B879" s="7"/>
    </row>
    <row r="880" spans="1:2" ht="16.2" thickBot="1" x14ac:dyDescent="0.35">
      <c r="A880" s="7"/>
      <c r="B880" s="7"/>
    </row>
    <row r="881" spans="1:2" ht="16.2" thickBot="1" x14ac:dyDescent="0.35">
      <c r="A881" s="7"/>
      <c r="B881" s="7"/>
    </row>
    <row r="882" spans="1:2" ht="16.2" thickBot="1" x14ac:dyDescent="0.35">
      <c r="A882" s="7"/>
      <c r="B882" s="7"/>
    </row>
    <row r="883" spans="1:2" ht="16.2" thickBot="1" x14ac:dyDescent="0.35">
      <c r="A883" s="7"/>
      <c r="B883" s="7"/>
    </row>
    <row r="884" spans="1:2" ht="16.2" thickBot="1" x14ac:dyDescent="0.35">
      <c r="A884" s="7"/>
      <c r="B884" s="7"/>
    </row>
    <row r="885" spans="1:2" ht="16.2" thickBot="1" x14ac:dyDescent="0.35">
      <c r="A885" s="7"/>
      <c r="B885" s="7"/>
    </row>
    <row r="886" spans="1:2" ht="16.2" thickBot="1" x14ac:dyDescent="0.35">
      <c r="A886" s="7"/>
      <c r="B886" s="7"/>
    </row>
    <row r="887" spans="1:2" ht="16.2" thickBot="1" x14ac:dyDescent="0.35">
      <c r="A887" s="7"/>
      <c r="B887" s="7"/>
    </row>
    <row r="888" spans="1:2" ht="16.2" thickBot="1" x14ac:dyDescent="0.35">
      <c r="A888" s="7"/>
      <c r="B888" s="7"/>
    </row>
    <row r="889" spans="1:2" ht="16.2" thickBot="1" x14ac:dyDescent="0.35">
      <c r="A889" s="7"/>
      <c r="B889" s="7"/>
    </row>
    <row r="890" spans="1:2" ht="16.2" thickBot="1" x14ac:dyDescent="0.35">
      <c r="A890" s="7"/>
      <c r="B890" s="7"/>
    </row>
    <row r="891" spans="1:2" ht="16.2" thickBot="1" x14ac:dyDescent="0.35">
      <c r="A891" s="7"/>
      <c r="B891" s="7"/>
    </row>
    <row r="892" spans="1:2" ht="16.2" thickBot="1" x14ac:dyDescent="0.35">
      <c r="A892" s="7"/>
      <c r="B892" s="7"/>
    </row>
    <row r="893" spans="1:2" ht="16.2" thickBot="1" x14ac:dyDescent="0.35">
      <c r="A893" s="7"/>
      <c r="B893" s="7"/>
    </row>
    <row r="894" spans="1:2" ht="16.2" thickBot="1" x14ac:dyDescent="0.35">
      <c r="A894" s="7"/>
      <c r="B894" s="7"/>
    </row>
    <row r="895" spans="1:2" ht="16.2" thickBot="1" x14ac:dyDescent="0.35">
      <c r="A895" s="7"/>
      <c r="B895" s="7"/>
    </row>
    <row r="896" spans="1:2" ht="16.2" thickBot="1" x14ac:dyDescent="0.35">
      <c r="A896" s="7"/>
      <c r="B896" s="7"/>
    </row>
    <row r="897" spans="1:2" ht="16.2" thickBot="1" x14ac:dyDescent="0.35">
      <c r="A897" s="7"/>
      <c r="B897" s="7"/>
    </row>
    <row r="898" spans="1:2" ht="16.2" thickBot="1" x14ac:dyDescent="0.35">
      <c r="A898" s="7"/>
      <c r="B898" s="7"/>
    </row>
    <row r="899" spans="1:2" ht="16.2" thickBot="1" x14ac:dyDescent="0.35">
      <c r="A899" s="7"/>
      <c r="B899" s="7"/>
    </row>
    <row r="900" spans="1:2" ht="16.2" thickBot="1" x14ac:dyDescent="0.35">
      <c r="A900" s="7"/>
      <c r="B900" s="7"/>
    </row>
    <row r="901" spans="1:2" ht="16.2" thickBot="1" x14ac:dyDescent="0.35">
      <c r="A901" s="7"/>
      <c r="B901" s="7"/>
    </row>
    <row r="902" spans="1:2" ht="16.2" thickBot="1" x14ac:dyDescent="0.35">
      <c r="A902" s="7"/>
      <c r="B902" s="7"/>
    </row>
    <row r="903" spans="1:2" ht="16.2" thickBot="1" x14ac:dyDescent="0.35">
      <c r="A903" s="7"/>
      <c r="B903" s="7"/>
    </row>
    <row r="904" spans="1:2" ht="16.2" thickBot="1" x14ac:dyDescent="0.35">
      <c r="A904" s="7"/>
      <c r="B904" s="7"/>
    </row>
    <row r="905" spans="1:2" ht="16.2" thickBot="1" x14ac:dyDescent="0.35">
      <c r="A905" s="7"/>
      <c r="B905" s="7"/>
    </row>
    <row r="906" spans="1:2" ht="16.2" thickBot="1" x14ac:dyDescent="0.35">
      <c r="A906" s="7"/>
      <c r="B906" s="7"/>
    </row>
    <row r="907" spans="1:2" ht="16.2" thickBot="1" x14ac:dyDescent="0.35">
      <c r="A907" s="7"/>
      <c r="B907" s="7"/>
    </row>
    <row r="908" spans="1:2" ht="16.2" thickBot="1" x14ac:dyDescent="0.35">
      <c r="A908" s="7"/>
      <c r="B908" s="7"/>
    </row>
    <row r="909" spans="1:2" ht="16.2" thickBot="1" x14ac:dyDescent="0.35">
      <c r="A909" s="7"/>
      <c r="B909" s="7"/>
    </row>
    <row r="910" spans="1:2" ht="16.2" thickBot="1" x14ac:dyDescent="0.35">
      <c r="A910" s="7"/>
      <c r="B910" s="7"/>
    </row>
    <row r="911" spans="1:2" ht="16.2" thickBot="1" x14ac:dyDescent="0.35">
      <c r="A911" s="7"/>
      <c r="B911" s="7"/>
    </row>
    <row r="912" spans="1:2" ht="16.2" thickBot="1" x14ac:dyDescent="0.35">
      <c r="A912" s="7"/>
      <c r="B912" s="7"/>
    </row>
    <row r="913" spans="1:2" ht="16.2" thickBot="1" x14ac:dyDescent="0.35">
      <c r="A913" s="7"/>
      <c r="B913" s="7"/>
    </row>
    <row r="914" spans="1:2" ht="16.2" thickBot="1" x14ac:dyDescent="0.35">
      <c r="A914" s="7"/>
      <c r="B914" s="7"/>
    </row>
    <row r="915" spans="1:2" ht="16.2" thickBot="1" x14ac:dyDescent="0.35">
      <c r="A915" s="7"/>
      <c r="B915" s="7"/>
    </row>
    <row r="916" spans="1:2" ht="16.2" thickBot="1" x14ac:dyDescent="0.35">
      <c r="A916" s="7"/>
      <c r="B916" s="7"/>
    </row>
    <row r="917" spans="1:2" ht="16.2" thickBot="1" x14ac:dyDescent="0.35">
      <c r="A917" s="7"/>
      <c r="B917" s="7"/>
    </row>
    <row r="918" spans="1:2" ht="16.2" thickBot="1" x14ac:dyDescent="0.35">
      <c r="A918" s="7"/>
      <c r="B918" s="7"/>
    </row>
    <row r="919" spans="1:2" ht="16.2" thickBot="1" x14ac:dyDescent="0.35">
      <c r="A919" s="7"/>
      <c r="B919" s="7"/>
    </row>
    <row r="920" spans="1:2" ht="16.2" thickBot="1" x14ac:dyDescent="0.35">
      <c r="A920" s="7"/>
      <c r="B920" s="7"/>
    </row>
    <row r="921" spans="1:2" ht="16.2" thickBot="1" x14ac:dyDescent="0.35">
      <c r="A921" s="7"/>
      <c r="B921" s="7"/>
    </row>
    <row r="922" spans="1:2" ht="16.2" thickBot="1" x14ac:dyDescent="0.35">
      <c r="A922" s="7"/>
      <c r="B922" s="7"/>
    </row>
    <row r="923" spans="1:2" ht="16.2" thickBot="1" x14ac:dyDescent="0.35">
      <c r="A923" s="7"/>
      <c r="B923" s="7"/>
    </row>
    <row r="924" spans="1:2" ht="16.2" thickBot="1" x14ac:dyDescent="0.35">
      <c r="A924" s="7"/>
      <c r="B924" s="7"/>
    </row>
    <row r="925" spans="1:2" ht="16.2" thickBot="1" x14ac:dyDescent="0.35">
      <c r="A925" s="7"/>
      <c r="B925" s="7"/>
    </row>
    <row r="926" spans="1:2" ht="16.2" thickBot="1" x14ac:dyDescent="0.35">
      <c r="A926" s="7"/>
      <c r="B926" s="7"/>
    </row>
    <row r="927" spans="1:2" ht="16.2" thickBot="1" x14ac:dyDescent="0.35">
      <c r="A927" s="7"/>
      <c r="B927" s="7"/>
    </row>
    <row r="928" spans="1:2" ht="16.2" thickBot="1" x14ac:dyDescent="0.35">
      <c r="A928" s="7"/>
      <c r="B928" s="7"/>
    </row>
    <row r="929" spans="1:2" ht="16.2" thickBot="1" x14ac:dyDescent="0.35">
      <c r="A929" s="7"/>
      <c r="B929" s="7"/>
    </row>
    <row r="930" spans="1:2" ht="16.2" thickBot="1" x14ac:dyDescent="0.35">
      <c r="A930" s="7"/>
      <c r="B930" s="7"/>
    </row>
    <row r="931" spans="1:2" ht="16.2" thickBot="1" x14ac:dyDescent="0.35">
      <c r="A931" s="7"/>
      <c r="B931" s="7"/>
    </row>
    <row r="932" spans="1:2" ht="16.2" thickBot="1" x14ac:dyDescent="0.35">
      <c r="A932" s="7"/>
      <c r="B932" s="7"/>
    </row>
    <row r="933" spans="1:2" ht="16.2" thickBot="1" x14ac:dyDescent="0.35">
      <c r="A933" s="7"/>
      <c r="B933" s="7"/>
    </row>
    <row r="934" spans="1:2" ht="16.2" thickBot="1" x14ac:dyDescent="0.35">
      <c r="A934" s="7"/>
      <c r="B934" s="7"/>
    </row>
    <row r="935" spans="1:2" ht="16.2" thickBot="1" x14ac:dyDescent="0.35">
      <c r="A935" s="7"/>
      <c r="B935" s="7"/>
    </row>
    <row r="936" spans="1:2" ht="16.2" thickBot="1" x14ac:dyDescent="0.35">
      <c r="A936" s="7"/>
      <c r="B936" s="7"/>
    </row>
    <row r="937" spans="1:2" ht="16.2" thickBot="1" x14ac:dyDescent="0.35">
      <c r="A937" s="7"/>
      <c r="B937" s="7"/>
    </row>
    <row r="938" spans="1:2" ht="16.2" thickBot="1" x14ac:dyDescent="0.35">
      <c r="A938" s="7"/>
      <c r="B938" s="7"/>
    </row>
    <row r="939" spans="1:2" ht="16.2" thickBot="1" x14ac:dyDescent="0.35">
      <c r="A939" s="7"/>
      <c r="B939" s="7"/>
    </row>
    <row r="940" spans="1:2" ht="16.2" thickBot="1" x14ac:dyDescent="0.35">
      <c r="A940" s="7"/>
      <c r="B940" s="7"/>
    </row>
    <row r="941" spans="1:2" ht="16.2" thickBot="1" x14ac:dyDescent="0.35">
      <c r="A941" s="7"/>
      <c r="B941" s="7"/>
    </row>
    <row r="942" spans="1:2" ht="16.2" thickBot="1" x14ac:dyDescent="0.35">
      <c r="A942" s="7"/>
      <c r="B942" s="7"/>
    </row>
    <row r="943" spans="1:2" ht="16.2" thickBot="1" x14ac:dyDescent="0.35">
      <c r="A943" s="7"/>
      <c r="B943" s="7"/>
    </row>
    <row r="944" spans="1:2" ht="16.2" thickBot="1" x14ac:dyDescent="0.35">
      <c r="A944" s="7"/>
      <c r="B944" s="7"/>
    </row>
    <row r="945" spans="1:2" ht="16.2" thickBot="1" x14ac:dyDescent="0.35">
      <c r="A945" s="7"/>
      <c r="B945" s="7"/>
    </row>
    <row r="946" spans="1:2" ht="16.2" thickBot="1" x14ac:dyDescent="0.35">
      <c r="A946" s="7"/>
      <c r="B946" s="7"/>
    </row>
    <row r="947" spans="1:2" ht="16.2" thickBot="1" x14ac:dyDescent="0.35">
      <c r="A947" s="7"/>
      <c r="B947" s="7"/>
    </row>
    <row r="948" spans="1:2" ht="16.2" thickBot="1" x14ac:dyDescent="0.35">
      <c r="A948" s="7"/>
      <c r="B948" s="7"/>
    </row>
    <row r="949" spans="1:2" ht="16.2" thickBot="1" x14ac:dyDescent="0.35">
      <c r="A949" s="7"/>
      <c r="B949" s="7"/>
    </row>
    <row r="950" spans="1:2" ht="16.2" thickBot="1" x14ac:dyDescent="0.35">
      <c r="A950" s="7"/>
      <c r="B950" s="7"/>
    </row>
    <row r="951" spans="1:2" ht="16.2" thickBot="1" x14ac:dyDescent="0.35">
      <c r="A951" s="7"/>
      <c r="B951" s="7"/>
    </row>
    <row r="952" spans="1:2" ht="16.2" thickBot="1" x14ac:dyDescent="0.35">
      <c r="A952" s="7"/>
      <c r="B952" s="7"/>
    </row>
    <row r="953" spans="1:2" ht="16.2" thickBot="1" x14ac:dyDescent="0.35">
      <c r="A953" s="7"/>
      <c r="B953" s="7"/>
    </row>
    <row r="954" spans="1:2" ht="16.2" thickBot="1" x14ac:dyDescent="0.35">
      <c r="A954" s="7"/>
      <c r="B954" s="7"/>
    </row>
    <row r="955" spans="1:2" ht="16.2" thickBot="1" x14ac:dyDescent="0.35">
      <c r="A955" s="7"/>
      <c r="B955" s="7"/>
    </row>
    <row r="956" spans="1:2" ht="16.2" thickBot="1" x14ac:dyDescent="0.35">
      <c r="A956" s="7"/>
      <c r="B956" s="7"/>
    </row>
    <row r="957" spans="1:2" ht="16.2" thickBot="1" x14ac:dyDescent="0.35">
      <c r="A957" s="7"/>
      <c r="B957" s="7"/>
    </row>
    <row r="958" spans="1:2" ht="16.2" thickBot="1" x14ac:dyDescent="0.35">
      <c r="A958" s="7"/>
      <c r="B958" s="7"/>
    </row>
    <row r="959" spans="1:2" ht="16.2" thickBot="1" x14ac:dyDescent="0.35">
      <c r="A959" s="7"/>
      <c r="B959" s="7"/>
    </row>
    <row r="960" spans="1:2" ht="16.2" thickBot="1" x14ac:dyDescent="0.35">
      <c r="A960" s="7"/>
      <c r="B960" s="7"/>
    </row>
    <row r="961" spans="1:2" ht="16.2" thickBot="1" x14ac:dyDescent="0.35">
      <c r="A961" s="7"/>
      <c r="B961" s="7"/>
    </row>
    <row r="962" spans="1:2" ht="16.2" thickBot="1" x14ac:dyDescent="0.35">
      <c r="A962" s="7"/>
      <c r="B962" s="7"/>
    </row>
    <row r="963" spans="1:2" ht="16.2" thickBot="1" x14ac:dyDescent="0.35">
      <c r="A963" s="7"/>
      <c r="B963" s="7"/>
    </row>
    <row r="964" spans="1:2" ht="16.2" thickBot="1" x14ac:dyDescent="0.35">
      <c r="A964" s="7"/>
      <c r="B964" s="7"/>
    </row>
    <row r="965" spans="1:2" ht="16.2" thickBot="1" x14ac:dyDescent="0.35">
      <c r="A965" s="7"/>
      <c r="B965" s="7"/>
    </row>
    <row r="966" spans="1:2" ht="16.2" thickBot="1" x14ac:dyDescent="0.35">
      <c r="A966" s="7"/>
      <c r="B966" s="7"/>
    </row>
    <row r="967" spans="1:2" ht="16.2" thickBot="1" x14ac:dyDescent="0.35">
      <c r="A967" s="7"/>
      <c r="B967" s="7"/>
    </row>
    <row r="968" spans="1:2" ht="16.2" thickBot="1" x14ac:dyDescent="0.35">
      <c r="A968" s="7"/>
      <c r="B968" s="7"/>
    </row>
    <row r="969" spans="1:2" ht="16.2" thickBot="1" x14ac:dyDescent="0.35">
      <c r="A969" s="7"/>
      <c r="B969" s="7"/>
    </row>
    <row r="970" spans="1:2" ht="16.2" thickBot="1" x14ac:dyDescent="0.35">
      <c r="A970" s="7"/>
      <c r="B970" s="7"/>
    </row>
    <row r="971" spans="1:2" ht="16.2" thickBot="1" x14ac:dyDescent="0.35">
      <c r="A971" s="7"/>
      <c r="B971" s="7"/>
    </row>
    <row r="972" spans="1:2" ht="16.2" thickBot="1" x14ac:dyDescent="0.35">
      <c r="A972" s="7"/>
      <c r="B972" s="7"/>
    </row>
    <row r="973" spans="1:2" ht="16.2" thickBot="1" x14ac:dyDescent="0.35">
      <c r="A973" s="7"/>
      <c r="B973" s="7"/>
    </row>
    <row r="974" spans="1:2" ht="16.2" thickBot="1" x14ac:dyDescent="0.35">
      <c r="A974" s="7"/>
      <c r="B974" s="7"/>
    </row>
    <row r="975" spans="1:2" ht="16.2" thickBot="1" x14ac:dyDescent="0.35">
      <c r="A975" s="7"/>
      <c r="B975" s="7"/>
    </row>
    <row r="976" spans="1:2" ht="16.2" thickBot="1" x14ac:dyDescent="0.35">
      <c r="A976" s="7"/>
      <c r="B976" s="7"/>
    </row>
    <row r="977" spans="1:2" ht="16.2" thickBot="1" x14ac:dyDescent="0.35">
      <c r="A977" s="7"/>
      <c r="B977" s="7"/>
    </row>
    <row r="978" spans="1:2" ht="16.2" thickBot="1" x14ac:dyDescent="0.35">
      <c r="A978" s="7"/>
      <c r="B978" s="7"/>
    </row>
    <row r="979" spans="1:2" ht="16.2" thickBot="1" x14ac:dyDescent="0.35">
      <c r="A979" s="7"/>
      <c r="B979" s="7"/>
    </row>
    <row r="980" spans="1:2" ht="16.2" thickBot="1" x14ac:dyDescent="0.35">
      <c r="A980" s="7"/>
      <c r="B980" s="7"/>
    </row>
    <row r="981" spans="1:2" ht="16.2" thickBot="1" x14ac:dyDescent="0.35">
      <c r="A981" s="7"/>
      <c r="B981" s="7"/>
    </row>
    <row r="982" spans="1:2" ht="16.2" thickBot="1" x14ac:dyDescent="0.35">
      <c r="A982" s="7"/>
      <c r="B982" s="7"/>
    </row>
    <row r="983" spans="1:2" ht="16.2" thickBot="1" x14ac:dyDescent="0.35">
      <c r="A983" s="7"/>
      <c r="B983" s="7"/>
    </row>
    <row r="984" spans="1:2" ht="16.2" thickBot="1" x14ac:dyDescent="0.35">
      <c r="A984" s="7"/>
      <c r="B984" s="7"/>
    </row>
    <row r="985" spans="1:2" ht="16.2" thickBot="1" x14ac:dyDescent="0.35">
      <c r="A985" s="7"/>
      <c r="B985" s="7"/>
    </row>
    <row r="986" spans="1:2" ht="16.2" thickBot="1" x14ac:dyDescent="0.35">
      <c r="A986" s="7"/>
      <c r="B986" s="7"/>
    </row>
    <row r="987" spans="1:2" ht="16.2" thickBot="1" x14ac:dyDescent="0.35">
      <c r="A987" s="7"/>
      <c r="B987" s="7"/>
    </row>
    <row r="988" spans="1:2" ht="16.2" thickBot="1" x14ac:dyDescent="0.35">
      <c r="A988" s="7"/>
      <c r="B988" s="7"/>
    </row>
    <row r="989" spans="1:2" ht="16.2" thickBot="1" x14ac:dyDescent="0.35">
      <c r="A989" s="7"/>
      <c r="B989" s="7"/>
    </row>
    <row r="990" spans="1:2" ht="16.2" thickBot="1" x14ac:dyDescent="0.35">
      <c r="A990" s="7"/>
      <c r="B990" s="7"/>
    </row>
    <row r="991" spans="1:2" ht="16.2" thickBot="1" x14ac:dyDescent="0.35">
      <c r="A991" s="7"/>
      <c r="B991" s="7"/>
    </row>
    <row r="992" spans="1:2" ht="16.2" thickBot="1" x14ac:dyDescent="0.35">
      <c r="A992" s="7"/>
      <c r="B992" s="7"/>
    </row>
    <row r="993" spans="1:2" ht="16.2" thickBot="1" x14ac:dyDescent="0.35">
      <c r="A993" s="7"/>
      <c r="B993" s="7"/>
    </row>
    <row r="994" spans="1:2" ht="16.2" thickBot="1" x14ac:dyDescent="0.35">
      <c r="A994" s="7"/>
      <c r="B994" s="7"/>
    </row>
    <row r="995" spans="1:2" ht="16.2" thickBot="1" x14ac:dyDescent="0.35">
      <c r="A995" s="7"/>
      <c r="B995" s="7"/>
    </row>
    <row r="996" spans="1:2" ht="16.2" thickBot="1" x14ac:dyDescent="0.35">
      <c r="A996" s="7"/>
      <c r="B996" s="7"/>
    </row>
    <row r="997" spans="1:2" ht="16.2" thickBot="1" x14ac:dyDescent="0.35">
      <c r="A997" s="7"/>
      <c r="B997" s="7"/>
    </row>
    <row r="998" spans="1:2" ht="16.2" thickBot="1" x14ac:dyDescent="0.35">
      <c r="A998" s="7"/>
      <c r="B998" s="7"/>
    </row>
    <row r="999" spans="1:2" ht="16.2" thickBot="1" x14ac:dyDescent="0.35">
      <c r="A999" s="7"/>
      <c r="B999" s="7"/>
    </row>
    <row r="1000" spans="1:2" ht="16.2" thickBot="1" x14ac:dyDescent="0.35">
      <c r="A1000" s="7"/>
      <c r="B1000" s="7"/>
    </row>
    <row r="1001" spans="1:2" ht="16.2" thickBot="1" x14ac:dyDescent="0.35">
      <c r="A1001" s="7"/>
      <c r="B1001" s="7"/>
    </row>
    <row r="1002" spans="1:2" ht="16.2" thickBot="1" x14ac:dyDescent="0.35">
      <c r="A1002" s="7"/>
      <c r="B1002" s="7"/>
    </row>
  </sheetData>
  <sortState xmlns:xlrd2="http://schemas.microsoft.com/office/spreadsheetml/2017/richdata2" ref="A2:B1002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0CC3-9FD5-4D81-ACEC-FC331B0E046F}">
  <dimension ref="A1:AA999"/>
  <sheetViews>
    <sheetView tabSelected="1" workbookViewId="0">
      <selection activeCell="A2" sqref="A2"/>
    </sheetView>
  </sheetViews>
  <sheetFormatPr defaultRowHeight="15.6" x14ac:dyDescent="0.3"/>
  <cols>
    <col min="1" max="1" width="12.3984375" style="25" bestFit="1" customWidth="1"/>
    <col min="2" max="2" width="14.69921875" customWidth="1"/>
  </cols>
  <sheetData>
    <row r="1" spans="1:27" ht="29.4" thickBot="1" x14ac:dyDescent="0.35">
      <c r="A1" s="25" t="s">
        <v>1088</v>
      </c>
      <c r="B1" s="22" t="s">
        <v>2</v>
      </c>
      <c r="C1" s="22" t="s">
        <v>1061</v>
      </c>
      <c r="D1" s="22" t="s">
        <v>1062</v>
      </c>
      <c r="E1" s="24">
        <v>2009</v>
      </c>
      <c r="F1" s="24">
        <v>2008</v>
      </c>
      <c r="G1" s="24">
        <v>2007</v>
      </c>
      <c r="H1" s="24">
        <v>2006</v>
      </c>
      <c r="I1" s="24">
        <v>2005</v>
      </c>
      <c r="J1" s="24">
        <v>2004</v>
      </c>
      <c r="K1" s="24">
        <v>2003</v>
      </c>
      <c r="L1" s="24">
        <v>2002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29.4" thickBot="1" x14ac:dyDescent="0.35">
      <c r="A2" s="25" t="str">
        <f>VLOOKUP(Alcohol!B2,Master!$A$2:$B$248,2)</f>
        <v>AF</v>
      </c>
      <c r="B2" s="22" t="s">
        <v>651</v>
      </c>
      <c r="C2" s="22" t="s">
        <v>1063</v>
      </c>
      <c r="D2" s="22" t="s">
        <v>1064</v>
      </c>
      <c r="E2" s="24">
        <v>0.03</v>
      </c>
      <c r="F2" s="24">
        <v>0.03</v>
      </c>
      <c r="G2" s="24">
        <v>0.03</v>
      </c>
      <c r="H2" s="24">
        <v>0.03</v>
      </c>
      <c r="I2" s="24">
        <v>0.02</v>
      </c>
      <c r="J2" s="24">
        <v>0.02</v>
      </c>
      <c r="K2" s="24">
        <v>0.01</v>
      </c>
      <c r="L2" s="24">
        <v>0.01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29.4" thickBot="1" x14ac:dyDescent="0.35">
      <c r="A3" s="25" t="str">
        <f>VLOOKUP(Alcohol!B3,Master!$A$2:$B$248,2)</f>
        <v>AF</v>
      </c>
      <c r="B3" s="22" t="s">
        <v>651</v>
      </c>
      <c r="C3" s="22" t="s">
        <v>1063</v>
      </c>
      <c r="D3" s="22" t="s">
        <v>1065</v>
      </c>
      <c r="E3" s="24">
        <v>0.01</v>
      </c>
      <c r="F3" s="24">
        <v>0.01</v>
      </c>
      <c r="G3" s="24">
        <v>0.01</v>
      </c>
      <c r="H3" s="24">
        <v>0.01</v>
      </c>
      <c r="I3" s="24">
        <v>0.01</v>
      </c>
      <c r="J3" s="24">
        <v>0.02</v>
      </c>
      <c r="K3" s="24">
        <v>0</v>
      </c>
      <c r="L3" s="24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ht="29.4" thickBot="1" x14ac:dyDescent="0.35">
      <c r="A4" s="25" t="str">
        <f>VLOOKUP(Alcohol!B4,Master!$A$2:$B$248,2)</f>
        <v>AF</v>
      </c>
      <c r="B4" s="22" t="s">
        <v>651</v>
      </c>
      <c r="C4" s="22" t="s">
        <v>1063</v>
      </c>
      <c r="D4" s="22" t="s">
        <v>1066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29.4" thickBot="1" x14ac:dyDescent="0.35">
      <c r="A5" s="25" t="str">
        <f>VLOOKUP(Alcohol!B5,Master!$A$2:$B$248,2)</f>
        <v>AF</v>
      </c>
      <c r="B5" s="22" t="s">
        <v>651</v>
      </c>
      <c r="C5" s="22" t="s">
        <v>1063</v>
      </c>
      <c r="D5" s="22" t="s">
        <v>1067</v>
      </c>
      <c r="E5" s="24">
        <v>0.02</v>
      </c>
      <c r="F5" s="24">
        <v>0.02</v>
      </c>
      <c r="G5" s="24">
        <v>0.02</v>
      </c>
      <c r="H5" s="24">
        <v>0.02</v>
      </c>
      <c r="I5" s="24">
        <v>0.01</v>
      </c>
      <c r="J5" s="24">
        <v>0</v>
      </c>
      <c r="K5" s="24">
        <v>0.01</v>
      </c>
      <c r="L5" s="24">
        <v>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ht="43.8" thickBot="1" x14ac:dyDescent="0.35">
      <c r="A6" s="25" t="str">
        <f>VLOOKUP(Alcohol!B6,Master!$A$2:$B$248,2)</f>
        <v>AF</v>
      </c>
      <c r="B6" s="22" t="s">
        <v>651</v>
      </c>
      <c r="C6" s="22" t="s">
        <v>1063</v>
      </c>
      <c r="D6" s="22" t="s">
        <v>1068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ht="29.4" thickBot="1" x14ac:dyDescent="0.35">
      <c r="A7" s="25" t="str">
        <f>VLOOKUP(Alcohol!B7,Master!$A$2:$B$248,2)</f>
        <v>AL</v>
      </c>
      <c r="B7" s="22" t="s">
        <v>655</v>
      </c>
      <c r="C7" s="22" t="s">
        <v>1063</v>
      </c>
      <c r="D7" s="22" t="s">
        <v>1064</v>
      </c>
      <c r="E7" s="24">
        <v>6.04</v>
      </c>
      <c r="F7" s="24">
        <v>5.82</v>
      </c>
      <c r="G7" s="24">
        <v>5.76</v>
      </c>
      <c r="H7" s="24">
        <v>5.46</v>
      </c>
      <c r="I7" s="24">
        <v>5.3</v>
      </c>
      <c r="J7" s="24">
        <v>4.67</v>
      </c>
      <c r="K7" s="24">
        <v>4.43</v>
      </c>
      <c r="L7" s="24">
        <v>4.01</v>
      </c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ht="29.4" thickBot="1" x14ac:dyDescent="0.35">
      <c r="A8" s="25" t="str">
        <f>VLOOKUP(Alcohol!B8,Master!$A$2:$B$248,2)</f>
        <v>AL</v>
      </c>
      <c r="B8" s="22" t="s">
        <v>655</v>
      </c>
      <c r="C8" s="22" t="s">
        <v>1063</v>
      </c>
      <c r="D8" s="22" t="s">
        <v>1065</v>
      </c>
      <c r="E8" s="24">
        <v>2.2000000000000002</v>
      </c>
      <c r="F8" s="24">
        <v>2.13</v>
      </c>
      <c r="G8" s="24">
        <v>1.94</v>
      </c>
      <c r="H8" s="24">
        <v>1.79</v>
      </c>
      <c r="I8" s="24">
        <v>1.65</v>
      </c>
      <c r="J8" s="24">
        <v>1.37</v>
      </c>
      <c r="K8" s="24">
        <v>1.45</v>
      </c>
      <c r="L8" s="24">
        <v>1.29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ht="29.4" thickBot="1" x14ac:dyDescent="0.35">
      <c r="A9" s="25" t="str">
        <f>VLOOKUP(Alcohol!B9,Master!$A$2:$B$248,2)</f>
        <v>AL</v>
      </c>
      <c r="B9" s="22" t="s">
        <v>655</v>
      </c>
      <c r="C9" s="22" t="s">
        <v>1063</v>
      </c>
      <c r="D9" s="22" t="s">
        <v>1066</v>
      </c>
      <c r="E9" s="24">
        <v>1.28</v>
      </c>
      <c r="F9" s="24">
        <v>1.2</v>
      </c>
      <c r="G9" s="24">
        <v>1.35</v>
      </c>
      <c r="H9" s="24">
        <v>1.28</v>
      </c>
      <c r="I9" s="24">
        <v>1.33</v>
      </c>
      <c r="J9" s="24">
        <v>1.07</v>
      </c>
      <c r="K9" s="24">
        <v>0.77</v>
      </c>
      <c r="L9" s="24">
        <v>0.54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ht="29.4" thickBot="1" x14ac:dyDescent="0.35">
      <c r="A10" s="25" t="str">
        <f>VLOOKUP(Alcohol!B10,Master!$A$2:$B$248,2)</f>
        <v>AL</v>
      </c>
      <c r="B10" s="22" t="s">
        <v>655</v>
      </c>
      <c r="C10" s="22" t="s">
        <v>1063</v>
      </c>
      <c r="D10" s="22" t="s">
        <v>1067</v>
      </c>
      <c r="E10" s="24">
        <v>2.44</v>
      </c>
      <c r="F10" s="24">
        <v>2.38</v>
      </c>
      <c r="G10" s="24">
        <v>2.36</v>
      </c>
      <c r="H10" s="24">
        <v>2.2799999999999998</v>
      </c>
      <c r="I10" s="24">
        <v>2.23</v>
      </c>
      <c r="J10" s="24">
        <v>2.14</v>
      </c>
      <c r="K10" s="24">
        <v>2.21</v>
      </c>
      <c r="L10" s="24">
        <v>2.1800000000000002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ht="43.8" thickBot="1" x14ac:dyDescent="0.35">
      <c r="A11" s="25" t="str">
        <f>VLOOKUP(Alcohol!B11,Master!$A$2:$B$248,2)</f>
        <v>AL</v>
      </c>
      <c r="B11" s="22" t="s">
        <v>655</v>
      </c>
      <c r="C11" s="22" t="s">
        <v>1063</v>
      </c>
      <c r="D11" s="22" t="s">
        <v>1068</v>
      </c>
      <c r="E11" s="24">
        <v>0.12</v>
      </c>
      <c r="F11" s="24">
        <v>0.11</v>
      </c>
      <c r="G11" s="24">
        <v>0.11</v>
      </c>
      <c r="H11" s="24">
        <v>0.11</v>
      </c>
      <c r="I11" s="24">
        <v>0.09</v>
      </c>
      <c r="J11" s="24">
        <v>0.08</v>
      </c>
      <c r="K11" s="24">
        <v>0</v>
      </c>
      <c r="L11" s="24">
        <v>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ht="29.4" thickBot="1" x14ac:dyDescent="0.35">
      <c r="A12" s="25" t="str">
        <f>VLOOKUP(Alcohol!B12,Master!$A$2:$B$248,2)</f>
        <v>DZ</v>
      </c>
      <c r="B12" s="22" t="s">
        <v>657</v>
      </c>
      <c r="C12" s="22" t="s">
        <v>1063</v>
      </c>
      <c r="D12" s="22" t="s">
        <v>1064</v>
      </c>
      <c r="E12" s="24">
        <v>0.48</v>
      </c>
      <c r="F12" s="24">
        <v>0.43</v>
      </c>
      <c r="G12" s="24">
        <v>0.39</v>
      </c>
      <c r="H12" s="24">
        <v>0.43</v>
      </c>
      <c r="I12" s="24">
        <v>0.55000000000000004</v>
      </c>
      <c r="J12" s="24">
        <v>0.52</v>
      </c>
      <c r="K12" s="24">
        <v>0.39</v>
      </c>
      <c r="L12" s="24">
        <v>0.43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ht="29.4" thickBot="1" x14ac:dyDescent="0.35">
      <c r="A13" s="25" t="str">
        <f>VLOOKUP(Alcohol!B13,Master!$A$2:$B$248,2)</f>
        <v>DZ</v>
      </c>
      <c r="B13" s="22" t="s">
        <v>657</v>
      </c>
      <c r="C13" s="22" t="s">
        <v>1063</v>
      </c>
      <c r="D13" s="22" t="s">
        <v>1065</v>
      </c>
      <c r="E13" s="24">
        <v>0.2</v>
      </c>
      <c r="F13" s="24">
        <v>0.21</v>
      </c>
      <c r="G13" s="24">
        <v>0.17</v>
      </c>
      <c r="H13" s="24">
        <v>0.18</v>
      </c>
      <c r="I13" s="24">
        <v>0.3</v>
      </c>
      <c r="J13" s="24">
        <v>0.24</v>
      </c>
      <c r="K13" s="24">
        <v>0.19</v>
      </c>
      <c r="L13" s="24">
        <v>0.17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ht="29.4" thickBot="1" x14ac:dyDescent="0.35">
      <c r="A14" s="25" t="str">
        <f>VLOOKUP(Alcohol!B14,Master!$A$2:$B$248,2)</f>
        <v>DZ</v>
      </c>
      <c r="B14" s="22" t="s">
        <v>657</v>
      </c>
      <c r="C14" s="22" t="s">
        <v>1063</v>
      </c>
      <c r="D14" s="22" t="s">
        <v>1066</v>
      </c>
      <c r="E14" s="24">
        <v>0.25</v>
      </c>
      <c r="F14" s="24">
        <v>0.2</v>
      </c>
      <c r="G14" s="24">
        <v>0.2</v>
      </c>
      <c r="H14" s="24">
        <v>0.23</v>
      </c>
      <c r="I14" s="24">
        <v>0.24</v>
      </c>
      <c r="J14" s="24">
        <v>0.26</v>
      </c>
      <c r="K14" s="24">
        <v>0.17</v>
      </c>
      <c r="L14" s="24">
        <v>0.25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ht="29.4" thickBot="1" x14ac:dyDescent="0.35">
      <c r="A15" s="25" t="str">
        <f>VLOOKUP(Alcohol!B15,Master!$A$2:$B$248,2)</f>
        <v>DZ</v>
      </c>
      <c r="B15" s="22" t="s">
        <v>657</v>
      </c>
      <c r="C15" s="22" t="s">
        <v>1063</v>
      </c>
      <c r="D15" s="22" t="s">
        <v>1067</v>
      </c>
      <c r="E15" s="24">
        <v>0.04</v>
      </c>
      <c r="F15" s="24">
        <v>0.02</v>
      </c>
      <c r="G15" s="24">
        <v>0.03</v>
      </c>
      <c r="H15" s="24">
        <v>0.02</v>
      </c>
      <c r="I15" s="24">
        <v>0.02</v>
      </c>
      <c r="J15" s="24">
        <v>0.02</v>
      </c>
      <c r="K15" s="24">
        <v>0.02</v>
      </c>
      <c r="L15" s="24">
        <v>0.01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43.8" thickBot="1" x14ac:dyDescent="0.35">
      <c r="A16" s="25" t="str">
        <f>VLOOKUP(Alcohol!B16,Master!$A$2:$B$248,2)</f>
        <v>DZ</v>
      </c>
      <c r="B16" s="22" t="s">
        <v>657</v>
      </c>
      <c r="C16" s="22" t="s">
        <v>1063</v>
      </c>
      <c r="D16" s="22" t="s">
        <v>1068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ht="29.4" thickBot="1" x14ac:dyDescent="0.35">
      <c r="A17" s="25" t="str">
        <f>VLOOKUP(Alcohol!B17,Master!$A$2:$B$248,2)</f>
        <v>AD</v>
      </c>
      <c r="B17" s="22" t="s">
        <v>660</v>
      </c>
      <c r="C17" s="22" t="s">
        <v>1063</v>
      </c>
      <c r="D17" s="22" t="s">
        <v>1064</v>
      </c>
      <c r="E17" s="24">
        <v>10.8</v>
      </c>
      <c r="F17" s="24">
        <v>10.97</v>
      </c>
      <c r="G17" s="24">
        <v>11.53</v>
      </c>
      <c r="H17" s="24">
        <v>12.03</v>
      </c>
      <c r="I17" s="24">
        <v>11.96</v>
      </c>
      <c r="J17" s="24">
        <v>10.8</v>
      </c>
      <c r="K17" s="24">
        <v>10.97</v>
      </c>
      <c r="L17" s="24">
        <v>11.53</v>
      </c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ht="29.4" thickBot="1" x14ac:dyDescent="0.35">
      <c r="A18" s="25" t="str">
        <f>VLOOKUP(Alcohol!B18,Master!$A$2:$B$248,2)</f>
        <v>AD</v>
      </c>
      <c r="B18" s="22" t="s">
        <v>660</v>
      </c>
      <c r="C18" s="22" t="s">
        <v>1063</v>
      </c>
      <c r="D18" s="22" t="s">
        <v>1065</v>
      </c>
      <c r="E18" s="24">
        <v>3.59</v>
      </c>
      <c r="F18" s="24">
        <v>3.56</v>
      </c>
      <c r="G18" s="24">
        <v>3.7</v>
      </c>
      <c r="H18" s="24">
        <v>3.78</v>
      </c>
      <c r="I18" s="24">
        <v>3.64</v>
      </c>
      <c r="J18" s="24">
        <v>3.59</v>
      </c>
      <c r="K18" s="24">
        <v>3.56</v>
      </c>
      <c r="L18" s="24">
        <v>3.7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29.4" thickBot="1" x14ac:dyDescent="0.35">
      <c r="A19" s="25" t="str">
        <f>VLOOKUP(Alcohol!B19,Master!$A$2:$B$248,2)</f>
        <v>AD</v>
      </c>
      <c r="B19" s="22" t="s">
        <v>660</v>
      </c>
      <c r="C19" s="22" t="s">
        <v>1063</v>
      </c>
      <c r="D19" s="22" t="s">
        <v>1066</v>
      </c>
      <c r="E19" s="24">
        <v>4.49</v>
      </c>
      <c r="F19" s="24">
        <v>4.57</v>
      </c>
      <c r="G19" s="24">
        <v>4.8899999999999997</v>
      </c>
      <c r="H19" s="24">
        <v>5.27</v>
      </c>
      <c r="I19" s="24">
        <v>5.39</v>
      </c>
      <c r="J19" s="24">
        <v>4.49</v>
      </c>
      <c r="K19" s="24">
        <v>4.57</v>
      </c>
      <c r="L19" s="24">
        <v>4.8899999999999997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ht="29.4" thickBot="1" x14ac:dyDescent="0.35">
      <c r="A20" s="25" t="str">
        <f>VLOOKUP(Alcohol!B20,Master!$A$2:$B$248,2)</f>
        <v>AD</v>
      </c>
      <c r="B20" s="22" t="s">
        <v>660</v>
      </c>
      <c r="C20" s="22" t="s">
        <v>1063</v>
      </c>
      <c r="D20" s="22" t="s">
        <v>1067</v>
      </c>
      <c r="E20" s="24">
        <v>2.72</v>
      </c>
      <c r="F20" s="24">
        <v>2.84</v>
      </c>
      <c r="G20" s="24">
        <v>2.94</v>
      </c>
      <c r="H20" s="24">
        <v>2.99</v>
      </c>
      <c r="I20" s="24">
        <v>2.94</v>
      </c>
      <c r="J20" s="24">
        <v>2.72</v>
      </c>
      <c r="K20" s="24">
        <v>2.84</v>
      </c>
      <c r="L20" s="24">
        <v>2.94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43.8" thickBot="1" x14ac:dyDescent="0.35">
      <c r="A21" s="25" t="str">
        <f>VLOOKUP(Alcohol!B21,Master!$A$2:$B$248,2)</f>
        <v>AD</v>
      </c>
      <c r="B21" s="22" t="s">
        <v>660</v>
      </c>
      <c r="C21" s="22" t="s">
        <v>1063</v>
      </c>
      <c r="D21" s="22" t="s">
        <v>1068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ht="29.4" thickBot="1" x14ac:dyDescent="0.35">
      <c r="A22" s="25" t="str">
        <f>VLOOKUP(Alcohol!B22,Master!$A$2:$B$248,2)</f>
        <v>AO</v>
      </c>
      <c r="B22" s="22" t="s">
        <v>662</v>
      </c>
      <c r="C22" s="22" t="s">
        <v>1063</v>
      </c>
      <c r="D22" s="22" t="s">
        <v>1064</v>
      </c>
      <c r="E22" s="24">
        <v>6.89</v>
      </c>
      <c r="F22" s="24">
        <v>6.9</v>
      </c>
      <c r="G22" s="24">
        <v>6.22</v>
      </c>
      <c r="H22" s="24">
        <v>5.44</v>
      </c>
      <c r="I22" s="24">
        <v>4.68</v>
      </c>
      <c r="J22" s="24">
        <v>3.39</v>
      </c>
      <c r="K22" s="24">
        <v>2.88</v>
      </c>
      <c r="L22" s="24">
        <v>2.62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29.4" thickBot="1" x14ac:dyDescent="0.35">
      <c r="A23" s="25" t="str">
        <f>VLOOKUP(Alcohol!B23,Master!$A$2:$B$248,2)</f>
        <v>AO</v>
      </c>
      <c r="B23" s="22" t="s">
        <v>662</v>
      </c>
      <c r="C23" s="22" t="s">
        <v>1063</v>
      </c>
      <c r="D23" s="22" t="s">
        <v>1065</v>
      </c>
      <c r="E23" s="24">
        <v>4.42</v>
      </c>
      <c r="F23" s="24">
        <v>3.64</v>
      </c>
      <c r="G23" s="24">
        <v>3.24</v>
      </c>
      <c r="H23" s="24">
        <v>3.04</v>
      </c>
      <c r="I23" s="24">
        <v>2.66</v>
      </c>
      <c r="J23" s="24">
        <v>1.6</v>
      </c>
      <c r="K23" s="24">
        <v>1.46</v>
      </c>
      <c r="L23" s="24">
        <v>1.45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ht="29.4" thickBot="1" x14ac:dyDescent="0.35">
      <c r="A24" s="25" t="str">
        <f>VLOOKUP(Alcohol!B24,Master!$A$2:$B$248,2)</f>
        <v>AO</v>
      </c>
      <c r="B24" s="22" t="s">
        <v>662</v>
      </c>
      <c r="C24" s="22" t="s">
        <v>1063</v>
      </c>
      <c r="D24" s="22" t="s">
        <v>1066</v>
      </c>
      <c r="E24" s="24">
        <v>1.74</v>
      </c>
      <c r="F24" s="24">
        <v>2.62</v>
      </c>
      <c r="G24" s="24">
        <v>2.4</v>
      </c>
      <c r="H24" s="24">
        <v>2.3199999999999998</v>
      </c>
      <c r="I24" s="24">
        <v>1.94</v>
      </c>
      <c r="J24" s="24">
        <v>1.58</v>
      </c>
      <c r="K24" s="24">
        <v>1.42</v>
      </c>
      <c r="L24" s="24">
        <v>1.17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ht="29.4" thickBot="1" x14ac:dyDescent="0.35">
      <c r="A25" s="25" t="str">
        <f>VLOOKUP(Alcohol!B25,Master!$A$2:$B$248,2)</f>
        <v>AO</v>
      </c>
      <c r="B25" s="22" t="s">
        <v>662</v>
      </c>
      <c r="C25" s="22" t="s">
        <v>1063</v>
      </c>
      <c r="D25" s="22" t="s">
        <v>1067</v>
      </c>
      <c r="E25" s="24">
        <v>0.71</v>
      </c>
      <c r="F25" s="24">
        <v>0.61</v>
      </c>
      <c r="G25" s="24">
        <v>0.56999999999999995</v>
      </c>
      <c r="H25" s="24">
        <v>0.08</v>
      </c>
      <c r="I25" s="24">
        <v>0.08</v>
      </c>
      <c r="J25" s="24">
        <v>0.2</v>
      </c>
      <c r="K25" s="24">
        <v>0</v>
      </c>
      <c r="L25" s="24">
        <v>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ht="43.8" thickBot="1" x14ac:dyDescent="0.35">
      <c r="A26" s="25" t="str">
        <f>VLOOKUP(Alcohol!B26,Master!$A$2:$B$248,2)</f>
        <v>AO</v>
      </c>
      <c r="B26" s="22" t="s">
        <v>662</v>
      </c>
      <c r="C26" s="22" t="s">
        <v>1063</v>
      </c>
      <c r="D26" s="22" t="s">
        <v>1068</v>
      </c>
      <c r="E26" s="24">
        <v>0.03</v>
      </c>
      <c r="F26" s="24">
        <v>0.03</v>
      </c>
      <c r="G26" s="24">
        <v>0.02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29.4" thickBot="1" x14ac:dyDescent="0.35">
      <c r="A27" s="25" t="str">
        <f>VLOOKUP(Alcohol!B27,Master!$A$2:$B$248,2)</f>
        <v>AG</v>
      </c>
      <c r="B27" s="22" t="s">
        <v>667</v>
      </c>
      <c r="C27" s="22" t="s">
        <v>1063</v>
      </c>
      <c r="D27" s="22" t="s">
        <v>1064</v>
      </c>
      <c r="E27" s="24">
        <v>7.9</v>
      </c>
      <c r="F27" s="24">
        <v>8.24</v>
      </c>
      <c r="G27" s="24">
        <v>8.19</v>
      </c>
      <c r="H27" s="24">
        <v>8.34</v>
      </c>
      <c r="I27" s="24">
        <v>8.81</v>
      </c>
      <c r="J27" s="24">
        <v>7.27</v>
      </c>
      <c r="K27" s="24">
        <v>7.11</v>
      </c>
      <c r="L27" s="24">
        <v>7.14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29.4" thickBot="1" x14ac:dyDescent="0.35">
      <c r="A28" s="25" t="str">
        <f>VLOOKUP(Alcohol!B28,Master!$A$2:$B$248,2)</f>
        <v>AG</v>
      </c>
      <c r="B28" s="22" t="s">
        <v>667</v>
      </c>
      <c r="C28" s="22" t="s">
        <v>1063</v>
      </c>
      <c r="D28" s="22" t="s">
        <v>1065</v>
      </c>
      <c r="E28" s="24">
        <v>2.93</v>
      </c>
      <c r="F28" s="24">
        <v>2.99</v>
      </c>
      <c r="G28" s="24">
        <v>2.95</v>
      </c>
      <c r="H28" s="24">
        <v>2.64</v>
      </c>
      <c r="I28" s="24">
        <v>2.42</v>
      </c>
      <c r="J28" s="24">
        <v>1.97</v>
      </c>
      <c r="K28" s="24">
        <v>1.86</v>
      </c>
      <c r="L28" s="24">
        <v>1.76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29.4" thickBot="1" x14ac:dyDescent="0.35">
      <c r="A29" s="25" t="str">
        <f>VLOOKUP(Alcohol!B29,Master!$A$2:$B$248,2)</f>
        <v>AG</v>
      </c>
      <c r="B29" s="22" t="s">
        <v>667</v>
      </c>
      <c r="C29" s="22" t="s">
        <v>1063</v>
      </c>
      <c r="D29" s="22" t="s">
        <v>1066</v>
      </c>
      <c r="E29" s="24">
        <v>1.42</v>
      </c>
      <c r="F29" s="24">
        <v>1.32</v>
      </c>
      <c r="G29" s="24">
        <v>1.34</v>
      </c>
      <c r="H29" s="24">
        <v>1.79</v>
      </c>
      <c r="I29" s="24">
        <v>2.38</v>
      </c>
      <c r="J29" s="24">
        <v>1.43</v>
      </c>
      <c r="K29" s="24">
        <v>1.25</v>
      </c>
      <c r="L29" s="24">
        <v>1.38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ht="29.4" thickBot="1" x14ac:dyDescent="0.35">
      <c r="A30" s="25" t="str">
        <f>VLOOKUP(Alcohol!B30,Master!$A$2:$B$248,2)</f>
        <v>AG</v>
      </c>
      <c r="B30" s="22" t="s">
        <v>667</v>
      </c>
      <c r="C30" s="22" t="s">
        <v>1063</v>
      </c>
      <c r="D30" s="22" t="s">
        <v>1067</v>
      </c>
      <c r="E30" s="24">
        <v>3.28</v>
      </c>
      <c r="F30" s="24">
        <v>3.61</v>
      </c>
      <c r="G30" s="24">
        <v>3.6</v>
      </c>
      <c r="H30" s="24">
        <v>3.61</v>
      </c>
      <c r="I30" s="24">
        <v>3.58</v>
      </c>
      <c r="J30" s="24">
        <v>3.47</v>
      </c>
      <c r="K30" s="24">
        <v>3.98</v>
      </c>
      <c r="L30" s="24">
        <v>3.99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43.8" thickBot="1" x14ac:dyDescent="0.35">
      <c r="A31" s="25" t="str">
        <f>VLOOKUP(Alcohol!B31,Master!$A$2:$B$248,2)</f>
        <v>AG</v>
      </c>
      <c r="B31" s="22" t="s">
        <v>667</v>
      </c>
      <c r="C31" s="22" t="s">
        <v>1063</v>
      </c>
      <c r="D31" s="22" t="s">
        <v>1068</v>
      </c>
      <c r="E31" s="24">
        <v>0.27</v>
      </c>
      <c r="F31" s="24">
        <v>0.32</v>
      </c>
      <c r="G31" s="24">
        <v>0.3</v>
      </c>
      <c r="H31" s="24">
        <v>0.3</v>
      </c>
      <c r="I31" s="24">
        <v>0.43</v>
      </c>
      <c r="J31" s="24">
        <v>0.39</v>
      </c>
      <c r="K31" s="24">
        <v>0.02</v>
      </c>
      <c r="L31" s="24">
        <v>0.02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29.4" thickBot="1" x14ac:dyDescent="0.35">
      <c r="A32" s="25" t="str">
        <f>VLOOKUP(Alcohol!B32,Master!$A$2:$B$248,2)</f>
        <v>AR</v>
      </c>
      <c r="B32" s="22" t="s">
        <v>669</v>
      </c>
      <c r="C32" s="22" t="s">
        <v>1063</v>
      </c>
      <c r="D32" s="22" t="s">
        <v>1064</v>
      </c>
      <c r="E32" s="24">
        <v>8.33</v>
      </c>
      <c r="F32" s="24">
        <v>8.41</v>
      </c>
      <c r="G32" s="24">
        <v>8.16</v>
      </c>
      <c r="H32" s="24">
        <v>7.75</v>
      </c>
      <c r="I32" s="24">
        <v>7.53</v>
      </c>
      <c r="J32" s="24">
        <v>7.63</v>
      </c>
      <c r="K32" s="24">
        <v>7.62</v>
      </c>
      <c r="L32" s="24">
        <v>7.81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ht="29.4" thickBot="1" x14ac:dyDescent="0.35">
      <c r="A33" s="25" t="str">
        <f>VLOOKUP(Alcohol!B33,Master!$A$2:$B$248,2)</f>
        <v>AR</v>
      </c>
      <c r="B33" s="22" t="s">
        <v>669</v>
      </c>
      <c r="C33" s="22" t="s">
        <v>1063</v>
      </c>
      <c r="D33" s="22" t="s">
        <v>1065</v>
      </c>
      <c r="E33" s="24">
        <v>3.23</v>
      </c>
      <c r="F33" s="24">
        <v>3.16</v>
      </c>
      <c r="G33" s="24">
        <v>2.75</v>
      </c>
      <c r="H33" s="24">
        <v>2.57</v>
      </c>
      <c r="I33" s="24">
        <v>2.42</v>
      </c>
      <c r="J33" s="24">
        <v>2.04</v>
      </c>
      <c r="K33" s="24">
        <v>2.0299999999999998</v>
      </c>
      <c r="L33" s="24">
        <v>2.08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ht="29.4" thickBot="1" x14ac:dyDescent="0.35">
      <c r="A34" s="25" t="str">
        <f>VLOOKUP(Alcohol!B34,Master!$A$2:$B$248,2)</f>
        <v>AR</v>
      </c>
      <c r="B34" s="22" t="s">
        <v>669</v>
      </c>
      <c r="C34" s="22" t="s">
        <v>1063</v>
      </c>
      <c r="D34" s="22" t="s">
        <v>1066</v>
      </c>
      <c r="E34" s="24">
        <v>4.3099999999999996</v>
      </c>
      <c r="F34" s="24">
        <v>4.45</v>
      </c>
      <c r="G34" s="24">
        <v>4.6500000000000004</v>
      </c>
      <c r="H34" s="24">
        <v>4.62</v>
      </c>
      <c r="I34" s="24">
        <v>4.57</v>
      </c>
      <c r="J34" s="24">
        <v>5.03</v>
      </c>
      <c r="K34" s="24">
        <v>5.08</v>
      </c>
      <c r="L34" s="24">
        <v>5.28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ht="29.4" thickBot="1" x14ac:dyDescent="0.35">
      <c r="A35" s="25" t="str">
        <f>VLOOKUP(Alcohol!B35,Master!$A$2:$B$248,2)</f>
        <v>AR</v>
      </c>
      <c r="B35" s="22" t="s">
        <v>669</v>
      </c>
      <c r="C35" s="22" t="s">
        <v>1063</v>
      </c>
      <c r="D35" s="22" t="s">
        <v>1067</v>
      </c>
      <c r="E35" s="24">
        <v>0.4</v>
      </c>
      <c r="F35" s="24">
        <v>0.44</v>
      </c>
      <c r="G35" s="24">
        <v>0.44</v>
      </c>
      <c r="H35" s="24">
        <v>0.3</v>
      </c>
      <c r="I35" s="24">
        <v>0.32</v>
      </c>
      <c r="J35" s="24">
        <v>0.52</v>
      </c>
      <c r="K35" s="24">
        <v>0.46</v>
      </c>
      <c r="L35" s="24">
        <v>0.41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ht="43.8" thickBot="1" x14ac:dyDescent="0.35">
      <c r="A36" s="25" t="str">
        <f>VLOOKUP(Alcohol!B36,Master!$A$2:$B$248,2)</f>
        <v>AR</v>
      </c>
      <c r="B36" s="22" t="s">
        <v>669</v>
      </c>
      <c r="C36" s="22" t="s">
        <v>1063</v>
      </c>
      <c r="D36" s="22" t="s">
        <v>1068</v>
      </c>
      <c r="E36" s="24">
        <v>0.39</v>
      </c>
      <c r="F36" s="24">
        <v>0.36</v>
      </c>
      <c r="G36" s="24">
        <v>0.32</v>
      </c>
      <c r="H36" s="24">
        <v>0.26</v>
      </c>
      <c r="I36" s="24">
        <v>0.22</v>
      </c>
      <c r="J36" s="24">
        <v>0.04</v>
      </c>
      <c r="K36" s="24">
        <v>0.04</v>
      </c>
      <c r="L36" s="24">
        <v>0.04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ht="29.4" thickBot="1" x14ac:dyDescent="0.35">
      <c r="A37" s="25" t="str">
        <f>VLOOKUP(Alcohol!B37,Master!$A$2:$B$248,2)</f>
        <v>AM</v>
      </c>
      <c r="B37" s="22" t="s">
        <v>670</v>
      </c>
      <c r="C37" s="22" t="s">
        <v>1063</v>
      </c>
      <c r="D37" s="22" t="s">
        <v>1064</v>
      </c>
      <c r="E37" s="24">
        <v>3.97</v>
      </c>
      <c r="F37" s="24">
        <v>3.96</v>
      </c>
      <c r="G37" s="24">
        <v>4</v>
      </c>
      <c r="H37" s="24">
        <v>4.01</v>
      </c>
      <c r="I37" s="24">
        <v>4.25</v>
      </c>
      <c r="J37" s="24">
        <v>3.81</v>
      </c>
      <c r="K37" s="24">
        <v>3.03</v>
      </c>
      <c r="L37" s="24">
        <v>2.93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ht="29.4" thickBot="1" x14ac:dyDescent="0.35">
      <c r="A38" s="25" t="str">
        <f>VLOOKUP(Alcohol!B38,Master!$A$2:$B$248,2)</f>
        <v>AM</v>
      </c>
      <c r="B38" s="22" t="s">
        <v>670</v>
      </c>
      <c r="C38" s="22" t="s">
        <v>1063</v>
      </c>
      <c r="D38" s="22" t="s">
        <v>1065</v>
      </c>
      <c r="E38" s="24">
        <v>0.32</v>
      </c>
      <c r="F38" s="24">
        <v>0.41</v>
      </c>
      <c r="G38" s="24">
        <v>0.38</v>
      </c>
      <c r="H38" s="24">
        <v>0.36</v>
      </c>
      <c r="I38" s="24">
        <v>0.27</v>
      </c>
      <c r="J38" s="24">
        <v>0.22</v>
      </c>
      <c r="K38" s="24">
        <v>0.17</v>
      </c>
      <c r="L38" s="24">
        <v>0.17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ht="29.4" thickBot="1" x14ac:dyDescent="0.35">
      <c r="A39" s="25" t="str">
        <f>VLOOKUP(Alcohol!B39,Master!$A$2:$B$248,2)</f>
        <v>AM</v>
      </c>
      <c r="B39" s="22" t="s">
        <v>670</v>
      </c>
      <c r="C39" s="22" t="s">
        <v>1063</v>
      </c>
      <c r="D39" s="22" t="s">
        <v>1066</v>
      </c>
      <c r="E39" s="24">
        <v>0.27</v>
      </c>
      <c r="F39" s="24">
        <v>0.23</v>
      </c>
      <c r="G39" s="24">
        <v>0.23</v>
      </c>
      <c r="H39" s="24">
        <v>0.28000000000000003</v>
      </c>
      <c r="I39" s="24">
        <v>0.46</v>
      </c>
      <c r="J39" s="24">
        <v>0.43</v>
      </c>
      <c r="K39" s="24">
        <v>0.16</v>
      </c>
      <c r="L39" s="24">
        <v>0.28000000000000003</v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29.4" thickBot="1" x14ac:dyDescent="0.35">
      <c r="A40" s="25" t="str">
        <f>VLOOKUP(Alcohol!B40,Master!$A$2:$B$248,2)</f>
        <v>AM</v>
      </c>
      <c r="B40" s="22" t="s">
        <v>670</v>
      </c>
      <c r="C40" s="22" t="s">
        <v>1063</v>
      </c>
      <c r="D40" s="22" t="s">
        <v>1067</v>
      </c>
      <c r="E40" s="24">
        <v>3.37</v>
      </c>
      <c r="F40" s="24">
        <v>3.32</v>
      </c>
      <c r="G40" s="24">
        <v>3.39</v>
      </c>
      <c r="H40" s="24">
        <v>3.38</v>
      </c>
      <c r="I40" s="24">
        <v>3.51</v>
      </c>
      <c r="J40" s="24">
        <v>3.16</v>
      </c>
      <c r="K40" s="24">
        <v>2.7</v>
      </c>
      <c r="L40" s="24">
        <v>2.48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ht="43.8" thickBot="1" x14ac:dyDescent="0.35">
      <c r="A41" s="25" t="str">
        <f>VLOOKUP(Alcohol!B41,Master!$A$2:$B$248,2)</f>
        <v>AM</v>
      </c>
      <c r="B41" s="22" t="s">
        <v>670</v>
      </c>
      <c r="C41" s="22" t="s">
        <v>1063</v>
      </c>
      <c r="D41" s="22" t="s">
        <v>1068</v>
      </c>
      <c r="E41" s="24">
        <v>0.01</v>
      </c>
      <c r="F41" s="24">
        <v>0</v>
      </c>
      <c r="G41" s="24">
        <v>0</v>
      </c>
      <c r="H41" s="24">
        <v>0</v>
      </c>
      <c r="I41" s="24">
        <v>0</v>
      </c>
      <c r="J41" s="24">
        <v>0</v>
      </c>
      <c r="K41" s="24">
        <v>0</v>
      </c>
      <c r="L41" s="24">
        <v>0</v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ht="29.4" thickBot="1" x14ac:dyDescent="0.35">
      <c r="A42" s="25" t="str">
        <f>VLOOKUP(Alcohol!B42,Master!$A$2:$B$248,2)</f>
        <v>AU</v>
      </c>
      <c r="B42" s="22" t="s">
        <v>673</v>
      </c>
      <c r="C42" s="22" t="s">
        <v>1063</v>
      </c>
      <c r="D42" s="22" t="s">
        <v>1064</v>
      </c>
      <c r="E42" s="24">
        <v>10.62</v>
      </c>
      <c r="F42" s="24">
        <v>10.76</v>
      </c>
      <c r="G42" s="24">
        <v>10.56</v>
      </c>
      <c r="H42" s="24">
        <v>10.31</v>
      </c>
      <c r="I42" s="24">
        <v>10.3</v>
      </c>
      <c r="J42" s="24">
        <v>9.84</v>
      </c>
      <c r="K42" s="24">
        <v>9.9700000000000006</v>
      </c>
      <c r="L42" s="24">
        <v>9.84</v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ht="29.4" thickBot="1" x14ac:dyDescent="0.35">
      <c r="A43" s="25" t="str">
        <f>VLOOKUP(Alcohol!B43,Master!$A$2:$B$248,2)</f>
        <v>AU</v>
      </c>
      <c r="B43" s="22" t="s">
        <v>673</v>
      </c>
      <c r="C43" s="22" t="s">
        <v>1063</v>
      </c>
      <c r="D43" s="22" t="s">
        <v>1065</v>
      </c>
      <c r="E43" s="24">
        <v>4.68</v>
      </c>
      <c r="F43" s="24">
        <v>4.6900000000000004</v>
      </c>
      <c r="G43" s="24">
        <v>4.63</v>
      </c>
      <c r="H43" s="24">
        <v>4.63</v>
      </c>
      <c r="I43" s="24">
        <v>4.62</v>
      </c>
      <c r="J43" s="24">
        <v>4.57</v>
      </c>
      <c r="K43" s="24">
        <v>4.96</v>
      </c>
      <c r="L43" s="24">
        <v>4.97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ht="29.4" thickBot="1" x14ac:dyDescent="0.35">
      <c r="A44" s="25" t="str">
        <f>VLOOKUP(Alcohol!B44,Master!$A$2:$B$248,2)</f>
        <v>AU</v>
      </c>
      <c r="B44" s="22" t="s">
        <v>673</v>
      </c>
      <c r="C44" s="22" t="s">
        <v>1063</v>
      </c>
      <c r="D44" s="22" t="s">
        <v>1066</v>
      </c>
      <c r="E44" s="24">
        <v>3.78</v>
      </c>
      <c r="F44" s="24">
        <v>3.71</v>
      </c>
      <c r="G44" s="24">
        <v>3.7</v>
      </c>
      <c r="H44" s="24">
        <v>3.53</v>
      </c>
      <c r="I44" s="24">
        <v>3.53</v>
      </c>
      <c r="J44" s="24">
        <v>3.13</v>
      </c>
      <c r="K44" s="24">
        <v>3</v>
      </c>
      <c r="L44" s="24">
        <v>3.01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ht="29.4" thickBot="1" x14ac:dyDescent="0.35">
      <c r="A45" s="25" t="str">
        <f>VLOOKUP(Alcohol!B45,Master!$A$2:$B$248,2)</f>
        <v>AU</v>
      </c>
      <c r="B45" s="22" t="s">
        <v>673</v>
      </c>
      <c r="C45" s="22" t="s">
        <v>1063</v>
      </c>
      <c r="D45" s="22" t="s">
        <v>1067</v>
      </c>
      <c r="E45" s="24">
        <v>1.32</v>
      </c>
      <c r="F45" s="24">
        <v>1.19</v>
      </c>
      <c r="G45" s="24">
        <v>1.1499999999999999</v>
      </c>
      <c r="H45" s="24">
        <v>1.1599999999999999</v>
      </c>
      <c r="I45" s="24">
        <v>1.21</v>
      </c>
      <c r="J45" s="24">
        <v>1.2</v>
      </c>
      <c r="K45" s="24">
        <v>2.0099999999999998</v>
      </c>
      <c r="L45" s="24">
        <v>1.86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ht="43.8" thickBot="1" x14ac:dyDescent="0.35">
      <c r="A46" s="25" t="str">
        <f>VLOOKUP(Alcohol!B46,Master!$A$2:$B$248,2)</f>
        <v>AU</v>
      </c>
      <c r="B46" s="22" t="s">
        <v>673</v>
      </c>
      <c r="C46" s="22" t="s">
        <v>1063</v>
      </c>
      <c r="D46" s="22" t="s">
        <v>1068</v>
      </c>
      <c r="E46" s="24">
        <v>0.84</v>
      </c>
      <c r="F46" s="24">
        <v>1.17</v>
      </c>
      <c r="G46" s="24">
        <v>1.08</v>
      </c>
      <c r="H46" s="24">
        <v>0.99</v>
      </c>
      <c r="I46" s="24">
        <v>0.94</v>
      </c>
      <c r="J46" s="24">
        <v>0.94</v>
      </c>
      <c r="K46" s="24">
        <v>0</v>
      </c>
      <c r="L46" s="24">
        <v>0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ht="29.4" thickBot="1" x14ac:dyDescent="0.35">
      <c r="A47" s="25" t="str">
        <f>VLOOKUP(Alcohol!B47,Master!$A$2:$B$248,2)</f>
        <v>AT</v>
      </c>
      <c r="B47" s="22" t="s">
        <v>674</v>
      </c>
      <c r="C47" s="22" t="s">
        <v>1063</v>
      </c>
      <c r="D47" s="22" t="s">
        <v>1064</v>
      </c>
      <c r="E47" s="24">
        <v>11.3</v>
      </c>
      <c r="F47" s="24">
        <v>12</v>
      </c>
      <c r="G47" s="24">
        <v>12.5</v>
      </c>
      <c r="H47" s="24">
        <v>12.4</v>
      </c>
      <c r="I47" s="24">
        <v>12.4</v>
      </c>
      <c r="J47" s="24">
        <v>12.1</v>
      </c>
      <c r="K47" s="24">
        <v>12.2</v>
      </c>
      <c r="L47" s="24">
        <v>12.5</v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ht="29.4" thickBot="1" x14ac:dyDescent="0.35">
      <c r="A48" s="25" t="str">
        <f>VLOOKUP(Alcohol!B48,Master!$A$2:$B$248,2)</f>
        <v>AT</v>
      </c>
      <c r="B48" s="22" t="s">
        <v>674</v>
      </c>
      <c r="C48" s="22" t="s">
        <v>1063</v>
      </c>
      <c r="D48" s="22" t="s">
        <v>1065</v>
      </c>
      <c r="E48" s="24">
        <v>6.2</v>
      </c>
      <c r="F48" s="24">
        <v>6.4</v>
      </c>
      <c r="G48" s="24">
        <v>6.4</v>
      </c>
      <c r="H48" s="24">
        <v>6.7</v>
      </c>
      <c r="I48" s="24">
        <v>6.07</v>
      </c>
      <c r="J48" s="24">
        <v>6.7</v>
      </c>
      <c r="K48" s="24">
        <v>6.4</v>
      </c>
      <c r="L48" s="24">
        <v>6.4</v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ht="29.4" thickBot="1" x14ac:dyDescent="0.35">
      <c r="A49" s="25" t="str">
        <f>VLOOKUP(Alcohol!B49,Master!$A$2:$B$248,2)</f>
        <v>AT</v>
      </c>
      <c r="B49" s="22" t="s">
        <v>674</v>
      </c>
      <c r="C49" s="22" t="s">
        <v>1063</v>
      </c>
      <c r="D49" s="22" t="s">
        <v>1066</v>
      </c>
      <c r="E49" s="24">
        <v>3.4</v>
      </c>
      <c r="F49" s="24">
        <v>3.9</v>
      </c>
      <c r="G49" s="24">
        <v>4.4000000000000004</v>
      </c>
      <c r="H49" s="24">
        <v>4.2</v>
      </c>
      <c r="I49" s="24">
        <v>4.0999999999999996</v>
      </c>
      <c r="J49" s="24">
        <v>3.8</v>
      </c>
      <c r="K49" s="24">
        <v>4.0999999999999996</v>
      </c>
      <c r="L49" s="24">
        <v>4.4000000000000004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29.4" thickBot="1" x14ac:dyDescent="0.35">
      <c r="A50" s="25" t="str">
        <f>VLOOKUP(Alcohol!B50,Master!$A$2:$B$248,2)</f>
        <v>AT</v>
      </c>
      <c r="B50" s="22" t="s">
        <v>674</v>
      </c>
      <c r="C50" s="22" t="s">
        <v>1063</v>
      </c>
      <c r="D50" s="22" t="s">
        <v>1067</v>
      </c>
      <c r="E50" s="24">
        <v>1.7</v>
      </c>
      <c r="F50" s="24">
        <v>1.7</v>
      </c>
      <c r="G50" s="24">
        <v>1.7</v>
      </c>
      <c r="H50" s="24">
        <v>1.5</v>
      </c>
      <c r="I50" s="24">
        <v>1.6</v>
      </c>
      <c r="J50" s="24">
        <v>1.6</v>
      </c>
      <c r="K50" s="24">
        <v>1.7</v>
      </c>
      <c r="L50" s="24">
        <v>1.7</v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43.8" thickBot="1" x14ac:dyDescent="0.35">
      <c r="A51" s="25" t="str">
        <f>VLOOKUP(Alcohol!B51,Master!$A$2:$B$248,2)</f>
        <v>AT</v>
      </c>
      <c r="B51" s="22" t="s">
        <v>674</v>
      </c>
      <c r="C51" s="22" t="s">
        <v>1063</v>
      </c>
      <c r="D51" s="22" t="s">
        <v>1068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ht="29.4" thickBot="1" x14ac:dyDescent="0.35">
      <c r="A52" s="25" t="str">
        <f>VLOOKUP(Alcohol!B52,Master!$A$2:$B$248,2)</f>
        <v>AZ</v>
      </c>
      <c r="B52" s="22" t="s">
        <v>675</v>
      </c>
      <c r="C52" s="22" t="s">
        <v>1063</v>
      </c>
      <c r="D52" s="22" t="s">
        <v>1064</v>
      </c>
      <c r="E52" s="24">
        <v>1.9</v>
      </c>
      <c r="F52" s="24">
        <v>1.1499999999999999</v>
      </c>
      <c r="G52" s="24">
        <v>0.98</v>
      </c>
      <c r="H52" s="24">
        <v>0.87</v>
      </c>
      <c r="I52" s="24">
        <v>0.74</v>
      </c>
      <c r="J52" s="24">
        <v>4.3899999999999997</v>
      </c>
      <c r="K52" s="24">
        <v>4.26</v>
      </c>
      <c r="L52" s="24">
        <v>4.68</v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ht="29.4" thickBot="1" x14ac:dyDescent="0.35">
      <c r="A53" s="25" t="str">
        <f>VLOOKUP(Alcohol!B53,Master!$A$2:$B$248,2)</f>
        <v>AZ</v>
      </c>
      <c r="B53" s="22" t="s">
        <v>675</v>
      </c>
      <c r="C53" s="22" t="s">
        <v>1063</v>
      </c>
      <c r="D53" s="22" t="s">
        <v>1065</v>
      </c>
      <c r="E53" s="24">
        <v>0.27</v>
      </c>
      <c r="F53" s="24">
        <v>0.46</v>
      </c>
      <c r="G53" s="24">
        <v>0.34</v>
      </c>
      <c r="H53" s="24">
        <v>0.3</v>
      </c>
      <c r="I53" s="24">
        <v>0.3</v>
      </c>
      <c r="J53" s="24">
        <v>1.46</v>
      </c>
      <c r="K53" s="24">
        <v>1.1100000000000001</v>
      </c>
      <c r="L53" s="24">
        <v>1.07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ht="29.4" thickBot="1" x14ac:dyDescent="0.35">
      <c r="A54" s="25" t="str">
        <f>VLOOKUP(Alcohol!B54,Master!$A$2:$B$248,2)</f>
        <v>AZ</v>
      </c>
      <c r="B54" s="22" t="s">
        <v>675</v>
      </c>
      <c r="C54" s="22" t="s">
        <v>1063</v>
      </c>
      <c r="D54" s="22" t="s">
        <v>1066</v>
      </c>
      <c r="E54" s="24">
        <v>0.17</v>
      </c>
      <c r="F54" s="24">
        <v>0.16</v>
      </c>
      <c r="G54" s="24">
        <v>0.13</v>
      </c>
      <c r="H54" s="24">
        <v>0.1</v>
      </c>
      <c r="I54" s="24">
        <v>0.05</v>
      </c>
      <c r="J54" s="24">
        <v>0.06</v>
      </c>
      <c r="K54" s="24">
        <v>0.06</v>
      </c>
      <c r="L54" s="24">
        <v>0.08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29.4" thickBot="1" x14ac:dyDescent="0.35">
      <c r="A55" s="25" t="str">
        <f>VLOOKUP(Alcohol!B55,Master!$A$2:$B$248,2)</f>
        <v>AZ</v>
      </c>
      <c r="B55" s="22" t="s">
        <v>675</v>
      </c>
      <c r="C55" s="22" t="s">
        <v>1063</v>
      </c>
      <c r="D55" s="22" t="s">
        <v>1067</v>
      </c>
      <c r="E55" s="24">
        <v>1.45</v>
      </c>
      <c r="F55" s="24">
        <v>0.53</v>
      </c>
      <c r="G55" s="24">
        <v>0.51</v>
      </c>
      <c r="H55" s="24">
        <v>0.47</v>
      </c>
      <c r="I55" s="24">
        <v>0.4</v>
      </c>
      <c r="J55" s="24">
        <v>2.88</v>
      </c>
      <c r="K55" s="24">
        <v>3.09</v>
      </c>
      <c r="L55" s="24">
        <v>3.53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43.8" thickBot="1" x14ac:dyDescent="0.35">
      <c r="A56" s="25" t="str">
        <f>VLOOKUP(Alcohol!B56,Master!$A$2:$B$248,2)</f>
        <v>AZ</v>
      </c>
      <c r="B56" s="22" t="s">
        <v>675</v>
      </c>
      <c r="C56" s="22" t="s">
        <v>1063</v>
      </c>
      <c r="D56" s="22" t="s">
        <v>1068</v>
      </c>
      <c r="E56" s="24">
        <v>0.01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ht="29.4" thickBot="1" x14ac:dyDescent="0.35">
      <c r="A57" s="25" t="str">
        <f>VLOOKUP(Alcohol!B57,Master!$A$2:$B$248,2)</f>
        <v>BS</v>
      </c>
      <c r="B57" s="22" t="s">
        <v>677</v>
      </c>
      <c r="C57" s="22" t="s">
        <v>1063</v>
      </c>
      <c r="D57" s="22" t="s">
        <v>1064</v>
      </c>
      <c r="E57" s="24">
        <v>8.6300000000000008</v>
      </c>
      <c r="F57" s="24">
        <v>9.5299999999999994</v>
      </c>
      <c r="G57" s="24">
        <v>10.02</v>
      </c>
      <c r="H57" s="24">
        <v>10.29</v>
      </c>
      <c r="I57" s="24">
        <v>10.64</v>
      </c>
      <c r="J57" s="24">
        <v>9.98</v>
      </c>
      <c r="K57" s="24">
        <v>10.68</v>
      </c>
      <c r="L57" s="24">
        <v>10.83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ht="29.4" thickBot="1" x14ac:dyDescent="0.35">
      <c r="A58" s="25" t="str">
        <f>VLOOKUP(Alcohol!B58,Master!$A$2:$B$248,2)</f>
        <v>BS</v>
      </c>
      <c r="B58" s="22" t="s">
        <v>677</v>
      </c>
      <c r="C58" s="22" t="s">
        <v>1063</v>
      </c>
      <c r="D58" s="22" t="s">
        <v>1065</v>
      </c>
      <c r="E58" s="24">
        <v>3.15</v>
      </c>
      <c r="F58" s="24">
        <v>3.63</v>
      </c>
      <c r="G58" s="24">
        <v>3.84</v>
      </c>
      <c r="H58" s="24">
        <v>3.79</v>
      </c>
      <c r="I58" s="24">
        <v>3.82</v>
      </c>
      <c r="J58" s="24">
        <v>3.73</v>
      </c>
      <c r="K58" s="24">
        <v>3.56</v>
      </c>
      <c r="L58" s="24">
        <v>3.6</v>
      </c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29.4" thickBot="1" x14ac:dyDescent="0.35">
      <c r="A59" s="25" t="str">
        <f>VLOOKUP(Alcohol!B59,Master!$A$2:$B$248,2)</f>
        <v>BS</v>
      </c>
      <c r="B59" s="22" t="s">
        <v>677</v>
      </c>
      <c r="C59" s="22" t="s">
        <v>1063</v>
      </c>
      <c r="D59" s="22" t="s">
        <v>1066</v>
      </c>
      <c r="E59" s="24">
        <v>1.46</v>
      </c>
      <c r="F59" s="24">
        <v>1.57</v>
      </c>
      <c r="G59" s="24">
        <v>1.67</v>
      </c>
      <c r="H59" s="24">
        <v>1.9</v>
      </c>
      <c r="I59" s="24">
        <v>2.13</v>
      </c>
      <c r="J59" s="24">
        <v>1.28</v>
      </c>
      <c r="K59" s="24">
        <v>1.56</v>
      </c>
      <c r="L59" s="24">
        <v>1.46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29.4" thickBot="1" x14ac:dyDescent="0.35">
      <c r="A60" s="25" t="str">
        <f>VLOOKUP(Alcohol!B60,Master!$A$2:$B$248,2)</f>
        <v>BS</v>
      </c>
      <c r="B60" s="22" t="s">
        <v>677</v>
      </c>
      <c r="C60" s="22" t="s">
        <v>1063</v>
      </c>
      <c r="D60" s="22" t="s">
        <v>1067</v>
      </c>
      <c r="E60" s="24">
        <v>3.69</v>
      </c>
      <c r="F60" s="24">
        <v>3.97</v>
      </c>
      <c r="G60" s="24">
        <v>4.12</v>
      </c>
      <c r="H60" s="24">
        <v>4.2</v>
      </c>
      <c r="I60" s="24">
        <v>4.29</v>
      </c>
      <c r="J60" s="24">
        <v>4.54</v>
      </c>
      <c r="K60" s="24">
        <v>5.53</v>
      </c>
      <c r="L60" s="24">
        <v>5.74</v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ht="43.8" thickBot="1" x14ac:dyDescent="0.35">
      <c r="A61" s="25" t="str">
        <f>VLOOKUP(Alcohol!B61,Master!$A$2:$B$248,2)</f>
        <v>BS</v>
      </c>
      <c r="B61" s="22" t="s">
        <v>677</v>
      </c>
      <c r="C61" s="22" t="s">
        <v>1063</v>
      </c>
      <c r="D61" s="22" t="s">
        <v>1068</v>
      </c>
      <c r="E61" s="24">
        <v>0.33</v>
      </c>
      <c r="F61" s="24">
        <v>0.36</v>
      </c>
      <c r="G61" s="24">
        <v>0.39</v>
      </c>
      <c r="H61" s="24">
        <v>0.4</v>
      </c>
      <c r="I61" s="24">
        <v>0.4</v>
      </c>
      <c r="J61" s="24">
        <v>0.44</v>
      </c>
      <c r="K61" s="24">
        <v>0.03</v>
      </c>
      <c r="L61" s="24">
        <v>0.03</v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ht="29.4" thickBot="1" x14ac:dyDescent="0.35">
      <c r="A62" s="25" t="str">
        <f>VLOOKUP(Alcohol!B62,Master!$A$2:$B$248,2)</f>
        <v>BH</v>
      </c>
      <c r="B62" s="22" t="s">
        <v>678</v>
      </c>
      <c r="C62" s="22" t="s">
        <v>1063</v>
      </c>
      <c r="D62" s="22" t="s">
        <v>1064</v>
      </c>
      <c r="E62" s="24">
        <v>2.1</v>
      </c>
      <c r="F62" s="24">
        <v>2.16</v>
      </c>
      <c r="G62" s="24">
        <v>2.16</v>
      </c>
      <c r="H62" s="24">
        <v>2.2000000000000002</v>
      </c>
      <c r="I62" s="24">
        <v>2.15</v>
      </c>
      <c r="J62" s="24">
        <v>2.15</v>
      </c>
      <c r="K62" s="24">
        <v>2.14</v>
      </c>
      <c r="L62" s="24">
        <v>1.96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ht="29.4" thickBot="1" x14ac:dyDescent="0.35">
      <c r="A63" s="25" t="str">
        <f>VLOOKUP(Alcohol!B63,Master!$A$2:$B$248,2)</f>
        <v>BH</v>
      </c>
      <c r="B63" s="22" t="s">
        <v>678</v>
      </c>
      <c r="C63" s="22" t="s">
        <v>1063</v>
      </c>
      <c r="D63" s="22" t="s">
        <v>1065</v>
      </c>
      <c r="E63" s="24">
        <v>0.46</v>
      </c>
      <c r="F63" s="24">
        <v>0.47</v>
      </c>
      <c r="G63" s="24">
        <v>0.49</v>
      </c>
      <c r="H63" s="24">
        <v>0.52</v>
      </c>
      <c r="I63" s="24">
        <v>0.55000000000000004</v>
      </c>
      <c r="J63" s="24">
        <v>0.55000000000000004</v>
      </c>
      <c r="K63" s="24">
        <v>0.54</v>
      </c>
      <c r="L63" s="24">
        <v>0.55000000000000004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ht="29.4" thickBot="1" x14ac:dyDescent="0.35">
      <c r="A64" s="25" t="str">
        <f>VLOOKUP(Alcohol!B64,Master!$A$2:$B$248,2)</f>
        <v>BH</v>
      </c>
      <c r="B64" s="22" t="s">
        <v>678</v>
      </c>
      <c r="C64" s="22" t="s">
        <v>1063</v>
      </c>
      <c r="D64" s="22" t="s">
        <v>1066</v>
      </c>
      <c r="E64" s="24">
        <v>0.14000000000000001</v>
      </c>
      <c r="F64" s="24">
        <v>0.13</v>
      </c>
      <c r="G64" s="24">
        <v>0.26</v>
      </c>
      <c r="H64" s="24">
        <v>0.23</v>
      </c>
      <c r="I64" s="24">
        <v>0.19</v>
      </c>
      <c r="J64" s="24">
        <v>0.21</v>
      </c>
      <c r="K64" s="24">
        <v>0.14000000000000001</v>
      </c>
      <c r="L64" s="24">
        <v>0.18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ht="29.4" thickBot="1" x14ac:dyDescent="0.35">
      <c r="A65" s="25" t="str">
        <f>VLOOKUP(Alcohol!B65,Master!$A$2:$B$248,2)</f>
        <v>BH</v>
      </c>
      <c r="B65" s="22" t="s">
        <v>678</v>
      </c>
      <c r="C65" s="22" t="s">
        <v>1063</v>
      </c>
      <c r="D65" s="22" t="s">
        <v>1067</v>
      </c>
      <c r="E65" s="24">
        <v>1.34</v>
      </c>
      <c r="F65" s="24">
        <v>1.39</v>
      </c>
      <c r="G65" s="24">
        <v>1.24</v>
      </c>
      <c r="H65" s="24">
        <v>1.35</v>
      </c>
      <c r="I65" s="24">
        <v>1.33</v>
      </c>
      <c r="J65" s="24">
        <v>1.38</v>
      </c>
      <c r="K65" s="24">
        <v>1.45</v>
      </c>
      <c r="L65" s="24">
        <v>1.23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ht="43.8" thickBot="1" x14ac:dyDescent="0.35">
      <c r="A66" s="25" t="str">
        <f>VLOOKUP(Alcohol!B66,Master!$A$2:$B$248,2)</f>
        <v>BH</v>
      </c>
      <c r="B66" s="22" t="s">
        <v>678</v>
      </c>
      <c r="C66" s="22" t="s">
        <v>1063</v>
      </c>
      <c r="D66" s="22" t="s">
        <v>1068</v>
      </c>
      <c r="E66" s="24">
        <v>0.16</v>
      </c>
      <c r="F66" s="24">
        <v>0.18</v>
      </c>
      <c r="G66" s="24">
        <v>0.16</v>
      </c>
      <c r="H66" s="24">
        <v>0.1</v>
      </c>
      <c r="I66" s="24">
        <v>0.09</v>
      </c>
      <c r="J66" s="24">
        <v>0</v>
      </c>
      <c r="K66" s="24">
        <v>0</v>
      </c>
      <c r="L66" s="24"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ht="29.4" thickBot="1" x14ac:dyDescent="0.35">
      <c r="A67" s="25" t="str">
        <f>VLOOKUP(Alcohol!B67,Master!$A$2:$B$248,2)</f>
        <v>BD</v>
      </c>
      <c r="B67" s="22" t="s">
        <v>680</v>
      </c>
      <c r="C67" s="22" t="s">
        <v>1063</v>
      </c>
      <c r="D67" s="22" t="s">
        <v>1064</v>
      </c>
      <c r="E67" s="24">
        <v>0.01</v>
      </c>
      <c r="F67" s="24">
        <v>0.01</v>
      </c>
      <c r="G67" s="24">
        <v>0</v>
      </c>
      <c r="H67" s="24">
        <v>0</v>
      </c>
      <c r="I67" s="24">
        <v>0</v>
      </c>
      <c r="J67" s="24">
        <v>0</v>
      </c>
      <c r="K67" s="24">
        <v>0</v>
      </c>
      <c r="L67" s="24"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ht="29.4" thickBot="1" x14ac:dyDescent="0.35">
      <c r="A68" s="25" t="str">
        <f>VLOOKUP(Alcohol!B68,Master!$A$2:$B$248,2)</f>
        <v>BD</v>
      </c>
      <c r="B68" s="22" t="s">
        <v>680</v>
      </c>
      <c r="C68" s="22" t="s">
        <v>1063</v>
      </c>
      <c r="D68" s="22" t="s">
        <v>1065</v>
      </c>
      <c r="E68" s="24">
        <v>0</v>
      </c>
      <c r="F68" s="24">
        <v>0</v>
      </c>
      <c r="G68" s="24">
        <v>0</v>
      </c>
      <c r="H68" s="24">
        <v>0</v>
      </c>
      <c r="I68" s="24">
        <v>0</v>
      </c>
      <c r="J68" s="24">
        <v>0</v>
      </c>
      <c r="K68" s="24">
        <v>0</v>
      </c>
      <c r="L68" s="24"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ht="29.4" thickBot="1" x14ac:dyDescent="0.35">
      <c r="A69" s="25" t="str">
        <f>VLOOKUP(Alcohol!B69,Master!$A$2:$B$248,2)</f>
        <v>BD</v>
      </c>
      <c r="B69" s="22" t="s">
        <v>680</v>
      </c>
      <c r="C69" s="22" t="s">
        <v>1063</v>
      </c>
      <c r="D69" s="22" t="s">
        <v>1066</v>
      </c>
      <c r="E69" s="24">
        <v>0</v>
      </c>
      <c r="F69" s="24">
        <v>0</v>
      </c>
      <c r="G69" s="24">
        <v>0</v>
      </c>
      <c r="H69" s="24">
        <v>0</v>
      </c>
      <c r="I69" s="24">
        <v>0</v>
      </c>
      <c r="J69" s="24">
        <v>0</v>
      </c>
      <c r="K69" s="24">
        <v>0</v>
      </c>
      <c r="L69" s="24"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ht="29.4" thickBot="1" x14ac:dyDescent="0.35">
      <c r="A70" s="25" t="str">
        <f>VLOOKUP(Alcohol!B70,Master!$A$2:$B$248,2)</f>
        <v>BD</v>
      </c>
      <c r="B70" s="22" t="s">
        <v>680</v>
      </c>
      <c r="C70" s="22" t="s">
        <v>1063</v>
      </c>
      <c r="D70" s="22" t="s">
        <v>1067</v>
      </c>
      <c r="E70" s="24">
        <v>0</v>
      </c>
      <c r="F70" s="24">
        <v>0</v>
      </c>
      <c r="G70" s="24">
        <v>0</v>
      </c>
      <c r="H70" s="24">
        <v>0</v>
      </c>
      <c r="I70" s="24">
        <v>0</v>
      </c>
      <c r="J70" s="24">
        <v>0</v>
      </c>
      <c r="K70" s="24">
        <v>0</v>
      </c>
      <c r="L70" s="24"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ht="43.8" thickBot="1" x14ac:dyDescent="0.35">
      <c r="A71" s="25" t="str">
        <f>VLOOKUP(Alcohol!B71,Master!$A$2:$B$248,2)</f>
        <v>BD</v>
      </c>
      <c r="B71" s="22" t="s">
        <v>680</v>
      </c>
      <c r="C71" s="22" t="s">
        <v>1063</v>
      </c>
      <c r="D71" s="22" t="s">
        <v>1068</v>
      </c>
      <c r="E71" s="24">
        <v>0</v>
      </c>
      <c r="F71" s="24">
        <v>0</v>
      </c>
      <c r="G71" s="24">
        <v>0</v>
      </c>
      <c r="H71" s="24">
        <v>0</v>
      </c>
      <c r="I71" s="24">
        <v>0</v>
      </c>
      <c r="J71" s="24">
        <v>0</v>
      </c>
      <c r="K71" s="24">
        <v>0</v>
      </c>
      <c r="L71" s="24"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ht="29.4" thickBot="1" x14ac:dyDescent="0.35">
      <c r="A72" s="25" t="str">
        <f>VLOOKUP(Alcohol!B72,Master!$A$2:$B$248,2)</f>
        <v>BB</v>
      </c>
      <c r="B72" s="22" t="s">
        <v>682</v>
      </c>
      <c r="C72" s="22" t="s">
        <v>1063</v>
      </c>
      <c r="D72" s="22" t="s">
        <v>1064</v>
      </c>
      <c r="E72" s="24">
        <v>8.5500000000000007</v>
      </c>
      <c r="F72" s="24">
        <v>8.83</v>
      </c>
      <c r="G72" s="24">
        <v>8.43</v>
      </c>
      <c r="H72" s="24">
        <v>8.6</v>
      </c>
      <c r="I72" s="24">
        <v>8.17</v>
      </c>
      <c r="J72" s="24">
        <v>7.67</v>
      </c>
      <c r="K72" s="24">
        <v>7.61</v>
      </c>
      <c r="L72" s="24">
        <v>7.53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ht="29.4" thickBot="1" x14ac:dyDescent="0.35">
      <c r="A73" s="25" t="str">
        <f>VLOOKUP(Alcohol!B73,Master!$A$2:$B$248,2)</f>
        <v>BB</v>
      </c>
      <c r="B73" s="22" t="s">
        <v>682</v>
      </c>
      <c r="C73" s="22" t="s">
        <v>1063</v>
      </c>
      <c r="D73" s="22" t="s">
        <v>1065</v>
      </c>
      <c r="E73" s="24">
        <v>3.18</v>
      </c>
      <c r="F73" s="24">
        <v>3.45</v>
      </c>
      <c r="G73" s="24">
        <v>3.15</v>
      </c>
      <c r="H73" s="24">
        <v>3.29</v>
      </c>
      <c r="I73" s="24">
        <v>3.22</v>
      </c>
      <c r="J73" s="24">
        <v>2.98</v>
      </c>
      <c r="K73" s="24">
        <v>2.89</v>
      </c>
      <c r="L73" s="24">
        <v>2.89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ht="29.4" thickBot="1" x14ac:dyDescent="0.35">
      <c r="A74" s="25" t="str">
        <f>VLOOKUP(Alcohol!B74,Master!$A$2:$B$248,2)</f>
        <v>BB</v>
      </c>
      <c r="B74" s="22" t="s">
        <v>682</v>
      </c>
      <c r="C74" s="22" t="s">
        <v>1063</v>
      </c>
      <c r="D74" s="22" t="s">
        <v>1066</v>
      </c>
      <c r="E74" s="24">
        <v>0.93</v>
      </c>
      <c r="F74" s="24">
        <v>0.89</v>
      </c>
      <c r="G74" s="24">
        <v>1.06</v>
      </c>
      <c r="H74" s="24">
        <v>1.1200000000000001</v>
      </c>
      <c r="I74" s="24">
        <v>0.92</v>
      </c>
      <c r="J74" s="24">
        <v>0.68</v>
      </c>
      <c r="K74" s="24">
        <v>0.72</v>
      </c>
      <c r="L74" s="24">
        <v>0.55000000000000004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ht="29.4" thickBot="1" x14ac:dyDescent="0.35">
      <c r="A75" s="25" t="str">
        <f>VLOOKUP(Alcohol!B75,Master!$A$2:$B$248,2)</f>
        <v>BB</v>
      </c>
      <c r="B75" s="22" t="s">
        <v>682</v>
      </c>
      <c r="C75" s="22" t="s">
        <v>1063</v>
      </c>
      <c r="D75" s="22" t="s">
        <v>1067</v>
      </c>
      <c r="E75" s="24">
        <v>4.28</v>
      </c>
      <c r="F75" s="24">
        <v>4.24</v>
      </c>
      <c r="G75" s="24">
        <v>3.97</v>
      </c>
      <c r="H75" s="24">
        <v>3.95</v>
      </c>
      <c r="I75" s="24">
        <v>3.82</v>
      </c>
      <c r="J75" s="24">
        <v>3.8</v>
      </c>
      <c r="K75" s="24">
        <v>3.97</v>
      </c>
      <c r="L75" s="24">
        <v>4.0599999999999996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ht="43.8" thickBot="1" x14ac:dyDescent="0.35">
      <c r="A76" s="25" t="str">
        <f>VLOOKUP(Alcohol!B76,Master!$A$2:$B$248,2)</f>
        <v>BB</v>
      </c>
      <c r="B76" s="22" t="s">
        <v>682</v>
      </c>
      <c r="C76" s="22" t="s">
        <v>1063</v>
      </c>
      <c r="D76" s="22" t="s">
        <v>1068</v>
      </c>
      <c r="E76" s="24">
        <v>0.16</v>
      </c>
      <c r="F76" s="24">
        <v>0.25</v>
      </c>
      <c r="G76" s="24">
        <v>0.25</v>
      </c>
      <c r="H76" s="24">
        <v>0.24</v>
      </c>
      <c r="I76" s="24">
        <v>0.21</v>
      </c>
      <c r="J76" s="24">
        <v>0.22</v>
      </c>
      <c r="K76" s="24">
        <v>0.03</v>
      </c>
      <c r="L76" s="24">
        <v>0.03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ht="29.4" thickBot="1" x14ac:dyDescent="0.35">
      <c r="A77" s="25" t="str">
        <f>VLOOKUP(Alcohol!B77,Master!$A$2:$B$248,2)</f>
        <v>BY</v>
      </c>
      <c r="B77" s="22" t="s">
        <v>683</v>
      </c>
      <c r="C77" s="22" t="s">
        <v>1063</v>
      </c>
      <c r="D77" s="22" t="s">
        <v>1064</v>
      </c>
      <c r="E77" s="24">
        <v>13.97</v>
      </c>
      <c r="F77" s="24">
        <v>14.54</v>
      </c>
      <c r="G77" s="24">
        <v>13.86</v>
      </c>
      <c r="H77" s="24">
        <v>12.53</v>
      </c>
      <c r="I77" s="24">
        <v>11.05</v>
      </c>
      <c r="J77" s="24">
        <v>12.08</v>
      </c>
      <c r="K77" s="24">
        <v>11.17</v>
      </c>
      <c r="L77" s="24">
        <v>12.23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ht="29.4" thickBot="1" x14ac:dyDescent="0.35">
      <c r="A78" s="25" t="str">
        <f>VLOOKUP(Alcohol!B78,Master!$A$2:$B$248,2)</f>
        <v>BY</v>
      </c>
      <c r="B78" s="22" t="s">
        <v>683</v>
      </c>
      <c r="C78" s="22" t="s">
        <v>1063</v>
      </c>
      <c r="D78" s="22" t="s">
        <v>1065</v>
      </c>
      <c r="E78" s="24">
        <v>2.77</v>
      </c>
      <c r="F78" s="24">
        <v>2.92</v>
      </c>
      <c r="G78" s="24">
        <v>2.72</v>
      </c>
      <c r="H78" s="24">
        <v>2.3199999999999998</v>
      </c>
      <c r="I78" s="24">
        <v>1.85</v>
      </c>
      <c r="J78" s="24">
        <v>1.33</v>
      </c>
      <c r="K78" s="24">
        <v>3.2</v>
      </c>
      <c r="L78" s="24">
        <v>2.73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29.4" thickBot="1" x14ac:dyDescent="0.35">
      <c r="A79" s="25" t="str">
        <f>VLOOKUP(Alcohol!B79,Master!$A$2:$B$248,2)</f>
        <v>BY</v>
      </c>
      <c r="B79" s="22" t="s">
        <v>683</v>
      </c>
      <c r="C79" s="22" t="s">
        <v>1063</v>
      </c>
      <c r="D79" s="22" t="s">
        <v>1066</v>
      </c>
      <c r="E79" s="24">
        <v>0.18</v>
      </c>
      <c r="F79" s="24">
        <v>0.18</v>
      </c>
      <c r="G79" s="24">
        <v>0.16</v>
      </c>
      <c r="H79" s="24">
        <v>0.16</v>
      </c>
      <c r="I79" s="24">
        <v>0.14000000000000001</v>
      </c>
      <c r="J79" s="24">
        <v>0.22</v>
      </c>
      <c r="K79" s="24">
        <v>0.49</v>
      </c>
      <c r="L79" s="24">
        <v>0.41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ht="29.4" thickBot="1" x14ac:dyDescent="0.35">
      <c r="A80" s="25" t="str">
        <f>VLOOKUP(Alcohol!B80,Master!$A$2:$B$248,2)</f>
        <v>BY</v>
      </c>
      <c r="B80" s="22" t="s">
        <v>683</v>
      </c>
      <c r="C80" s="22" t="s">
        <v>1063</v>
      </c>
      <c r="D80" s="22" t="s">
        <v>1067</v>
      </c>
      <c r="E80" s="24">
        <v>6.11</v>
      </c>
      <c r="F80" s="24">
        <v>6.31</v>
      </c>
      <c r="G80" s="24">
        <v>5.99</v>
      </c>
      <c r="H80" s="24">
        <v>5.24</v>
      </c>
      <c r="I80" s="24">
        <v>4.1500000000000004</v>
      </c>
      <c r="J80" s="24">
        <v>3.64</v>
      </c>
      <c r="K80" s="24">
        <v>3.8</v>
      </c>
      <c r="L80" s="24">
        <v>4.75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ht="43.8" thickBot="1" x14ac:dyDescent="0.35">
      <c r="A81" s="25" t="str">
        <f>VLOOKUP(Alcohol!B81,Master!$A$2:$B$248,2)</f>
        <v>BY</v>
      </c>
      <c r="B81" s="22" t="s">
        <v>683</v>
      </c>
      <c r="C81" s="22" t="s">
        <v>1063</v>
      </c>
      <c r="D81" s="22" t="s">
        <v>1068</v>
      </c>
      <c r="E81" s="24">
        <v>4.91</v>
      </c>
      <c r="F81" s="24">
        <v>5.14</v>
      </c>
      <c r="G81" s="24">
        <v>4.99</v>
      </c>
      <c r="H81" s="24">
        <v>4.82</v>
      </c>
      <c r="I81" s="24">
        <v>4.9000000000000004</v>
      </c>
      <c r="J81" s="24">
        <v>6.89</v>
      </c>
      <c r="K81" s="24">
        <v>3.68</v>
      </c>
      <c r="L81" s="24">
        <v>3.89</v>
      </c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ht="29.4" thickBot="1" x14ac:dyDescent="0.35">
      <c r="A82" s="25" t="str">
        <f>VLOOKUP(Alcohol!B82,Master!$A$2:$B$248,2)</f>
        <v>BE</v>
      </c>
      <c r="B82" s="22" t="s">
        <v>685</v>
      </c>
      <c r="C82" s="22" t="s">
        <v>1063</v>
      </c>
      <c r="D82" s="22" t="s">
        <v>1064</v>
      </c>
      <c r="E82" s="24">
        <v>10.1</v>
      </c>
      <c r="F82" s="24">
        <v>10.51</v>
      </c>
      <c r="G82" s="24">
        <v>13.43</v>
      </c>
      <c r="H82" s="24">
        <v>10.94</v>
      </c>
      <c r="I82" s="24">
        <v>12.21</v>
      </c>
      <c r="J82" s="24">
        <v>12.06</v>
      </c>
      <c r="K82" s="24">
        <v>11.31</v>
      </c>
      <c r="L82" s="24">
        <v>11.33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29.4" thickBot="1" x14ac:dyDescent="0.35">
      <c r="A83" s="25" t="str">
        <f>VLOOKUP(Alcohol!B83,Master!$A$2:$B$248,2)</f>
        <v>BE</v>
      </c>
      <c r="B83" s="22" t="s">
        <v>685</v>
      </c>
      <c r="C83" s="22" t="s">
        <v>1063</v>
      </c>
      <c r="D83" s="22" t="s">
        <v>1065</v>
      </c>
      <c r="E83" s="24">
        <v>4.9400000000000004</v>
      </c>
      <c r="F83" s="24">
        <v>5.04</v>
      </c>
      <c r="G83" s="24">
        <v>5.2</v>
      </c>
      <c r="H83" s="24">
        <v>5.58</v>
      </c>
      <c r="I83" s="24">
        <v>6.03</v>
      </c>
      <c r="J83" s="24">
        <v>5.95</v>
      </c>
      <c r="K83" s="24">
        <v>6.14</v>
      </c>
      <c r="L83" s="24">
        <v>6.09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29.4" thickBot="1" x14ac:dyDescent="0.35">
      <c r="A84" s="25" t="str">
        <f>VLOOKUP(Alcohol!B84,Master!$A$2:$B$248,2)</f>
        <v>BE</v>
      </c>
      <c r="B84" s="22" t="s">
        <v>685</v>
      </c>
      <c r="C84" s="22" t="s">
        <v>1063</v>
      </c>
      <c r="D84" s="22" t="s">
        <v>1066</v>
      </c>
      <c r="E84" s="24">
        <v>3.66</v>
      </c>
      <c r="F84" s="24">
        <v>3.83</v>
      </c>
      <c r="G84" s="24">
        <v>4.26</v>
      </c>
      <c r="H84" s="24">
        <v>4.3499999999999996</v>
      </c>
      <c r="I84" s="24">
        <v>4.2</v>
      </c>
      <c r="J84" s="24">
        <v>4.26</v>
      </c>
      <c r="K84" s="24">
        <v>4.0599999999999996</v>
      </c>
      <c r="L84" s="24">
        <v>4.26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ht="29.4" thickBot="1" x14ac:dyDescent="0.35">
      <c r="A85" s="25" t="str">
        <f>VLOOKUP(Alcohol!B85,Master!$A$2:$B$248,2)</f>
        <v>BE</v>
      </c>
      <c r="B85" s="22" t="s">
        <v>685</v>
      </c>
      <c r="C85" s="22" t="s">
        <v>1063</v>
      </c>
      <c r="D85" s="22" t="s">
        <v>1067</v>
      </c>
      <c r="E85" s="24">
        <v>1.45</v>
      </c>
      <c r="F85" s="24">
        <v>1.59</v>
      </c>
      <c r="G85" s="24">
        <v>3.96</v>
      </c>
      <c r="H85" s="24">
        <v>0.99</v>
      </c>
      <c r="I85" s="24">
        <v>1.97</v>
      </c>
      <c r="J85" s="24">
        <v>1.84</v>
      </c>
      <c r="K85" s="24">
        <v>1.07</v>
      </c>
      <c r="L85" s="24">
        <v>0.95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ht="43.8" thickBot="1" x14ac:dyDescent="0.35">
      <c r="A86" s="25" t="str">
        <f>VLOOKUP(Alcohol!B86,Master!$A$2:$B$248,2)</f>
        <v>BE</v>
      </c>
      <c r="B86" s="22" t="s">
        <v>685</v>
      </c>
      <c r="C86" s="22" t="s">
        <v>1063</v>
      </c>
      <c r="D86" s="22" t="s">
        <v>1068</v>
      </c>
      <c r="E86" s="24">
        <v>0.05</v>
      </c>
      <c r="F86" s="24">
        <v>0.06</v>
      </c>
      <c r="G86" s="24">
        <v>0.02</v>
      </c>
      <c r="H86" s="24">
        <v>0.02</v>
      </c>
      <c r="I86" s="24">
        <v>0.02</v>
      </c>
      <c r="J86" s="24">
        <v>0.02</v>
      </c>
      <c r="K86" s="24">
        <v>0.04</v>
      </c>
      <c r="L86" s="24">
        <v>0.04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29.4" thickBot="1" x14ac:dyDescent="0.35">
      <c r="A87" s="25" t="str">
        <f>VLOOKUP(Alcohol!B87,Master!$A$2:$B$248,2)</f>
        <v>BZ</v>
      </c>
      <c r="B87" s="22" t="s">
        <v>687</v>
      </c>
      <c r="C87" s="22" t="s">
        <v>1063</v>
      </c>
      <c r="D87" s="22" t="s">
        <v>1064</v>
      </c>
      <c r="E87" s="24">
        <v>6.45</v>
      </c>
      <c r="F87" s="24">
        <v>6.86</v>
      </c>
      <c r="G87" s="24">
        <v>6.93</v>
      </c>
      <c r="H87" s="24">
        <v>6.22</v>
      </c>
      <c r="I87" s="24">
        <v>6.06</v>
      </c>
      <c r="J87" s="24">
        <v>6.04</v>
      </c>
      <c r="K87" s="24">
        <v>5.53</v>
      </c>
      <c r="L87" s="24">
        <v>4.87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ht="29.4" thickBot="1" x14ac:dyDescent="0.35">
      <c r="A88" s="25" t="str">
        <f>VLOOKUP(Alcohol!B88,Master!$A$2:$B$248,2)</f>
        <v>BZ</v>
      </c>
      <c r="B88" s="22" t="s">
        <v>687</v>
      </c>
      <c r="C88" s="22" t="s">
        <v>1063</v>
      </c>
      <c r="D88" s="22" t="s">
        <v>1065</v>
      </c>
      <c r="E88" s="24">
        <v>4.3600000000000003</v>
      </c>
      <c r="F88" s="24">
        <v>4.7</v>
      </c>
      <c r="G88" s="24">
        <v>4.74</v>
      </c>
      <c r="H88" s="24">
        <v>4.01</v>
      </c>
      <c r="I88" s="24">
        <v>3.86</v>
      </c>
      <c r="J88" s="24">
        <v>3.88</v>
      </c>
      <c r="K88" s="24">
        <v>3.6</v>
      </c>
      <c r="L88" s="24">
        <v>3.01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ht="29.4" thickBot="1" x14ac:dyDescent="0.35">
      <c r="A89" s="25" t="str">
        <f>VLOOKUP(Alcohol!B89,Master!$A$2:$B$248,2)</f>
        <v>BZ</v>
      </c>
      <c r="B89" s="22" t="s">
        <v>687</v>
      </c>
      <c r="C89" s="22" t="s">
        <v>1063</v>
      </c>
      <c r="D89" s="22" t="s">
        <v>1066</v>
      </c>
      <c r="E89" s="24">
        <v>0.17</v>
      </c>
      <c r="F89" s="24">
        <v>0.14000000000000001</v>
      </c>
      <c r="G89" s="24">
        <v>0.16</v>
      </c>
      <c r="H89" s="24">
        <v>0.12</v>
      </c>
      <c r="I89" s="24">
        <v>0.14000000000000001</v>
      </c>
      <c r="J89" s="24">
        <v>0.12</v>
      </c>
      <c r="K89" s="24">
        <v>0.15</v>
      </c>
      <c r="L89" s="24">
        <v>0.11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ht="29.4" thickBot="1" x14ac:dyDescent="0.35">
      <c r="A90" s="25" t="str">
        <f>VLOOKUP(Alcohol!B90,Master!$A$2:$B$248,2)</f>
        <v>BZ</v>
      </c>
      <c r="B90" s="22" t="s">
        <v>687</v>
      </c>
      <c r="C90" s="22" t="s">
        <v>1063</v>
      </c>
      <c r="D90" s="22" t="s">
        <v>1067</v>
      </c>
      <c r="E90" s="24">
        <v>1.73</v>
      </c>
      <c r="F90" s="24">
        <v>1.87</v>
      </c>
      <c r="G90" s="24">
        <v>1.91</v>
      </c>
      <c r="H90" s="24">
        <v>1.98</v>
      </c>
      <c r="I90" s="24">
        <v>2.0099999999999998</v>
      </c>
      <c r="J90" s="24">
        <v>2.0299999999999998</v>
      </c>
      <c r="K90" s="24">
        <v>1.77</v>
      </c>
      <c r="L90" s="24">
        <v>1.74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ht="43.8" thickBot="1" x14ac:dyDescent="0.35">
      <c r="A91" s="25" t="str">
        <f>VLOOKUP(Alcohol!B91,Master!$A$2:$B$248,2)</f>
        <v>BZ</v>
      </c>
      <c r="B91" s="22" t="s">
        <v>687</v>
      </c>
      <c r="C91" s="22" t="s">
        <v>1063</v>
      </c>
      <c r="D91" s="22" t="s">
        <v>1068</v>
      </c>
      <c r="E91" s="24">
        <v>0.18</v>
      </c>
      <c r="F91" s="24">
        <v>0.15</v>
      </c>
      <c r="G91" s="24">
        <v>0.13</v>
      </c>
      <c r="H91" s="24">
        <v>0.11</v>
      </c>
      <c r="I91" s="24">
        <v>0.05</v>
      </c>
      <c r="J91" s="24">
        <v>0.01</v>
      </c>
      <c r="K91" s="24">
        <v>0</v>
      </c>
      <c r="L91" s="24"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ht="29.4" thickBot="1" x14ac:dyDescent="0.35">
      <c r="A92" s="25" t="str">
        <f>VLOOKUP(Alcohol!B92,Master!$A$2:$B$248,2)</f>
        <v>BJ</v>
      </c>
      <c r="B92" s="22" t="s">
        <v>689</v>
      </c>
      <c r="C92" s="22" t="s">
        <v>1063</v>
      </c>
      <c r="D92" s="22" t="s">
        <v>1064</v>
      </c>
      <c r="E92" s="24">
        <v>1.21</v>
      </c>
      <c r="F92" s="24">
        <v>1.34</v>
      </c>
      <c r="G92" s="24">
        <v>1.2</v>
      </c>
      <c r="H92" s="24">
        <v>1.26</v>
      </c>
      <c r="I92" s="24">
        <v>1.22</v>
      </c>
      <c r="J92" s="24">
        <v>1.23</v>
      </c>
      <c r="K92" s="24">
        <v>1.44</v>
      </c>
      <c r="L92" s="24">
        <v>1.33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ht="29.4" thickBot="1" x14ac:dyDescent="0.35">
      <c r="A93" s="25" t="str">
        <f>VLOOKUP(Alcohol!B93,Master!$A$2:$B$248,2)</f>
        <v>BJ</v>
      </c>
      <c r="B93" s="22" t="s">
        <v>689</v>
      </c>
      <c r="C93" s="22" t="s">
        <v>1063</v>
      </c>
      <c r="D93" s="22" t="s">
        <v>1065</v>
      </c>
      <c r="E93" s="24">
        <v>0.62</v>
      </c>
      <c r="F93" s="24">
        <v>0.62</v>
      </c>
      <c r="G93" s="24">
        <v>0.55000000000000004</v>
      </c>
      <c r="H93" s="24">
        <v>0.53</v>
      </c>
      <c r="I93" s="24">
        <v>0.51</v>
      </c>
      <c r="J93" s="24">
        <v>0.53</v>
      </c>
      <c r="K93" s="24">
        <v>0.7</v>
      </c>
      <c r="L93" s="24">
        <v>0.73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ht="29.4" thickBot="1" x14ac:dyDescent="0.35">
      <c r="A94" s="25" t="str">
        <f>VLOOKUP(Alcohol!B94,Master!$A$2:$B$248,2)</f>
        <v>BJ</v>
      </c>
      <c r="B94" s="22" t="s">
        <v>689</v>
      </c>
      <c r="C94" s="22" t="s">
        <v>1063</v>
      </c>
      <c r="D94" s="22" t="s">
        <v>1066</v>
      </c>
      <c r="E94" s="24">
        <v>0.2</v>
      </c>
      <c r="F94" s="24">
        <v>0.16</v>
      </c>
      <c r="G94" s="24">
        <v>0.17</v>
      </c>
      <c r="H94" s="24">
        <v>0.17</v>
      </c>
      <c r="I94" s="24">
        <v>0.14000000000000001</v>
      </c>
      <c r="J94" s="24">
        <v>0.12</v>
      </c>
      <c r="K94" s="24">
        <v>0.12</v>
      </c>
      <c r="L94" s="24">
        <v>0.1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ht="29.4" thickBot="1" x14ac:dyDescent="0.35">
      <c r="A95" s="25" t="str">
        <f>VLOOKUP(Alcohol!B95,Master!$A$2:$B$248,2)</f>
        <v>BJ</v>
      </c>
      <c r="B95" s="22" t="s">
        <v>689</v>
      </c>
      <c r="C95" s="22" t="s">
        <v>1063</v>
      </c>
      <c r="D95" s="22" t="s">
        <v>1067</v>
      </c>
      <c r="E95" s="24">
        <v>0.15</v>
      </c>
      <c r="F95" s="24">
        <v>0.25</v>
      </c>
      <c r="G95" s="24">
        <v>0.1</v>
      </c>
      <c r="H95" s="24">
        <v>0.19</v>
      </c>
      <c r="I95" s="24">
        <v>0.16</v>
      </c>
      <c r="J95" s="24">
        <v>0.15</v>
      </c>
      <c r="K95" s="24">
        <v>0.19</v>
      </c>
      <c r="L95" s="24">
        <v>0.02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ht="43.8" thickBot="1" x14ac:dyDescent="0.35">
      <c r="A96" s="25" t="str">
        <f>VLOOKUP(Alcohol!B96,Master!$A$2:$B$248,2)</f>
        <v>BJ</v>
      </c>
      <c r="B96" s="22" t="s">
        <v>689</v>
      </c>
      <c r="C96" s="22" t="s">
        <v>1063</v>
      </c>
      <c r="D96" s="22" t="s">
        <v>1068</v>
      </c>
      <c r="E96" s="24">
        <v>0.25</v>
      </c>
      <c r="F96" s="24">
        <v>0.31</v>
      </c>
      <c r="G96" s="24">
        <v>0.38</v>
      </c>
      <c r="H96" s="24">
        <v>0.38</v>
      </c>
      <c r="I96" s="24">
        <v>0.41</v>
      </c>
      <c r="J96" s="24">
        <v>0.42</v>
      </c>
      <c r="K96" s="24">
        <v>0.44</v>
      </c>
      <c r="L96" s="24">
        <v>0.47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ht="29.4" thickBot="1" x14ac:dyDescent="0.35">
      <c r="A97" s="25" t="str">
        <f>VLOOKUP(Alcohol!B97,Master!$A$2:$B$248,2)</f>
        <v>BT</v>
      </c>
      <c r="B97" s="22" t="s">
        <v>692</v>
      </c>
      <c r="C97" s="22" t="s">
        <v>1063</v>
      </c>
      <c r="D97" s="22" t="s">
        <v>1064</v>
      </c>
      <c r="E97" s="24">
        <v>0.22</v>
      </c>
      <c r="F97" s="24">
        <v>0.3</v>
      </c>
      <c r="G97" s="24">
        <v>0.2</v>
      </c>
      <c r="H97" s="24">
        <v>0.33</v>
      </c>
      <c r="I97" s="24">
        <v>1.1000000000000001</v>
      </c>
      <c r="J97" s="24">
        <v>0.96</v>
      </c>
      <c r="K97" s="24">
        <v>0.52</v>
      </c>
      <c r="L97" s="24">
        <v>0.28999999999999998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ht="29.4" thickBot="1" x14ac:dyDescent="0.35">
      <c r="A98" s="25" t="str">
        <f>VLOOKUP(Alcohol!B98,Master!$A$2:$B$248,2)</f>
        <v>BT</v>
      </c>
      <c r="B98" s="22" t="s">
        <v>692</v>
      </c>
      <c r="C98" s="22" t="s">
        <v>1063</v>
      </c>
      <c r="D98" s="22" t="s">
        <v>1065</v>
      </c>
      <c r="E98" s="24">
        <v>0.17</v>
      </c>
      <c r="F98" s="24">
        <v>0.21</v>
      </c>
      <c r="G98" s="24">
        <v>0.16</v>
      </c>
      <c r="H98" s="24">
        <v>0.28999999999999998</v>
      </c>
      <c r="I98" s="24">
        <v>0.73</v>
      </c>
      <c r="J98" s="24">
        <v>0.96</v>
      </c>
      <c r="K98" s="24">
        <v>0.49</v>
      </c>
      <c r="L98" s="24">
        <v>0.28999999999999998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ht="29.4" thickBot="1" x14ac:dyDescent="0.35">
      <c r="A99" s="25" t="str">
        <f>VLOOKUP(Alcohol!B99,Master!$A$2:$B$248,2)</f>
        <v>BT</v>
      </c>
      <c r="B99" s="22" t="s">
        <v>692</v>
      </c>
      <c r="C99" s="22" t="s">
        <v>1063</v>
      </c>
      <c r="D99" s="22" t="s">
        <v>1066</v>
      </c>
      <c r="E99" s="24">
        <v>0.02</v>
      </c>
      <c r="F99" s="24">
        <v>0.06</v>
      </c>
      <c r="G99" s="24">
        <v>0.02</v>
      </c>
      <c r="H99" s="24">
        <v>0.02</v>
      </c>
      <c r="I99" s="24">
        <v>0.01</v>
      </c>
      <c r="J99" s="24">
        <v>0</v>
      </c>
      <c r="K99" s="24">
        <v>0</v>
      </c>
      <c r="L99" s="24"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ht="29.4" thickBot="1" x14ac:dyDescent="0.35">
      <c r="A100" s="25" t="str">
        <f>VLOOKUP(Alcohol!B100,Master!$A$2:$B$248,2)</f>
        <v>BT</v>
      </c>
      <c r="B100" s="22" t="s">
        <v>692</v>
      </c>
      <c r="C100" s="22" t="s">
        <v>1063</v>
      </c>
      <c r="D100" s="22" t="s">
        <v>1067</v>
      </c>
      <c r="E100" s="24">
        <v>0.03</v>
      </c>
      <c r="F100" s="24">
        <v>0.02</v>
      </c>
      <c r="G100" s="24">
        <v>0.02</v>
      </c>
      <c r="H100" s="24">
        <v>0.02</v>
      </c>
      <c r="I100" s="24">
        <v>0.36</v>
      </c>
      <c r="J100" s="24">
        <v>0.34</v>
      </c>
      <c r="K100" s="24">
        <v>0.03</v>
      </c>
      <c r="L100" s="24"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43.8" thickBot="1" x14ac:dyDescent="0.35">
      <c r="A101" s="25" t="str">
        <f>VLOOKUP(Alcohol!B101,Master!$A$2:$B$248,2)</f>
        <v>BT</v>
      </c>
      <c r="B101" s="22" t="s">
        <v>692</v>
      </c>
      <c r="C101" s="22" t="s">
        <v>1063</v>
      </c>
      <c r="D101" s="22" t="s">
        <v>1068</v>
      </c>
      <c r="E101" s="24">
        <v>0</v>
      </c>
      <c r="F101" s="24">
        <v>0</v>
      </c>
      <c r="G101" s="24">
        <v>0</v>
      </c>
      <c r="H101" s="24">
        <v>0</v>
      </c>
      <c r="I101" s="24">
        <v>0</v>
      </c>
      <c r="J101" s="24">
        <v>0</v>
      </c>
      <c r="K101" s="24">
        <v>0</v>
      </c>
      <c r="L101" s="24"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ht="43.8" thickBot="1" x14ac:dyDescent="0.35">
      <c r="A102" s="25" t="str">
        <f>VLOOKUP(Alcohol!B102,Master!$A$2:$B$248,2)</f>
        <v>BO</v>
      </c>
      <c r="B102" s="22" t="s">
        <v>1069</v>
      </c>
      <c r="C102" s="22" t="s">
        <v>1063</v>
      </c>
      <c r="D102" s="22" t="s">
        <v>1064</v>
      </c>
      <c r="E102" s="24">
        <v>3.83</v>
      </c>
      <c r="F102" s="24">
        <v>3.75</v>
      </c>
      <c r="G102" s="24">
        <v>3.47</v>
      </c>
      <c r="H102" s="24">
        <v>3.22</v>
      </c>
      <c r="I102" s="24">
        <v>2.85</v>
      </c>
      <c r="J102" s="24">
        <v>2.65</v>
      </c>
      <c r="K102" s="24">
        <v>2.36</v>
      </c>
      <c r="L102" s="24">
        <v>2.2799999999999998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ht="43.8" thickBot="1" x14ac:dyDescent="0.35">
      <c r="A103" s="25" t="str">
        <f>VLOOKUP(Alcohol!B103,Master!$A$2:$B$248,2)</f>
        <v>BO</v>
      </c>
      <c r="B103" s="22" t="s">
        <v>1069</v>
      </c>
      <c r="C103" s="22" t="s">
        <v>1063</v>
      </c>
      <c r="D103" s="22" t="s">
        <v>1065</v>
      </c>
      <c r="E103" s="24">
        <v>2.94</v>
      </c>
      <c r="F103" s="24">
        <v>2.79</v>
      </c>
      <c r="G103" s="24">
        <v>2.5499999999999998</v>
      </c>
      <c r="H103" s="24">
        <v>2.34</v>
      </c>
      <c r="I103" s="24">
        <v>2.13</v>
      </c>
      <c r="J103" s="24">
        <v>1.99</v>
      </c>
      <c r="K103" s="24">
        <v>1.69</v>
      </c>
      <c r="L103" s="24">
        <v>1.58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ht="43.8" thickBot="1" x14ac:dyDescent="0.35">
      <c r="A104" s="25" t="str">
        <f>VLOOKUP(Alcohol!B104,Master!$A$2:$B$248,2)</f>
        <v>BO</v>
      </c>
      <c r="B104" s="22" t="s">
        <v>1069</v>
      </c>
      <c r="C104" s="22" t="s">
        <v>1063</v>
      </c>
      <c r="D104" s="22" t="s">
        <v>1066</v>
      </c>
      <c r="E104" s="24">
        <v>0.22</v>
      </c>
      <c r="F104" s="24">
        <v>0.26</v>
      </c>
      <c r="G104" s="24">
        <v>0.24</v>
      </c>
      <c r="H104" s="24">
        <v>0.24</v>
      </c>
      <c r="I104" s="24">
        <v>0.13</v>
      </c>
      <c r="J104" s="24">
        <v>0.1</v>
      </c>
      <c r="K104" s="24">
        <v>0.1</v>
      </c>
      <c r="L104" s="24">
        <v>0.08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ht="43.8" thickBot="1" x14ac:dyDescent="0.35">
      <c r="A105" s="25" t="str">
        <f>VLOOKUP(Alcohol!B105,Master!$A$2:$B$248,2)</f>
        <v>BO</v>
      </c>
      <c r="B105" s="22" t="s">
        <v>1069</v>
      </c>
      <c r="C105" s="22" t="s">
        <v>1063</v>
      </c>
      <c r="D105" s="22" t="s">
        <v>1067</v>
      </c>
      <c r="E105" s="24">
        <v>0.65</v>
      </c>
      <c r="F105" s="24">
        <v>0.69</v>
      </c>
      <c r="G105" s="24">
        <v>0.67</v>
      </c>
      <c r="H105" s="24">
        <v>0.62</v>
      </c>
      <c r="I105" s="24">
        <v>0.57999999999999996</v>
      </c>
      <c r="J105" s="24">
        <v>0.56000000000000005</v>
      </c>
      <c r="K105" s="24">
        <v>0.56999999999999995</v>
      </c>
      <c r="L105" s="24">
        <v>0.61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ht="43.8" thickBot="1" x14ac:dyDescent="0.35">
      <c r="A106" s="25" t="str">
        <f>VLOOKUP(Alcohol!B106,Master!$A$2:$B$248,2)</f>
        <v>BO</v>
      </c>
      <c r="B106" s="22" t="s">
        <v>1069</v>
      </c>
      <c r="C106" s="22" t="s">
        <v>1063</v>
      </c>
      <c r="D106" s="22" t="s">
        <v>1068</v>
      </c>
      <c r="E106" s="24">
        <v>0.02</v>
      </c>
      <c r="F106" s="24">
        <v>0.01</v>
      </c>
      <c r="G106" s="24">
        <v>0.01</v>
      </c>
      <c r="H106" s="24">
        <v>0.01</v>
      </c>
      <c r="I106" s="24">
        <v>0.01</v>
      </c>
      <c r="J106" s="24">
        <v>0</v>
      </c>
      <c r="K106" s="24">
        <v>0</v>
      </c>
      <c r="L106" s="24"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29.4" thickBot="1" x14ac:dyDescent="0.35">
      <c r="A107" s="25" t="str">
        <f>VLOOKUP(Alcohol!B107,Master!$A$2:$B$248,2)</f>
        <v>BA</v>
      </c>
      <c r="B107" s="22" t="s">
        <v>695</v>
      </c>
      <c r="C107" s="22" t="s">
        <v>1063</v>
      </c>
      <c r="D107" s="22" t="s">
        <v>1064</v>
      </c>
      <c r="E107" s="24">
        <v>4.71</v>
      </c>
      <c r="F107" s="24">
        <v>5.09</v>
      </c>
      <c r="G107" s="24">
        <v>5.1100000000000003</v>
      </c>
      <c r="H107" s="24">
        <v>4.78</v>
      </c>
      <c r="I107" s="24">
        <v>4.53</v>
      </c>
      <c r="J107" s="24">
        <v>4.22</v>
      </c>
      <c r="K107" s="24">
        <v>4.12</v>
      </c>
      <c r="L107" s="24">
        <v>3.89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ht="29.4" thickBot="1" x14ac:dyDescent="0.35">
      <c r="A108" s="25" t="str">
        <f>VLOOKUP(Alcohol!B108,Master!$A$2:$B$248,2)</f>
        <v>BA</v>
      </c>
      <c r="B108" s="22" t="s">
        <v>695</v>
      </c>
      <c r="C108" s="22" t="s">
        <v>1063</v>
      </c>
      <c r="D108" s="22" t="s">
        <v>1065</v>
      </c>
      <c r="E108" s="24">
        <v>3.5</v>
      </c>
      <c r="F108" s="24">
        <v>3.8</v>
      </c>
      <c r="G108" s="24">
        <v>3.77</v>
      </c>
      <c r="H108" s="24">
        <v>3.57</v>
      </c>
      <c r="I108" s="24">
        <v>3.34</v>
      </c>
      <c r="J108" s="24">
        <v>3.03</v>
      </c>
      <c r="K108" s="24">
        <v>2.87</v>
      </c>
      <c r="L108" s="24">
        <v>2.65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ht="29.4" thickBot="1" x14ac:dyDescent="0.35">
      <c r="A109" s="25" t="str">
        <f>VLOOKUP(Alcohol!B109,Master!$A$2:$B$248,2)</f>
        <v>BA</v>
      </c>
      <c r="B109" s="22" t="s">
        <v>695</v>
      </c>
      <c r="C109" s="22" t="s">
        <v>1063</v>
      </c>
      <c r="D109" s="22" t="s">
        <v>1066</v>
      </c>
      <c r="E109" s="24">
        <v>0.49</v>
      </c>
      <c r="F109" s="24">
        <v>0.54</v>
      </c>
      <c r="G109" s="24">
        <v>0.57999999999999996</v>
      </c>
      <c r="H109" s="24">
        <v>0.45</v>
      </c>
      <c r="I109" s="24">
        <v>0.41</v>
      </c>
      <c r="J109" s="24">
        <v>0.4</v>
      </c>
      <c r="K109" s="24">
        <v>0.41</v>
      </c>
      <c r="L109" s="24">
        <v>0.38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ht="29.4" thickBot="1" x14ac:dyDescent="0.35">
      <c r="A110" s="25" t="str">
        <f>VLOOKUP(Alcohol!B110,Master!$A$2:$B$248,2)</f>
        <v>BA</v>
      </c>
      <c r="B110" s="22" t="s">
        <v>695</v>
      </c>
      <c r="C110" s="22" t="s">
        <v>1063</v>
      </c>
      <c r="D110" s="22" t="s">
        <v>1067</v>
      </c>
      <c r="E110" s="24">
        <v>0.59</v>
      </c>
      <c r="F110" s="24">
        <v>0.62</v>
      </c>
      <c r="G110" s="24">
        <v>0.62</v>
      </c>
      <c r="H110" s="24">
        <v>0.61</v>
      </c>
      <c r="I110" s="24">
        <v>0.64</v>
      </c>
      <c r="J110" s="24">
        <v>0.67</v>
      </c>
      <c r="K110" s="24">
        <v>0.85</v>
      </c>
      <c r="L110" s="24">
        <v>0.87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43.8" thickBot="1" x14ac:dyDescent="0.35">
      <c r="A111" s="25" t="str">
        <f>VLOOKUP(Alcohol!B111,Master!$A$2:$B$248,2)</f>
        <v>BA</v>
      </c>
      <c r="B111" s="22" t="s">
        <v>695</v>
      </c>
      <c r="C111" s="22" t="s">
        <v>1063</v>
      </c>
      <c r="D111" s="22" t="s">
        <v>1068</v>
      </c>
      <c r="E111" s="24">
        <v>0.13</v>
      </c>
      <c r="F111" s="24">
        <v>0.14000000000000001</v>
      </c>
      <c r="G111" s="24">
        <v>0.13</v>
      </c>
      <c r="H111" s="24">
        <v>0.14000000000000001</v>
      </c>
      <c r="I111" s="24">
        <v>0.13</v>
      </c>
      <c r="J111" s="24">
        <v>0.12</v>
      </c>
      <c r="K111" s="24">
        <v>0</v>
      </c>
      <c r="L111" s="24"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29.4" thickBot="1" x14ac:dyDescent="0.35">
      <c r="A112" s="25" t="str">
        <f>VLOOKUP(Alcohol!B112,Master!$A$2:$B$248,2)</f>
        <v>BW</v>
      </c>
      <c r="B112" s="22" t="s">
        <v>697</v>
      </c>
      <c r="C112" s="22" t="s">
        <v>1063</v>
      </c>
      <c r="D112" s="22" t="s">
        <v>1064</v>
      </c>
      <c r="E112" s="24">
        <v>5.3</v>
      </c>
      <c r="F112" s="24">
        <v>7.46</v>
      </c>
      <c r="G112" s="24">
        <v>6.84</v>
      </c>
      <c r="H112" s="24">
        <v>7.13</v>
      </c>
      <c r="I112" s="24">
        <v>6.15</v>
      </c>
      <c r="J112" s="24">
        <v>4.67</v>
      </c>
      <c r="K112" s="24">
        <v>5.38</v>
      </c>
      <c r="L112" s="24">
        <v>6.16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29.4" thickBot="1" x14ac:dyDescent="0.35">
      <c r="A113" s="25" t="str">
        <f>VLOOKUP(Alcohol!B113,Master!$A$2:$B$248,2)</f>
        <v>BW</v>
      </c>
      <c r="B113" s="22" t="s">
        <v>697</v>
      </c>
      <c r="C113" s="22" t="s">
        <v>1063</v>
      </c>
      <c r="D113" s="22" t="s">
        <v>1065</v>
      </c>
      <c r="E113" s="24">
        <v>2.25</v>
      </c>
      <c r="F113" s="24">
        <v>2.16</v>
      </c>
      <c r="G113" s="24">
        <v>2.63</v>
      </c>
      <c r="H113" s="24">
        <v>2.65</v>
      </c>
      <c r="I113" s="24">
        <v>2.59</v>
      </c>
      <c r="J113" s="24">
        <v>2.48</v>
      </c>
      <c r="K113" s="24">
        <v>2.5099999999999998</v>
      </c>
      <c r="L113" s="24">
        <v>2.63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ht="29.4" thickBot="1" x14ac:dyDescent="0.35">
      <c r="A114" s="25" t="str">
        <f>VLOOKUP(Alcohol!B114,Master!$A$2:$B$248,2)</f>
        <v>BW</v>
      </c>
      <c r="B114" s="22" t="s">
        <v>697</v>
      </c>
      <c r="C114" s="22" t="s">
        <v>1063</v>
      </c>
      <c r="D114" s="22" t="s">
        <v>1066</v>
      </c>
      <c r="E114" s="24">
        <v>0.7</v>
      </c>
      <c r="F114" s="24">
        <v>1.1299999999999999</v>
      </c>
      <c r="G114" s="24">
        <v>1.82</v>
      </c>
      <c r="H114" s="24">
        <v>1.42</v>
      </c>
      <c r="I114" s="24">
        <v>0.91</v>
      </c>
      <c r="J114" s="24">
        <v>0.44</v>
      </c>
      <c r="K114" s="24">
        <v>0.45</v>
      </c>
      <c r="L114" s="24">
        <v>0.53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29.4" thickBot="1" x14ac:dyDescent="0.35">
      <c r="A115" s="25" t="str">
        <f>VLOOKUP(Alcohol!B115,Master!$A$2:$B$248,2)</f>
        <v>BW</v>
      </c>
      <c r="B115" s="22" t="s">
        <v>697</v>
      </c>
      <c r="C115" s="22" t="s">
        <v>1063</v>
      </c>
      <c r="D115" s="22" t="s">
        <v>1067</v>
      </c>
      <c r="E115" s="24">
        <v>0.66</v>
      </c>
      <c r="F115" s="24">
        <v>2.06</v>
      </c>
      <c r="G115" s="24">
        <v>0.49</v>
      </c>
      <c r="H115" s="24">
        <v>1.07</v>
      </c>
      <c r="I115" s="24">
        <v>1.01</v>
      </c>
      <c r="J115" s="24">
        <v>0</v>
      </c>
      <c r="K115" s="24">
        <v>0.81</v>
      </c>
      <c r="L115" s="24">
        <v>1.21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ht="43.8" thickBot="1" x14ac:dyDescent="0.35">
      <c r="A116" s="25" t="str">
        <f>VLOOKUP(Alcohol!B116,Master!$A$2:$B$248,2)</f>
        <v>BW</v>
      </c>
      <c r="B116" s="22" t="s">
        <v>697</v>
      </c>
      <c r="C116" s="22" t="s">
        <v>1063</v>
      </c>
      <c r="D116" s="22" t="s">
        <v>1068</v>
      </c>
      <c r="E116" s="24">
        <v>1.69</v>
      </c>
      <c r="F116" s="24">
        <v>2.11</v>
      </c>
      <c r="G116" s="24">
        <v>1.89</v>
      </c>
      <c r="H116" s="24">
        <v>1.99</v>
      </c>
      <c r="I116" s="24">
        <v>1.64</v>
      </c>
      <c r="J116" s="24">
        <v>1.74</v>
      </c>
      <c r="K116" s="24">
        <v>1.61</v>
      </c>
      <c r="L116" s="24">
        <v>1.78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ht="29.4" thickBot="1" x14ac:dyDescent="0.35">
      <c r="A117" s="25" t="str">
        <f>VLOOKUP(Alcohol!B117,Master!$A$2:$B$248,2)</f>
        <v>BR</v>
      </c>
      <c r="B117" s="22" t="s">
        <v>700</v>
      </c>
      <c r="C117" s="22" t="s">
        <v>1063</v>
      </c>
      <c r="D117" s="22" t="s">
        <v>1064</v>
      </c>
      <c r="E117" s="24">
        <v>7.21</v>
      </c>
      <c r="F117" s="24">
        <v>7.09</v>
      </c>
      <c r="G117" s="24">
        <v>7.08</v>
      </c>
      <c r="H117" s="24">
        <v>7</v>
      </c>
      <c r="I117" s="24">
        <v>6.85</v>
      </c>
      <c r="J117" s="24">
        <v>6.77</v>
      </c>
      <c r="K117" s="24">
        <v>6.88</v>
      </c>
      <c r="L117" s="24">
        <v>7.07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ht="29.4" thickBot="1" x14ac:dyDescent="0.35">
      <c r="A118" s="25" t="str">
        <f>VLOOKUP(Alcohol!B118,Master!$A$2:$B$248,2)</f>
        <v>BR</v>
      </c>
      <c r="B118" s="22" t="s">
        <v>700</v>
      </c>
      <c r="C118" s="22" t="s">
        <v>1063</v>
      </c>
      <c r="D118" s="22" t="s">
        <v>1065</v>
      </c>
      <c r="E118" s="24">
        <v>4.08</v>
      </c>
      <c r="F118" s="24">
        <v>3.78</v>
      </c>
      <c r="G118" s="24">
        <v>3.68</v>
      </c>
      <c r="H118" s="24">
        <v>3.51</v>
      </c>
      <c r="I118" s="24">
        <v>3.32</v>
      </c>
      <c r="J118" s="24">
        <v>3.19</v>
      </c>
      <c r="K118" s="24">
        <v>3.15</v>
      </c>
      <c r="L118" s="24">
        <v>3.29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ht="29.4" thickBot="1" x14ac:dyDescent="0.35">
      <c r="A119" s="25" t="str">
        <f>VLOOKUP(Alcohol!B119,Master!$A$2:$B$248,2)</f>
        <v>BR</v>
      </c>
      <c r="B119" s="22" t="s">
        <v>700</v>
      </c>
      <c r="C119" s="22" t="s">
        <v>1063</v>
      </c>
      <c r="D119" s="22" t="s">
        <v>1066</v>
      </c>
      <c r="E119" s="24">
        <v>0.39</v>
      </c>
      <c r="F119" s="24">
        <v>0.37</v>
      </c>
      <c r="G119" s="24">
        <v>0.38</v>
      </c>
      <c r="H119" s="24">
        <v>0.41</v>
      </c>
      <c r="I119" s="24">
        <v>0.46</v>
      </c>
      <c r="J119" s="24">
        <v>0.4</v>
      </c>
      <c r="K119" s="24">
        <v>0.4</v>
      </c>
      <c r="L119" s="24">
        <v>0.42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ht="29.4" thickBot="1" x14ac:dyDescent="0.35">
      <c r="A120" s="25" t="str">
        <f>VLOOKUP(Alcohol!B120,Master!$A$2:$B$248,2)</f>
        <v>BR</v>
      </c>
      <c r="B120" s="22" t="s">
        <v>700</v>
      </c>
      <c r="C120" s="22" t="s">
        <v>1063</v>
      </c>
      <c r="D120" s="22" t="s">
        <v>1067</v>
      </c>
      <c r="E120" s="24">
        <v>2.71</v>
      </c>
      <c r="F120" s="24">
        <v>2.91</v>
      </c>
      <c r="G120" s="24">
        <v>2.99</v>
      </c>
      <c r="H120" s="24">
        <v>3.05</v>
      </c>
      <c r="I120" s="24">
        <v>3.04</v>
      </c>
      <c r="J120" s="24">
        <v>3.15</v>
      </c>
      <c r="K120" s="24">
        <v>3.32</v>
      </c>
      <c r="L120" s="24">
        <v>3.35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ht="43.8" thickBot="1" x14ac:dyDescent="0.35">
      <c r="A121" s="25" t="str">
        <f>VLOOKUP(Alcohol!B121,Master!$A$2:$B$248,2)</f>
        <v>BR</v>
      </c>
      <c r="B121" s="22" t="s">
        <v>700</v>
      </c>
      <c r="C121" s="22" t="s">
        <v>1063</v>
      </c>
      <c r="D121" s="22" t="s">
        <v>1068</v>
      </c>
      <c r="E121" s="24">
        <v>0.03</v>
      </c>
      <c r="F121" s="24">
        <v>0.03</v>
      </c>
      <c r="G121" s="24">
        <v>0.03</v>
      </c>
      <c r="H121" s="24">
        <v>0.03</v>
      </c>
      <c r="I121" s="24">
        <v>0.03</v>
      </c>
      <c r="J121" s="24">
        <v>0.03</v>
      </c>
      <c r="K121" s="24">
        <v>0.01</v>
      </c>
      <c r="L121" s="24">
        <v>0.01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ht="29.4" thickBot="1" x14ac:dyDescent="0.35">
      <c r="A122" s="25" t="str">
        <f>VLOOKUP(Alcohol!B122,Master!$A$2:$B$248,2)</f>
        <v>BN</v>
      </c>
      <c r="B122" s="22" t="s">
        <v>705</v>
      </c>
      <c r="C122" s="22" t="s">
        <v>1063</v>
      </c>
      <c r="D122" s="22" t="s">
        <v>1064</v>
      </c>
      <c r="E122" s="24">
        <v>0.25</v>
      </c>
      <c r="F122" s="24">
        <v>0.66</v>
      </c>
      <c r="G122" s="24">
        <v>0.84</v>
      </c>
      <c r="H122" s="24">
        <v>0.66</v>
      </c>
      <c r="I122" s="24">
        <v>0.16</v>
      </c>
      <c r="J122" s="24">
        <v>0.11</v>
      </c>
      <c r="K122" s="24">
        <v>0.12</v>
      </c>
      <c r="L122" s="24">
        <v>0.13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ht="29.4" thickBot="1" x14ac:dyDescent="0.35">
      <c r="A123" s="25" t="str">
        <f>VLOOKUP(Alcohol!B123,Master!$A$2:$B$248,2)</f>
        <v>BN</v>
      </c>
      <c r="B123" s="22" t="s">
        <v>705</v>
      </c>
      <c r="C123" s="22" t="s">
        <v>1063</v>
      </c>
      <c r="D123" s="22" t="s">
        <v>1065</v>
      </c>
      <c r="E123" s="24">
        <v>0.18</v>
      </c>
      <c r="F123" s="24">
        <v>0.59</v>
      </c>
      <c r="G123" s="24">
        <v>0.77</v>
      </c>
      <c r="H123" s="24">
        <v>0.5</v>
      </c>
      <c r="I123" s="24">
        <v>0.09</v>
      </c>
      <c r="J123" s="24">
        <v>0.08</v>
      </c>
      <c r="K123" s="24">
        <v>0.09</v>
      </c>
      <c r="L123" s="24">
        <v>0.09</v>
      </c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ht="29.4" thickBot="1" x14ac:dyDescent="0.35">
      <c r="A124" s="25" t="str">
        <f>VLOOKUP(Alcohol!B124,Master!$A$2:$B$248,2)</f>
        <v>BN</v>
      </c>
      <c r="B124" s="22" t="s">
        <v>705</v>
      </c>
      <c r="C124" s="22" t="s">
        <v>1063</v>
      </c>
      <c r="D124" s="22" t="s">
        <v>1066</v>
      </c>
      <c r="E124" s="24">
        <v>0.01</v>
      </c>
      <c r="F124" s="24">
        <v>0.02</v>
      </c>
      <c r="G124" s="24">
        <v>0.02</v>
      </c>
      <c r="H124" s="24">
        <v>0.03</v>
      </c>
      <c r="I124" s="24">
        <v>0.02</v>
      </c>
      <c r="J124" s="24">
        <v>0.02</v>
      </c>
      <c r="K124" s="24">
        <v>0.02</v>
      </c>
      <c r="L124" s="24">
        <v>0.01</v>
      </c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ht="29.4" thickBot="1" x14ac:dyDescent="0.35">
      <c r="A125" s="25" t="str">
        <f>VLOOKUP(Alcohol!B125,Master!$A$2:$B$248,2)</f>
        <v>BN</v>
      </c>
      <c r="B125" s="22" t="s">
        <v>705</v>
      </c>
      <c r="C125" s="22" t="s">
        <v>1063</v>
      </c>
      <c r="D125" s="22" t="s">
        <v>1067</v>
      </c>
      <c r="E125" s="24">
        <v>0.05</v>
      </c>
      <c r="F125" s="24">
        <v>0.05</v>
      </c>
      <c r="G125" s="24">
        <v>0.06</v>
      </c>
      <c r="H125" s="24">
        <v>0.11</v>
      </c>
      <c r="I125" s="24">
        <v>0.05</v>
      </c>
      <c r="J125" s="24">
        <v>0.01</v>
      </c>
      <c r="K125" s="24">
        <v>0.02</v>
      </c>
      <c r="L125" s="24">
        <v>0.03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ht="43.8" thickBot="1" x14ac:dyDescent="0.35">
      <c r="A126" s="25" t="str">
        <f>VLOOKUP(Alcohol!B126,Master!$A$2:$B$248,2)</f>
        <v>BN</v>
      </c>
      <c r="B126" s="22" t="s">
        <v>705</v>
      </c>
      <c r="C126" s="22" t="s">
        <v>1063</v>
      </c>
      <c r="D126" s="22" t="s">
        <v>1068</v>
      </c>
      <c r="E126" s="24">
        <v>0</v>
      </c>
      <c r="F126" s="24">
        <v>0</v>
      </c>
      <c r="G126" s="24">
        <v>0</v>
      </c>
      <c r="H126" s="24">
        <v>0.02</v>
      </c>
      <c r="I126" s="24">
        <v>0</v>
      </c>
      <c r="J126" s="24">
        <v>0</v>
      </c>
      <c r="K126" s="24">
        <v>0</v>
      </c>
      <c r="L126" s="24">
        <v>0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ht="29.4" thickBot="1" x14ac:dyDescent="0.35">
      <c r="A127" s="25" t="str">
        <f>VLOOKUP(Alcohol!B127,Master!$A$2:$B$248,2)</f>
        <v>BG</v>
      </c>
      <c r="B127" s="22" t="s">
        <v>706</v>
      </c>
      <c r="C127" s="22" t="s">
        <v>1063</v>
      </c>
      <c r="D127" s="22" t="s">
        <v>1064</v>
      </c>
      <c r="E127" s="24">
        <v>10.96</v>
      </c>
      <c r="F127" s="24">
        <v>11.01</v>
      </c>
      <c r="G127" s="24">
        <v>10.92</v>
      </c>
      <c r="H127" s="24">
        <v>10.42</v>
      </c>
      <c r="I127" s="24">
        <v>10.53</v>
      </c>
      <c r="J127" s="24">
        <v>10.97</v>
      </c>
      <c r="K127" s="24">
        <v>11.19</v>
      </c>
      <c r="L127" s="24">
        <v>10.61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ht="29.4" thickBot="1" x14ac:dyDescent="0.35">
      <c r="A128" s="25" t="str">
        <f>VLOOKUP(Alcohol!B128,Master!$A$2:$B$248,2)</f>
        <v>BG</v>
      </c>
      <c r="B128" s="22" t="s">
        <v>706</v>
      </c>
      <c r="C128" s="22" t="s">
        <v>1063</v>
      </c>
      <c r="D128" s="22" t="s">
        <v>1065</v>
      </c>
      <c r="E128" s="24">
        <v>4.03</v>
      </c>
      <c r="F128" s="24">
        <v>4.41</v>
      </c>
      <c r="G128" s="24">
        <v>4.41</v>
      </c>
      <c r="H128" s="24">
        <v>3.96</v>
      </c>
      <c r="I128" s="24">
        <v>3.56</v>
      </c>
      <c r="J128" s="24">
        <v>3.52</v>
      </c>
      <c r="K128" s="24">
        <v>3.3</v>
      </c>
      <c r="L128" s="24">
        <v>2.98</v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ht="29.4" thickBot="1" x14ac:dyDescent="0.35">
      <c r="A129" s="25" t="str">
        <f>VLOOKUP(Alcohol!B129,Master!$A$2:$B$248,2)</f>
        <v>BG</v>
      </c>
      <c r="B129" s="22" t="s">
        <v>706</v>
      </c>
      <c r="C129" s="22" t="s">
        <v>1063</v>
      </c>
      <c r="D129" s="22" t="s">
        <v>1066</v>
      </c>
      <c r="E129" s="24">
        <v>2.02</v>
      </c>
      <c r="F129" s="24">
        <v>1.73</v>
      </c>
      <c r="G129" s="24">
        <v>1.7</v>
      </c>
      <c r="H129" s="24">
        <v>1.58</v>
      </c>
      <c r="I129" s="24">
        <v>1.95</v>
      </c>
      <c r="J129" s="24">
        <v>2.09</v>
      </c>
      <c r="K129" s="24">
        <v>2.93</v>
      </c>
      <c r="L129" s="24">
        <v>2.75</v>
      </c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ht="29.4" thickBot="1" x14ac:dyDescent="0.35">
      <c r="A130" s="25" t="str">
        <f>VLOOKUP(Alcohol!B130,Master!$A$2:$B$248,2)</f>
        <v>BG</v>
      </c>
      <c r="B130" s="22" t="s">
        <v>706</v>
      </c>
      <c r="C130" s="22" t="s">
        <v>1063</v>
      </c>
      <c r="D130" s="22" t="s">
        <v>1067</v>
      </c>
      <c r="E130" s="24">
        <v>4.84</v>
      </c>
      <c r="F130" s="24">
        <v>4.8</v>
      </c>
      <c r="G130" s="24">
        <v>4.7300000000000004</v>
      </c>
      <c r="H130" s="24">
        <v>4.8</v>
      </c>
      <c r="I130" s="24">
        <v>4.93</v>
      </c>
      <c r="J130" s="24">
        <v>5.29</v>
      </c>
      <c r="K130" s="24">
        <v>4.96</v>
      </c>
      <c r="L130" s="24">
        <v>4.88</v>
      </c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ht="43.8" thickBot="1" x14ac:dyDescent="0.35">
      <c r="A131" s="25" t="str">
        <f>VLOOKUP(Alcohol!B131,Master!$A$2:$B$248,2)</f>
        <v>BG</v>
      </c>
      <c r="B131" s="22" t="s">
        <v>706</v>
      </c>
      <c r="C131" s="22" t="s">
        <v>1063</v>
      </c>
      <c r="D131" s="22" t="s">
        <v>1068</v>
      </c>
      <c r="E131" s="24">
        <v>7.0000000000000007E-2</v>
      </c>
      <c r="F131" s="24">
        <v>7.0000000000000007E-2</v>
      </c>
      <c r="G131" s="24">
        <v>7.0000000000000007E-2</v>
      </c>
      <c r="H131" s="24">
        <v>7.0000000000000007E-2</v>
      </c>
      <c r="I131" s="24">
        <v>0.09</v>
      </c>
      <c r="J131" s="24">
        <v>0.06</v>
      </c>
      <c r="K131" s="24">
        <v>0</v>
      </c>
      <c r="L131" s="24">
        <v>0</v>
      </c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ht="29.4" thickBot="1" x14ac:dyDescent="0.35">
      <c r="A132" s="25" t="str">
        <f>VLOOKUP(Alcohol!B132,Master!$A$2:$B$248,2)</f>
        <v>BF</v>
      </c>
      <c r="B132" s="22" t="s">
        <v>708</v>
      </c>
      <c r="C132" s="22" t="s">
        <v>1063</v>
      </c>
      <c r="D132" s="22" t="s">
        <v>1064</v>
      </c>
      <c r="E132" s="24">
        <v>4.57</v>
      </c>
      <c r="F132" s="24">
        <v>4.47</v>
      </c>
      <c r="G132" s="24">
        <v>4.58</v>
      </c>
      <c r="H132" s="24">
        <v>4.72</v>
      </c>
      <c r="I132" s="24">
        <v>4.91</v>
      </c>
      <c r="J132" s="24">
        <v>4.55</v>
      </c>
      <c r="K132" s="24">
        <v>4.5999999999999996</v>
      </c>
      <c r="L132" s="24">
        <v>4.5199999999999996</v>
      </c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ht="29.4" thickBot="1" x14ac:dyDescent="0.35">
      <c r="A133" s="25" t="str">
        <f>VLOOKUP(Alcohol!B133,Master!$A$2:$B$248,2)</f>
        <v>BF</v>
      </c>
      <c r="B133" s="22" t="s">
        <v>708</v>
      </c>
      <c r="C133" s="22" t="s">
        <v>1063</v>
      </c>
      <c r="D133" s="22" t="s">
        <v>1065</v>
      </c>
      <c r="E133" s="24">
        <v>0.46</v>
      </c>
      <c r="F133" s="24">
        <v>0.46</v>
      </c>
      <c r="G133" s="24">
        <v>0.45</v>
      </c>
      <c r="H133" s="24">
        <v>0.44</v>
      </c>
      <c r="I133" s="24">
        <v>0.44</v>
      </c>
      <c r="J133" s="24">
        <v>0.42</v>
      </c>
      <c r="K133" s="24">
        <v>0.41</v>
      </c>
      <c r="L133" s="24">
        <v>0.41</v>
      </c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ht="29.4" thickBot="1" x14ac:dyDescent="0.35">
      <c r="A134" s="25" t="str">
        <f>VLOOKUP(Alcohol!B134,Master!$A$2:$B$248,2)</f>
        <v>BF</v>
      </c>
      <c r="B134" s="22" t="s">
        <v>708</v>
      </c>
      <c r="C134" s="22" t="s">
        <v>1063</v>
      </c>
      <c r="D134" s="22" t="s">
        <v>1066</v>
      </c>
      <c r="E134" s="24">
        <v>0.13</v>
      </c>
      <c r="F134" s="24">
        <v>0.09</v>
      </c>
      <c r="G134" s="24">
        <v>7.0000000000000007E-2</v>
      </c>
      <c r="H134" s="24">
        <v>7.0000000000000007E-2</v>
      </c>
      <c r="I134" s="24">
        <v>0.09</v>
      </c>
      <c r="J134" s="24">
        <v>0.09</v>
      </c>
      <c r="K134" s="24">
        <v>0.1</v>
      </c>
      <c r="L134" s="24">
        <v>7.0000000000000007E-2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29.4" thickBot="1" x14ac:dyDescent="0.35">
      <c r="A135" s="25" t="str">
        <f>VLOOKUP(Alcohol!B135,Master!$A$2:$B$248,2)</f>
        <v>BF</v>
      </c>
      <c r="B135" s="22" t="s">
        <v>708</v>
      </c>
      <c r="C135" s="22" t="s">
        <v>1063</v>
      </c>
      <c r="D135" s="22" t="s">
        <v>1067</v>
      </c>
      <c r="E135" s="24">
        <v>0.14000000000000001</v>
      </c>
      <c r="F135" s="24">
        <v>0.13</v>
      </c>
      <c r="G135" s="24">
        <v>0.2</v>
      </c>
      <c r="H135" s="24">
        <v>0.5</v>
      </c>
      <c r="I135" s="24">
        <v>0.43</v>
      </c>
      <c r="J135" s="24">
        <v>0.17</v>
      </c>
      <c r="K135" s="24">
        <v>0.21</v>
      </c>
      <c r="L135" s="24">
        <v>0.27</v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ht="43.8" thickBot="1" x14ac:dyDescent="0.35">
      <c r="A136" s="25" t="str">
        <f>VLOOKUP(Alcohol!B136,Master!$A$2:$B$248,2)</f>
        <v>BF</v>
      </c>
      <c r="B136" s="22" t="s">
        <v>708</v>
      </c>
      <c r="C136" s="22" t="s">
        <v>1063</v>
      </c>
      <c r="D136" s="22" t="s">
        <v>1068</v>
      </c>
      <c r="E136" s="24">
        <v>3.84</v>
      </c>
      <c r="F136" s="24">
        <v>3.8</v>
      </c>
      <c r="G136" s="24">
        <v>3.86</v>
      </c>
      <c r="H136" s="24">
        <v>3.7</v>
      </c>
      <c r="I136" s="24">
        <v>3.94</v>
      </c>
      <c r="J136" s="24">
        <v>3.87</v>
      </c>
      <c r="K136" s="24">
        <v>3.87</v>
      </c>
      <c r="L136" s="24">
        <v>3.76</v>
      </c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ht="29.4" thickBot="1" x14ac:dyDescent="0.35">
      <c r="A137" s="25" t="str">
        <f>VLOOKUP(Alcohol!B137,Master!$A$2:$B$248,2)</f>
        <v>BI</v>
      </c>
      <c r="B137" s="22" t="s">
        <v>709</v>
      </c>
      <c r="C137" s="22" t="s">
        <v>1063</v>
      </c>
      <c r="D137" s="22" t="s">
        <v>1064</v>
      </c>
      <c r="E137" s="24">
        <v>4.05</v>
      </c>
      <c r="F137" s="24">
        <v>4.33</v>
      </c>
      <c r="G137" s="24">
        <v>4.54</v>
      </c>
      <c r="H137" s="24">
        <v>4.5</v>
      </c>
      <c r="I137" s="24">
        <v>5.54</v>
      </c>
      <c r="J137" s="24">
        <v>5.81</v>
      </c>
      <c r="K137" s="24">
        <v>5.94</v>
      </c>
      <c r="L137" s="24">
        <v>6.08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ht="29.4" thickBot="1" x14ac:dyDescent="0.35">
      <c r="A138" s="25" t="str">
        <f>VLOOKUP(Alcohol!B138,Master!$A$2:$B$248,2)</f>
        <v>BI</v>
      </c>
      <c r="B138" s="22" t="s">
        <v>709</v>
      </c>
      <c r="C138" s="22" t="s">
        <v>1063</v>
      </c>
      <c r="D138" s="22" t="s">
        <v>1065</v>
      </c>
      <c r="E138" s="24">
        <v>1.37</v>
      </c>
      <c r="F138" s="24">
        <v>1.4</v>
      </c>
      <c r="G138" s="24">
        <v>1.42</v>
      </c>
      <c r="H138" s="24">
        <v>1.4</v>
      </c>
      <c r="I138" s="24">
        <v>1.19</v>
      </c>
      <c r="J138" s="24">
        <v>1.17</v>
      </c>
      <c r="K138" s="24">
        <v>1.1100000000000001</v>
      </c>
      <c r="L138" s="24">
        <v>1</v>
      </c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29.4" thickBot="1" x14ac:dyDescent="0.35">
      <c r="A139" s="25" t="str">
        <f>VLOOKUP(Alcohol!B139,Master!$A$2:$B$248,2)</f>
        <v>BI</v>
      </c>
      <c r="B139" s="22" t="s">
        <v>709</v>
      </c>
      <c r="C139" s="22" t="s">
        <v>1063</v>
      </c>
      <c r="D139" s="22" t="s">
        <v>1066</v>
      </c>
      <c r="E139" s="24">
        <v>0</v>
      </c>
      <c r="F139" s="24">
        <v>0</v>
      </c>
      <c r="G139" s="24">
        <v>0</v>
      </c>
      <c r="H139" s="24">
        <v>0</v>
      </c>
      <c r="I139" s="24">
        <v>0.01</v>
      </c>
      <c r="J139" s="24">
        <v>0.01</v>
      </c>
      <c r="K139" s="24">
        <v>0</v>
      </c>
      <c r="L139" s="24">
        <v>0.01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29.4" thickBot="1" x14ac:dyDescent="0.35">
      <c r="A140" s="25" t="str">
        <f>VLOOKUP(Alcohol!B140,Master!$A$2:$B$248,2)</f>
        <v>BI</v>
      </c>
      <c r="B140" s="22" t="s">
        <v>709</v>
      </c>
      <c r="C140" s="22" t="s">
        <v>1063</v>
      </c>
      <c r="D140" s="22" t="s">
        <v>1067</v>
      </c>
      <c r="E140" s="24">
        <v>0</v>
      </c>
      <c r="F140" s="24">
        <v>0</v>
      </c>
      <c r="G140" s="24">
        <v>0.01</v>
      </c>
      <c r="H140" s="24">
        <v>0.01</v>
      </c>
      <c r="I140" s="24">
        <v>0</v>
      </c>
      <c r="J140" s="24">
        <v>0</v>
      </c>
      <c r="K140" s="24">
        <v>0</v>
      </c>
      <c r="L140" s="24">
        <v>0</v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ht="43.8" thickBot="1" x14ac:dyDescent="0.35">
      <c r="A141" s="25" t="str">
        <f>VLOOKUP(Alcohol!B141,Master!$A$2:$B$248,2)</f>
        <v>BI</v>
      </c>
      <c r="B141" s="22" t="s">
        <v>709</v>
      </c>
      <c r="C141" s="22" t="s">
        <v>1063</v>
      </c>
      <c r="D141" s="22" t="s">
        <v>1068</v>
      </c>
      <c r="E141" s="24">
        <v>2.68</v>
      </c>
      <c r="F141" s="24">
        <v>2.93</v>
      </c>
      <c r="G141" s="24">
        <v>3.11</v>
      </c>
      <c r="H141" s="24">
        <v>3.1</v>
      </c>
      <c r="I141" s="24">
        <v>4.34</v>
      </c>
      <c r="J141" s="24">
        <v>4.63</v>
      </c>
      <c r="K141" s="24">
        <v>4.82</v>
      </c>
      <c r="L141" s="24">
        <v>5.08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ht="29.4" thickBot="1" x14ac:dyDescent="0.35">
      <c r="A142" s="25" t="str">
        <f>VLOOKUP(Alcohol!B142,Master!$A$2:$B$248,2)</f>
        <v>BI</v>
      </c>
      <c r="B142" s="22" t="s">
        <v>1070</v>
      </c>
      <c r="C142" s="22" t="s">
        <v>1063</v>
      </c>
      <c r="D142" s="22" t="s">
        <v>1064</v>
      </c>
      <c r="E142" s="24">
        <v>4.45</v>
      </c>
      <c r="F142" s="24">
        <v>4.18</v>
      </c>
      <c r="G142" s="24">
        <v>5.32</v>
      </c>
      <c r="H142" s="24">
        <v>4.3</v>
      </c>
      <c r="I142" s="24">
        <v>4.38</v>
      </c>
      <c r="J142" s="24">
        <v>4.3099999999999996</v>
      </c>
      <c r="K142" s="24">
        <v>4.3</v>
      </c>
      <c r="L142" s="24">
        <v>3.94</v>
      </c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29.4" thickBot="1" x14ac:dyDescent="0.35">
      <c r="A143" s="25" t="str">
        <f>VLOOKUP(Alcohol!B143,Master!$A$2:$B$248,2)</f>
        <v>BI</v>
      </c>
      <c r="B143" s="22" t="s">
        <v>1070</v>
      </c>
      <c r="C143" s="22" t="s">
        <v>1063</v>
      </c>
      <c r="D143" s="22" t="s">
        <v>1065</v>
      </c>
      <c r="E143" s="24">
        <v>2.21</v>
      </c>
      <c r="F143" s="24">
        <v>1.98</v>
      </c>
      <c r="G143" s="24">
        <v>2.0499999999999998</v>
      </c>
      <c r="H143" s="24">
        <v>1.95</v>
      </c>
      <c r="I143" s="24">
        <v>2.2799999999999998</v>
      </c>
      <c r="J143" s="24">
        <v>1.97</v>
      </c>
      <c r="K143" s="24">
        <v>2.4</v>
      </c>
      <c r="L143" s="24">
        <v>2.16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ht="29.4" thickBot="1" x14ac:dyDescent="0.35">
      <c r="A144" s="25" t="str">
        <f>VLOOKUP(Alcohol!B144,Master!$A$2:$B$248,2)</f>
        <v>BI</v>
      </c>
      <c r="B144" s="22" t="s">
        <v>1070</v>
      </c>
      <c r="C144" s="22" t="s">
        <v>1063</v>
      </c>
      <c r="D144" s="22" t="s">
        <v>1066</v>
      </c>
      <c r="E144" s="24">
        <v>1.76</v>
      </c>
      <c r="F144" s="24">
        <v>1.89</v>
      </c>
      <c r="G144" s="24">
        <v>2.5299999999999998</v>
      </c>
      <c r="H144" s="24">
        <v>1.88</v>
      </c>
      <c r="I144" s="24">
        <v>1.96</v>
      </c>
      <c r="J144" s="24">
        <v>1.81</v>
      </c>
      <c r="K144" s="24">
        <v>1.42</v>
      </c>
      <c r="L144" s="24">
        <v>1.5</v>
      </c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ht="29.4" thickBot="1" x14ac:dyDescent="0.35">
      <c r="A145" s="25" t="str">
        <f>VLOOKUP(Alcohol!B145,Master!$A$2:$B$248,2)</f>
        <v>BI</v>
      </c>
      <c r="B145" s="22" t="s">
        <v>1070</v>
      </c>
      <c r="C145" s="22" t="s">
        <v>1063</v>
      </c>
      <c r="D145" s="22" t="s">
        <v>1067</v>
      </c>
      <c r="E145" s="24">
        <v>0.48</v>
      </c>
      <c r="F145" s="24">
        <v>0.31</v>
      </c>
      <c r="G145" s="24">
        <v>0.74</v>
      </c>
      <c r="H145" s="24">
        <v>0.47</v>
      </c>
      <c r="I145" s="24">
        <v>0.14000000000000001</v>
      </c>
      <c r="J145" s="24">
        <v>0.53</v>
      </c>
      <c r="K145" s="24">
        <v>0.46</v>
      </c>
      <c r="L145" s="24">
        <v>0.27</v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ht="43.8" thickBot="1" x14ac:dyDescent="0.35">
      <c r="A146" s="25" t="str">
        <f>VLOOKUP(Alcohol!B146,Master!$A$2:$B$248,2)</f>
        <v>BI</v>
      </c>
      <c r="B146" s="22" t="s">
        <v>1070</v>
      </c>
      <c r="C146" s="22" t="s">
        <v>1063</v>
      </c>
      <c r="D146" s="22" t="s">
        <v>1068</v>
      </c>
      <c r="E146" s="24">
        <v>0</v>
      </c>
      <c r="F146" s="24">
        <v>0</v>
      </c>
      <c r="G146" s="24">
        <v>0</v>
      </c>
      <c r="H146" s="24">
        <v>0</v>
      </c>
      <c r="I146" s="24">
        <v>0</v>
      </c>
      <c r="J146" s="24">
        <v>0</v>
      </c>
      <c r="K146" s="24">
        <v>0.01</v>
      </c>
      <c r="L146" s="24">
        <v>0.01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ht="29.4" thickBot="1" x14ac:dyDescent="0.35">
      <c r="A147" s="25" t="str">
        <f>VLOOKUP(Alcohol!B147,Master!$A$2:$B$248,2)</f>
        <v>KH</v>
      </c>
      <c r="B147" s="22" t="s">
        <v>710</v>
      </c>
      <c r="C147" s="22" t="s">
        <v>1063</v>
      </c>
      <c r="D147" s="22" t="s">
        <v>1064</v>
      </c>
      <c r="E147" s="24">
        <v>1.41</v>
      </c>
      <c r="F147" s="24">
        <v>1.34</v>
      </c>
      <c r="G147" s="24">
        <v>1.28</v>
      </c>
      <c r="H147" s="24">
        <v>1.17</v>
      </c>
      <c r="I147" s="24">
        <v>1.1000000000000001</v>
      </c>
      <c r="J147" s="24">
        <v>0.9</v>
      </c>
      <c r="K147" s="24">
        <v>0.83</v>
      </c>
      <c r="L147" s="24">
        <v>0.74</v>
      </c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ht="29.4" thickBot="1" x14ac:dyDescent="0.35">
      <c r="A148" s="25" t="str">
        <f>VLOOKUP(Alcohol!B148,Master!$A$2:$B$248,2)</f>
        <v>KH</v>
      </c>
      <c r="B148" s="22" t="s">
        <v>710</v>
      </c>
      <c r="C148" s="22" t="s">
        <v>1063</v>
      </c>
      <c r="D148" s="22" t="s">
        <v>1065</v>
      </c>
      <c r="E148" s="24">
        <v>1.04</v>
      </c>
      <c r="F148" s="24">
        <v>0.98</v>
      </c>
      <c r="G148" s="24">
        <v>0.93</v>
      </c>
      <c r="H148" s="24">
        <v>0.83</v>
      </c>
      <c r="I148" s="24">
        <v>0.77</v>
      </c>
      <c r="J148" s="24">
        <v>0.57999999999999996</v>
      </c>
      <c r="K148" s="24">
        <v>0.53</v>
      </c>
      <c r="L148" s="24">
        <v>0.48</v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ht="29.4" thickBot="1" x14ac:dyDescent="0.35">
      <c r="A149" s="25" t="str">
        <f>VLOOKUP(Alcohol!B149,Master!$A$2:$B$248,2)</f>
        <v>KH</v>
      </c>
      <c r="B149" s="22" t="s">
        <v>710</v>
      </c>
      <c r="C149" s="22" t="s">
        <v>1063</v>
      </c>
      <c r="D149" s="22" t="s">
        <v>1066</v>
      </c>
      <c r="E149" s="24">
        <v>0</v>
      </c>
      <c r="F149" s="24">
        <v>0</v>
      </c>
      <c r="G149" s="24">
        <v>0</v>
      </c>
      <c r="H149" s="24">
        <v>0</v>
      </c>
      <c r="I149" s="24">
        <v>0</v>
      </c>
      <c r="J149" s="24">
        <v>0</v>
      </c>
      <c r="K149" s="24">
        <v>0</v>
      </c>
      <c r="L149" s="24">
        <v>0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ht="29.4" thickBot="1" x14ac:dyDescent="0.35">
      <c r="A150" s="25" t="str">
        <f>VLOOKUP(Alcohol!B150,Master!$A$2:$B$248,2)</f>
        <v>KH</v>
      </c>
      <c r="B150" s="22" t="s">
        <v>710</v>
      </c>
      <c r="C150" s="22" t="s">
        <v>1063</v>
      </c>
      <c r="D150" s="22" t="s">
        <v>1067</v>
      </c>
      <c r="E150" s="24">
        <v>0.36</v>
      </c>
      <c r="F150" s="24">
        <v>0.36</v>
      </c>
      <c r="G150" s="24">
        <v>0.35</v>
      </c>
      <c r="H150" s="24">
        <v>0.34</v>
      </c>
      <c r="I150" s="24">
        <v>0.33</v>
      </c>
      <c r="J150" s="24">
        <v>0.32</v>
      </c>
      <c r="K150" s="24">
        <v>0.3</v>
      </c>
      <c r="L150" s="24">
        <v>0.26</v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ht="43.8" thickBot="1" x14ac:dyDescent="0.35">
      <c r="A151" s="25" t="str">
        <f>VLOOKUP(Alcohol!B151,Master!$A$2:$B$248,2)</f>
        <v>KH</v>
      </c>
      <c r="B151" s="22" t="s">
        <v>710</v>
      </c>
      <c r="C151" s="22" t="s">
        <v>1063</v>
      </c>
      <c r="D151" s="22" t="s">
        <v>1068</v>
      </c>
      <c r="E151" s="24">
        <v>0</v>
      </c>
      <c r="F151" s="24">
        <v>0</v>
      </c>
      <c r="G151" s="24">
        <v>0</v>
      </c>
      <c r="H151" s="24">
        <v>0</v>
      </c>
      <c r="I151" s="24">
        <v>0</v>
      </c>
      <c r="J151" s="24">
        <v>0</v>
      </c>
      <c r="K151" s="24">
        <v>0</v>
      </c>
      <c r="L151" s="24">
        <v>0</v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ht="29.4" thickBot="1" x14ac:dyDescent="0.35">
      <c r="A152" s="25" t="str">
        <f>VLOOKUP(Alcohol!B152,Master!$A$2:$B$248,2)</f>
        <v>CM</v>
      </c>
      <c r="B152" s="22" t="s">
        <v>712</v>
      </c>
      <c r="C152" s="22" t="s">
        <v>1063</v>
      </c>
      <c r="D152" s="22" t="s">
        <v>1064</v>
      </c>
      <c r="E152" s="24">
        <v>6.08</v>
      </c>
      <c r="F152" s="24">
        <v>5.57</v>
      </c>
      <c r="G152" s="24">
        <v>5.33</v>
      </c>
      <c r="H152" s="24">
        <v>5.26</v>
      </c>
      <c r="I152" s="24">
        <v>5.2</v>
      </c>
      <c r="J152" s="24">
        <v>5.32</v>
      </c>
      <c r="K152" s="24">
        <v>5.29</v>
      </c>
      <c r="L152" s="24">
        <v>5.2</v>
      </c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ht="29.4" thickBot="1" x14ac:dyDescent="0.35">
      <c r="A153" s="25" t="str">
        <f>VLOOKUP(Alcohol!B153,Master!$A$2:$B$248,2)</f>
        <v>CM</v>
      </c>
      <c r="B153" s="22" t="s">
        <v>712</v>
      </c>
      <c r="C153" s="22" t="s">
        <v>1063</v>
      </c>
      <c r="D153" s="22" t="s">
        <v>1065</v>
      </c>
      <c r="E153" s="24">
        <v>2.71</v>
      </c>
      <c r="F153" s="24">
        <v>2.2999999999999998</v>
      </c>
      <c r="G153" s="24">
        <v>2.11</v>
      </c>
      <c r="H153" s="24">
        <v>2.08</v>
      </c>
      <c r="I153" s="24">
        <v>2.1</v>
      </c>
      <c r="J153" s="24">
        <v>2.42</v>
      </c>
      <c r="K153" s="24">
        <v>2.36</v>
      </c>
      <c r="L153" s="24">
        <v>2.36</v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ht="29.4" thickBot="1" x14ac:dyDescent="0.35">
      <c r="A154" s="25" t="str">
        <f>VLOOKUP(Alcohol!B154,Master!$A$2:$B$248,2)</f>
        <v>CM</v>
      </c>
      <c r="B154" s="22" t="s">
        <v>712</v>
      </c>
      <c r="C154" s="22" t="s">
        <v>1063</v>
      </c>
      <c r="D154" s="22" t="s">
        <v>1066</v>
      </c>
      <c r="E154" s="24">
        <v>0.08</v>
      </c>
      <c r="F154" s="24">
        <v>7.0000000000000007E-2</v>
      </c>
      <c r="G154" s="24">
        <v>7.0000000000000007E-2</v>
      </c>
      <c r="H154" s="24">
        <v>0.08</v>
      </c>
      <c r="I154" s="24">
        <v>0.08</v>
      </c>
      <c r="J154" s="24">
        <v>0.08</v>
      </c>
      <c r="K154" s="24">
        <v>0.08</v>
      </c>
      <c r="L154" s="24">
        <v>0.08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ht="29.4" thickBot="1" x14ac:dyDescent="0.35">
      <c r="A155" s="25" t="str">
        <f>VLOOKUP(Alcohol!B155,Master!$A$2:$B$248,2)</f>
        <v>CM</v>
      </c>
      <c r="B155" s="22" t="s">
        <v>712</v>
      </c>
      <c r="C155" s="22" t="s">
        <v>1063</v>
      </c>
      <c r="D155" s="22" t="s">
        <v>1067</v>
      </c>
      <c r="E155" s="24">
        <v>0</v>
      </c>
      <c r="F155" s="24">
        <v>0</v>
      </c>
      <c r="G155" s="24">
        <v>0</v>
      </c>
      <c r="H155" s="24">
        <v>0</v>
      </c>
      <c r="I155" s="24">
        <v>0.02</v>
      </c>
      <c r="J155" s="24">
        <v>7.0000000000000007E-2</v>
      </c>
      <c r="K155" s="24">
        <v>0.06</v>
      </c>
      <c r="L155" s="24">
        <v>0.04</v>
      </c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ht="43.8" thickBot="1" x14ac:dyDescent="0.35">
      <c r="A156" s="25" t="str">
        <f>VLOOKUP(Alcohol!B156,Master!$A$2:$B$248,2)</f>
        <v>CM</v>
      </c>
      <c r="B156" s="22" t="s">
        <v>712</v>
      </c>
      <c r="C156" s="22" t="s">
        <v>1063</v>
      </c>
      <c r="D156" s="22" t="s">
        <v>1068</v>
      </c>
      <c r="E156" s="24">
        <v>3.28</v>
      </c>
      <c r="F156" s="24">
        <v>3.19</v>
      </c>
      <c r="G156" s="24">
        <v>3.14</v>
      </c>
      <c r="H156" s="24">
        <v>3.1</v>
      </c>
      <c r="I156" s="24">
        <v>3</v>
      </c>
      <c r="J156" s="24">
        <v>2.76</v>
      </c>
      <c r="K156" s="24">
        <v>2.78</v>
      </c>
      <c r="L156" s="24">
        <v>2.73</v>
      </c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ht="29.4" thickBot="1" x14ac:dyDescent="0.35">
      <c r="A157" s="25" t="str">
        <f>VLOOKUP(Alcohol!B157,Master!$A$2:$B$248,2)</f>
        <v>CA</v>
      </c>
      <c r="B157" s="22" t="s">
        <v>713</v>
      </c>
      <c r="C157" s="22" t="s">
        <v>1063</v>
      </c>
      <c r="D157" s="22" t="s">
        <v>1064</v>
      </c>
      <c r="E157" s="24">
        <v>8.4</v>
      </c>
      <c r="F157" s="24">
        <v>8.3000000000000007</v>
      </c>
      <c r="G157" s="24">
        <v>8.3000000000000007</v>
      </c>
      <c r="H157" s="24">
        <v>8.1999999999999993</v>
      </c>
      <c r="I157" s="24">
        <v>8</v>
      </c>
      <c r="J157" s="24">
        <v>7.8</v>
      </c>
      <c r="K157" s="24">
        <v>7.8</v>
      </c>
      <c r="L157" s="24">
        <v>7.7</v>
      </c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ht="29.4" thickBot="1" x14ac:dyDescent="0.35">
      <c r="A158" s="25" t="str">
        <f>VLOOKUP(Alcohol!B158,Master!$A$2:$B$248,2)</f>
        <v>CA</v>
      </c>
      <c r="B158" s="22" t="s">
        <v>713</v>
      </c>
      <c r="C158" s="22" t="s">
        <v>1063</v>
      </c>
      <c r="D158" s="22" t="s">
        <v>1065</v>
      </c>
      <c r="E158" s="24">
        <v>4.2</v>
      </c>
      <c r="F158" s="24">
        <v>4.2</v>
      </c>
      <c r="G158" s="24">
        <v>4.2</v>
      </c>
      <c r="H158" s="24">
        <v>4.2</v>
      </c>
      <c r="I158" s="24">
        <v>4.2</v>
      </c>
      <c r="J158" s="24">
        <v>4.2</v>
      </c>
      <c r="K158" s="24">
        <v>4.2</v>
      </c>
      <c r="L158" s="24">
        <v>4.2</v>
      </c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ht="29.4" thickBot="1" x14ac:dyDescent="0.35">
      <c r="A159" s="25" t="str">
        <f>VLOOKUP(Alcohol!B159,Master!$A$2:$B$248,2)</f>
        <v>CA</v>
      </c>
      <c r="B159" s="22" t="s">
        <v>713</v>
      </c>
      <c r="C159" s="22" t="s">
        <v>1063</v>
      </c>
      <c r="D159" s="22" t="s">
        <v>1066</v>
      </c>
      <c r="E159" s="24">
        <v>1.9</v>
      </c>
      <c r="F159" s="24">
        <v>1.8</v>
      </c>
      <c r="G159" s="24">
        <v>1.8</v>
      </c>
      <c r="H159" s="24">
        <v>1.7</v>
      </c>
      <c r="I159" s="24">
        <v>1.6</v>
      </c>
      <c r="J159" s="24">
        <v>1.5</v>
      </c>
      <c r="K159" s="24">
        <v>1.5</v>
      </c>
      <c r="L159" s="24">
        <v>1.4</v>
      </c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ht="29.4" thickBot="1" x14ac:dyDescent="0.35">
      <c r="A160" s="25" t="str">
        <f>VLOOKUP(Alcohol!B160,Master!$A$2:$B$248,2)</f>
        <v>CA</v>
      </c>
      <c r="B160" s="22" t="s">
        <v>713</v>
      </c>
      <c r="C160" s="22" t="s">
        <v>1063</v>
      </c>
      <c r="D160" s="22" t="s">
        <v>1067</v>
      </c>
      <c r="E160" s="24">
        <v>2.1</v>
      </c>
      <c r="F160" s="24">
        <v>2.1</v>
      </c>
      <c r="G160" s="24">
        <v>2.1</v>
      </c>
      <c r="H160" s="24">
        <v>2.1</v>
      </c>
      <c r="I160" s="24">
        <v>2</v>
      </c>
      <c r="J160" s="24">
        <v>2.1</v>
      </c>
      <c r="K160" s="24">
        <v>2.1</v>
      </c>
      <c r="L160" s="24">
        <v>2.1</v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ht="43.8" thickBot="1" x14ac:dyDescent="0.35">
      <c r="A161" s="25" t="str">
        <f>VLOOKUP(Alcohol!B161,Master!$A$2:$B$248,2)</f>
        <v>CA</v>
      </c>
      <c r="B161" s="22" t="s">
        <v>713</v>
      </c>
      <c r="C161" s="22" t="s">
        <v>1063</v>
      </c>
      <c r="D161" s="22" t="s">
        <v>1068</v>
      </c>
      <c r="E161" s="24">
        <v>0.2</v>
      </c>
      <c r="F161" s="24">
        <v>0.2</v>
      </c>
      <c r="G161" s="24">
        <v>0.2</v>
      </c>
      <c r="H161" s="24">
        <v>0.2</v>
      </c>
      <c r="I161" s="24">
        <v>0.2</v>
      </c>
      <c r="J161" s="24">
        <v>0</v>
      </c>
      <c r="K161" s="24">
        <v>0</v>
      </c>
      <c r="L161" s="24">
        <v>0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ht="29.4" thickBot="1" x14ac:dyDescent="0.35">
      <c r="A162" s="25" t="str">
        <f>VLOOKUP(Alcohol!B162,Master!$A$2:$B$248,2)</f>
        <v>CF</v>
      </c>
      <c r="B162" s="22" t="s">
        <v>718</v>
      </c>
      <c r="C162" s="22" t="s">
        <v>1063</v>
      </c>
      <c r="D162" s="22" t="s">
        <v>1064</v>
      </c>
      <c r="E162" s="24">
        <v>1.62</v>
      </c>
      <c r="F162" s="24">
        <v>1.71</v>
      </c>
      <c r="G162" s="24">
        <v>1.68</v>
      </c>
      <c r="H162" s="24">
        <v>1.63</v>
      </c>
      <c r="I162" s="24">
        <v>1.66</v>
      </c>
      <c r="J162" s="24">
        <v>1.61</v>
      </c>
      <c r="K162" s="24">
        <v>1.62</v>
      </c>
      <c r="L162" s="24">
        <v>1.62</v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29.4" thickBot="1" x14ac:dyDescent="0.35">
      <c r="A163" s="25" t="str">
        <f>VLOOKUP(Alcohol!B163,Master!$A$2:$B$248,2)</f>
        <v>CF</v>
      </c>
      <c r="B163" s="22" t="s">
        <v>718</v>
      </c>
      <c r="C163" s="22" t="s">
        <v>1063</v>
      </c>
      <c r="D163" s="22" t="s">
        <v>1065</v>
      </c>
      <c r="E163" s="24">
        <v>0.3</v>
      </c>
      <c r="F163" s="24">
        <v>0.31</v>
      </c>
      <c r="G163" s="24">
        <v>0.28000000000000003</v>
      </c>
      <c r="H163" s="24">
        <v>0.26</v>
      </c>
      <c r="I163" s="24">
        <v>0.22</v>
      </c>
      <c r="J163" s="24">
        <v>0.25</v>
      </c>
      <c r="K163" s="24">
        <v>0.27</v>
      </c>
      <c r="L163" s="24">
        <v>0.3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ht="29.4" thickBot="1" x14ac:dyDescent="0.35">
      <c r="A164" s="25" t="str">
        <f>VLOOKUP(Alcohol!B164,Master!$A$2:$B$248,2)</f>
        <v>CF</v>
      </c>
      <c r="B164" s="22" t="s">
        <v>718</v>
      </c>
      <c r="C164" s="22" t="s">
        <v>1063</v>
      </c>
      <c r="D164" s="22" t="s">
        <v>1066</v>
      </c>
      <c r="E164" s="24">
        <v>0.01</v>
      </c>
      <c r="F164" s="24">
        <v>0.01</v>
      </c>
      <c r="G164" s="24">
        <v>0.01</v>
      </c>
      <c r="H164" s="24">
        <v>0.01</v>
      </c>
      <c r="I164" s="24">
        <v>0.08</v>
      </c>
      <c r="J164" s="24">
        <v>0.01</v>
      </c>
      <c r="K164" s="24">
        <v>0.01</v>
      </c>
      <c r="L164" s="24">
        <v>0.02</v>
      </c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ht="29.4" thickBot="1" x14ac:dyDescent="0.35">
      <c r="A165" s="25" t="str">
        <f>VLOOKUP(Alcohol!B165,Master!$A$2:$B$248,2)</f>
        <v>CF</v>
      </c>
      <c r="B165" s="22" t="s">
        <v>718</v>
      </c>
      <c r="C165" s="22" t="s">
        <v>1063</v>
      </c>
      <c r="D165" s="22" t="s">
        <v>1067</v>
      </c>
      <c r="E165" s="24">
        <v>0.04</v>
      </c>
      <c r="F165" s="24">
        <v>0.02</v>
      </c>
      <c r="G165" s="24">
        <v>0.03</v>
      </c>
      <c r="H165" s="24">
        <v>0.04</v>
      </c>
      <c r="I165" s="24">
        <v>0.03</v>
      </c>
      <c r="J165" s="24">
        <v>0.03</v>
      </c>
      <c r="K165" s="24">
        <v>0.04</v>
      </c>
      <c r="L165" s="24">
        <v>0.02</v>
      </c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ht="43.8" thickBot="1" x14ac:dyDescent="0.35">
      <c r="A166" s="25" t="str">
        <f>VLOOKUP(Alcohol!B166,Master!$A$2:$B$248,2)</f>
        <v>CF</v>
      </c>
      <c r="B166" s="22" t="s">
        <v>718</v>
      </c>
      <c r="C166" s="22" t="s">
        <v>1063</v>
      </c>
      <c r="D166" s="22" t="s">
        <v>1068</v>
      </c>
      <c r="E166" s="24">
        <v>1.28</v>
      </c>
      <c r="F166" s="24">
        <v>1.37</v>
      </c>
      <c r="G166" s="24">
        <v>1.36</v>
      </c>
      <c r="H166" s="24">
        <v>1.33</v>
      </c>
      <c r="I166" s="24">
        <v>1.33</v>
      </c>
      <c r="J166" s="24">
        <v>1.32</v>
      </c>
      <c r="K166" s="24">
        <v>1.3</v>
      </c>
      <c r="L166" s="24">
        <v>1.28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29.4" thickBot="1" x14ac:dyDescent="0.35">
      <c r="A167" s="25" t="str">
        <f>VLOOKUP(Alcohol!B167,Master!$A$2:$B$248,2)</f>
        <v>TD</v>
      </c>
      <c r="B167" s="22" t="s">
        <v>719</v>
      </c>
      <c r="C167" s="22" t="s">
        <v>1063</v>
      </c>
      <c r="D167" s="22" t="s">
        <v>1064</v>
      </c>
      <c r="E167" s="24">
        <v>0.5</v>
      </c>
      <c r="F167" s="24">
        <v>0.49</v>
      </c>
      <c r="G167" s="24">
        <v>0.45</v>
      </c>
      <c r="H167" s="24">
        <v>0.44</v>
      </c>
      <c r="I167" s="24">
        <v>0.43</v>
      </c>
      <c r="J167" s="24">
        <v>0.35</v>
      </c>
      <c r="K167" s="24">
        <v>0.43</v>
      </c>
      <c r="L167" s="24">
        <v>0.36</v>
      </c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29.4" thickBot="1" x14ac:dyDescent="0.35">
      <c r="A168" s="25" t="str">
        <f>VLOOKUP(Alcohol!B168,Master!$A$2:$B$248,2)</f>
        <v>TD</v>
      </c>
      <c r="B168" s="22" t="s">
        <v>719</v>
      </c>
      <c r="C168" s="22" t="s">
        <v>1063</v>
      </c>
      <c r="D168" s="22" t="s">
        <v>1065</v>
      </c>
      <c r="E168" s="24">
        <v>0.3</v>
      </c>
      <c r="F168" s="24">
        <v>0.28999999999999998</v>
      </c>
      <c r="G168" s="24">
        <v>0.26</v>
      </c>
      <c r="H168" s="24">
        <v>0.23</v>
      </c>
      <c r="I168" s="24">
        <v>0.24</v>
      </c>
      <c r="J168" s="24">
        <v>0.23</v>
      </c>
      <c r="K168" s="24">
        <v>0.24</v>
      </c>
      <c r="L168" s="24">
        <v>0.22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ht="29.4" thickBot="1" x14ac:dyDescent="0.35">
      <c r="A169" s="25" t="str">
        <f>VLOOKUP(Alcohol!B169,Master!$A$2:$B$248,2)</f>
        <v>TD</v>
      </c>
      <c r="B169" s="22" t="s">
        <v>719</v>
      </c>
      <c r="C169" s="22" t="s">
        <v>1063</v>
      </c>
      <c r="D169" s="22" t="s">
        <v>1066</v>
      </c>
      <c r="E169" s="24">
        <v>0.02</v>
      </c>
      <c r="F169" s="24">
        <v>0.02</v>
      </c>
      <c r="G169" s="24">
        <v>0.01</v>
      </c>
      <c r="H169" s="24">
        <v>0</v>
      </c>
      <c r="I169" s="24">
        <v>0</v>
      </c>
      <c r="J169" s="24">
        <v>0.01</v>
      </c>
      <c r="K169" s="24">
        <v>0</v>
      </c>
      <c r="L169" s="24">
        <v>0</v>
      </c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29.4" thickBot="1" x14ac:dyDescent="0.35">
      <c r="A170" s="25" t="str">
        <f>VLOOKUP(Alcohol!B170,Master!$A$2:$B$248,2)</f>
        <v>TD</v>
      </c>
      <c r="B170" s="22" t="s">
        <v>719</v>
      </c>
      <c r="C170" s="22" t="s">
        <v>1063</v>
      </c>
      <c r="D170" s="22" t="s">
        <v>1067</v>
      </c>
      <c r="E170" s="24">
        <v>0.02</v>
      </c>
      <c r="F170" s="24">
        <v>0.02</v>
      </c>
      <c r="G170" s="24">
        <v>0.02</v>
      </c>
      <c r="H170" s="24">
        <v>0.02</v>
      </c>
      <c r="I170" s="24">
        <v>0.02</v>
      </c>
      <c r="J170" s="24">
        <v>0.03</v>
      </c>
      <c r="K170" s="24">
        <v>0.03</v>
      </c>
      <c r="L170" s="24">
        <v>0.03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43.8" thickBot="1" x14ac:dyDescent="0.35">
      <c r="A171" s="25" t="str">
        <f>VLOOKUP(Alcohol!B171,Master!$A$2:$B$248,2)</f>
        <v>TD</v>
      </c>
      <c r="B171" s="22" t="s">
        <v>719</v>
      </c>
      <c r="C171" s="22" t="s">
        <v>1063</v>
      </c>
      <c r="D171" s="22" t="s">
        <v>1068</v>
      </c>
      <c r="E171" s="24">
        <v>0.16</v>
      </c>
      <c r="F171" s="24">
        <v>0.16</v>
      </c>
      <c r="G171" s="24">
        <v>0.16</v>
      </c>
      <c r="H171" s="24">
        <v>0.19</v>
      </c>
      <c r="I171" s="24">
        <v>0.16</v>
      </c>
      <c r="J171" s="24">
        <v>0.08</v>
      </c>
      <c r="K171" s="24">
        <v>0.15</v>
      </c>
      <c r="L171" s="24">
        <v>0.11</v>
      </c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ht="29.4" thickBot="1" x14ac:dyDescent="0.35">
      <c r="A172" s="25" t="str">
        <f>VLOOKUP(Alcohol!B172,Master!$A$2:$B$248,2)</f>
        <v>CL</v>
      </c>
      <c r="B172" s="22" t="s">
        <v>720</v>
      </c>
      <c r="C172" s="22" t="s">
        <v>1063</v>
      </c>
      <c r="D172" s="22" t="s">
        <v>1064</v>
      </c>
      <c r="E172" s="24">
        <v>7.67</v>
      </c>
      <c r="F172" s="24">
        <v>7.31</v>
      </c>
      <c r="G172" s="24">
        <v>7.39</v>
      </c>
      <c r="H172" s="24">
        <v>7.33</v>
      </c>
      <c r="I172" s="24">
        <v>7.57</v>
      </c>
      <c r="J172" s="24">
        <v>6.98</v>
      </c>
      <c r="K172" s="24">
        <v>7.25</v>
      </c>
      <c r="L172" s="24">
        <v>6.88</v>
      </c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ht="29.4" thickBot="1" x14ac:dyDescent="0.35">
      <c r="A173" s="25" t="str">
        <f>VLOOKUP(Alcohol!B173,Master!$A$2:$B$248,2)</f>
        <v>CL</v>
      </c>
      <c r="B173" s="22" t="s">
        <v>720</v>
      </c>
      <c r="C173" s="22" t="s">
        <v>1063</v>
      </c>
      <c r="D173" s="22" t="s">
        <v>1065</v>
      </c>
      <c r="E173" s="24">
        <v>2.3199999999999998</v>
      </c>
      <c r="F173" s="24">
        <v>2.4300000000000002</v>
      </c>
      <c r="G173" s="24">
        <v>2.34</v>
      </c>
      <c r="H173" s="24">
        <v>2.2599999999999998</v>
      </c>
      <c r="I173" s="24">
        <v>2.0099999999999998</v>
      </c>
      <c r="J173" s="24">
        <v>1.84</v>
      </c>
      <c r="K173" s="24">
        <v>1.81</v>
      </c>
      <c r="L173" s="24">
        <v>1.76</v>
      </c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ht="29.4" thickBot="1" x14ac:dyDescent="0.35">
      <c r="A174" s="25" t="str">
        <f>VLOOKUP(Alcohol!B174,Master!$A$2:$B$248,2)</f>
        <v>CL</v>
      </c>
      <c r="B174" s="22" t="s">
        <v>720</v>
      </c>
      <c r="C174" s="22" t="s">
        <v>1063</v>
      </c>
      <c r="D174" s="22" t="s">
        <v>1066</v>
      </c>
      <c r="E174" s="24">
        <v>2.85</v>
      </c>
      <c r="F174" s="24">
        <v>2.17</v>
      </c>
      <c r="G174" s="24">
        <v>2.83</v>
      </c>
      <c r="H174" s="24">
        <v>2.2200000000000002</v>
      </c>
      <c r="I174" s="24">
        <v>2.59</v>
      </c>
      <c r="J174" s="24">
        <v>3.36</v>
      </c>
      <c r="K174" s="24">
        <v>3.46</v>
      </c>
      <c r="L174" s="24">
        <v>3.2</v>
      </c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ht="29.4" thickBot="1" x14ac:dyDescent="0.35">
      <c r="A175" s="25" t="str">
        <f>VLOOKUP(Alcohol!B175,Master!$A$2:$B$248,2)</f>
        <v>CL</v>
      </c>
      <c r="B175" s="22" t="s">
        <v>720</v>
      </c>
      <c r="C175" s="22" t="s">
        <v>1063</v>
      </c>
      <c r="D175" s="22" t="s">
        <v>1067</v>
      </c>
      <c r="E175" s="24">
        <v>2.5</v>
      </c>
      <c r="F175" s="24">
        <v>2.71</v>
      </c>
      <c r="G175" s="24">
        <v>2.2200000000000002</v>
      </c>
      <c r="H175" s="24">
        <v>2.85</v>
      </c>
      <c r="I175" s="24">
        <v>2.97</v>
      </c>
      <c r="J175" s="24">
        <v>1.6</v>
      </c>
      <c r="K175" s="24">
        <v>1.97</v>
      </c>
      <c r="L175" s="24">
        <v>1.91</v>
      </c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ht="43.8" thickBot="1" x14ac:dyDescent="0.35">
      <c r="A176" s="25" t="str">
        <f>VLOOKUP(Alcohol!B176,Master!$A$2:$B$248,2)</f>
        <v>CL</v>
      </c>
      <c r="B176" s="22" t="s">
        <v>720</v>
      </c>
      <c r="C176" s="22" t="s">
        <v>1063</v>
      </c>
      <c r="D176" s="22" t="s">
        <v>1068</v>
      </c>
      <c r="E176" s="24">
        <v>0</v>
      </c>
      <c r="F176" s="24">
        <v>0</v>
      </c>
      <c r="G176" s="24">
        <v>0</v>
      </c>
      <c r="H176" s="24">
        <v>0</v>
      </c>
      <c r="I176" s="24">
        <v>0</v>
      </c>
      <c r="J176" s="24">
        <v>0.19</v>
      </c>
      <c r="K176" s="24">
        <v>0.01</v>
      </c>
      <c r="L176" s="24">
        <v>0.01</v>
      </c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ht="29.4" thickBot="1" x14ac:dyDescent="0.35">
      <c r="A177" s="25" t="str">
        <f>VLOOKUP(Alcohol!B177,Master!$A$2:$B$248,2)</f>
        <v>CN</v>
      </c>
      <c r="B177" s="22" t="s">
        <v>721</v>
      </c>
      <c r="C177" s="22" t="s">
        <v>1063</v>
      </c>
      <c r="D177" s="22" t="s">
        <v>1064</v>
      </c>
      <c r="E177" s="24">
        <v>4.88</v>
      </c>
      <c r="F177" s="24">
        <v>4.2699999999999996</v>
      </c>
      <c r="G177" s="24">
        <v>3.88</v>
      </c>
      <c r="H177" s="24">
        <v>3.28</v>
      </c>
      <c r="I177" s="24">
        <v>2.92</v>
      </c>
      <c r="J177" s="24">
        <v>3.05</v>
      </c>
      <c r="K177" s="24">
        <v>2.98</v>
      </c>
      <c r="L177" s="24">
        <v>2.98</v>
      </c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ht="29.4" thickBot="1" x14ac:dyDescent="0.35">
      <c r="A178" s="25" t="str">
        <f>VLOOKUP(Alcohol!B178,Master!$A$2:$B$248,2)</f>
        <v>CN</v>
      </c>
      <c r="B178" s="22" t="s">
        <v>721</v>
      </c>
      <c r="C178" s="22" t="s">
        <v>1063</v>
      </c>
      <c r="D178" s="22" t="s">
        <v>1065</v>
      </c>
      <c r="E178" s="24">
        <v>1.59</v>
      </c>
      <c r="F178" s="24">
        <v>1.5</v>
      </c>
      <c r="G178" s="24">
        <v>1.43</v>
      </c>
      <c r="H178" s="24">
        <v>1.3</v>
      </c>
      <c r="I178" s="24">
        <v>1.18</v>
      </c>
      <c r="J178" s="24">
        <v>1.1200000000000001</v>
      </c>
      <c r="K178" s="24">
        <v>1.02</v>
      </c>
      <c r="L178" s="24">
        <v>0.98</v>
      </c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ht="29.4" thickBot="1" x14ac:dyDescent="0.35">
      <c r="A179" s="25" t="str">
        <f>VLOOKUP(Alcohol!B179,Master!$A$2:$B$248,2)</f>
        <v>CN</v>
      </c>
      <c r="B179" s="22" t="s">
        <v>721</v>
      </c>
      <c r="C179" s="22" t="s">
        <v>1063</v>
      </c>
      <c r="D179" s="22" t="s">
        <v>1066</v>
      </c>
      <c r="E179" s="24">
        <v>0.1</v>
      </c>
      <c r="F179" s="24">
        <v>0.08</v>
      </c>
      <c r="G179" s="24">
        <v>0.08</v>
      </c>
      <c r="H179" s="24">
        <v>0.06</v>
      </c>
      <c r="I179" s="24">
        <v>0.05</v>
      </c>
      <c r="J179" s="24">
        <v>0.18</v>
      </c>
      <c r="K179" s="24">
        <v>0.18</v>
      </c>
      <c r="L179" s="24">
        <v>0.19</v>
      </c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ht="29.4" thickBot="1" x14ac:dyDescent="0.35">
      <c r="A180" s="25" t="str">
        <f>VLOOKUP(Alcohol!B180,Master!$A$2:$B$248,2)</f>
        <v>CN</v>
      </c>
      <c r="B180" s="22" t="s">
        <v>721</v>
      </c>
      <c r="C180" s="22" t="s">
        <v>1063</v>
      </c>
      <c r="D180" s="22" t="s">
        <v>1067</v>
      </c>
      <c r="E180" s="24">
        <v>3.25</v>
      </c>
      <c r="F180" s="24">
        <v>2.64</v>
      </c>
      <c r="G180" s="24">
        <v>2.31</v>
      </c>
      <c r="H180" s="24">
        <v>1.88</v>
      </c>
      <c r="I180" s="24">
        <v>1.67</v>
      </c>
      <c r="J180" s="24">
        <v>1.75</v>
      </c>
      <c r="K180" s="24">
        <v>1.78</v>
      </c>
      <c r="L180" s="24">
        <v>1.81</v>
      </c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ht="43.8" thickBot="1" x14ac:dyDescent="0.35">
      <c r="A181" s="25" t="str">
        <f>VLOOKUP(Alcohol!B181,Master!$A$2:$B$248,2)</f>
        <v>CN</v>
      </c>
      <c r="B181" s="22" t="s">
        <v>721</v>
      </c>
      <c r="C181" s="22" t="s">
        <v>1063</v>
      </c>
      <c r="D181" s="22" t="s">
        <v>1068</v>
      </c>
      <c r="E181" s="24">
        <v>0</v>
      </c>
      <c r="F181" s="24">
        <v>0</v>
      </c>
      <c r="G181" s="24">
        <v>0</v>
      </c>
      <c r="H181" s="24">
        <v>0</v>
      </c>
      <c r="I181" s="24">
        <v>0</v>
      </c>
      <c r="J181" s="24">
        <v>0</v>
      </c>
      <c r="K181" s="24">
        <v>0</v>
      </c>
      <c r="L181" s="24">
        <v>0</v>
      </c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ht="29.4" thickBot="1" x14ac:dyDescent="0.35">
      <c r="A182" s="25" t="str">
        <f>VLOOKUP(Alcohol!B182,Master!$A$2:$B$248,2)</f>
        <v>CO</v>
      </c>
      <c r="B182" s="22" t="s">
        <v>730</v>
      </c>
      <c r="C182" s="22" t="s">
        <v>1063</v>
      </c>
      <c r="D182" s="22" t="s">
        <v>1064</v>
      </c>
      <c r="E182" s="24">
        <v>4.26</v>
      </c>
      <c r="F182" s="24">
        <v>4.3600000000000003</v>
      </c>
      <c r="G182" s="24">
        <v>4.5599999999999996</v>
      </c>
      <c r="H182" s="24">
        <v>4.4400000000000004</v>
      </c>
      <c r="I182" s="24">
        <v>4.2699999999999996</v>
      </c>
      <c r="J182" s="24">
        <v>4.16</v>
      </c>
      <c r="K182" s="24">
        <v>4.1500000000000004</v>
      </c>
      <c r="L182" s="24">
        <v>4.33</v>
      </c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ht="29.4" thickBot="1" x14ac:dyDescent="0.35">
      <c r="A183" s="25" t="str">
        <f>VLOOKUP(Alcohol!B183,Master!$A$2:$B$248,2)</f>
        <v>CO</v>
      </c>
      <c r="B183" s="22" t="s">
        <v>730</v>
      </c>
      <c r="C183" s="22" t="s">
        <v>1063</v>
      </c>
      <c r="D183" s="22" t="s">
        <v>1065</v>
      </c>
      <c r="E183" s="24">
        <v>2.88</v>
      </c>
      <c r="F183" s="24">
        <v>2.99</v>
      </c>
      <c r="G183" s="24">
        <v>3.1</v>
      </c>
      <c r="H183" s="24">
        <v>2.95</v>
      </c>
      <c r="I183" s="24">
        <v>2.76</v>
      </c>
      <c r="J183" s="24">
        <v>2.58</v>
      </c>
      <c r="K183" s="24">
        <v>2.58</v>
      </c>
      <c r="L183" s="24">
        <v>2.65</v>
      </c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ht="29.4" thickBot="1" x14ac:dyDescent="0.35">
      <c r="A184" s="25" t="str">
        <f>VLOOKUP(Alcohol!B184,Master!$A$2:$B$248,2)</f>
        <v>CO</v>
      </c>
      <c r="B184" s="22" t="s">
        <v>730</v>
      </c>
      <c r="C184" s="22" t="s">
        <v>1063</v>
      </c>
      <c r="D184" s="22" t="s">
        <v>1066</v>
      </c>
      <c r="E184" s="24">
        <v>7.0000000000000007E-2</v>
      </c>
      <c r="F184" s="24">
        <v>7.0000000000000007E-2</v>
      </c>
      <c r="G184" s="24">
        <v>7.0000000000000007E-2</v>
      </c>
      <c r="H184" s="24">
        <v>7.0000000000000007E-2</v>
      </c>
      <c r="I184" s="24">
        <v>0.05</v>
      </c>
      <c r="J184" s="24">
        <v>0.05</v>
      </c>
      <c r="K184" s="24">
        <v>0.05</v>
      </c>
      <c r="L184" s="24">
        <v>0.05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ht="29.4" thickBot="1" x14ac:dyDescent="0.35">
      <c r="A185" s="25" t="str">
        <f>VLOOKUP(Alcohol!B185,Master!$A$2:$B$248,2)</f>
        <v>CO</v>
      </c>
      <c r="B185" s="22" t="s">
        <v>730</v>
      </c>
      <c r="C185" s="22" t="s">
        <v>1063</v>
      </c>
      <c r="D185" s="22" t="s">
        <v>1067</v>
      </c>
      <c r="E185" s="24">
        <v>1.3</v>
      </c>
      <c r="F185" s="24">
        <v>1.29</v>
      </c>
      <c r="G185" s="24">
        <v>1.37</v>
      </c>
      <c r="H185" s="24">
        <v>1.41</v>
      </c>
      <c r="I185" s="24">
        <v>1.43</v>
      </c>
      <c r="J185" s="24">
        <v>1.5</v>
      </c>
      <c r="K185" s="24">
        <v>1.5</v>
      </c>
      <c r="L185" s="24">
        <v>1.6</v>
      </c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ht="43.8" thickBot="1" x14ac:dyDescent="0.35">
      <c r="A186" s="25" t="str">
        <f>VLOOKUP(Alcohol!B186,Master!$A$2:$B$248,2)</f>
        <v>CO</v>
      </c>
      <c r="B186" s="22" t="s">
        <v>730</v>
      </c>
      <c r="C186" s="22" t="s">
        <v>1063</v>
      </c>
      <c r="D186" s="22" t="s">
        <v>1068</v>
      </c>
      <c r="E186" s="24">
        <v>0.02</v>
      </c>
      <c r="F186" s="24">
        <v>0.02</v>
      </c>
      <c r="G186" s="24">
        <v>0.02</v>
      </c>
      <c r="H186" s="24">
        <v>0.02</v>
      </c>
      <c r="I186" s="24">
        <v>0.02</v>
      </c>
      <c r="J186" s="24">
        <v>0.03</v>
      </c>
      <c r="K186" s="24">
        <v>0.02</v>
      </c>
      <c r="L186" s="24">
        <v>0.03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ht="29.4" thickBot="1" x14ac:dyDescent="0.35">
      <c r="A187" s="25" t="str">
        <f>VLOOKUP(Alcohol!B187,Master!$A$2:$B$248,2)</f>
        <v>KM</v>
      </c>
      <c r="B187" s="22" t="s">
        <v>731</v>
      </c>
      <c r="C187" s="22" t="s">
        <v>1063</v>
      </c>
      <c r="D187" s="22" t="s">
        <v>1064</v>
      </c>
      <c r="E187" s="24">
        <v>0.17</v>
      </c>
      <c r="F187" s="24">
        <v>0.12</v>
      </c>
      <c r="G187" s="24">
        <v>0.16</v>
      </c>
      <c r="H187" s="24">
        <v>0.25</v>
      </c>
      <c r="I187" s="24">
        <v>0.24</v>
      </c>
      <c r="J187" s="24">
        <v>0.35</v>
      </c>
      <c r="K187" s="24">
        <v>0.33</v>
      </c>
      <c r="L187" s="24">
        <v>0.1</v>
      </c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ht="29.4" thickBot="1" x14ac:dyDescent="0.35">
      <c r="A188" s="25" t="str">
        <f>VLOOKUP(Alcohol!B188,Master!$A$2:$B$248,2)</f>
        <v>KM</v>
      </c>
      <c r="B188" s="22" t="s">
        <v>731</v>
      </c>
      <c r="C188" s="22" t="s">
        <v>1063</v>
      </c>
      <c r="D188" s="22" t="s">
        <v>1065</v>
      </c>
      <c r="E188" s="24">
        <v>0.04</v>
      </c>
      <c r="F188" s="24">
        <v>0.04</v>
      </c>
      <c r="G188" s="24">
        <v>0.05</v>
      </c>
      <c r="H188" s="24">
        <v>0.13</v>
      </c>
      <c r="I188" s="24">
        <v>0.15</v>
      </c>
      <c r="J188" s="24">
        <v>0.17</v>
      </c>
      <c r="K188" s="24">
        <v>0.15</v>
      </c>
      <c r="L188" s="24">
        <v>0.02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ht="29.4" thickBot="1" x14ac:dyDescent="0.35">
      <c r="A189" s="25" t="str">
        <f>VLOOKUP(Alcohol!B189,Master!$A$2:$B$248,2)</f>
        <v>KM</v>
      </c>
      <c r="B189" s="22" t="s">
        <v>731</v>
      </c>
      <c r="C189" s="22" t="s">
        <v>1063</v>
      </c>
      <c r="D189" s="22" t="s">
        <v>1066</v>
      </c>
      <c r="E189" s="24">
        <v>0.02</v>
      </c>
      <c r="F189" s="24">
        <v>0.02</v>
      </c>
      <c r="G189" s="24">
        <v>0.04</v>
      </c>
      <c r="H189" s="24">
        <v>0.02</v>
      </c>
      <c r="I189" s="24">
        <v>0.02</v>
      </c>
      <c r="J189" s="24">
        <v>7.0000000000000007E-2</v>
      </c>
      <c r="K189" s="24">
        <v>0.06</v>
      </c>
      <c r="L189" s="24">
        <v>0.03</v>
      </c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ht="29.4" thickBot="1" x14ac:dyDescent="0.35">
      <c r="A190" s="25" t="str">
        <f>VLOOKUP(Alcohol!B190,Master!$A$2:$B$248,2)</f>
        <v>KM</v>
      </c>
      <c r="B190" s="22" t="s">
        <v>731</v>
      </c>
      <c r="C190" s="22" t="s">
        <v>1063</v>
      </c>
      <c r="D190" s="22" t="s">
        <v>1067</v>
      </c>
      <c r="E190" s="24">
        <v>0.1</v>
      </c>
      <c r="F190" s="24">
        <v>0.06</v>
      </c>
      <c r="G190" s="24">
        <v>7.0000000000000007E-2</v>
      </c>
      <c r="H190" s="24">
        <v>0.09</v>
      </c>
      <c r="I190" s="24">
        <v>0.06</v>
      </c>
      <c r="J190" s="24">
        <v>0.11</v>
      </c>
      <c r="K190" s="24">
        <v>0.12</v>
      </c>
      <c r="L190" s="24">
        <v>0.05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43.8" thickBot="1" x14ac:dyDescent="0.35">
      <c r="A191" s="25" t="str">
        <f>VLOOKUP(Alcohol!B191,Master!$A$2:$B$248,2)</f>
        <v>KM</v>
      </c>
      <c r="B191" s="22" t="s">
        <v>731</v>
      </c>
      <c r="C191" s="22" t="s">
        <v>1063</v>
      </c>
      <c r="D191" s="22" t="s">
        <v>1068</v>
      </c>
      <c r="E191" s="24">
        <v>0</v>
      </c>
      <c r="F191" s="24">
        <v>0</v>
      </c>
      <c r="G191" s="24">
        <v>0</v>
      </c>
      <c r="H191" s="24">
        <v>0</v>
      </c>
      <c r="I191" s="24">
        <v>0</v>
      </c>
      <c r="J191" s="24">
        <v>0</v>
      </c>
      <c r="K191" s="24">
        <v>0</v>
      </c>
      <c r="L191" s="24">
        <v>0</v>
      </c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ht="29.4" thickBot="1" x14ac:dyDescent="0.35">
      <c r="A192" s="25" t="str">
        <f>VLOOKUP(Alcohol!B192,Master!$A$2:$B$248,2)</f>
        <v>KM</v>
      </c>
      <c r="B192" s="22" t="s">
        <v>1071</v>
      </c>
      <c r="C192" s="22" t="s">
        <v>1063</v>
      </c>
      <c r="D192" s="22" t="s">
        <v>1064</v>
      </c>
      <c r="E192" s="24">
        <v>3.5</v>
      </c>
      <c r="F192" s="24">
        <v>3.25</v>
      </c>
      <c r="G192" s="24">
        <v>3.13</v>
      </c>
      <c r="H192" s="24">
        <v>2.84</v>
      </c>
      <c r="I192" s="24">
        <v>2.42</v>
      </c>
      <c r="J192" s="24">
        <v>2.57</v>
      </c>
      <c r="K192" s="24">
        <v>2.44</v>
      </c>
      <c r="L192" s="24">
        <v>2.56</v>
      </c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ht="29.4" thickBot="1" x14ac:dyDescent="0.35">
      <c r="A193" s="25" t="str">
        <f>VLOOKUP(Alcohol!B193,Master!$A$2:$B$248,2)</f>
        <v>KM</v>
      </c>
      <c r="B193" s="22" t="s">
        <v>1071</v>
      </c>
      <c r="C193" s="22" t="s">
        <v>1063</v>
      </c>
      <c r="D193" s="22" t="s">
        <v>1065</v>
      </c>
      <c r="E193" s="24">
        <v>3.09</v>
      </c>
      <c r="F193" s="24">
        <v>2.79</v>
      </c>
      <c r="G193" s="24">
        <v>2.62</v>
      </c>
      <c r="H193" s="24">
        <v>2.2400000000000002</v>
      </c>
      <c r="I193" s="24">
        <v>1.83</v>
      </c>
      <c r="J193" s="24">
        <v>1.7</v>
      </c>
      <c r="K193" s="24">
        <v>1.71</v>
      </c>
      <c r="L193" s="24">
        <v>1.75</v>
      </c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ht="29.4" thickBot="1" x14ac:dyDescent="0.35">
      <c r="A194" s="25" t="str">
        <f>VLOOKUP(Alcohol!B194,Master!$A$2:$B$248,2)</f>
        <v>KM</v>
      </c>
      <c r="B194" s="22" t="s">
        <v>1071</v>
      </c>
      <c r="C194" s="22" t="s">
        <v>1063</v>
      </c>
      <c r="D194" s="22" t="s">
        <v>1066</v>
      </c>
      <c r="E194" s="24">
        <v>0.01</v>
      </c>
      <c r="F194" s="24">
        <v>0.01</v>
      </c>
      <c r="G194" s="24">
        <v>0.18</v>
      </c>
      <c r="H194" s="24">
        <v>0.21</v>
      </c>
      <c r="I194" s="24">
        <v>0.18</v>
      </c>
      <c r="J194" s="24">
        <v>0.33</v>
      </c>
      <c r="K194" s="24">
        <v>0.21</v>
      </c>
      <c r="L194" s="24">
        <v>0.28000000000000003</v>
      </c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29.4" thickBot="1" x14ac:dyDescent="0.35">
      <c r="A195" s="25" t="str">
        <f>VLOOKUP(Alcohol!B195,Master!$A$2:$B$248,2)</f>
        <v>KM</v>
      </c>
      <c r="B195" s="22" t="s">
        <v>1071</v>
      </c>
      <c r="C195" s="22" t="s">
        <v>1063</v>
      </c>
      <c r="D195" s="22" t="s">
        <v>1067</v>
      </c>
      <c r="E195" s="24">
        <v>0.39</v>
      </c>
      <c r="F195" s="24">
        <v>0.43</v>
      </c>
      <c r="G195" s="24">
        <v>0.31</v>
      </c>
      <c r="H195" s="24">
        <v>0.38</v>
      </c>
      <c r="I195" s="24">
        <v>0.41</v>
      </c>
      <c r="J195" s="24">
        <v>0.54</v>
      </c>
      <c r="K195" s="24">
        <v>0.52</v>
      </c>
      <c r="L195" s="24">
        <v>0.53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43.8" thickBot="1" x14ac:dyDescent="0.35">
      <c r="A196" s="25" t="str">
        <f>VLOOKUP(Alcohol!B196,Master!$A$2:$B$248,2)</f>
        <v>KM</v>
      </c>
      <c r="B196" s="22" t="s">
        <v>1071</v>
      </c>
      <c r="C196" s="22" t="s">
        <v>1063</v>
      </c>
      <c r="D196" s="22" t="s">
        <v>1068</v>
      </c>
      <c r="E196" s="24">
        <v>0.02</v>
      </c>
      <c r="F196" s="24">
        <v>0.02</v>
      </c>
      <c r="G196" s="24">
        <v>0.02</v>
      </c>
      <c r="H196" s="24">
        <v>0.01</v>
      </c>
      <c r="I196" s="24">
        <v>0</v>
      </c>
      <c r="J196" s="24">
        <v>0</v>
      </c>
      <c r="K196" s="24">
        <v>0</v>
      </c>
      <c r="L196" s="24">
        <v>0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ht="29.4" thickBot="1" x14ac:dyDescent="0.35">
      <c r="A197" s="25" t="str">
        <f>VLOOKUP(Alcohol!B197,Master!$A$2:$B$248,2)</f>
        <v>CK</v>
      </c>
      <c r="B197" s="22" t="s">
        <v>736</v>
      </c>
      <c r="C197" s="22" t="s">
        <v>1063</v>
      </c>
      <c r="D197" s="22" t="s">
        <v>1064</v>
      </c>
      <c r="E197" s="24">
        <v>9.89</v>
      </c>
      <c r="F197" s="24">
        <v>9.18</v>
      </c>
      <c r="G197" s="24">
        <v>9.59</v>
      </c>
      <c r="H197" s="24">
        <v>7.32</v>
      </c>
      <c r="I197" s="24">
        <v>7.9</v>
      </c>
      <c r="J197" s="24">
        <v>8.27</v>
      </c>
      <c r="K197" s="24">
        <v>8.7100000000000009</v>
      </c>
      <c r="L197" s="24">
        <v>1.29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ht="29.4" thickBot="1" x14ac:dyDescent="0.35">
      <c r="A198" s="25" t="str">
        <f>VLOOKUP(Alcohol!B198,Master!$A$2:$B$248,2)</f>
        <v>CK</v>
      </c>
      <c r="B198" s="22" t="s">
        <v>736</v>
      </c>
      <c r="C198" s="22" t="s">
        <v>1063</v>
      </c>
      <c r="D198" s="22" t="s">
        <v>1065</v>
      </c>
      <c r="E198" s="24">
        <v>3.1</v>
      </c>
      <c r="F198" s="24">
        <v>2.4</v>
      </c>
      <c r="G198" s="24">
        <v>2.99</v>
      </c>
      <c r="H198" s="24">
        <v>2.7</v>
      </c>
      <c r="I198" s="24">
        <v>2.81</v>
      </c>
      <c r="J198" s="24">
        <v>3.14</v>
      </c>
      <c r="K198" s="24">
        <v>2.5299999999999998</v>
      </c>
      <c r="L198" s="24">
        <v>0.56999999999999995</v>
      </c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29.4" thickBot="1" x14ac:dyDescent="0.35">
      <c r="A199" s="25" t="str">
        <f>VLOOKUP(Alcohol!B199,Master!$A$2:$B$248,2)</f>
        <v>CK</v>
      </c>
      <c r="B199" s="22" t="s">
        <v>736</v>
      </c>
      <c r="C199" s="22" t="s">
        <v>1063</v>
      </c>
      <c r="D199" s="22" t="s">
        <v>1066</v>
      </c>
      <c r="E199" s="24">
        <v>2.2999999999999998</v>
      </c>
      <c r="F199" s="24">
        <v>2.29</v>
      </c>
      <c r="G199" s="24">
        <v>2.91</v>
      </c>
      <c r="H199" s="24">
        <v>2.02</v>
      </c>
      <c r="I199" s="24">
        <v>2.6</v>
      </c>
      <c r="J199" s="24">
        <v>2.41</v>
      </c>
      <c r="K199" s="24">
        <v>2.27</v>
      </c>
      <c r="L199" s="24">
        <v>0.39</v>
      </c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ht="29.4" thickBot="1" x14ac:dyDescent="0.35">
      <c r="A200" s="25" t="str">
        <f>VLOOKUP(Alcohol!B200,Master!$A$2:$B$248,2)</f>
        <v>CK</v>
      </c>
      <c r="B200" s="22" t="s">
        <v>736</v>
      </c>
      <c r="C200" s="22" t="s">
        <v>1063</v>
      </c>
      <c r="D200" s="22" t="s">
        <v>1067</v>
      </c>
      <c r="E200" s="24">
        <v>4.4800000000000004</v>
      </c>
      <c r="F200" s="24">
        <v>4.49</v>
      </c>
      <c r="G200" s="24">
        <v>3.69</v>
      </c>
      <c r="H200" s="24">
        <v>2.6</v>
      </c>
      <c r="I200" s="24">
        <v>2.4900000000000002</v>
      </c>
      <c r="J200" s="24">
        <v>2.71</v>
      </c>
      <c r="K200" s="24">
        <v>3.91</v>
      </c>
      <c r="L200" s="24">
        <v>0.34</v>
      </c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43.8" thickBot="1" x14ac:dyDescent="0.35">
      <c r="A201" s="25" t="str">
        <f>VLOOKUP(Alcohol!B201,Master!$A$2:$B$248,2)</f>
        <v>CK</v>
      </c>
      <c r="B201" s="22" t="s">
        <v>736</v>
      </c>
      <c r="C201" s="22" t="s">
        <v>1063</v>
      </c>
      <c r="D201" s="22" t="s">
        <v>1068</v>
      </c>
      <c r="E201" s="24">
        <v>0</v>
      </c>
      <c r="F201" s="24">
        <v>0</v>
      </c>
      <c r="G201" s="24">
        <v>0</v>
      </c>
      <c r="H201" s="24">
        <v>0</v>
      </c>
      <c r="I201" s="24">
        <v>0</v>
      </c>
      <c r="J201" s="24">
        <v>0</v>
      </c>
      <c r="K201" s="24">
        <v>0</v>
      </c>
      <c r="L201" s="24">
        <v>0</v>
      </c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ht="29.4" thickBot="1" x14ac:dyDescent="0.35">
      <c r="A202" s="25" t="str">
        <f>VLOOKUP(Alcohol!B202,Master!$A$2:$B$248,2)</f>
        <v>CR</v>
      </c>
      <c r="B202" s="22" t="s">
        <v>737</v>
      </c>
      <c r="C202" s="22" t="s">
        <v>1063</v>
      </c>
      <c r="D202" s="22" t="s">
        <v>1064</v>
      </c>
      <c r="E202" s="24">
        <v>4.1500000000000004</v>
      </c>
      <c r="F202" s="24">
        <v>4.3</v>
      </c>
      <c r="G202" s="24">
        <v>4.26</v>
      </c>
      <c r="H202" s="24">
        <v>4.2</v>
      </c>
      <c r="I202" s="24">
        <v>4.1399999999999997</v>
      </c>
      <c r="J202" s="24">
        <v>4.12</v>
      </c>
      <c r="K202" s="24">
        <v>4.05</v>
      </c>
      <c r="L202" s="24">
        <v>4.17</v>
      </c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29.4" thickBot="1" x14ac:dyDescent="0.35">
      <c r="A203" s="25" t="str">
        <f>VLOOKUP(Alcohol!B203,Master!$A$2:$B$248,2)</f>
        <v>CR</v>
      </c>
      <c r="B203" s="22" t="s">
        <v>737</v>
      </c>
      <c r="C203" s="22" t="s">
        <v>1063</v>
      </c>
      <c r="D203" s="22" t="s">
        <v>1065</v>
      </c>
      <c r="E203" s="24">
        <v>2.48</v>
      </c>
      <c r="F203" s="24">
        <v>2.5</v>
      </c>
      <c r="G203" s="24">
        <v>2.44</v>
      </c>
      <c r="H203" s="24">
        <v>2.35</v>
      </c>
      <c r="I203" s="24">
        <v>2.2999999999999998</v>
      </c>
      <c r="J203" s="24">
        <v>2.2400000000000002</v>
      </c>
      <c r="K203" s="24">
        <v>2.25</v>
      </c>
      <c r="L203" s="24">
        <v>2.23</v>
      </c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ht="29.4" thickBot="1" x14ac:dyDescent="0.35">
      <c r="A204" s="25" t="str">
        <f>VLOOKUP(Alcohol!B204,Master!$A$2:$B$248,2)</f>
        <v>CR</v>
      </c>
      <c r="B204" s="22" t="s">
        <v>737</v>
      </c>
      <c r="C204" s="22" t="s">
        <v>1063</v>
      </c>
      <c r="D204" s="22" t="s">
        <v>1066</v>
      </c>
      <c r="E204" s="24">
        <v>0.18</v>
      </c>
      <c r="F204" s="24">
        <v>0.2</v>
      </c>
      <c r="G204" s="24">
        <v>0.2</v>
      </c>
      <c r="H204" s="24">
        <v>0.17</v>
      </c>
      <c r="I204" s="24">
        <v>0.17</v>
      </c>
      <c r="J204" s="24">
        <v>0.14000000000000001</v>
      </c>
      <c r="K204" s="24">
        <v>0.13</v>
      </c>
      <c r="L204" s="24">
        <v>0.12</v>
      </c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29.4" thickBot="1" x14ac:dyDescent="0.35">
      <c r="A205" s="25" t="str">
        <f>VLOOKUP(Alcohol!B205,Master!$A$2:$B$248,2)</f>
        <v>CR</v>
      </c>
      <c r="B205" s="22" t="s">
        <v>737</v>
      </c>
      <c r="C205" s="22" t="s">
        <v>1063</v>
      </c>
      <c r="D205" s="22" t="s">
        <v>1067</v>
      </c>
      <c r="E205" s="24">
        <v>1.45</v>
      </c>
      <c r="F205" s="24">
        <v>1.55</v>
      </c>
      <c r="G205" s="24">
        <v>1.58</v>
      </c>
      <c r="H205" s="24">
        <v>1.64</v>
      </c>
      <c r="I205" s="24">
        <v>1.63</v>
      </c>
      <c r="J205" s="24">
        <v>1.7</v>
      </c>
      <c r="K205" s="24">
        <v>1.67</v>
      </c>
      <c r="L205" s="24">
        <v>1.81</v>
      </c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ht="43.8" thickBot="1" x14ac:dyDescent="0.35">
      <c r="A206" s="25" t="str">
        <f>VLOOKUP(Alcohol!B206,Master!$A$2:$B$248,2)</f>
        <v>CR</v>
      </c>
      <c r="B206" s="22" t="s">
        <v>737</v>
      </c>
      <c r="C206" s="22" t="s">
        <v>1063</v>
      </c>
      <c r="D206" s="22" t="s">
        <v>1068</v>
      </c>
      <c r="E206" s="24">
        <v>0.04</v>
      </c>
      <c r="F206" s="24">
        <v>0.04</v>
      </c>
      <c r="G206" s="24">
        <v>0.05</v>
      </c>
      <c r="H206" s="24">
        <v>0.04</v>
      </c>
      <c r="I206" s="24">
        <v>0.04</v>
      </c>
      <c r="J206" s="24">
        <v>0.04</v>
      </c>
      <c r="K206" s="24">
        <v>0</v>
      </c>
      <c r="L206" s="24">
        <v>0</v>
      </c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29.4" thickBot="1" x14ac:dyDescent="0.35">
      <c r="A207" s="25" t="str">
        <f>VLOOKUP(Alcohol!B207,Master!$A$2:$B$248,2)</f>
        <v>BI</v>
      </c>
      <c r="B207" s="22" t="s">
        <v>1072</v>
      </c>
      <c r="C207" s="22" t="s">
        <v>1063</v>
      </c>
      <c r="D207" s="22" t="s">
        <v>1064</v>
      </c>
      <c r="E207" s="24">
        <v>4.24</v>
      </c>
      <c r="F207" s="24">
        <v>4.18</v>
      </c>
      <c r="G207" s="24">
        <v>3.69</v>
      </c>
      <c r="H207" s="24">
        <v>3.88</v>
      </c>
      <c r="I207" s="24">
        <v>4.6900000000000004</v>
      </c>
      <c r="J207" s="24">
        <v>4.4800000000000004</v>
      </c>
      <c r="K207" s="24">
        <v>4.6900000000000004</v>
      </c>
      <c r="L207" s="24">
        <v>4.59</v>
      </c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ht="29.4" thickBot="1" x14ac:dyDescent="0.35">
      <c r="A208" s="25" t="str">
        <f>VLOOKUP(Alcohol!B208,Master!$A$2:$B$248,2)</f>
        <v>BI</v>
      </c>
      <c r="B208" s="22" t="s">
        <v>1072</v>
      </c>
      <c r="C208" s="22" t="s">
        <v>1063</v>
      </c>
      <c r="D208" s="22" t="s">
        <v>1065</v>
      </c>
      <c r="E208" s="24">
        <v>0.62</v>
      </c>
      <c r="F208" s="24">
        <v>0.64</v>
      </c>
      <c r="G208" s="24">
        <v>0.66</v>
      </c>
      <c r="H208" s="24">
        <v>0.61</v>
      </c>
      <c r="I208" s="24">
        <v>0.66</v>
      </c>
      <c r="J208" s="24">
        <v>0.62</v>
      </c>
      <c r="K208" s="24">
        <v>0.63</v>
      </c>
      <c r="L208" s="24">
        <v>0.51</v>
      </c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29.4" thickBot="1" x14ac:dyDescent="0.35">
      <c r="A209" s="25" t="str">
        <f>VLOOKUP(Alcohol!B209,Master!$A$2:$B$248,2)</f>
        <v>BI</v>
      </c>
      <c r="B209" s="22" t="s">
        <v>1072</v>
      </c>
      <c r="C209" s="22" t="s">
        <v>1063</v>
      </c>
      <c r="D209" s="22" t="s">
        <v>1066</v>
      </c>
      <c r="E209" s="24">
        <v>0.25</v>
      </c>
      <c r="F209" s="24">
        <v>0.12</v>
      </c>
      <c r="G209" s="24">
        <v>0.15</v>
      </c>
      <c r="H209" s="24">
        <v>0.21</v>
      </c>
      <c r="I209" s="24">
        <v>0.24</v>
      </c>
      <c r="J209" s="24">
        <v>0.34</v>
      </c>
      <c r="K209" s="24">
        <v>0.34</v>
      </c>
      <c r="L209" s="24">
        <v>0.35</v>
      </c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ht="29.4" thickBot="1" x14ac:dyDescent="0.35">
      <c r="A210" s="25" t="str">
        <f>VLOOKUP(Alcohol!B210,Master!$A$2:$B$248,2)</f>
        <v>BI</v>
      </c>
      <c r="B210" s="22" t="s">
        <v>1072</v>
      </c>
      <c r="C210" s="22" t="s">
        <v>1063</v>
      </c>
      <c r="D210" s="22" t="s">
        <v>1067</v>
      </c>
      <c r="E210" s="24">
        <v>0.02</v>
      </c>
      <c r="F210" s="24">
        <v>0.02</v>
      </c>
      <c r="G210" s="24">
        <v>0.01</v>
      </c>
      <c r="H210" s="24">
        <v>0.02</v>
      </c>
      <c r="I210" s="24">
        <v>0.05</v>
      </c>
      <c r="J210" s="24">
        <v>0.04</v>
      </c>
      <c r="K210" s="24">
        <v>0.04</v>
      </c>
      <c r="L210" s="24">
        <v>0.04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43.8" thickBot="1" x14ac:dyDescent="0.35">
      <c r="A211" s="25" t="str">
        <f>VLOOKUP(Alcohol!B211,Master!$A$2:$B$248,2)</f>
        <v>BI</v>
      </c>
      <c r="B211" s="22" t="s">
        <v>1072</v>
      </c>
      <c r="C211" s="22" t="s">
        <v>1063</v>
      </c>
      <c r="D211" s="22" t="s">
        <v>1068</v>
      </c>
      <c r="E211" s="24">
        <v>3.35</v>
      </c>
      <c r="F211" s="24">
        <v>3.4</v>
      </c>
      <c r="G211" s="24">
        <v>2.88</v>
      </c>
      <c r="H211" s="24">
        <v>3.04</v>
      </c>
      <c r="I211" s="24">
        <v>3.74</v>
      </c>
      <c r="J211" s="24">
        <v>3.48</v>
      </c>
      <c r="K211" s="24">
        <v>3.67</v>
      </c>
      <c r="L211" s="24">
        <v>3.69</v>
      </c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ht="29.4" thickBot="1" x14ac:dyDescent="0.35">
      <c r="A212" s="25" t="str">
        <f>VLOOKUP(Alcohol!B212,Master!$A$2:$B$248,2)</f>
        <v>HR</v>
      </c>
      <c r="B212" s="22" t="s">
        <v>741</v>
      </c>
      <c r="C212" s="22" t="s">
        <v>1063</v>
      </c>
      <c r="D212" s="22" t="s">
        <v>1064</v>
      </c>
      <c r="E212" s="24">
        <v>12.07</v>
      </c>
      <c r="F212" s="24">
        <v>12.3</v>
      </c>
      <c r="G212" s="24">
        <v>12.28</v>
      </c>
      <c r="H212" s="24">
        <v>11.84</v>
      </c>
      <c r="I212" s="24">
        <v>11.58</v>
      </c>
      <c r="J212" s="24">
        <v>13.12</v>
      </c>
      <c r="K212" s="24">
        <v>13.8</v>
      </c>
      <c r="L212" s="24">
        <v>14.83</v>
      </c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29.4" thickBot="1" x14ac:dyDescent="0.35">
      <c r="A213" s="25" t="str">
        <f>VLOOKUP(Alcohol!B213,Master!$A$2:$B$248,2)</f>
        <v>HR</v>
      </c>
      <c r="B213" s="22" t="s">
        <v>741</v>
      </c>
      <c r="C213" s="22" t="s">
        <v>1063</v>
      </c>
      <c r="D213" s="22" t="s">
        <v>1065</v>
      </c>
      <c r="E213" s="24">
        <v>4.76</v>
      </c>
      <c r="F213" s="24">
        <v>5.03</v>
      </c>
      <c r="G213" s="24">
        <v>5.13</v>
      </c>
      <c r="H213" s="24">
        <v>4.9800000000000004</v>
      </c>
      <c r="I213" s="24">
        <v>4.8499999999999996</v>
      </c>
      <c r="J213" s="24">
        <v>4.9400000000000004</v>
      </c>
      <c r="K213" s="24">
        <v>5.14</v>
      </c>
      <c r="L213" s="24">
        <v>5.03</v>
      </c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ht="29.4" thickBot="1" x14ac:dyDescent="0.35">
      <c r="A214" s="25" t="str">
        <f>VLOOKUP(Alcohol!B214,Master!$A$2:$B$248,2)</f>
        <v>HR</v>
      </c>
      <c r="B214" s="22" t="s">
        <v>741</v>
      </c>
      <c r="C214" s="22" t="s">
        <v>1063</v>
      </c>
      <c r="D214" s="22" t="s">
        <v>1066</v>
      </c>
      <c r="E214" s="24">
        <v>5.66</v>
      </c>
      <c r="F214" s="24">
        <v>5.62</v>
      </c>
      <c r="G214" s="24">
        <v>5.5</v>
      </c>
      <c r="H214" s="24">
        <v>5.2</v>
      </c>
      <c r="I214" s="24">
        <v>5.08</v>
      </c>
      <c r="J214" s="24">
        <v>6.5</v>
      </c>
      <c r="K214" s="24">
        <v>6.81</v>
      </c>
      <c r="L214" s="24">
        <v>7.95</v>
      </c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29.4" thickBot="1" x14ac:dyDescent="0.35">
      <c r="A215" s="25" t="str">
        <f>VLOOKUP(Alcohol!B215,Master!$A$2:$B$248,2)</f>
        <v>HR</v>
      </c>
      <c r="B215" s="22" t="s">
        <v>741</v>
      </c>
      <c r="C215" s="22" t="s">
        <v>1063</v>
      </c>
      <c r="D215" s="22" t="s">
        <v>1067</v>
      </c>
      <c r="E215" s="24">
        <v>1.24</v>
      </c>
      <c r="F215" s="24">
        <v>1.25</v>
      </c>
      <c r="G215" s="24">
        <v>1.24</v>
      </c>
      <c r="H215" s="24">
        <v>1.27</v>
      </c>
      <c r="I215" s="24">
        <v>1.27</v>
      </c>
      <c r="J215" s="24">
        <v>1.31</v>
      </c>
      <c r="K215" s="24">
        <v>1.83</v>
      </c>
      <c r="L215" s="24">
        <v>1.81</v>
      </c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ht="43.8" thickBot="1" x14ac:dyDescent="0.35">
      <c r="A216" s="25" t="str">
        <f>VLOOKUP(Alcohol!B216,Master!$A$2:$B$248,2)</f>
        <v>HR</v>
      </c>
      <c r="B216" s="22" t="s">
        <v>741</v>
      </c>
      <c r="C216" s="22" t="s">
        <v>1063</v>
      </c>
      <c r="D216" s="22" t="s">
        <v>1068</v>
      </c>
      <c r="E216" s="24">
        <v>0.42</v>
      </c>
      <c r="F216" s="24">
        <v>0.42</v>
      </c>
      <c r="G216" s="24">
        <v>0.41</v>
      </c>
      <c r="H216" s="24">
        <v>0.39</v>
      </c>
      <c r="I216" s="24">
        <v>0.38</v>
      </c>
      <c r="J216" s="24">
        <v>0.38</v>
      </c>
      <c r="K216" s="24">
        <v>0.03</v>
      </c>
      <c r="L216" s="24">
        <v>0.03</v>
      </c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29.4" thickBot="1" x14ac:dyDescent="0.35">
      <c r="A217" s="25" t="str">
        <f>VLOOKUP(Alcohol!B217,Master!$A$2:$B$248,2)</f>
        <v>CU</v>
      </c>
      <c r="B217" s="22" t="s">
        <v>743</v>
      </c>
      <c r="C217" s="22" t="s">
        <v>1063</v>
      </c>
      <c r="D217" s="22" t="s">
        <v>1064</v>
      </c>
      <c r="E217" s="24">
        <v>4.04</v>
      </c>
      <c r="F217" s="24">
        <v>4.28</v>
      </c>
      <c r="G217" s="24">
        <v>4.13</v>
      </c>
      <c r="H217" s="24">
        <v>4.1900000000000004</v>
      </c>
      <c r="I217" s="24">
        <v>4.49</v>
      </c>
      <c r="J217" s="24">
        <v>4.4000000000000004</v>
      </c>
      <c r="K217" s="24">
        <v>4.41</v>
      </c>
      <c r="L217" s="24">
        <v>4.12</v>
      </c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ht="29.4" thickBot="1" x14ac:dyDescent="0.35">
      <c r="A218" s="25" t="str">
        <f>VLOOKUP(Alcohol!B218,Master!$A$2:$B$248,2)</f>
        <v>CU</v>
      </c>
      <c r="B218" s="22" t="s">
        <v>743</v>
      </c>
      <c r="C218" s="22" t="s">
        <v>1063</v>
      </c>
      <c r="D218" s="22" t="s">
        <v>1065</v>
      </c>
      <c r="E218" s="24">
        <v>1.59</v>
      </c>
      <c r="F218" s="24">
        <v>1.66</v>
      </c>
      <c r="G218" s="24">
        <v>1.61</v>
      </c>
      <c r="H218" s="24">
        <v>1.57</v>
      </c>
      <c r="I218" s="24">
        <v>1.48</v>
      </c>
      <c r="J218" s="24">
        <v>1.53</v>
      </c>
      <c r="K218" s="24">
        <v>1.51</v>
      </c>
      <c r="L218" s="24">
        <v>1.32</v>
      </c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29.4" thickBot="1" x14ac:dyDescent="0.35">
      <c r="A219" s="25" t="str">
        <f>VLOOKUP(Alcohol!B219,Master!$A$2:$B$248,2)</f>
        <v>CU</v>
      </c>
      <c r="B219" s="22" t="s">
        <v>743</v>
      </c>
      <c r="C219" s="22" t="s">
        <v>1063</v>
      </c>
      <c r="D219" s="22" t="s">
        <v>1066</v>
      </c>
      <c r="E219" s="24">
        <v>0.09</v>
      </c>
      <c r="F219" s="24">
        <v>0.08</v>
      </c>
      <c r="G219" s="24">
        <v>0.06</v>
      </c>
      <c r="H219" s="24">
        <v>7.0000000000000007E-2</v>
      </c>
      <c r="I219" s="24">
        <v>0.05</v>
      </c>
      <c r="J219" s="24">
        <v>0.05</v>
      </c>
      <c r="K219" s="24">
        <v>0.05</v>
      </c>
      <c r="L219" s="24">
        <v>0.05</v>
      </c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ht="29.4" thickBot="1" x14ac:dyDescent="0.35">
      <c r="A220" s="25" t="str">
        <f>VLOOKUP(Alcohol!B220,Master!$A$2:$B$248,2)</f>
        <v>CU</v>
      </c>
      <c r="B220" s="22" t="s">
        <v>743</v>
      </c>
      <c r="C220" s="22" t="s">
        <v>1063</v>
      </c>
      <c r="D220" s="22" t="s">
        <v>1067</v>
      </c>
      <c r="E220" s="24">
        <v>2.33</v>
      </c>
      <c r="F220" s="24">
        <v>2.5299999999999998</v>
      </c>
      <c r="G220" s="24">
        <v>2.44</v>
      </c>
      <c r="H220" s="24">
        <v>2.5299999999999998</v>
      </c>
      <c r="I220" s="24">
        <v>2.93</v>
      </c>
      <c r="J220" s="24">
        <v>2.8</v>
      </c>
      <c r="K220" s="24">
        <v>2.85</v>
      </c>
      <c r="L220" s="24">
        <v>2.76</v>
      </c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43.8" thickBot="1" x14ac:dyDescent="0.35">
      <c r="A221" s="25" t="str">
        <f>VLOOKUP(Alcohol!B221,Master!$A$2:$B$248,2)</f>
        <v>CU</v>
      </c>
      <c r="B221" s="22" t="s">
        <v>743</v>
      </c>
      <c r="C221" s="22" t="s">
        <v>1063</v>
      </c>
      <c r="D221" s="22" t="s">
        <v>1068</v>
      </c>
      <c r="E221" s="24">
        <v>0.02</v>
      </c>
      <c r="F221" s="24">
        <v>0.02</v>
      </c>
      <c r="G221" s="24">
        <v>0.02</v>
      </c>
      <c r="H221" s="24">
        <v>0.02</v>
      </c>
      <c r="I221" s="24">
        <v>0.02</v>
      </c>
      <c r="J221" s="24">
        <v>0.02</v>
      </c>
      <c r="K221" s="24">
        <v>0</v>
      </c>
      <c r="L221" s="24">
        <v>0</v>
      </c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ht="29.4" thickBot="1" x14ac:dyDescent="0.35">
      <c r="A222" s="25" t="str">
        <f>VLOOKUP(Alcohol!B222,Master!$A$2:$B$248,2)</f>
        <v>CY</v>
      </c>
      <c r="B222" s="22" t="s">
        <v>744</v>
      </c>
      <c r="C222" s="22" t="s">
        <v>1063</v>
      </c>
      <c r="D222" s="22" t="s">
        <v>1064</v>
      </c>
      <c r="E222" s="24">
        <v>10.81</v>
      </c>
      <c r="F222" s="24">
        <v>12.03</v>
      </c>
      <c r="G222" s="24">
        <v>11.58</v>
      </c>
      <c r="H222" s="24">
        <v>11.48</v>
      </c>
      <c r="I222" s="24">
        <v>11.41</v>
      </c>
      <c r="J222" s="24">
        <v>13.03</v>
      </c>
      <c r="K222" s="24">
        <v>10.62</v>
      </c>
      <c r="L222" s="24">
        <v>11.68</v>
      </c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29.4" thickBot="1" x14ac:dyDescent="0.35">
      <c r="A223" s="25" t="str">
        <f>VLOOKUP(Alcohol!B223,Master!$A$2:$B$248,2)</f>
        <v>CY</v>
      </c>
      <c r="B223" s="22" t="s">
        <v>744</v>
      </c>
      <c r="C223" s="22" t="s">
        <v>1063</v>
      </c>
      <c r="D223" s="22" t="s">
        <v>1065</v>
      </c>
      <c r="E223" s="24">
        <v>3.69</v>
      </c>
      <c r="F223" s="24">
        <v>3.9</v>
      </c>
      <c r="G223" s="24">
        <v>3.71</v>
      </c>
      <c r="H223" s="24">
        <v>3.58</v>
      </c>
      <c r="I223" s="24">
        <v>3.62</v>
      </c>
      <c r="J223" s="24">
        <v>3.6</v>
      </c>
      <c r="K223" s="24">
        <v>3.56</v>
      </c>
      <c r="L223" s="24">
        <v>3.5</v>
      </c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29.4" thickBot="1" x14ac:dyDescent="0.35">
      <c r="A224" s="25" t="str">
        <f>VLOOKUP(Alcohol!B224,Master!$A$2:$B$248,2)</f>
        <v>CY</v>
      </c>
      <c r="B224" s="22" t="s">
        <v>744</v>
      </c>
      <c r="C224" s="22" t="s">
        <v>1063</v>
      </c>
      <c r="D224" s="22" t="s">
        <v>1066</v>
      </c>
      <c r="E224" s="24">
        <v>2.6</v>
      </c>
      <c r="F224" s="24">
        <v>2.97</v>
      </c>
      <c r="G224" s="24">
        <v>2.92</v>
      </c>
      <c r="H224" s="24">
        <v>2.92</v>
      </c>
      <c r="I224" s="24">
        <v>2.79</v>
      </c>
      <c r="J224" s="24">
        <v>2.64</v>
      </c>
      <c r="K224" s="24">
        <v>2.5</v>
      </c>
      <c r="L224" s="24">
        <v>2.7</v>
      </c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29.4" thickBot="1" x14ac:dyDescent="0.35">
      <c r="A225" s="25" t="str">
        <f>VLOOKUP(Alcohol!B225,Master!$A$2:$B$248,2)</f>
        <v>CY</v>
      </c>
      <c r="B225" s="22" t="s">
        <v>744</v>
      </c>
      <c r="C225" s="22" t="s">
        <v>1063</v>
      </c>
      <c r="D225" s="22" t="s">
        <v>1067</v>
      </c>
      <c r="E225" s="24">
        <v>4.5199999999999996</v>
      </c>
      <c r="F225" s="24">
        <v>5.17</v>
      </c>
      <c r="G225" s="24">
        <v>4.95</v>
      </c>
      <c r="H225" s="24">
        <v>4.97</v>
      </c>
      <c r="I225" s="24">
        <v>5</v>
      </c>
      <c r="J225" s="24">
        <v>6.79</v>
      </c>
      <c r="K225" s="24">
        <v>4.55</v>
      </c>
      <c r="L225" s="24">
        <v>5.47</v>
      </c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spans="1:27" ht="43.8" thickBot="1" x14ac:dyDescent="0.35">
      <c r="A226" s="25" t="str">
        <f>VLOOKUP(Alcohol!B226,Master!$A$2:$B$248,2)</f>
        <v>CY</v>
      </c>
      <c r="B226" s="22" t="s">
        <v>744</v>
      </c>
      <c r="C226" s="22" t="s">
        <v>1063</v>
      </c>
      <c r="D226" s="22" t="s">
        <v>1068</v>
      </c>
      <c r="E226" s="24">
        <v>0</v>
      </c>
      <c r="F226" s="24">
        <v>0</v>
      </c>
      <c r="G226" s="24">
        <v>0</v>
      </c>
      <c r="H226" s="24">
        <v>0</v>
      </c>
      <c r="I226" s="24">
        <v>0</v>
      </c>
      <c r="J226" s="24">
        <v>0</v>
      </c>
      <c r="K226" s="24">
        <v>0</v>
      </c>
      <c r="L226" s="24">
        <v>0</v>
      </c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29.4" thickBot="1" x14ac:dyDescent="0.35">
      <c r="A227" s="25" t="str">
        <f>VLOOKUP(Alcohol!B227,Master!$A$2:$B$248,2)</f>
        <v>CZ</v>
      </c>
      <c r="B227" s="22" t="s">
        <v>1073</v>
      </c>
      <c r="C227" s="22" t="s">
        <v>1063</v>
      </c>
      <c r="D227" s="22" t="s">
        <v>1064</v>
      </c>
      <c r="E227" s="24">
        <v>13.31</v>
      </c>
      <c r="F227" s="24">
        <v>13.35</v>
      </c>
      <c r="G227" s="24">
        <v>13.35</v>
      </c>
      <c r="H227" s="24">
        <v>13.12</v>
      </c>
      <c r="I227" s="24">
        <v>13.26</v>
      </c>
      <c r="J227" s="24">
        <v>13.31</v>
      </c>
      <c r="K227" s="24">
        <v>13.88</v>
      </c>
      <c r="L227" s="24">
        <v>13.72</v>
      </c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spans="1:27" ht="29.4" thickBot="1" x14ac:dyDescent="0.35">
      <c r="A228" s="25" t="str">
        <f>VLOOKUP(Alcohol!B228,Master!$A$2:$B$248,2)</f>
        <v>CZ</v>
      </c>
      <c r="B228" s="22" t="s">
        <v>1073</v>
      </c>
      <c r="C228" s="22" t="s">
        <v>1063</v>
      </c>
      <c r="D228" s="22" t="s">
        <v>1065</v>
      </c>
      <c r="E228" s="24">
        <v>7</v>
      </c>
      <c r="F228" s="24">
        <v>7.15</v>
      </c>
      <c r="G228" s="24">
        <v>7.03</v>
      </c>
      <c r="H228" s="24">
        <v>7.03</v>
      </c>
      <c r="I228" s="24">
        <v>7.39</v>
      </c>
      <c r="J228" s="24">
        <v>7.55</v>
      </c>
      <c r="K228" s="24">
        <v>7.63</v>
      </c>
      <c r="L228" s="24">
        <v>7.57</v>
      </c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29.4" thickBot="1" x14ac:dyDescent="0.35">
      <c r="A229" s="25" t="str">
        <f>VLOOKUP(Alcohol!B229,Master!$A$2:$B$248,2)</f>
        <v>CZ</v>
      </c>
      <c r="B229" s="22" t="s">
        <v>1073</v>
      </c>
      <c r="C229" s="22" t="s">
        <v>1063</v>
      </c>
      <c r="D229" s="22" t="s">
        <v>1066</v>
      </c>
      <c r="E229" s="24">
        <v>2.4500000000000002</v>
      </c>
      <c r="F229" s="24">
        <v>2.4500000000000002</v>
      </c>
      <c r="G229" s="24">
        <v>2.46</v>
      </c>
      <c r="H229" s="24">
        <v>2.34</v>
      </c>
      <c r="I229" s="24">
        <v>2.23</v>
      </c>
      <c r="J229" s="24">
        <v>2.23</v>
      </c>
      <c r="K229" s="24">
        <v>2.2400000000000002</v>
      </c>
      <c r="L229" s="24">
        <v>2.25</v>
      </c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spans="1:27" ht="29.4" thickBot="1" x14ac:dyDescent="0.35">
      <c r="A230" s="25" t="str">
        <f>VLOOKUP(Alcohol!B230,Master!$A$2:$B$248,2)</f>
        <v>CZ</v>
      </c>
      <c r="B230" s="22" t="s">
        <v>1073</v>
      </c>
      <c r="C230" s="22" t="s">
        <v>1063</v>
      </c>
      <c r="D230" s="22" t="s">
        <v>1067</v>
      </c>
      <c r="E230" s="24">
        <v>3.86</v>
      </c>
      <c r="F230" s="24">
        <v>3.74</v>
      </c>
      <c r="G230" s="24">
        <v>3.86</v>
      </c>
      <c r="H230" s="24">
        <v>3.75</v>
      </c>
      <c r="I230" s="24">
        <v>3.64</v>
      </c>
      <c r="J230" s="24">
        <v>3.53</v>
      </c>
      <c r="K230" s="24">
        <v>4.01</v>
      </c>
      <c r="L230" s="24">
        <v>3.9</v>
      </c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43.8" thickBot="1" x14ac:dyDescent="0.35">
      <c r="A231" s="25" t="str">
        <f>VLOOKUP(Alcohol!B231,Master!$A$2:$B$248,2)</f>
        <v>CZ</v>
      </c>
      <c r="B231" s="22" t="s">
        <v>1073</v>
      </c>
      <c r="C231" s="22" t="s">
        <v>1063</v>
      </c>
      <c r="D231" s="22" t="s">
        <v>1068</v>
      </c>
      <c r="E231" s="24">
        <v>0</v>
      </c>
      <c r="F231" s="24">
        <v>0</v>
      </c>
      <c r="G231" s="24">
        <v>0</v>
      </c>
      <c r="H231" s="24">
        <v>0</v>
      </c>
      <c r="I231" s="24">
        <v>0</v>
      </c>
      <c r="J231" s="24">
        <v>0</v>
      </c>
      <c r="K231" s="24">
        <v>0</v>
      </c>
      <c r="L231" s="24">
        <v>0</v>
      </c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ht="43.8" thickBot="1" x14ac:dyDescent="0.35">
      <c r="A232" s="25" t="str">
        <f>VLOOKUP(Alcohol!B232,Master!$A$2:$B$248,2)</f>
        <v>CZ</v>
      </c>
      <c r="B232" s="22" t="s">
        <v>1074</v>
      </c>
      <c r="C232" s="22" t="s">
        <v>1063</v>
      </c>
      <c r="D232" s="22" t="s">
        <v>1064</v>
      </c>
      <c r="E232" s="24">
        <v>3.35</v>
      </c>
      <c r="F232" s="24">
        <v>3.16</v>
      </c>
      <c r="G232" s="24">
        <v>3.13</v>
      </c>
      <c r="H232" s="24">
        <v>3.28</v>
      </c>
      <c r="I232" s="24">
        <v>3.2</v>
      </c>
      <c r="J232" s="24">
        <v>3.13</v>
      </c>
      <c r="K232" s="24">
        <v>3.13</v>
      </c>
      <c r="L232" s="24">
        <v>3.09</v>
      </c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43.8" thickBot="1" x14ac:dyDescent="0.35">
      <c r="A233" s="25" t="str">
        <f>VLOOKUP(Alcohol!B233,Master!$A$2:$B$248,2)</f>
        <v>CZ</v>
      </c>
      <c r="B233" s="22" t="s">
        <v>1074</v>
      </c>
      <c r="C233" s="22" t="s">
        <v>1063</v>
      </c>
      <c r="D233" s="22" t="s">
        <v>1065</v>
      </c>
      <c r="E233" s="24">
        <v>0.15</v>
      </c>
      <c r="F233" s="24">
        <v>0.14000000000000001</v>
      </c>
      <c r="G233" s="24">
        <v>0.18</v>
      </c>
      <c r="H233" s="24">
        <v>0.19</v>
      </c>
      <c r="I233" s="24">
        <v>0.19</v>
      </c>
      <c r="J233" s="24">
        <v>0.19</v>
      </c>
      <c r="K233" s="24">
        <v>0.21</v>
      </c>
      <c r="L233" s="24">
        <v>0.2</v>
      </c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ht="43.8" thickBot="1" x14ac:dyDescent="0.35">
      <c r="A234" s="25" t="str">
        <f>VLOOKUP(Alcohol!B234,Master!$A$2:$B$248,2)</f>
        <v>CZ</v>
      </c>
      <c r="B234" s="22" t="s">
        <v>1074</v>
      </c>
      <c r="C234" s="22" t="s">
        <v>1063</v>
      </c>
      <c r="D234" s="22" t="s">
        <v>1066</v>
      </c>
      <c r="E234" s="24">
        <v>0</v>
      </c>
      <c r="F234" s="24">
        <v>0</v>
      </c>
      <c r="G234" s="24">
        <v>0</v>
      </c>
      <c r="H234" s="24">
        <v>0</v>
      </c>
      <c r="I234" s="24">
        <v>0</v>
      </c>
      <c r="J234" s="24">
        <v>0</v>
      </c>
      <c r="K234" s="24">
        <v>0</v>
      </c>
      <c r="L234" s="24">
        <v>0</v>
      </c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43.8" thickBot="1" x14ac:dyDescent="0.35">
      <c r="A235" s="25" t="str">
        <f>VLOOKUP(Alcohol!B235,Master!$A$2:$B$248,2)</f>
        <v>CZ</v>
      </c>
      <c r="B235" s="22" t="s">
        <v>1074</v>
      </c>
      <c r="C235" s="22" t="s">
        <v>1063</v>
      </c>
      <c r="D235" s="22" t="s">
        <v>1067</v>
      </c>
      <c r="E235" s="24">
        <v>3.2</v>
      </c>
      <c r="F235" s="24">
        <v>3.02</v>
      </c>
      <c r="G235" s="24">
        <v>2.95</v>
      </c>
      <c r="H235" s="24">
        <v>3.09</v>
      </c>
      <c r="I235" s="24">
        <v>3.01</v>
      </c>
      <c r="J235" s="24">
        <v>2.94</v>
      </c>
      <c r="K235" s="24">
        <v>2.92</v>
      </c>
      <c r="L235" s="24">
        <v>2.89</v>
      </c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ht="43.8" thickBot="1" x14ac:dyDescent="0.35">
      <c r="A236" s="25" t="str">
        <f>VLOOKUP(Alcohol!B236,Master!$A$2:$B$248,2)</f>
        <v>CZ</v>
      </c>
      <c r="B236" s="22" t="s">
        <v>1074</v>
      </c>
      <c r="C236" s="22" t="s">
        <v>1063</v>
      </c>
      <c r="D236" s="22" t="s">
        <v>1068</v>
      </c>
      <c r="E236" s="24">
        <v>0</v>
      </c>
      <c r="F236" s="24">
        <v>0</v>
      </c>
      <c r="G236" s="24">
        <v>0</v>
      </c>
      <c r="H236" s="24">
        <v>0</v>
      </c>
      <c r="I236" s="24">
        <v>0</v>
      </c>
      <c r="J236" s="24">
        <v>0</v>
      </c>
      <c r="K236" s="24">
        <v>0</v>
      </c>
      <c r="L236" s="24">
        <v>0</v>
      </c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43.8" thickBot="1" x14ac:dyDescent="0.35">
      <c r="A237" s="25" t="str">
        <f>VLOOKUP(Alcohol!B237,Master!$A$2:$B$248,2)</f>
        <v>CZ</v>
      </c>
      <c r="B237" s="22" t="s">
        <v>1075</v>
      </c>
      <c r="C237" s="22" t="s">
        <v>1063</v>
      </c>
      <c r="D237" s="22" t="s">
        <v>1064</v>
      </c>
      <c r="E237" s="24">
        <v>1.17</v>
      </c>
      <c r="F237" s="24">
        <v>1.26</v>
      </c>
      <c r="G237" s="24">
        <v>1.08</v>
      </c>
      <c r="H237" s="24">
        <v>0.77</v>
      </c>
      <c r="I237" s="24">
        <v>0.7</v>
      </c>
      <c r="J237" s="24">
        <v>0.62</v>
      </c>
      <c r="K237" s="24">
        <v>0.48</v>
      </c>
      <c r="L237" s="24">
        <v>0.52</v>
      </c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ht="43.8" thickBot="1" x14ac:dyDescent="0.35">
      <c r="A238" s="25" t="str">
        <f>VLOOKUP(Alcohol!B238,Master!$A$2:$B$248,2)</f>
        <v>CZ</v>
      </c>
      <c r="B238" s="22" t="s">
        <v>1075</v>
      </c>
      <c r="C238" s="22" t="s">
        <v>1063</v>
      </c>
      <c r="D238" s="22" t="s">
        <v>1065</v>
      </c>
      <c r="E238" s="24">
        <v>0.54</v>
      </c>
      <c r="F238" s="24">
        <v>0.53</v>
      </c>
      <c r="G238" s="24">
        <v>0.48</v>
      </c>
      <c r="H238" s="24">
        <v>0.41</v>
      </c>
      <c r="I238" s="24">
        <v>0.33</v>
      </c>
      <c r="J238" s="24">
        <v>0.31</v>
      </c>
      <c r="K238" s="24">
        <v>0.27</v>
      </c>
      <c r="L238" s="24">
        <v>0.27</v>
      </c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43.8" thickBot="1" x14ac:dyDescent="0.35">
      <c r="A239" s="25" t="str">
        <f>VLOOKUP(Alcohol!B239,Master!$A$2:$B$248,2)</f>
        <v>CZ</v>
      </c>
      <c r="B239" s="22" t="s">
        <v>1075</v>
      </c>
      <c r="C239" s="22" t="s">
        <v>1063</v>
      </c>
      <c r="D239" s="22" t="s">
        <v>1066</v>
      </c>
      <c r="E239" s="24">
        <v>0.23</v>
      </c>
      <c r="F239" s="24">
        <v>0.18</v>
      </c>
      <c r="G239" s="24">
        <v>0.23</v>
      </c>
      <c r="H239" s="24">
        <v>0.02</v>
      </c>
      <c r="I239" s="24">
        <v>0.01</v>
      </c>
      <c r="J239" s="24">
        <v>0.01</v>
      </c>
      <c r="K239" s="24">
        <v>0.01</v>
      </c>
      <c r="L239" s="24">
        <v>0</v>
      </c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ht="43.8" thickBot="1" x14ac:dyDescent="0.35">
      <c r="A240" s="25" t="str">
        <f>VLOOKUP(Alcohol!B240,Master!$A$2:$B$248,2)</f>
        <v>CZ</v>
      </c>
      <c r="B240" s="22" t="s">
        <v>1075</v>
      </c>
      <c r="C240" s="22" t="s">
        <v>1063</v>
      </c>
      <c r="D240" s="22" t="s">
        <v>1067</v>
      </c>
      <c r="E240" s="24">
        <v>0.02</v>
      </c>
      <c r="F240" s="24">
        <v>7.0000000000000007E-2</v>
      </c>
      <c r="G240" s="24">
        <v>0.03</v>
      </c>
      <c r="H240" s="24">
        <v>0.04</v>
      </c>
      <c r="I240" s="24">
        <v>0.03</v>
      </c>
      <c r="J240" s="24">
        <v>0.03</v>
      </c>
      <c r="K240" s="24">
        <v>0.01</v>
      </c>
      <c r="L240" s="24">
        <v>0.01</v>
      </c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43.8" thickBot="1" x14ac:dyDescent="0.35">
      <c r="A241" s="25" t="str">
        <f>VLOOKUP(Alcohol!B241,Master!$A$2:$B$248,2)</f>
        <v>CZ</v>
      </c>
      <c r="B241" s="22" t="s">
        <v>1075</v>
      </c>
      <c r="C241" s="22" t="s">
        <v>1063</v>
      </c>
      <c r="D241" s="22" t="s">
        <v>1068</v>
      </c>
      <c r="E241" s="24">
        <v>0.38</v>
      </c>
      <c r="F241" s="24">
        <v>0.49</v>
      </c>
      <c r="G241" s="24">
        <v>0.34</v>
      </c>
      <c r="H241" s="24">
        <v>0.31</v>
      </c>
      <c r="I241" s="24">
        <v>0.33</v>
      </c>
      <c r="J241" s="24">
        <v>0.27</v>
      </c>
      <c r="K241" s="24">
        <v>0.19</v>
      </c>
      <c r="L241" s="24">
        <v>0.24</v>
      </c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ht="29.4" thickBot="1" x14ac:dyDescent="0.35">
      <c r="A242" s="25" t="str">
        <f>VLOOKUP(Alcohol!B242,Master!$A$2:$B$248,2)</f>
        <v>DK</v>
      </c>
      <c r="B242" s="22" t="s">
        <v>747</v>
      </c>
      <c r="C242" s="22" t="s">
        <v>1063</v>
      </c>
      <c r="D242" s="22" t="s">
        <v>1064</v>
      </c>
      <c r="E242" s="24">
        <v>10.09</v>
      </c>
      <c r="F242" s="24">
        <v>10.71</v>
      </c>
      <c r="G242" s="24">
        <v>11</v>
      </c>
      <c r="H242" s="24">
        <v>11.02</v>
      </c>
      <c r="I242" s="24">
        <v>11.27</v>
      </c>
      <c r="J242" s="24">
        <v>11.27</v>
      </c>
      <c r="K242" s="24">
        <v>11.54</v>
      </c>
      <c r="L242" s="24">
        <v>11.33</v>
      </c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29.4" thickBot="1" x14ac:dyDescent="0.35">
      <c r="A243" s="25" t="str">
        <f>VLOOKUP(Alcohol!B243,Master!$A$2:$B$248,2)</f>
        <v>DK</v>
      </c>
      <c r="B243" s="22" t="s">
        <v>747</v>
      </c>
      <c r="C243" s="22" t="s">
        <v>1063</v>
      </c>
      <c r="D243" s="22" t="s">
        <v>1065</v>
      </c>
      <c r="E243" s="24">
        <v>4.13</v>
      </c>
      <c r="F243" s="24">
        <v>4.51</v>
      </c>
      <c r="G243" s="24">
        <v>4.7699999999999996</v>
      </c>
      <c r="H243" s="24">
        <v>4.92</v>
      </c>
      <c r="I243" s="24">
        <v>5.05</v>
      </c>
      <c r="J243" s="24">
        <v>5.1100000000000003</v>
      </c>
      <c r="K243" s="24">
        <v>5.47</v>
      </c>
      <c r="L243" s="24">
        <v>5.48</v>
      </c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ht="29.4" thickBot="1" x14ac:dyDescent="0.35">
      <c r="A244" s="25" t="str">
        <f>VLOOKUP(Alcohol!B244,Master!$A$2:$B$248,2)</f>
        <v>DK</v>
      </c>
      <c r="B244" s="22" t="s">
        <v>747</v>
      </c>
      <c r="C244" s="22" t="s">
        <v>1063</v>
      </c>
      <c r="D244" s="22" t="s">
        <v>1066</v>
      </c>
      <c r="E244" s="24">
        <v>4.38</v>
      </c>
      <c r="F244" s="24">
        <v>4.47</v>
      </c>
      <c r="G244" s="24">
        <v>4.42</v>
      </c>
      <c r="H244" s="24">
        <v>4.34</v>
      </c>
      <c r="I244" s="24">
        <v>4.4400000000000004</v>
      </c>
      <c r="J244" s="24">
        <v>4.32</v>
      </c>
      <c r="K244" s="24">
        <v>4.47</v>
      </c>
      <c r="L244" s="24">
        <v>4.43</v>
      </c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29.4" thickBot="1" x14ac:dyDescent="0.35">
      <c r="A245" s="25" t="str">
        <f>VLOOKUP(Alcohol!B245,Master!$A$2:$B$248,2)</f>
        <v>DK</v>
      </c>
      <c r="B245" s="22" t="s">
        <v>747</v>
      </c>
      <c r="C245" s="22" t="s">
        <v>1063</v>
      </c>
      <c r="D245" s="22" t="s">
        <v>1067</v>
      </c>
      <c r="E245" s="24">
        <v>1.52</v>
      </c>
      <c r="F245" s="24">
        <v>1.66</v>
      </c>
      <c r="G245" s="24">
        <v>1.74</v>
      </c>
      <c r="H245" s="24">
        <v>1.69</v>
      </c>
      <c r="I245" s="24">
        <v>1.78</v>
      </c>
      <c r="J245" s="24">
        <v>1.85</v>
      </c>
      <c r="K245" s="24">
        <v>1.6</v>
      </c>
      <c r="L245" s="24">
        <v>1.42</v>
      </c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ht="43.8" thickBot="1" x14ac:dyDescent="0.35">
      <c r="A246" s="25" t="str">
        <f>VLOOKUP(Alcohol!B246,Master!$A$2:$B$248,2)</f>
        <v>DK</v>
      </c>
      <c r="B246" s="22" t="s">
        <v>747</v>
      </c>
      <c r="C246" s="22" t="s">
        <v>1063</v>
      </c>
      <c r="D246" s="22" t="s">
        <v>1068</v>
      </c>
      <c r="E246" s="24">
        <v>0.05</v>
      </c>
      <c r="F246" s="24">
        <v>0.06</v>
      </c>
      <c r="G246" s="24">
        <v>7.0000000000000007E-2</v>
      </c>
      <c r="H246" s="24">
        <v>7.0000000000000007E-2</v>
      </c>
      <c r="I246" s="24">
        <v>0</v>
      </c>
      <c r="J246" s="24">
        <v>0</v>
      </c>
      <c r="K246" s="24">
        <v>0</v>
      </c>
      <c r="L246" s="24">
        <v>0</v>
      </c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29.4" thickBot="1" x14ac:dyDescent="0.35">
      <c r="A247" s="25" t="str">
        <f>VLOOKUP(Alcohol!B247,Master!$A$2:$B$248,2)</f>
        <v>DJ</v>
      </c>
      <c r="B247" s="22" t="s">
        <v>749</v>
      </c>
      <c r="C247" s="22" t="s">
        <v>1063</v>
      </c>
      <c r="D247" s="22" t="s">
        <v>1064</v>
      </c>
      <c r="E247" s="24">
        <v>0.49</v>
      </c>
      <c r="F247" s="24">
        <v>0.45</v>
      </c>
      <c r="G247" s="24">
        <v>0.46</v>
      </c>
      <c r="H247" s="24">
        <v>1.02</v>
      </c>
      <c r="I247" s="24">
        <v>1.23</v>
      </c>
      <c r="J247" s="24">
        <v>1.18</v>
      </c>
      <c r="K247" s="24">
        <v>1.02</v>
      </c>
      <c r="L247" s="24">
        <v>1.03</v>
      </c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ht="29.4" thickBot="1" x14ac:dyDescent="0.35">
      <c r="A248" s="25" t="str">
        <f>VLOOKUP(Alcohol!B248,Master!$A$2:$B$248,2)</f>
        <v>DJ</v>
      </c>
      <c r="B248" s="22" t="s">
        <v>749</v>
      </c>
      <c r="C248" s="22" t="s">
        <v>1063</v>
      </c>
      <c r="D248" s="22" t="s">
        <v>1065</v>
      </c>
      <c r="E248" s="24">
        <v>0.21</v>
      </c>
      <c r="F248" s="24">
        <v>0.17</v>
      </c>
      <c r="G248" s="24">
        <v>0.18</v>
      </c>
      <c r="H248" s="24">
        <v>0.2</v>
      </c>
      <c r="I248" s="24">
        <v>0.21</v>
      </c>
      <c r="J248" s="24">
        <v>0.24</v>
      </c>
      <c r="K248" s="24">
        <v>0.24</v>
      </c>
      <c r="L248" s="24">
        <v>0.3</v>
      </c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29.4" thickBot="1" x14ac:dyDescent="0.35">
      <c r="A249" s="25" t="str">
        <f>VLOOKUP(Alcohol!B249,Master!$A$2:$B$248,2)</f>
        <v>DJ</v>
      </c>
      <c r="B249" s="22" t="s">
        <v>749</v>
      </c>
      <c r="C249" s="22" t="s">
        <v>1063</v>
      </c>
      <c r="D249" s="22" t="s">
        <v>1066</v>
      </c>
      <c r="E249" s="24">
        <v>7.0000000000000007E-2</v>
      </c>
      <c r="F249" s="24">
        <v>0.06</v>
      </c>
      <c r="G249" s="24">
        <v>0.06</v>
      </c>
      <c r="H249" s="24">
        <v>0.04</v>
      </c>
      <c r="I249" s="24">
        <v>0.08</v>
      </c>
      <c r="J249" s="24">
        <v>7.0000000000000007E-2</v>
      </c>
      <c r="K249" s="24">
        <v>0.08</v>
      </c>
      <c r="L249" s="24">
        <v>7.0000000000000007E-2</v>
      </c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ht="29.4" thickBot="1" x14ac:dyDescent="0.35">
      <c r="A250" s="25" t="str">
        <f>VLOOKUP(Alcohol!B250,Master!$A$2:$B$248,2)</f>
        <v>DJ</v>
      </c>
      <c r="B250" s="22" t="s">
        <v>749</v>
      </c>
      <c r="C250" s="22" t="s">
        <v>1063</v>
      </c>
      <c r="D250" s="22" t="s">
        <v>1067</v>
      </c>
      <c r="E250" s="24">
        <v>0.21</v>
      </c>
      <c r="F250" s="24">
        <v>0.21</v>
      </c>
      <c r="G250" s="24">
        <v>0.22</v>
      </c>
      <c r="H250" s="24">
        <v>0.75</v>
      </c>
      <c r="I250" s="24">
        <v>0.94</v>
      </c>
      <c r="J250" s="24">
        <v>0.87</v>
      </c>
      <c r="K250" s="24">
        <v>0.7</v>
      </c>
      <c r="L250" s="24">
        <v>0.66</v>
      </c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43.8" thickBot="1" x14ac:dyDescent="0.35">
      <c r="A251" s="25" t="str">
        <f>VLOOKUP(Alcohol!B251,Master!$A$2:$B$248,2)</f>
        <v>DJ</v>
      </c>
      <c r="B251" s="22" t="s">
        <v>749</v>
      </c>
      <c r="C251" s="22" t="s">
        <v>1063</v>
      </c>
      <c r="D251" s="22" t="s">
        <v>1068</v>
      </c>
      <c r="E251" s="24">
        <v>0</v>
      </c>
      <c r="F251" s="24">
        <v>0.01</v>
      </c>
      <c r="G251" s="24">
        <v>0.01</v>
      </c>
      <c r="H251" s="24">
        <v>0.03</v>
      </c>
      <c r="I251" s="24">
        <v>0</v>
      </c>
      <c r="J251" s="24">
        <v>0</v>
      </c>
      <c r="K251" s="24">
        <v>0</v>
      </c>
      <c r="L251" s="24">
        <v>0</v>
      </c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29.4" thickBot="1" x14ac:dyDescent="0.35">
      <c r="A252" s="25" t="str">
        <f>VLOOKUP(Alcohol!B252,Master!$A$2:$B$248,2)</f>
        <v>DM</v>
      </c>
      <c r="B252" s="22" t="s">
        <v>751</v>
      </c>
      <c r="C252" s="22" t="s">
        <v>1063</v>
      </c>
      <c r="D252" s="22" t="s">
        <v>1064</v>
      </c>
      <c r="E252" s="24">
        <v>7.45</v>
      </c>
      <c r="F252" s="24">
        <v>9.74</v>
      </c>
      <c r="G252" s="24">
        <v>8.51</v>
      </c>
      <c r="H252" s="24">
        <v>8.6199999999999992</v>
      </c>
      <c r="I252" s="24">
        <v>8.1199999999999992</v>
      </c>
      <c r="J252" s="24">
        <v>8.42</v>
      </c>
      <c r="K252" s="24">
        <v>7.15</v>
      </c>
      <c r="L252" s="24">
        <v>8.36</v>
      </c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29.4" thickBot="1" x14ac:dyDescent="0.35">
      <c r="A253" s="25" t="str">
        <f>VLOOKUP(Alcohol!B253,Master!$A$2:$B$248,2)</f>
        <v>DM</v>
      </c>
      <c r="B253" s="22" t="s">
        <v>751</v>
      </c>
      <c r="C253" s="22" t="s">
        <v>1063</v>
      </c>
      <c r="D253" s="22" t="s">
        <v>1065</v>
      </c>
      <c r="E253" s="24">
        <v>0.43</v>
      </c>
      <c r="F253" s="24">
        <v>0.98</v>
      </c>
      <c r="G253" s="24">
        <v>0.83</v>
      </c>
      <c r="H253" s="24">
        <v>0.77</v>
      </c>
      <c r="I253" s="24">
        <v>0.5</v>
      </c>
      <c r="J253" s="24">
        <v>0.85</v>
      </c>
      <c r="K253" s="24">
        <v>0.3</v>
      </c>
      <c r="L253" s="24">
        <v>0.82</v>
      </c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ht="29.4" thickBot="1" x14ac:dyDescent="0.35">
      <c r="A254" s="25" t="str">
        <f>VLOOKUP(Alcohol!B254,Master!$A$2:$B$248,2)</f>
        <v>DM</v>
      </c>
      <c r="B254" s="22" t="s">
        <v>751</v>
      </c>
      <c r="C254" s="22" t="s">
        <v>1063</v>
      </c>
      <c r="D254" s="22" t="s">
        <v>1066</v>
      </c>
      <c r="E254" s="24">
        <v>0.63</v>
      </c>
      <c r="F254" s="24">
        <v>1.36</v>
      </c>
      <c r="G254" s="24">
        <v>1.1299999999999999</v>
      </c>
      <c r="H254" s="24">
        <v>0.71</v>
      </c>
      <c r="I254" s="24">
        <v>0.86</v>
      </c>
      <c r="J254" s="24">
        <v>0.76</v>
      </c>
      <c r="K254" s="24">
        <v>0.81</v>
      </c>
      <c r="L254" s="24">
        <v>0.99</v>
      </c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29.4" thickBot="1" x14ac:dyDescent="0.35">
      <c r="A255" s="25" t="str">
        <f>VLOOKUP(Alcohol!B255,Master!$A$2:$B$248,2)</f>
        <v>DM</v>
      </c>
      <c r="B255" s="22" t="s">
        <v>751</v>
      </c>
      <c r="C255" s="22" t="s">
        <v>1063</v>
      </c>
      <c r="D255" s="22" t="s">
        <v>1067</v>
      </c>
      <c r="E255" s="24">
        <v>6.35</v>
      </c>
      <c r="F255" s="24">
        <v>7.38</v>
      </c>
      <c r="G255" s="24">
        <v>6.53</v>
      </c>
      <c r="H255" s="24">
        <v>7.11</v>
      </c>
      <c r="I255" s="24">
        <v>6.69</v>
      </c>
      <c r="J255" s="24">
        <v>6.79</v>
      </c>
      <c r="K255" s="24">
        <v>6.03</v>
      </c>
      <c r="L255" s="24">
        <v>6.51</v>
      </c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ht="43.8" thickBot="1" x14ac:dyDescent="0.35">
      <c r="A256" s="25" t="str">
        <f>VLOOKUP(Alcohol!B256,Master!$A$2:$B$248,2)</f>
        <v>DM</v>
      </c>
      <c r="B256" s="22" t="s">
        <v>751</v>
      </c>
      <c r="C256" s="22" t="s">
        <v>1063</v>
      </c>
      <c r="D256" s="22" t="s">
        <v>1068</v>
      </c>
      <c r="E256" s="24">
        <v>0.05</v>
      </c>
      <c r="F256" s="24">
        <v>0.03</v>
      </c>
      <c r="G256" s="24">
        <v>0.02</v>
      </c>
      <c r="H256" s="24">
        <v>0.03</v>
      </c>
      <c r="I256" s="24">
        <v>7.0000000000000007E-2</v>
      </c>
      <c r="J256" s="24">
        <v>0.01</v>
      </c>
      <c r="K256" s="24">
        <v>0.01</v>
      </c>
      <c r="L256" s="24">
        <v>0.03</v>
      </c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29.4" thickBot="1" x14ac:dyDescent="0.35">
      <c r="A257" s="25" t="str">
        <f>VLOOKUP(Alcohol!B257,Master!$A$2:$B$248,2)</f>
        <v>DO</v>
      </c>
      <c r="B257" s="22" t="s">
        <v>753</v>
      </c>
      <c r="C257" s="22" t="s">
        <v>1063</v>
      </c>
      <c r="D257" s="22" t="s">
        <v>1064</v>
      </c>
      <c r="E257" s="24">
        <v>6.15</v>
      </c>
      <c r="F257" s="24">
        <v>6.21</v>
      </c>
      <c r="G257" s="24">
        <v>6.14</v>
      </c>
      <c r="H257" s="24">
        <v>6.3</v>
      </c>
      <c r="I257" s="24">
        <v>5.79</v>
      </c>
      <c r="J257" s="24">
        <v>5.23</v>
      </c>
      <c r="K257" s="24">
        <v>6.4</v>
      </c>
      <c r="L257" s="24">
        <v>6.51</v>
      </c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ht="29.4" thickBot="1" x14ac:dyDescent="0.35">
      <c r="A258" s="25" t="str">
        <f>VLOOKUP(Alcohol!B258,Master!$A$2:$B$248,2)</f>
        <v>DO</v>
      </c>
      <c r="B258" s="22" t="s">
        <v>753</v>
      </c>
      <c r="C258" s="22" t="s">
        <v>1063</v>
      </c>
      <c r="D258" s="22" t="s">
        <v>1065</v>
      </c>
      <c r="E258" s="24">
        <v>3.24</v>
      </c>
      <c r="F258" s="24">
        <v>3.08</v>
      </c>
      <c r="G258" s="24">
        <v>2.92</v>
      </c>
      <c r="H258" s="24">
        <v>3.38</v>
      </c>
      <c r="I258" s="24">
        <v>2.75</v>
      </c>
      <c r="J258" s="24">
        <v>2.06</v>
      </c>
      <c r="K258" s="24">
        <v>2.65</v>
      </c>
      <c r="L258" s="24">
        <v>2.72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29.4" thickBot="1" x14ac:dyDescent="0.35">
      <c r="A259" s="25" t="str">
        <f>VLOOKUP(Alcohol!B259,Master!$A$2:$B$248,2)</f>
        <v>DO</v>
      </c>
      <c r="B259" s="22" t="s">
        <v>753</v>
      </c>
      <c r="C259" s="22" t="s">
        <v>1063</v>
      </c>
      <c r="D259" s="22" t="s">
        <v>1066</v>
      </c>
      <c r="E259" s="24">
        <v>0.15</v>
      </c>
      <c r="F259" s="24">
        <v>0.15</v>
      </c>
      <c r="G259" s="24">
        <v>0.16</v>
      </c>
      <c r="H259" s="24">
        <v>0.15</v>
      </c>
      <c r="I259" s="24">
        <v>0.13</v>
      </c>
      <c r="J259" s="24">
        <v>0.13</v>
      </c>
      <c r="K259" s="24">
        <v>0.16</v>
      </c>
      <c r="L259" s="24">
        <v>0.14000000000000001</v>
      </c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ht="29.4" thickBot="1" x14ac:dyDescent="0.35">
      <c r="A260" s="25" t="str">
        <f>VLOOKUP(Alcohol!B260,Master!$A$2:$B$248,2)</f>
        <v>DO</v>
      </c>
      <c r="B260" s="22" t="s">
        <v>753</v>
      </c>
      <c r="C260" s="22" t="s">
        <v>1063</v>
      </c>
      <c r="D260" s="22" t="s">
        <v>1067</v>
      </c>
      <c r="E260" s="24">
        <v>2.68</v>
      </c>
      <c r="F260" s="24">
        <v>2.91</v>
      </c>
      <c r="G260" s="24">
        <v>3</v>
      </c>
      <c r="H260" s="24">
        <v>2.7</v>
      </c>
      <c r="I260" s="24">
        <v>2.85</v>
      </c>
      <c r="J260" s="24">
        <v>2.98</v>
      </c>
      <c r="K260" s="24">
        <v>3.59</v>
      </c>
      <c r="L260" s="24">
        <v>3.64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43.8" thickBot="1" x14ac:dyDescent="0.35">
      <c r="A261" s="25" t="str">
        <f>VLOOKUP(Alcohol!B261,Master!$A$2:$B$248,2)</f>
        <v>DO</v>
      </c>
      <c r="B261" s="22" t="s">
        <v>753</v>
      </c>
      <c r="C261" s="22" t="s">
        <v>1063</v>
      </c>
      <c r="D261" s="22" t="s">
        <v>1068</v>
      </c>
      <c r="E261" s="24">
        <v>7.0000000000000007E-2</v>
      </c>
      <c r="F261" s="24">
        <v>0.06</v>
      </c>
      <c r="G261" s="24">
        <v>0.06</v>
      </c>
      <c r="H261" s="24">
        <v>0.06</v>
      </c>
      <c r="I261" s="24">
        <v>0.06</v>
      </c>
      <c r="J261" s="24">
        <v>0.05</v>
      </c>
      <c r="K261" s="24">
        <v>0</v>
      </c>
      <c r="L261" s="24">
        <v>0</v>
      </c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ht="29.4" thickBot="1" x14ac:dyDescent="0.35">
      <c r="A262" s="25" t="str">
        <f>VLOOKUP(Alcohol!B262,Master!$A$2:$B$248,2)</f>
        <v>EC</v>
      </c>
      <c r="B262" s="22" t="s">
        <v>755</v>
      </c>
      <c r="C262" s="22" t="s">
        <v>1063</v>
      </c>
      <c r="D262" s="22" t="s">
        <v>1064</v>
      </c>
      <c r="E262" s="24">
        <v>3.88</v>
      </c>
      <c r="F262" s="24">
        <v>3.77</v>
      </c>
      <c r="G262" s="24">
        <v>3.64</v>
      </c>
      <c r="H262" s="24">
        <v>3.54</v>
      </c>
      <c r="I262" s="24">
        <v>3.56</v>
      </c>
      <c r="J262" s="24">
        <v>3.66</v>
      </c>
      <c r="K262" s="24">
        <v>3.7</v>
      </c>
      <c r="L262" s="24">
        <v>3.87</v>
      </c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29.4" thickBot="1" x14ac:dyDescent="0.35">
      <c r="A263" s="25" t="str">
        <f>VLOOKUP(Alcohol!B263,Master!$A$2:$B$248,2)</f>
        <v>EC</v>
      </c>
      <c r="B263" s="22" t="s">
        <v>755</v>
      </c>
      <c r="C263" s="22" t="s">
        <v>1063</v>
      </c>
      <c r="D263" s="22" t="s">
        <v>1065</v>
      </c>
      <c r="E263" s="24">
        <v>2.62</v>
      </c>
      <c r="F263" s="24">
        <v>2.4</v>
      </c>
      <c r="G263" s="24">
        <v>2.17</v>
      </c>
      <c r="H263" s="24">
        <v>2.1</v>
      </c>
      <c r="I263" s="24">
        <v>1.92</v>
      </c>
      <c r="J263" s="24">
        <v>1.82</v>
      </c>
      <c r="K263" s="24">
        <v>1.76</v>
      </c>
      <c r="L263" s="24">
        <v>1.64</v>
      </c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ht="29.4" thickBot="1" x14ac:dyDescent="0.35">
      <c r="A264" s="25" t="str">
        <f>VLOOKUP(Alcohol!B264,Master!$A$2:$B$248,2)</f>
        <v>EC</v>
      </c>
      <c r="B264" s="22" t="s">
        <v>755</v>
      </c>
      <c r="C264" s="22" t="s">
        <v>1063</v>
      </c>
      <c r="D264" s="22" t="s">
        <v>1066</v>
      </c>
      <c r="E264" s="24">
        <v>0.04</v>
      </c>
      <c r="F264" s="24">
        <v>0.04</v>
      </c>
      <c r="G264" s="24">
        <v>7.0000000000000007E-2</v>
      </c>
      <c r="H264" s="24">
        <v>0.05</v>
      </c>
      <c r="I264" s="24">
        <v>0.04</v>
      </c>
      <c r="J264" s="24">
        <v>0.05</v>
      </c>
      <c r="K264" s="24">
        <v>0.05</v>
      </c>
      <c r="L264" s="24">
        <v>0.04</v>
      </c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29.4" thickBot="1" x14ac:dyDescent="0.35">
      <c r="A265" s="25" t="str">
        <f>VLOOKUP(Alcohol!B265,Master!$A$2:$B$248,2)</f>
        <v>EC</v>
      </c>
      <c r="B265" s="22" t="s">
        <v>755</v>
      </c>
      <c r="C265" s="22" t="s">
        <v>1063</v>
      </c>
      <c r="D265" s="22" t="s">
        <v>1067</v>
      </c>
      <c r="E265" s="24">
        <v>1.19</v>
      </c>
      <c r="F265" s="24">
        <v>1.32</v>
      </c>
      <c r="G265" s="24">
        <v>1.4</v>
      </c>
      <c r="H265" s="24">
        <v>1.37</v>
      </c>
      <c r="I265" s="24">
        <v>1.58</v>
      </c>
      <c r="J265" s="24">
        <v>1.77</v>
      </c>
      <c r="K265" s="24">
        <v>1.89</v>
      </c>
      <c r="L265" s="24">
        <v>2.19</v>
      </c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ht="43.8" thickBot="1" x14ac:dyDescent="0.35">
      <c r="A266" s="25" t="str">
        <f>VLOOKUP(Alcohol!B266,Master!$A$2:$B$248,2)</f>
        <v>EC</v>
      </c>
      <c r="B266" s="22" t="s">
        <v>755</v>
      </c>
      <c r="C266" s="22" t="s">
        <v>1063</v>
      </c>
      <c r="D266" s="22" t="s">
        <v>1068</v>
      </c>
      <c r="E266" s="24">
        <v>0.02</v>
      </c>
      <c r="F266" s="24">
        <v>0.02</v>
      </c>
      <c r="G266" s="24">
        <v>0.01</v>
      </c>
      <c r="H266" s="24">
        <v>0.01</v>
      </c>
      <c r="I266" s="24">
        <v>0.01</v>
      </c>
      <c r="J266" s="24">
        <v>0.01</v>
      </c>
      <c r="K266" s="24">
        <v>0</v>
      </c>
      <c r="L266" s="24">
        <v>0</v>
      </c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29.4" thickBot="1" x14ac:dyDescent="0.35">
      <c r="A267" s="25" t="str">
        <f>VLOOKUP(Alcohol!B267,Master!$A$2:$B$248,2)</f>
        <v>EG</v>
      </c>
      <c r="B267" s="22" t="s">
        <v>756</v>
      </c>
      <c r="C267" s="22" t="s">
        <v>1063</v>
      </c>
      <c r="D267" s="22" t="s">
        <v>1064</v>
      </c>
      <c r="E267" s="24">
        <v>0.2</v>
      </c>
      <c r="F267" s="24">
        <v>0.23</v>
      </c>
      <c r="G267" s="24">
        <v>0.2</v>
      </c>
      <c r="H267" s="24">
        <v>0.18</v>
      </c>
      <c r="I267" s="24">
        <v>0.16</v>
      </c>
      <c r="J267" s="24">
        <v>0.16</v>
      </c>
      <c r="K267" s="24">
        <v>0.15</v>
      </c>
      <c r="L267" s="24">
        <v>0.15</v>
      </c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ht="29.4" thickBot="1" x14ac:dyDescent="0.35">
      <c r="A268" s="25" t="str">
        <f>VLOOKUP(Alcohol!B268,Master!$A$2:$B$248,2)</f>
        <v>EG</v>
      </c>
      <c r="B268" s="22" t="s">
        <v>756</v>
      </c>
      <c r="C268" s="22" t="s">
        <v>1063</v>
      </c>
      <c r="D268" s="22" t="s">
        <v>1065</v>
      </c>
      <c r="E268" s="24">
        <v>0.11</v>
      </c>
      <c r="F268" s="24">
        <v>0.11</v>
      </c>
      <c r="G268" s="24">
        <v>0.11</v>
      </c>
      <c r="H268" s="24">
        <v>0.1</v>
      </c>
      <c r="I268" s="24">
        <v>0.09</v>
      </c>
      <c r="J268" s="24">
        <v>0.08</v>
      </c>
      <c r="K268" s="24">
        <v>7.0000000000000007E-2</v>
      </c>
      <c r="L268" s="24">
        <v>7.0000000000000007E-2</v>
      </c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29.4" thickBot="1" x14ac:dyDescent="0.35">
      <c r="A269" s="25" t="str">
        <f>VLOOKUP(Alcohol!B269,Master!$A$2:$B$248,2)</f>
        <v>EG</v>
      </c>
      <c r="B269" s="22" t="s">
        <v>756</v>
      </c>
      <c r="C269" s="22" t="s">
        <v>1063</v>
      </c>
      <c r="D269" s="22" t="s">
        <v>1066</v>
      </c>
      <c r="E269" s="24">
        <v>0.04</v>
      </c>
      <c r="F269" s="24">
        <v>0.05</v>
      </c>
      <c r="G269" s="24">
        <v>0.04</v>
      </c>
      <c r="H269" s="24">
        <v>0.02</v>
      </c>
      <c r="I269" s="24">
        <v>0.02</v>
      </c>
      <c r="J269" s="24">
        <v>0.02</v>
      </c>
      <c r="K269" s="24">
        <v>0.02</v>
      </c>
      <c r="L269" s="24">
        <v>0.02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ht="29.4" thickBot="1" x14ac:dyDescent="0.35">
      <c r="A270" s="25" t="str">
        <f>VLOOKUP(Alcohol!B270,Master!$A$2:$B$248,2)</f>
        <v>EG</v>
      </c>
      <c r="B270" s="22" t="s">
        <v>756</v>
      </c>
      <c r="C270" s="22" t="s">
        <v>1063</v>
      </c>
      <c r="D270" s="22" t="s">
        <v>1067</v>
      </c>
      <c r="E270" s="24">
        <v>0.05</v>
      </c>
      <c r="F270" s="24">
        <v>0.06</v>
      </c>
      <c r="G270" s="24">
        <v>0.06</v>
      </c>
      <c r="H270" s="24">
        <v>0.05</v>
      </c>
      <c r="I270" s="24">
        <v>0.05</v>
      </c>
      <c r="J270" s="24">
        <v>0.05</v>
      </c>
      <c r="K270" s="24">
        <v>0.06</v>
      </c>
      <c r="L270" s="24">
        <v>0.06</v>
      </c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43.8" thickBot="1" x14ac:dyDescent="0.35">
      <c r="A271" s="25" t="str">
        <f>VLOOKUP(Alcohol!B271,Master!$A$2:$B$248,2)</f>
        <v>EG</v>
      </c>
      <c r="B271" s="22" t="s">
        <v>756</v>
      </c>
      <c r="C271" s="22" t="s">
        <v>1063</v>
      </c>
      <c r="D271" s="22" t="s">
        <v>1068</v>
      </c>
      <c r="E271" s="24">
        <v>0</v>
      </c>
      <c r="F271" s="24">
        <v>0</v>
      </c>
      <c r="G271" s="24">
        <v>0</v>
      </c>
      <c r="H271" s="24">
        <v>0</v>
      </c>
      <c r="I271" s="24">
        <v>0</v>
      </c>
      <c r="J271" s="24">
        <v>0</v>
      </c>
      <c r="K271" s="24">
        <v>0</v>
      </c>
      <c r="L271" s="24">
        <v>0</v>
      </c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ht="29.4" thickBot="1" x14ac:dyDescent="0.35">
      <c r="A272" s="25" t="str">
        <f>VLOOKUP(Alcohol!B272,Master!$A$2:$B$248,2)</f>
        <v>SV</v>
      </c>
      <c r="B272" s="22" t="s">
        <v>757</v>
      </c>
      <c r="C272" s="22" t="s">
        <v>1063</v>
      </c>
      <c r="D272" s="22" t="s">
        <v>1064</v>
      </c>
      <c r="E272" s="24">
        <v>2.48</v>
      </c>
      <c r="F272" s="24">
        <v>2.59</v>
      </c>
      <c r="G272" s="24">
        <v>2.73</v>
      </c>
      <c r="H272" s="24">
        <v>2.66</v>
      </c>
      <c r="I272" s="24">
        <v>2.67</v>
      </c>
      <c r="J272" s="24">
        <v>2.78</v>
      </c>
      <c r="K272" s="24">
        <v>2.98</v>
      </c>
      <c r="L272" s="24">
        <v>2.85</v>
      </c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29.4" thickBot="1" x14ac:dyDescent="0.35">
      <c r="A273" s="25" t="str">
        <f>VLOOKUP(Alcohol!B273,Master!$A$2:$B$248,2)</f>
        <v>SV</v>
      </c>
      <c r="B273" s="22" t="s">
        <v>757</v>
      </c>
      <c r="C273" s="22" t="s">
        <v>1063</v>
      </c>
      <c r="D273" s="22" t="s">
        <v>1065</v>
      </c>
      <c r="E273" s="24">
        <v>0.92</v>
      </c>
      <c r="F273" s="24">
        <v>0.96</v>
      </c>
      <c r="G273" s="24">
        <v>1</v>
      </c>
      <c r="H273" s="24">
        <v>0.97</v>
      </c>
      <c r="I273" s="24">
        <v>0.91</v>
      </c>
      <c r="J273" s="24">
        <v>1.03</v>
      </c>
      <c r="K273" s="24">
        <v>1.02</v>
      </c>
      <c r="L273" s="24">
        <v>1.03</v>
      </c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ht="29.4" thickBot="1" x14ac:dyDescent="0.35">
      <c r="A274" s="25" t="str">
        <f>VLOOKUP(Alcohol!B274,Master!$A$2:$B$248,2)</f>
        <v>SV</v>
      </c>
      <c r="B274" s="22" t="s">
        <v>757</v>
      </c>
      <c r="C274" s="22" t="s">
        <v>1063</v>
      </c>
      <c r="D274" s="22" t="s">
        <v>1066</v>
      </c>
      <c r="E274" s="24">
        <v>0.03</v>
      </c>
      <c r="F274" s="24">
        <v>0.03</v>
      </c>
      <c r="G274" s="24">
        <v>0.03</v>
      </c>
      <c r="H274" s="24">
        <v>0.03</v>
      </c>
      <c r="I274" s="24">
        <v>0.03</v>
      </c>
      <c r="J274" s="24">
        <v>0.03</v>
      </c>
      <c r="K274" s="24">
        <v>0.09</v>
      </c>
      <c r="L274" s="24">
        <v>0.02</v>
      </c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29.4" thickBot="1" x14ac:dyDescent="0.35">
      <c r="A275" s="25" t="str">
        <f>VLOOKUP(Alcohol!B275,Master!$A$2:$B$248,2)</f>
        <v>SV</v>
      </c>
      <c r="B275" s="22" t="s">
        <v>757</v>
      </c>
      <c r="C275" s="22" t="s">
        <v>1063</v>
      </c>
      <c r="D275" s="22" t="s">
        <v>1067</v>
      </c>
      <c r="E275" s="24">
        <v>1.53</v>
      </c>
      <c r="F275" s="24">
        <v>1.6</v>
      </c>
      <c r="G275" s="24">
        <v>1.69</v>
      </c>
      <c r="H275" s="24">
        <v>1.66</v>
      </c>
      <c r="I275" s="24">
        <v>1.74</v>
      </c>
      <c r="J275" s="24">
        <v>1.72</v>
      </c>
      <c r="K275" s="24">
        <v>1.87</v>
      </c>
      <c r="L275" s="24">
        <v>1.79</v>
      </c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ht="43.8" thickBot="1" x14ac:dyDescent="0.35">
      <c r="A276" s="25" t="str">
        <f>VLOOKUP(Alcohol!B276,Master!$A$2:$B$248,2)</f>
        <v>SV</v>
      </c>
      <c r="B276" s="22" t="s">
        <v>757</v>
      </c>
      <c r="C276" s="22" t="s">
        <v>1063</v>
      </c>
      <c r="D276" s="22" t="s">
        <v>1068</v>
      </c>
      <c r="E276" s="24">
        <v>0</v>
      </c>
      <c r="F276" s="24">
        <v>0</v>
      </c>
      <c r="G276" s="24">
        <v>0</v>
      </c>
      <c r="H276" s="24">
        <v>0</v>
      </c>
      <c r="I276" s="24">
        <v>0</v>
      </c>
      <c r="J276" s="24">
        <v>0</v>
      </c>
      <c r="K276" s="24">
        <v>0</v>
      </c>
      <c r="L276" s="24">
        <v>0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29.4" thickBot="1" x14ac:dyDescent="0.35">
      <c r="A277" s="25" t="str">
        <f>VLOOKUP(Alcohol!B277,Master!$A$2:$B$248,2)</f>
        <v>GQ</v>
      </c>
      <c r="B277" s="22" t="s">
        <v>759</v>
      </c>
      <c r="C277" s="22" t="s">
        <v>1063</v>
      </c>
      <c r="D277" s="22" t="s">
        <v>1064</v>
      </c>
      <c r="E277" s="24">
        <v>7.89</v>
      </c>
      <c r="F277" s="24">
        <v>8.2799999999999994</v>
      </c>
      <c r="G277" s="24">
        <v>6.81</v>
      </c>
      <c r="H277" s="24">
        <v>7.23</v>
      </c>
      <c r="I277" s="24">
        <v>7.15</v>
      </c>
      <c r="J277" s="24">
        <v>7.72</v>
      </c>
      <c r="K277" s="24">
        <v>7.14</v>
      </c>
      <c r="L277" s="24">
        <v>6.03</v>
      </c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ht="29.4" thickBot="1" x14ac:dyDescent="0.35">
      <c r="A278" s="25" t="str">
        <f>VLOOKUP(Alcohol!B278,Master!$A$2:$B$248,2)</f>
        <v>GQ</v>
      </c>
      <c r="B278" s="22" t="s">
        <v>759</v>
      </c>
      <c r="C278" s="22" t="s">
        <v>1063</v>
      </c>
      <c r="D278" s="22" t="s">
        <v>1065</v>
      </c>
      <c r="E278" s="24">
        <v>4.0199999999999996</v>
      </c>
      <c r="F278" s="24">
        <v>3.92</v>
      </c>
      <c r="G278" s="24">
        <v>3.14</v>
      </c>
      <c r="H278" s="24">
        <v>3.32</v>
      </c>
      <c r="I278" s="24">
        <v>3.06</v>
      </c>
      <c r="J278" s="24">
        <v>2.44</v>
      </c>
      <c r="K278" s="24">
        <v>2.13</v>
      </c>
      <c r="L278" s="24">
        <v>1.21</v>
      </c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29.4" thickBot="1" x14ac:dyDescent="0.35">
      <c r="A279" s="25" t="str">
        <f>VLOOKUP(Alcohol!B279,Master!$A$2:$B$248,2)</f>
        <v>GQ</v>
      </c>
      <c r="B279" s="22" t="s">
        <v>759</v>
      </c>
      <c r="C279" s="22" t="s">
        <v>1063</v>
      </c>
      <c r="D279" s="22" t="s">
        <v>1066</v>
      </c>
      <c r="E279" s="24">
        <v>3.86</v>
      </c>
      <c r="F279" s="24">
        <v>4.3600000000000003</v>
      </c>
      <c r="G279" s="24">
        <v>3.67</v>
      </c>
      <c r="H279" s="24">
        <v>3.91</v>
      </c>
      <c r="I279" s="24">
        <v>4.0999999999999996</v>
      </c>
      <c r="J279" s="24">
        <v>5.28</v>
      </c>
      <c r="K279" s="24">
        <v>5.01</v>
      </c>
      <c r="L279" s="24">
        <v>4.82</v>
      </c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29.4" thickBot="1" x14ac:dyDescent="0.35">
      <c r="A280" s="25" t="str">
        <f>VLOOKUP(Alcohol!B280,Master!$A$2:$B$248,2)</f>
        <v>GQ</v>
      </c>
      <c r="B280" s="22" t="s">
        <v>759</v>
      </c>
      <c r="C280" s="22" t="s">
        <v>1063</v>
      </c>
      <c r="D280" s="22" t="s">
        <v>1067</v>
      </c>
      <c r="E280" s="24">
        <v>0</v>
      </c>
      <c r="F280" s="24">
        <v>0</v>
      </c>
      <c r="G280" s="24">
        <v>0</v>
      </c>
      <c r="H280" s="24">
        <v>0</v>
      </c>
      <c r="I280" s="24">
        <v>0</v>
      </c>
      <c r="J280" s="24">
        <v>0</v>
      </c>
      <c r="K280" s="24">
        <v>0</v>
      </c>
      <c r="L280" s="24">
        <v>0</v>
      </c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43.8" thickBot="1" x14ac:dyDescent="0.35">
      <c r="A281" s="25" t="str">
        <f>VLOOKUP(Alcohol!B281,Master!$A$2:$B$248,2)</f>
        <v>GQ</v>
      </c>
      <c r="B281" s="22" t="s">
        <v>759</v>
      </c>
      <c r="C281" s="22" t="s">
        <v>1063</v>
      </c>
      <c r="D281" s="22" t="s">
        <v>1068</v>
      </c>
      <c r="E281" s="24">
        <v>0</v>
      </c>
      <c r="F281" s="24">
        <v>0</v>
      </c>
      <c r="G281" s="24">
        <v>0</v>
      </c>
      <c r="H281" s="24">
        <v>0</v>
      </c>
      <c r="I281" s="24">
        <v>0</v>
      </c>
      <c r="J281" s="24">
        <v>0</v>
      </c>
      <c r="K281" s="24">
        <v>0</v>
      </c>
      <c r="L281" s="24">
        <v>0</v>
      </c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ht="29.4" thickBot="1" x14ac:dyDescent="0.35">
      <c r="A282" s="25" t="str">
        <f>VLOOKUP(Alcohol!B282,Master!$A$2:$B$248,2)</f>
        <v>ER</v>
      </c>
      <c r="B282" s="22" t="s">
        <v>761</v>
      </c>
      <c r="C282" s="22" t="s">
        <v>1063</v>
      </c>
      <c r="D282" s="22" t="s">
        <v>1064</v>
      </c>
      <c r="E282" s="24">
        <v>0.47</v>
      </c>
      <c r="F282" s="24">
        <v>0.17</v>
      </c>
      <c r="G282" s="24">
        <v>1.23</v>
      </c>
      <c r="H282" s="24">
        <v>0.97</v>
      </c>
      <c r="I282" s="24">
        <v>1.07</v>
      </c>
      <c r="J282" s="24">
        <v>0.71</v>
      </c>
      <c r="K282" s="24">
        <v>0.61</v>
      </c>
      <c r="L282" s="24">
        <v>0.9</v>
      </c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29.4" thickBot="1" x14ac:dyDescent="0.35">
      <c r="A283" s="25" t="str">
        <f>VLOOKUP(Alcohol!B283,Master!$A$2:$B$248,2)</f>
        <v>ER</v>
      </c>
      <c r="B283" s="22" t="s">
        <v>761</v>
      </c>
      <c r="C283" s="22" t="s">
        <v>1063</v>
      </c>
      <c r="D283" s="22" t="s">
        <v>1065</v>
      </c>
      <c r="E283" s="24">
        <v>0.25</v>
      </c>
      <c r="F283" s="24">
        <v>0</v>
      </c>
      <c r="G283" s="24">
        <v>0.38</v>
      </c>
      <c r="H283" s="24">
        <v>0.5</v>
      </c>
      <c r="I283" s="24">
        <v>0.62</v>
      </c>
      <c r="J283" s="24">
        <v>0.59</v>
      </c>
      <c r="K283" s="24">
        <v>0.45</v>
      </c>
      <c r="L283" s="24">
        <v>0.47</v>
      </c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ht="29.4" thickBot="1" x14ac:dyDescent="0.35">
      <c r="A284" s="25" t="str">
        <f>VLOOKUP(Alcohol!B284,Master!$A$2:$B$248,2)</f>
        <v>ER</v>
      </c>
      <c r="B284" s="22" t="s">
        <v>761</v>
      </c>
      <c r="C284" s="22" t="s">
        <v>1063</v>
      </c>
      <c r="D284" s="22" t="s">
        <v>1066</v>
      </c>
      <c r="E284" s="24">
        <v>0</v>
      </c>
      <c r="F284" s="24">
        <v>0</v>
      </c>
      <c r="G284" s="24">
        <v>0</v>
      </c>
      <c r="H284" s="24">
        <v>0</v>
      </c>
      <c r="I284" s="24">
        <v>0</v>
      </c>
      <c r="J284" s="24">
        <v>0</v>
      </c>
      <c r="K284" s="24">
        <v>0</v>
      </c>
      <c r="L284" s="24">
        <v>0</v>
      </c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29.4" thickBot="1" x14ac:dyDescent="0.35">
      <c r="A285" s="25" t="str">
        <f>VLOOKUP(Alcohol!B285,Master!$A$2:$B$248,2)</f>
        <v>ER</v>
      </c>
      <c r="B285" s="22" t="s">
        <v>761</v>
      </c>
      <c r="C285" s="22" t="s">
        <v>1063</v>
      </c>
      <c r="D285" s="22" t="s">
        <v>1067</v>
      </c>
      <c r="E285" s="24">
        <v>0</v>
      </c>
      <c r="F285" s="24">
        <v>0</v>
      </c>
      <c r="G285" s="24">
        <v>0</v>
      </c>
      <c r="H285" s="24">
        <v>0</v>
      </c>
      <c r="I285" s="24">
        <v>0.02</v>
      </c>
      <c r="J285" s="24">
        <v>0.02</v>
      </c>
      <c r="K285" s="24">
        <v>0.02</v>
      </c>
      <c r="L285" s="24">
        <v>0.03</v>
      </c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ht="43.8" thickBot="1" x14ac:dyDescent="0.35">
      <c r="A286" s="25" t="str">
        <f>VLOOKUP(Alcohol!B286,Master!$A$2:$B$248,2)</f>
        <v>ER</v>
      </c>
      <c r="B286" s="22" t="s">
        <v>761</v>
      </c>
      <c r="C286" s="22" t="s">
        <v>1063</v>
      </c>
      <c r="D286" s="22" t="s">
        <v>1068</v>
      </c>
      <c r="E286" s="24">
        <v>0.22</v>
      </c>
      <c r="F286" s="24">
        <v>0.16</v>
      </c>
      <c r="G286" s="24">
        <v>0.85</v>
      </c>
      <c r="H286" s="24">
        <v>0.46</v>
      </c>
      <c r="I286" s="24">
        <v>0.44</v>
      </c>
      <c r="J286" s="24">
        <v>0.1</v>
      </c>
      <c r="K286" s="24">
        <v>0.14000000000000001</v>
      </c>
      <c r="L286" s="24">
        <v>0.4</v>
      </c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29.4" thickBot="1" x14ac:dyDescent="0.35">
      <c r="A287" s="25" t="str">
        <f>VLOOKUP(Alcohol!B287,Master!$A$2:$B$248,2)</f>
        <v>EE</v>
      </c>
      <c r="B287" s="22" t="s">
        <v>763</v>
      </c>
      <c r="C287" s="22" t="s">
        <v>1063</v>
      </c>
      <c r="D287" s="22" t="s">
        <v>1064</v>
      </c>
      <c r="E287" s="24">
        <v>14.32</v>
      </c>
      <c r="F287" s="24">
        <v>16.38</v>
      </c>
      <c r="G287" s="24">
        <v>17.37</v>
      </c>
      <c r="H287" s="24">
        <v>15.83</v>
      </c>
      <c r="I287" s="24">
        <v>14.7</v>
      </c>
      <c r="J287" s="24">
        <v>13.23</v>
      </c>
      <c r="K287" s="24">
        <v>11.55</v>
      </c>
      <c r="L287" s="24">
        <v>10.36</v>
      </c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ht="29.4" thickBot="1" x14ac:dyDescent="0.35">
      <c r="A288" s="25" t="str">
        <f>VLOOKUP(Alcohol!B288,Master!$A$2:$B$248,2)</f>
        <v>EE</v>
      </c>
      <c r="B288" s="22" t="s">
        <v>763</v>
      </c>
      <c r="C288" s="22" t="s">
        <v>1063</v>
      </c>
      <c r="D288" s="22" t="s">
        <v>1065</v>
      </c>
      <c r="E288" s="24">
        <v>4.6900000000000004</v>
      </c>
      <c r="F288" s="24">
        <v>5.05</v>
      </c>
      <c r="G288" s="24">
        <v>5.3</v>
      </c>
      <c r="H288" s="24">
        <v>5.16</v>
      </c>
      <c r="I288" s="24">
        <v>5.05</v>
      </c>
      <c r="J288" s="24">
        <v>5.29</v>
      </c>
      <c r="K288" s="24">
        <v>4.59</v>
      </c>
      <c r="L288" s="24">
        <v>4.63</v>
      </c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29.4" thickBot="1" x14ac:dyDescent="0.35">
      <c r="A289" s="25" t="str">
        <f>VLOOKUP(Alcohol!B289,Master!$A$2:$B$248,2)</f>
        <v>EE</v>
      </c>
      <c r="B289" s="22" t="s">
        <v>763</v>
      </c>
      <c r="C289" s="22" t="s">
        <v>1063</v>
      </c>
      <c r="D289" s="22" t="s">
        <v>1066</v>
      </c>
      <c r="E289" s="24">
        <v>1.06</v>
      </c>
      <c r="F289" s="24">
        <v>1.3</v>
      </c>
      <c r="G289" s="24">
        <v>1.39</v>
      </c>
      <c r="H289" s="24">
        <v>1.45</v>
      </c>
      <c r="I289" s="24">
        <v>1.42</v>
      </c>
      <c r="J289" s="24">
        <v>0.64</v>
      </c>
      <c r="K289" s="24">
        <v>0.37</v>
      </c>
      <c r="L289" s="24">
        <v>0.36</v>
      </c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ht="29.4" thickBot="1" x14ac:dyDescent="0.35">
      <c r="A290" s="25" t="str">
        <f>VLOOKUP(Alcohol!B290,Master!$A$2:$B$248,2)</f>
        <v>EE</v>
      </c>
      <c r="B290" s="22" t="s">
        <v>763</v>
      </c>
      <c r="C290" s="22" t="s">
        <v>1063</v>
      </c>
      <c r="D290" s="22" t="s">
        <v>1067</v>
      </c>
      <c r="E290" s="24">
        <v>7.2</v>
      </c>
      <c r="F290" s="24">
        <v>8.1999999999999993</v>
      </c>
      <c r="G290" s="24">
        <v>9.2799999999999994</v>
      </c>
      <c r="H290" s="24">
        <v>7.95</v>
      </c>
      <c r="I290" s="24">
        <v>6.99</v>
      </c>
      <c r="J290" s="24">
        <v>6.61</v>
      </c>
      <c r="K290" s="24">
        <v>6.11</v>
      </c>
      <c r="L290" s="24">
        <v>5.05</v>
      </c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43.8" thickBot="1" x14ac:dyDescent="0.35">
      <c r="A291" s="25" t="str">
        <f>VLOOKUP(Alcohol!B291,Master!$A$2:$B$248,2)</f>
        <v>EE</v>
      </c>
      <c r="B291" s="22" t="s">
        <v>763</v>
      </c>
      <c r="C291" s="22" t="s">
        <v>1063</v>
      </c>
      <c r="D291" s="22" t="s">
        <v>1068</v>
      </c>
      <c r="E291" s="24">
        <v>1.37</v>
      </c>
      <c r="F291" s="24">
        <v>1.83</v>
      </c>
      <c r="G291" s="24">
        <v>1.4</v>
      </c>
      <c r="H291" s="24">
        <v>1.27</v>
      </c>
      <c r="I291" s="24">
        <v>1.24</v>
      </c>
      <c r="J291" s="24">
        <v>0.69</v>
      </c>
      <c r="K291" s="24">
        <v>0.49</v>
      </c>
      <c r="L291" s="24">
        <v>0.32</v>
      </c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ht="29.4" thickBot="1" x14ac:dyDescent="0.35">
      <c r="A292" s="25" t="str">
        <f>VLOOKUP(Alcohol!B292,Master!$A$2:$B$248,2)</f>
        <v>EE</v>
      </c>
      <c r="B292" s="22" t="s">
        <v>1076</v>
      </c>
      <c r="C292" s="22" t="s">
        <v>1063</v>
      </c>
      <c r="D292" s="22" t="s">
        <v>1064</v>
      </c>
      <c r="E292" s="24">
        <v>5.63</v>
      </c>
      <c r="F292" s="24">
        <v>5.62</v>
      </c>
      <c r="G292" s="24">
        <v>6.32</v>
      </c>
      <c r="H292" s="24">
        <v>6.24</v>
      </c>
      <c r="I292" s="24">
        <v>5.03</v>
      </c>
      <c r="J292" s="24">
        <v>5.93</v>
      </c>
      <c r="K292" s="24">
        <v>5.76</v>
      </c>
      <c r="L292" s="24">
        <v>5.64</v>
      </c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29.4" thickBot="1" x14ac:dyDescent="0.35">
      <c r="A293" s="25" t="str">
        <f>VLOOKUP(Alcohol!B293,Master!$A$2:$B$248,2)</f>
        <v>EE</v>
      </c>
      <c r="B293" s="22" t="s">
        <v>1076</v>
      </c>
      <c r="C293" s="22" t="s">
        <v>1063</v>
      </c>
      <c r="D293" s="22" t="s">
        <v>1065</v>
      </c>
      <c r="E293" s="24">
        <v>1.52</v>
      </c>
      <c r="F293" s="24">
        <v>1.44</v>
      </c>
      <c r="G293" s="24">
        <v>1.54</v>
      </c>
      <c r="H293" s="24">
        <v>1.61</v>
      </c>
      <c r="I293" s="24">
        <v>1.69</v>
      </c>
      <c r="J293" s="24">
        <v>1.62</v>
      </c>
      <c r="K293" s="24">
        <v>1.63</v>
      </c>
      <c r="L293" s="24">
        <v>1.57</v>
      </c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ht="29.4" thickBot="1" x14ac:dyDescent="0.35">
      <c r="A294" s="25" t="str">
        <f>VLOOKUP(Alcohol!B294,Master!$A$2:$B$248,2)</f>
        <v>EE</v>
      </c>
      <c r="B294" s="22" t="s">
        <v>1076</v>
      </c>
      <c r="C294" s="22" t="s">
        <v>1063</v>
      </c>
      <c r="D294" s="22" t="s">
        <v>1066</v>
      </c>
      <c r="E294" s="24">
        <v>0.04</v>
      </c>
      <c r="F294" s="24">
        <v>0.02</v>
      </c>
      <c r="G294" s="24">
        <v>0.04</v>
      </c>
      <c r="H294" s="24">
        <v>0.01</v>
      </c>
      <c r="I294" s="24">
        <v>0.02</v>
      </c>
      <c r="J294" s="24">
        <v>0.02</v>
      </c>
      <c r="K294" s="24">
        <v>0.05</v>
      </c>
      <c r="L294" s="24">
        <v>0.16</v>
      </c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29.4" thickBot="1" x14ac:dyDescent="0.35">
      <c r="A295" s="25" t="str">
        <f>VLOOKUP(Alcohol!B295,Master!$A$2:$B$248,2)</f>
        <v>EE</v>
      </c>
      <c r="B295" s="22" t="s">
        <v>1076</v>
      </c>
      <c r="C295" s="22" t="s">
        <v>1063</v>
      </c>
      <c r="D295" s="22" t="s">
        <v>1067</v>
      </c>
      <c r="E295" s="24">
        <v>0.03</v>
      </c>
      <c r="F295" s="24">
        <v>0.02</v>
      </c>
      <c r="G295" s="24">
        <v>0.41</v>
      </c>
      <c r="H295" s="24">
        <v>0.5</v>
      </c>
      <c r="I295" s="24">
        <v>0.16</v>
      </c>
      <c r="J295" s="24">
        <v>0.94</v>
      </c>
      <c r="K295" s="24">
        <v>0.44</v>
      </c>
      <c r="L295" s="24">
        <v>0.03</v>
      </c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ht="43.8" thickBot="1" x14ac:dyDescent="0.35">
      <c r="A296" s="25" t="str">
        <f>VLOOKUP(Alcohol!B296,Master!$A$2:$B$248,2)</f>
        <v>EE</v>
      </c>
      <c r="B296" s="22" t="s">
        <v>1076</v>
      </c>
      <c r="C296" s="22" t="s">
        <v>1063</v>
      </c>
      <c r="D296" s="22" t="s">
        <v>1068</v>
      </c>
      <c r="E296" s="24">
        <v>4.04</v>
      </c>
      <c r="F296" s="24">
        <v>4.13</v>
      </c>
      <c r="G296" s="24">
        <v>4.33</v>
      </c>
      <c r="H296" s="24">
        <v>4.12</v>
      </c>
      <c r="I296" s="24">
        <v>3.17</v>
      </c>
      <c r="J296" s="24">
        <v>3.34</v>
      </c>
      <c r="K296" s="24">
        <v>3.64</v>
      </c>
      <c r="L296" s="24">
        <v>3.88</v>
      </c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29.4" thickBot="1" x14ac:dyDescent="0.35">
      <c r="A297" s="25" t="str">
        <f>VLOOKUP(Alcohol!B297,Master!$A$2:$B$248,2)</f>
        <v>ET</v>
      </c>
      <c r="B297" s="22" t="s">
        <v>764</v>
      </c>
      <c r="C297" s="22" t="s">
        <v>1063</v>
      </c>
      <c r="D297" s="22" t="s">
        <v>1064</v>
      </c>
      <c r="E297" s="24">
        <v>0.77</v>
      </c>
      <c r="F297" s="24">
        <v>0.44</v>
      </c>
      <c r="G297" s="24">
        <v>0.75</v>
      </c>
      <c r="H297" s="24">
        <v>0.83</v>
      </c>
      <c r="I297" s="24">
        <v>0.65</v>
      </c>
      <c r="J297" s="24">
        <v>0.56000000000000005</v>
      </c>
      <c r="K297" s="24">
        <v>0.52</v>
      </c>
      <c r="L297" s="24">
        <v>0.52</v>
      </c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ht="29.4" thickBot="1" x14ac:dyDescent="0.35">
      <c r="A298" s="25" t="str">
        <f>VLOOKUP(Alcohol!B298,Master!$A$2:$B$248,2)</f>
        <v>ET</v>
      </c>
      <c r="B298" s="22" t="s">
        <v>764</v>
      </c>
      <c r="C298" s="22" t="s">
        <v>1063</v>
      </c>
      <c r="D298" s="22" t="s">
        <v>1065</v>
      </c>
      <c r="E298" s="24">
        <v>0.32</v>
      </c>
      <c r="F298" s="24">
        <v>0.34</v>
      </c>
      <c r="G298" s="24">
        <v>0.36</v>
      </c>
      <c r="H298" s="24">
        <v>0.34</v>
      </c>
      <c r="I298" s="24">
        <v>0.25</v>
      </c>
      <c r="J298" s="24">
        <v>0.22</v>
      </c>
      <c r="K298" s="24">
        <v>0.19</v>
      </c>
      <c r="L298" s="24">
        <v>0.2</v>
      </c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29.4" thickBot="1" x14ac:dyDescent="0.35">
      <c r="A299" s="25" t="str">
        <f>VLOOKUP(Alcohol!B299,Master!$A$2:$B$248,2)</f>
        <v>ET</v>
      </c>
      <c r="B299" s="22" t="s">
        <v>764</v>
      </c>
      <c r="C299" s="22" t="s">
        <v>1063</v>
      </c>
      <c r="D299" s="22" t="s">
        <v>1066</v>
      </c>
      <c r="E299" s="24">
        <v>0.01</v>
      </c>
      <c r="F299" s="24">
        <v>0</v>
      </c>
      <c r="G299" s="24">
        <v>0.01</v>
      </c>
      <c r="H299" s="24">
        <v>0.01</v>
      </c>
      <c r="I299" s="24">
        <v>0.01</v>
      </c>
      <c r="J299" s="24">
        <v>0.01</v>
      </c>
      <c r="K299" s="24">
        <v>0.01</v>
      </c>
      <c r="L299" s="24">
        <v>0.01</v>
      </c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ht="29.4" thickBot="1" x14ac:dyDescent="0.35">
      <c r="A300" s="25" t="str">
        <f>VLOOKUP(Alcohol!B300,Master!$A$2:$B$248,2)</f>
        <v>ET</v>
      </c>
      <c r="B300" s="22" t="s">
        <v>764</v>
      </c>
      <c r="C300" s="22" t="s">
        <v>1063</v>
      </c>
      <c r="D300" s="22" t="s">
        <v>1067</v>
      </c>
      <c r="E300" s="24">
        <v>0.06</v>
      </c>
      <c r="F300" s="24">
        <v>0.06</v>
      </c>
      <c r="G300" s="24">
        <v>7.0000000000000007E-2</v>
      </c>
      <c r="H300" s="24">
        <v>7.0000000000000007E-2</v>
      </c>
      <c r="I300" s="24">
        <v>0.05</v>
      </c>
      <c r="J300" s="24">
        <v>0.04</v>
      </c>
      <c r="K300" s="24">
        <v>0.04</v>
      </c>
      <c r="L300" s="24">
        <v>0.04</v>
      </c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43.8" thickBot="1" x14ac:dyDescent="0.35">
      <c r="A301" s="25" t="str">
        <f>VLOOKUP(Alcohol!B301,Master!$A$2:$B$248,2)</f>
        <v>ET</v>
      </c>
      <c r="B301" s="22" t="s">
        <v>764</v>
      </c>
      <c r="C301" s="22" t="s">
        <v>1063</v>
      </c>
      <c r="D301" s="22" t="s">
        <v>1068</v>
      </c>
      <c r="E301" s="24">
        <v>0.39</v>
      </c>
      <c r="F301" s="24">
        <v>0.04</v>
      </c>
      <c r="G301" s="24">
        <v>0.32</v>
      </c>
      <c r="H301" s="24">
        <v>0.41</v>
      </c>
      <c r="I301" s="24">
        <v>0.34</v>
      </c>
      <c r="J301" s="24">
        <v>0.28999999999999998</v>
      </c>
      <c r="K301" s="24">
        <v>0.28000000000000003</v>
      </c>
      <c r="L301" s="24">
        <v>0.28000000000000003</v>
      </c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ht="29.4" thickBot="1" x14ac:dyDescent="0.35">
      <c r="A302" s="25" t="str">
        <f>VLOOKUP(Alcohol!B302,Master!$A$2:$B$248,2)</f>
        <v>FJ</v>
      </c>
      <c r="B302" s="22" t="s">
        <v>768</v>
      </c>
      <c r="C302" s="22" t="s">
        <v>1063</v>
      </c>
      <c r="D302" s="22" t="s">
        <v>1064</v>
      </c>
      <c r="E302" s="24">
        <v>2.3199999999999998</v>
      </c>
      <c r="F302" s="24">
        <v>1.96</v>
      </c>
      <c r="G302" s="24">
        <v>2.1</v>
      </c>
      <c r="H302" s="24">
        <v>2.0699999999999998</v>
      </c>
      <c r="I302" s="24">
        <v>2.02</v>
      </c>
      <c r="J302" s="24">
        <v>1.63</v>
      </c>
      <c r="K302" s="24">
        <v>1.76</v>
      </c>
      <c r="L302" s="24">
        <v>1.85</v>
      </c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29.4" thickBot="1" x14ac:dyDescent="0.35">
      <c r="A303" s="25" t="str">
        <f>VLOOKUP(Alcohol!B303,Master!$A$2:$B$248,2)</f>
        <v>FJ</v>
      </c>
      <c r="B303" s="22" t="s">
        <v>768</v>
      </c>
      <c r="C303" s="22" t="s">
        <v>1063</v>
      </c>
      <c r="D303" s="22" t="s">
        <v>1065</v>
      </c>
      <c r="E303" s="24">
        <v>1.35</v>
      </c>
      <c r="F303" s="24">
        <v>1.36</v>
      </c>
      <c r="G303" s="24">
        <v>1.37</v>
      </c>
      <c r="H303" s="24">
        <v>1.38</v>
      </c>
      <c r="I303" s="24">
        <v>1.42</v>
      </c>
      <c r="J303" s="24">
        <v>1.44</v>
      </c>
      <c r="K303" s="24">
        <v>1.47</v>
      </c>
      <c r="L303" s="24">
        <v>1.67</v>
      </c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ht="29.4" thickBot="1" x14ac:dyDescent="0.35">
      <c r="A304" s="25" t="str">
        <f>VLOOKUP(Alcohol!B304,Master!$A$2:$B$248,2)</f>
        <v>FJ</v>
      </c>
      <c r="B304" s="22" t="s">
        <v>768</v>
      </c>
      <c r="C304" s="22" t="s">
        <v>1063</v>
      </c>
      <c r="D304" s="22" t="s">
        <v>1066</v>
      </c>
      <c r="E304" s="24">
        <v>0.02</v>
      </c>
      <c r="F304" s="24">
        <v>0.02</v>
      </c>
      <c r="G304" s="24">
        <v>0.02</v>
      </c>
      <c r="H304" s="24">
        <v>0.02</v>
      </c>
      <c r="I304" s="24">
        <v>0.02</v>
      </c>
      <c r="J304" s="24">
        <v>0.02</v>
      </c>
      <c r="K304" s="24">
        <v>0.01</v>
      </c>
      <c r="L304" s="24">
        <v>0.02</v>
      </c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29.4" thickBot="1" x14ac:dyDescent="0.35">
      <c r="A305" s="25" t="str">
        <f>VLOOKUP(Alcohol!B305,Master!$A$2:$B$248,2)</f>
        <v>FJ</v>
      </c>
      <c r="B305" s="22" t="s">
        <v>768</v>
      </c>
      <c r="C305" s="22" t="s">
        <v>1063</v>
      </c>
      <c r="D305" s="22" t="s">
        <v>1067</v>
      </c>
      <c r="E305" s="24">
        <v>0.95</v>
      </c>
      <c r="F305" s="24">
        <v>0.57999999999999996</v>
      </c>
      <c r="G305" s="24">
        <v>0.72</v>
      </c>
      <c r="H305" s="24">
        <v>0.67</v>
      </c>
      <c r="I305" s="24">
        <v>0.57999999999999996</v>
      </c>
      <c r="J305" s="24">
        <v>0.16</v>
      </c>
      <c r="K305" s="24">
        <v>0.28000000000000003</v>
      </c>
      <c r="L305" s="24">
        <v>0.16</v>
      </c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ht="43.8" thickBot="1" x14ac:dyDescent="0.35">
      <c r="A306" s="25" t="str">
        <f>VLOOKUP(Alcohol!B306,Master!$A$2:$B$248,2)</f>
        <v>FJ</v>
      </c>
      <c r="B306" s="22" t="s">
        <v>768</v>
      </c>
      <c r="C306" s="22" t="s">
        <v>1063</v>
      </c>
      <c r="D306" s="22" t="s">
        <v>1068</v>
      </c>
      <c r="E306" s="24">
        <v>0</v>
      </c>
      <c r="F306" s="24">
        <v>0</v>
      </c>
      <c r="G306" s="24">
        <v>0</v>
      </c>
      <c r="H306" s="24">
        <v>0</v>
      </c>
      <c r="I306" s="24">
        <v>0</v>
      </c>
      <c r="J306" s="24">
        <v>0.01</v>
      </c>
      <c r="K306" s="24">
        <v>0</v>
      </c>
      <c r="L306" s="24">
        <v>0</v>
      </c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29.4" thickBot="1" x14ac:dyDescent="0.35">
      <c r="A307" s="25" t="str">
        <f>VLOOKUP(Alcohol!B307,Master!$A$2:$B$248,2)</f>
        <v>FI</v>
      </c>
      <c r="B307" s="22" t="s">
        <v>770</v>
      </c>
      <c r="C307" s="22" t="s">
        <v>1063</v>
      </c>
      <c r="D307" s="22" t="s">
        <v>1064</v>
      </c>
      <c r="E307" s="24">
        <v>9.9600000000000009</v>
      </c>
      <c r="F307" s="24">
        <v>10.26</v>
      </c>
      <c r="G307" s="24">
        <v>10.45</v>
      </c>
      <c r="H307" s="24">
        <v>10.15</v>
      </c>
      <c r="I307" s="24">
        <v>9.9499999999999993</v>
      </c>
      <c r="J307" s="24">
        <v>9.89</v>
      </c>
      <c r="K307" s="24">
        <v>9.31</v>
      </c>
      <c r="L307" s="24">
        <v>9.25</v>
      </c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29.4" thickBot="1" x14ac:dyDescent="0.35">
      <c r="A308" s="25" t="str">
        <f>VLOOKUP(Alcohol!B308,Master!$A$2:$B$248,2)</f>
        <v>FI</v>
      </c>
      <c r="B308" s="22" t="s">
        <v>770</v>
      </c>
      <c r="C308" s="22" t="s">
        <v>1063</v>
      </c>
      <c r="D308" s="22" t="s">
        <v>1065</v>
      </c>
      <c r="E308" s="24">
        <v>4.54</v>
      </c>
      <c r="F308" s="24">
        <v>4.62</v>
      </c>
      <c r="G308" s="24">
        <v>4.7</v>
      </c>
      <c r="H308" s="24">
        <v>4.57</v>
      </c>
      <c r="I308" s="24">
        <v>4.59</v>
      </c>
      <c r="J308" s="24">
        <v>4.57</v>
      </c>
      <c r="K308" s="24">
        <v>4.37</v>
      </c>
      <c r="L308" s="24">
        <v>4.43</v>
      </c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29.4" thickBot="1" x14ac:dyDescent="0.35">
      <c r="A309" s="25" t="str">
        <f>VLOOKUP(Alcohol!B309,Master!$A$2:$B$248,2)</f>
        <v>FI</v>
      </c>
      <c r="B309" s="22" t="s">
        <v>770</v>
      </c>
      <c r="C309" s="22" t="s">
        <v>1063</v>
      </c>
      <c r="D309" s="22" t="s">
        <v>1066</v>
      </c>
      <c r="E309" s="24">
        <v>1.68</v>
      </c>
      <c r="F309" s="24">
        <v>1.67</v>
      </c>
      <c r="G309" s="24">
        <v>1.64</v>
      </c>
      <c r="H309" s="24">
        <v>1.55</v>
      </c>
      <c r="I309" s="24">
        <v>1.47</v>
      </c>
      <c r="J309" s="24">
        <v>1.42</v>
      </c>
      <c r="K309" s="24">
        <v>1.43</v>
      </c>
      <c r="L309" s="24">
        <v>1.31</v>
      </c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ht="29.4" thickBot="1" x14ac:dyDescent="0.35">
      <c r="A310" s="25" t="str">
        <f>VLOOKUP(Alcohol!B310,Master!$A$2:$B$248,2)</f>
        <v>FI</v>
      </c>
      <c r="B310" s="22" t="s">
        <v>770</v>
      </c>
      <c r="C310" s="22" t="s">
        <v>1063</v>
      </c>
      <c r="D310" s="22" t="s">
        <v>1067</v>
      </c>
      <c r="E310" s="24">
        <v>2.4900000000000002</v>
      </c>
      <c r="F310" s="24">
        <v>2.69</v>
      </c>
      <c r="G310" s="24">
        <v>2.86</v>
      </c>
      <c r="H310" s="24">
        <v>2.86</v>
      </c>
      <c r="I310" s="24">
        <v>2.82</v>
      </c>
      <c r="J310" s="24">
        <v>2.79</v>
      </c>
      <c r="K310" s="24">
        <v>2.38</v>
      </c>
      <c r="L310" s="24">
        <v>2.37</v>
      </c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43.8" thickBot="1" x14ac:dyDescent="0.35">
      <c r="A311" s="25" t="str">
        <f>VLOOKUP(Alcohol!B311,Master!$A$2:$B$248,2)</f>
        <v>FI</v>
      </c>
      <c r="B311" s="22" t="s">
        <v>770</v>
      </c>
      <c r="C311" s="22" t="s">
        <v>1063</v>
      </c>
      <c r="D311" s="22" t="s">
        <v>1068</v>
      </c>
      <c r="E311" s="24">
        <v>1.25</v>
      </c>
      <c r="F311" s="24">
        <v>1.28</v>
      </c>
      <c r="G311" s="24">
        <v>1.25</v>
      </c>
      <c r="H311" s="24">
        <v>1.17</v>
      </c>
      <c r="I311" s="24">
        <v>1.08</v>
      </c>
      <c r="J311" s="24">
        <v>1.1100000000000001</v>
      </c>
      <c r="K311" s="24">
        <v>1.1299999999999999</v>
      </c>
      <c r="L311" s="24">
        <v>1.1399999999999999</v>
      </c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ht="29.4" thickBot="1" x14ac:dyDescent="0.35">
      <c r="A312" s="25" t="str">
        <f>VLOOKUP(Alcohol!B312,Master!$A$2:$B$248,2)</f>
        <v>FR</v>
      </c>
      <c r="B312" s="22" t="s">
        <v>771</v>
      </c>
      <c r="C312" s="22" t="s">
        <v>1063</v>
      </c>
      <c r="D312" s="22" t="s">
        <v>1064</v>
      </c>
      <c r="E312" s="24">
        <v>12.3</v>
      </c>
      <c r="F312" s="24">
        <v>12.3</v>
      </c>
      <c r="G312" s="24">
        <v>12.6</v>
      </c>
      <c r="H312" s="24">
        <v>12.4</v>
      </c>
      <c r="I312" s="24">
        <v>12.6</v>
      </c>
      <c r="J312" s="24">
        <v>13.18</v>
      </c>
      <c r="K312" s="24">
        <v>13.49</v>
      </c>
      <c r="L312" s="24">
        <v>13.78</v>
      </c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29.4" thickBot="1" x14ac:dyDescent="0.35">
      <c r="A313" s="25" t="str">
        <f>VLOOKUP(Alcohol!B313,Master!$A$2:$B$248,2)</f>
        <v>FR</v>
      </c>
      <c r="B313" s="22" t="s">
        <v>771</v>
      </c>
      <c r="C313" s="22" t="s">
        <v>1063</v>
      </c>
      <c r="D313" s="22" t="s">
        <v>1065</v>
      </c>
      <c r="E313" s="24">
        <v>2.2000000000000002</v>
      </c>
      <c r="F313" s="24">
        <v>2.2000000000000002</v>
      </c>
      <c r="G313" s="24">
        <v>2.2999999999999998</v>
      </c>
      <c r="H313" s="24">
        <v>2.4</v>
      </c>
      <c r="I313" s="24">
        <v>2.2999999999999998</v>
      </c>
      <c r="J313" s="24">
        <v>2.2400000000000002</v>
      </c>
      <c r="K313" s="24">
        <v>2.29</v>
      </c>
      <c r="L313" s="24">
        <v>2.25</v>
      </c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ht="29.4" thickBot="1" x14ac:dyDescent="0.35">
      <c r="A314" s="25" t="str">
        <f>VLOOKUP(Alcohol!B314,Master!$A$2:$B$248,2)</f>
        <v>FR</v>
      </c>
      <c r="B314" s="22" t="s">
        <v>771</v>
      </c>
      <c r="C314" s="22" t="s">
        <v>1063</v>
      </c>
      <c r="D314" s="22" t="s">
        <v>1066</v>
      </c>
      <c r="E314" s="24">
        <v>7.1</v>
      </c>
      <c r="F314" s="24">
        <v>7</v>
      </c>
      <c r="G314" s="24">
        <v>7.3</v>
      </c>
      <c r="H314" s="24">
        <v>7.1</v>
      </c>
      <c r="I314" s="24">
        <v>7.4</v>
      </c>
      <c r="J314" s="24">
        <v>8.1</v>
      </c>
      <c r="K314" s="24">
        <v>8.36</v>
      </c>
      <c r="L314" s="24">
        <v>8.59</v>
      </c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29.4" thickBot="1" x14ac:dyDescent="0.35">
      <c r="A315" s="25" t="str">
        <f>VLOOKUP(Alcohol!B315,Master!$A$2:$B$248,2)</f>
        <v>FR</v>
      </c>
      <c r="B315" s="22" t="s">
        <v>771</v>
      </c>
      <c r="C315" s="22" t="s">
        <v>1063</v>
      </c>
      <c r="D315" s="22" t="s">
        <v>1067</v>
      </c>
      <c r="E315" s="24">
        <v>2.7</v>
      </c>
      <c r="F315" s="24">
        <v>2.8</v>
      </c>
      <c r="G315" s="24">
        <v>2.7</v>
      </c>
      <c r="H315" s="24">
        <v>2.7</v>
      </c>
      <c r="I315" s="24">
        <v>2.6</v>
      </c>
      <c r="J315" s="24">
        <v>2.67</v>
      </c>
      <c r="K315" s="24">
        <v>2.65</v>
      </c>
      <c r="L315" s="24">
        <v>2.74</v>
      </c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ht="43.8" thickBot="1" x14ac:dyDescent="0.35">
      <c r="A316" s="25" t="str">
        <f>VLOOKUP(Alcohol!B316,Master!$A$2:$B$248,2)</f>
        <v>FR</v>
      </c>
      <c r="B316" s="22" t="s">
        <v>771</v>
      </c>
      <c r="C316" s="22" t="s">
        <v>1063</v>
      </c>
      <c r="D316" s="22" t="s">
        <v>1068</v>
      </c>
      <c r="E316" s="24">
        <v>0.3</v>
      </c>
      <c r="F316" s="24">
        <v>0.3</v>
      </c>
      <c r="G316" s="24">
        <v>0.3</v>
      </c>
      <c r="H316" s="24">
        <v>0.2</v>
      </c>
      <c r="I316" s="24">
        <v>0.3</v>
      </c>
      <c r="J316" s="24">
        <v>0.17</v>
      </c>
      <c r="K316" s="24">
        <v>0.19</v>
      </c>
      <c r="L316" s="24">
        <v>0.2</v>
      </c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29.4" thickBot="1" x14ac:dyDescent="0.35">
      <c r="A317" s="25" t="str">
        <f>VLOOKUP(Alcohol!B317,Master!$A$2:$B$248,2)</f>
        <v>GA</v>
      </c>
      <c r="B317" s="22" t="s">
        <v>776</v>
      </c>
      <c r="C317" s="22" t="s">
        <v>1063</v>
      </c>
      <c r="D317" s="22" t="s">
        <v>1064</v>
      </c>
      <c r="E317" s="24">
        <v>8.61</v>
      </c>
      <c r="F317" s="24">
        <v>8.73</v>
      </c>
      <c r="G317" s="24">
        <v>8.99</v>
      </c>
      <c r="H317" s="24">
        <v>7.98</v>
      </c>
      <c r="I317" s="24">
        <v>7.68</v>
      </c>
      <c r="J317" s="24">
        <v>8.1</v>
      </c>
      <c r="K317" s="24">
        <v>6.45</v>
      </c>
      <c r="L317" s="24">
        <v>8.3000000000000007</v>
      </c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ht="29.4" thickBot="1" x14ac:dyDescent="0.35">
      <c r="A318" s="25" t="str">
        <f>VLOOKUP(Alcohol!B318,Master!$A$2:$B$248,2)</f>
        <v>GA</v>
      </c>
      <c r="B318" s="22" t="s">
        <v>776</v>
      </c>
      <c r="C318" s="22" t="s">
        <v>1063</v>
      </c>
      <c r="D318" s="22" t="s">
        <v>1065</v>
      </c>
      <c r="E318" s="24">
        <v>6.06</v>
      </c>
      <c r="F318" s="24">
        <v>6.23</v>
      </c>
      <c r="G318" s="24">
        <v>5.8</v>
      </c>
      <c r="H318" s="24">
        <v>5.53</v>
      </c>
      <c r="I318" s="24">
        <v>5.31</v>
      </c>
      <c r="J318" s="24">
        <v>4.8499999999999996</v>
      </c>
      <c r="K318" s="24">
        <v>4.8499999999999996</v>
      </c>
      <c r="L318" s="24">
        <v>5.35</v>
      </c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29.4" thickBot="1" x14ac:dyDescent="0.35">
      <c r="A319" s="25" t="str">
        <f>VLOOKUP(Alcohol!B319,Master!$A$2:$B$248,2)</f>
        <v>GA</v>
      </c>
      <c r="B319" s="22" t="s">
        <v>776</v>
      </c>
      <c r="C319" s="22" t="s">
        <v>1063</v>
      </c>
      <c r="D319" s="22" t="s">
        <v>1066</v>
      </c>
      <c r="E319" s="24">
        <v>0.93</v>
      </c>
      <c r="F319" s="24">
        <v>0.93</v>
      </c>
      <c r="G319" s="24">
        <v>1.1499999999999999</v>
      </c>
      <c r="H319" s="24">
        <v>0.97</v>
      </c>
      <c r="I319" s="24">
        <v>0.84</v>
      </c>
      <c r="J319" s="24">
        <v>0.99</v>
      </c>
      <c r="K319" s="24">
        <v>0.84</v>
      </c>
      <c r="L319" s="24">
        <v>1.27</v>
      </c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ht="29.4" thickBot="1" x14ac:dyDescent="0.35">
      <c r="A320" s="25" t="str">
        <f>VLOOKUP(Alcohol!B320,Master!$A$2:$B$248,2)</f>
        <v>GA</v>
      </c>
      <c r="B320" s="22" t="s">
        <v>776</v>
      </c>
      <c r="C320" s="22" t="s">
        <v>1063</v>
      </c>
      <c r="D320" s="22" t="s">
        <v>1067</v>
      </c>
      <c r="E320" s="24">
        <v>1.56</v>
      </c>
      <c r="F320" s="24">
        <v>1.52</v>
      </c>
      <c r="G320" s="24">
        <v>1.99</v>
      </c>
      <c r="H320" s="24">
        <v>1.46</v>
      </c>
      <c r="I320" s="24">
        <v>1.51</v>
      </c>
      <c r="J320" s="24">
        <v>2.23</v>
      </c>
      <c r="K320" s="24">
        <v>0.77</v>
      </c>
      <c r="L320" s="24">
        <v>1.68</v>
      </c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43.8" thickBot="1" x14ac:dyDescent="0.35">
      <c r="A321" s="25" t="str">
        <f>VLOOKUP(Alcohol!B321,Master!$A$2:$B$248,2)</f>
        <v>GA</v>
      </c>
      <c r="B321" s="22" t="s">
        <v>776</v>
      </c>
      <c r="C321" s="22" t="s">
        <v>1063</v>
      </c>
      <c r="D321" s="22" t="s">
        <v>1068</v>
      </c>
      <c r="E321" s="24">
        <v>0.05</v>
      </c>
      <c r="F321" s="24">
        <v>0.04</v>
      </c>
      <c r="G321" s="24">
        <v>0.05</v>
      </c>
      <c r="H321" s="24">
        <v>0.02</v>
      </c>
      <c r="I321" s="24">
        <v>0.02</v>
      </c>
      <c r="J321" s="24">
        <v>0.03</v>
      </c>
      <c r="K321" s="24">
        <v>0</v>
      </c>
      <c r="L321" s="24">
        <v>0</v>
      </c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ht="29.4" thickBot="1" x14ac:dyDescent="0.35">
      <c r="A322" s="25" t="str">
        <f>VLOOKUP(Alcohol!B322,Master!$A$2:$B$248,2)</f>
        <v>GM</v>
      </c>
      <c r="B322" s="22" t="s">
        <v>777</v>
      </c>
      <c r="C322" s="22" t="s">
        <v>1063</v>
      </c>
      <c r="D322" s="22" t="s">
        <v>1064</v>
      </c>
      <c r="E322" s="24">
        <v>3.05</v>
      </c>
      <c r="F322" s="24">
        <v>2.98</v>
      </c>
      <c r="G322" s="24">
        <v>3.18</v>
      </c>
      <c r="H322" s="24">
        <v>3.24</v>
      </c>
      <c r="I322" s="24">
        <v>3.3</v>
      </c>
      <c r="J322" s="24">
        <v>3.55</v>
      </c>
      <c r="K322" s="24">
        <v>3.63</v>
      </c>
      <c r="L322" s="24">
        <v>3.37</v>
      </c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29.4" thickBot="1" x14ac:dyDescent="0.35">
      <c r="A323" s="25" t="str">
        <f>VLOOKUP(Alcohol!B323,Master!$A$2:$B$248,2)</f>
        <v>GM</v>
      </c>
      <c r="B323" s="22" t="s">
        <v>777</v>
      </c>
      <c r="C323" s="22" t="s">
        <v>1063</v>
      </c>
      <c r="D323" s="22" t="s">
        <v>1065</v>
      </c>
      <c r="E323" s="24">
        <v>0.17</v>
      </c>
      <c r="F323" s="24">
        <v>0.18</v>
      </c>
      <c r="G323" s="24">
        <v>0.24</v>
      </c>
      <c r="H323" s="24">
        <v>0.24</v>
      </c>
      <c r="I323" s="24">
        <v>0.23</v>
      </c>
      <c r="J323" s="24">
        <v>0.24</v>
      </c>
      <c r="K323" s="24">
        <v>0.23</v>
      </c>
      <c r="L323" s="24">
        <v>0.2</v>
      </c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ht="29.4" thickBot="1" x14ac:dyDescent="0.35">
      <c r="A324" s="25" t="str">
        <f>VLOOKUP(Alcohol!B324,Master!$A$2:$B$248,2)</f>
        <v>GM</v>
      </c>
      <c r="B324" s="22" t="s">
        <v>777</v>
      </c>
      <c r="C324" s="22" t="s">
        <v>1063</v>
      </c>
      <c r="D324" s="22" t="s">
        <v>1066</v>
      </c>
      <c r="E324" s="24">
        <v>0.03</v>
      </c>
      <c r="F324" s="24">
        <v>0.04</v>
      </c>
      <c r="G324" s="24">
        <v>0.05</v>
      </c>
      <c r="H324" s="24">
        <v>0.03</v>
      </c>
      <c r="I324" s="24">
        <v>0.05</v>
      </c>
      <c r="J324" s="24">
        <v>0.05</v>
      </c>
      <c r="K324" s="24">
        <v>0.04</v>
      </c>
      <c r="L324" s="24">
        <v>0.05</v>
      </c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29.4" thickBot="1" x14ac:dyDescent="0.35">
      <c r="A325" s="25" t="str">
        <f>VLOOKUP(Alcohol!B325,Master!$A$2:$B$248,2)</f>
        <v>GM</v>
      </c>
      <c r="B325" s="22" t="s">
        <v>777</v>
      </c>
      <c r="C325" s="22" t="s">
        <v>1063</v>
      </c>
      <c r="D325" s="22" t="s">
        <v>1067</v>
      </c>
      <c r="E325" s="24">
        <v>0.01</v>
      </c>
      <c r="F325" s="24">
        <v>0.01</v>
      </c>
      <c r="G325" s="24">
        <v>0.05</v>
      </c>
      <c r="H325" s="24">
        <v>0.04</v>
      </c>
      <c r="I325" s="24">
        <v>0</v>
      </c>
      <c r="J325" s="24">
        <v>0</v>
      </c>
      <c r="K325" s="24">
        <v>0</v>
      </c>
      <c r="L325" s="24">
        <v>0</v>
      </c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ht="43.8" thickBot="1" x14ac:dyDescent="0.35">
      <c r="A326" s="25" t="str">
        <f>VLOOKUP(Alcohol!B326,Master!$A$2:$B$248,2)</f>
        <v>GM</v>
      </c>
      <c r="B326" s="22" t="s">
        <v>777</v>
      </c>
      <c r="C326" s="22" t="s">
        <v>1063</v>
      </c>
      <c r="D326" s="22" t="s">
        <v>1068</v>
      </c>
      <c r="E326" s="24">
        <v>2.85</v>
      </c>
      <c r="F326" s="24">
        <v>2.76</v>
      </c>
      <c r="G326" s="24">
        <v>2.85</v>
      </c>
      <c r="H326" s="24">
        <v>2.94</v>
      </c>
      <c r="I326" s="24">
        <v>3.03</v>
      </c>
      <c r="J326" s="24">
        <v>3.26</v>
      </c>
      <c r="K326" s="24">
        <v>3.37</v>
      </c>
      <c r="L326" s="24">
        <v>3.12</v>
      </c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29.4" thickBot="1" x14ac:dyDescent="0.35">
      <c r="A327" s="25" t="str">
        <f>VLOOKUP(Alcohol!B327,Master!$A$2:$B$248,2)</f>
        <v>GE</v>
      </c>
      <c r="B327" s="22" t="s">
        <v>779</v>
      </c>
      <c r="C327" s="22" t="s">
        <v>1063</v>
      </c>
      <c r="D327" s="22" t="s">
        <v>1064</v>
      </c>
      <c r="E327" s="24">
        <v>6.88</v>
      </c>
      <c r="F327" s="24">
        <v>8.0500000000000007</v>
      </c>
      <c r="G327" s="24">
        <v>7.64</v>
      </c>
      <c r="H327" s="24">
        <v>6.29</v>
      </c>
      <c r="I327" s="24">
        <v>4.7</v>
      </c>
      <c r="J327" s="24">
        <v>3.74</v>
      </c>
      <c r="K327" s="24">
        <v>3.36</v>
      </c>
      <c r="L327" s="24">
        <v>3.02</v>
      </c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ht="29.4" thickBot="1" x14ac:dyDescent="0.35">
      <c r="A328" s="25" t="str">
        <f>VLOOKUP(Alcohol!B328,Master!$A$2:$B$248,2)</f>
        <v>GE</v>
      </c>
      <c r="B328" s="22" t="s">
        <v>779</v>
      </c>
      <c r="C328" s="22" t="s">
        <v>1063</v>
      </c>
      <c r="D328" s="22" t="s">
        <v>1065</v>
      </c>
      <c r="E328" s="24">
        <v>0.89</v>
      </c>
      <c r="F328" s="24">
        <v>1.17</v>
      </c>
      <c r="G328" s="24">
        <v>1.08</v>
      </c>
      <c r="H328" s="24">
        <v>0.87</v>
      </c>
      <c r="I328" s="24">
        <v>0.78</v>
      </c>
      <c r="J328" s="24">
        <v>0.59</v>
      </c>
      <c r="K328" s="24">
        <v>0.56000000000000005</v>
      </c>
      <c r="L328" s="24">
        <v>0.5</v>
      </c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29.4" thickBot="1" x14ac:dyDescent="0.35">
      <c r="A329" s="25" t="str">
        <f>VLOOKUP(Alcohol!B329,Master!$A$2:$B$248,2)</f>
        <v>GE</v>
      </c>
      <c r="B329" s="22" t="s">
        <v>779</v>
      </c>
      <c r="C329" s="22" t="s">
        <v>1063</v>
      </c>
      <c r="D329" s="22" t="s">
        <v>1066</v>
      </c>
      <c r="E329" s="24">
        <v>3.95</v>
      </c>
      <c r="F329" s="24">
        <v>4.8099999999999996</v>
      </c>
      <c r="G329" s="24">
        <v>4.49</v>
      </c>
      <c r="H329" s="24">
        <v>3.49</v>
      </c>
      <c r="I329" s="24">
        <v>2.0099999999999998</v>
      </c>
      <c r="J329" s="24">
        <v>1.28</v>
      </c>
      <c r="K329" s="24">
        <v>1.27</v>
      </c>
      <c r="L329" s="24">
        <v>1.42</v>
      </c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ht="29.4" thickBot="1" x14ac:dyDescent="0.35">
      <c r="A330" s="25" t="str">
        <f>VLOOKUP(Alcohol!B330,Master!$A$2:$B$248,2)</f>
        <v>GE</v>
      </c>
      <c r="B330" s="22" t="s">
        <v>779</v>
      </c>
      <c r="C330" s="22" t="s">
        <v>1063</v>
      </c>
      <c r="D330" s="22" t="s">
        <v>1067</v>
      </c>
      <c r="E330" s="24">
        <v>2.04</v>
      </c>
      <c r="F330" s="24">
        <v>2.0699999999999998</v>
      </c>
      <c r="G330" s="24">
        <v>2.06</v>
      </c>
      <c r="H330" s="24">
        <v>1.93</v>
      </c>
      <c r="I330" s="24">
        <v>1.91</v>
      </c>
      <c r="J330" s="24">
        <v>1.87</v>
      </c>
      <c r="K330" s="24">
        <v>1.53</v>
      </c>
      <c r="L330" s="24">
        <v>1.1000000000000001</v>
      </c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43.8" thickBot="1" x14ac:dyDescent="0.35">
      <c r="A331" s="25" t="str">
        <f>VLOOKUP(Alcohol!B331,Master!$A$2:$B$248,2)</f>
        <v>GE</v>
      </c>
      <c r="B331" s="22" t="s">
        <v>779</v>
      </c>
      <c r="C331" s="22" t="s">
        <v>1063</v>
      </c>
      <c r="D331" s="22" t="s">
        <v>1068</v>
      </c>
      <c r="E331" s="24">
        <v>0</v>
      </c>
      <c r="F331" s="24">
        <v>0</v>
      </c>
      <c r="G331" s="24">
        <v>0</v>
      </c>
      <c r="H331" s="24">
        <v>0</v>
      </c>
      <c r="I331" s="24">
        <v>0</v>
      </c>
      <c r="J331" s="24">
        <v>0</v>
      </c>
      <c r="K331" s="24">
        <v>0</v>
      </c>
      <c r="L331" s="24">
        <v>0</v>
      </c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ht="29.4" thickBot="1" x14ac:dyDescent="0.35">
      <c r="A332" s="25" t="str">
        <f>VLOOKUP(Alcohol!B332,Master!$A$2:$B$248,2)</f>
        <v>DE</v>
      </c>
      <c r="B332" s="22" t="s">
        <v>781</v>
      </c>
      <c r="C332" s="22" t="s">
        <v>1063</v>
      </c>
      <c r="D332" s="22" t="s">
        <v>1064</v>
      </c>
      <c r="E332" s="24">
        <v>11.61</v>
      </c>
      <c r="F332" s="24">
        <v>11.75</v>
      </c>
      <c r="G332" s="24">
        <v>11.89</v>
      </c>
      <c r="H332" s="24">
        <v>12.14</v>
      </c>
      <c r="I332" s="24">
        <v>12.04</v>
      </c>
      <c r="J332" s="24">
        <v>11.83</v>
      </c>
      <c r="K332" s="24">
        <v>11.92</v>
      </c>
      <c r="L332" s="24">
        <v>12.25</v>
      </c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29.4" thickBot="1" x14ac:dyDescent="0.35">
      <c r="A333" s="25" t="str">
        <f>VLOOKUP(Alcohol!B333,Master!$A$2:$B$248,2)</f>
        <v>DE</v>
      </c>
      <c r="B333" s="22" t="s">
        <v>781</v>
      </c>
      <c r="C333" s="22" t="s">
        <v>1063</v>
      </c>
      <c r="D333" s="22" t="s">
        <v>1065</v>
      </c>
      <c r="E333" s="24">
        <v>6.34</v>
      </c>
      <c r="F333" s="24">
        <v>6.35</v>
      </c>
      <c r="G333" s="24">
        <v>6.48</v>
      </c>
      <c r="H333" s="24">
        <v>6.73</v>
      </c>
      <c r="I333" s="24">
        <v>6.62</v>
      </c>
      <c r="J333" s="24">
        <v>6.29</v>
      </c>
      <c r="K333" s="24">
        <v>6.43</v>
      </c>
      <c r="L333" s="24">
        <v>6.67</v>
      </c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ht="29.4" thickBot="1" x14ac:dyDescent="0.35">
      <c r="A334" s="25" t="str">
        <f>VLOOKUP(Alcohol!B334,Master!$A$2:$B$248,2)</f>
        <v>DE</v>
      </c>
      <c r="B334" s="22" t="s">
        <v>781</v>
      </c>
      <c r="C334" s="22" t="s">
        <v>1063</v>
      </c>
      <c r="D334" s="22" t="s">
        <v>1066</v>
      </c>
      <c r="E334" s="24">
        <v>3.11</v>
      </c>
      <c r="F334" s="24">
        <v>3.24</v>
      </c>
      <c r="G334" s="24">
        <v>3.24</v>
      </c>
      <c r="H334" s="24">
        <v>3.13</v>
      </c>
      <c r="I334" s="24">
        <v>3.13</v>
      </c>
      <c r="J334" s="24">
        <v>3.06</v>
      </c>
      <c r="K334" s="24">
        <v>3.14</v>
      </c>
      <c r="L334" s="24">
        <v>3.14</v>
      </c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29.4" thickBot="1" x14ac:dyDescent="0.35">
      <c r="A335" s="25" t="str">
        <f>VLOOKUP(Alcohol!B335,Master!$A$2:$B$248,2)</f>
        <v>DE</v>
      </c>
      <c r="B335" s="22" t="s">
        <v>781</v>
      </c>
      <c r="C335" s="22" t="s">
        <v>1063</v>
      </c>
      <c r="D335" s="22" t="s">
        <v>1067</v>
      </c>
      <c r="E335" s="24">
        <v>2.15</v>
      </c>
      <c r="F335" s="24">
        <v>2.16</v>
      </c>
      <c r="G335" s="24">
        <v>2.16</v>
      </c>
      <c r="H335" s="24">
        <v>2.2799999999999998</v>
      </c>
      <c r="I335" s="24">
        <v>2.29</v>
      </c>
      <c r="J335" s="24">
        <v>2.48</v>
      </c>
      <c r="K335" s="24">
        <v>2.35</v>
      </c>
      <c r="L335" s="24">
        <v>2.44</v>
      </c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ht="43.8" thickBot="1" x14ac:dyDescent="0.35">
      <c r="A336" s="25" t="str">
        <f>VLOOKUP(Alcohol!B336,Master!$A$2:$B$248,2)</f>
        <v>DE</v>
      </c>
      <c r="B336" s="22" t="s">
        <v>781</v>
      </c>
      <c r="C336" s="22" t="s">
        <v>1063</v>
      </c>
      <c r="D336" s="22" t="s">
        <v>1068</v>
      </c>
      <c r="E336" s="24">
        <v>0</v>
      </c>
      <c r="F336" s="24">
        <v>0</v>
      </c>
      <c r="G336" s="24">
        <v>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29.4" thickBot="1" x14ac:dyDescent="0.35">
      <c r="A337" s="25" t="str">
        <f>VLOOKUP(Alcohol!B337,Master!$A$2:$B$248,2)</f>
        <v>GH</v>
      </c>
      <c r="B337" s="22" t="s">
        <v>783</v>
      </c>
      <c r="C337" s="22" t="s">
        <v>1063</v>
      </c>
      <c r="D337" s="22" t="s">
        <v>1064</v>
      </c>
      <c r="E337" s="24">
        <v>1.92</v>
      </c>
      <c r="F337" s="24">
        <v>2.1800000000000002</v>
      </c>
      <c r="G337" s="24">
        <v>1.39</v>
      </c>
      <c r="H337" s="24">
        <v>1.96</v>
      </c>
      <c r="I337" s="24">
        <v>1.81</v>
      </c>
      <c r="J337" s="24">
        <v>1.79</v>
      </c>
      <c r="K337" s="24">
        <v>1.91</v>
      </c>
      <c r="L337" s="24">
        <v>1.95</v>
      </c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ht="29.4" thickBot="1" x14ac:dyDescent="0.35">
      <c r="A338" s="25" t="str">
        <f>VLOOKUP(Alcohol!B338,Master!$A$2:$B$248,2)</f>
        <v>GH</v>
      </c>
      <c r="B338" s="22" t="s">
        <v>783</v>
      </c>
      <c r="C338" s="22" t="s">
        <v>1063</v>
      </c>
      <c r="D338" s="22" t="s">
        <v>1065</v>
      </c>
      <c r="E338" s="24">
        <v>0.47</v>
      </c>
      <c r="F338" s="24">
        <v>0.49</v>
      </c>
      <c r="G338" s="24">
        <v>0.48</v>
      </c>
      <c r="H338" s="24">
        <v>0.49</v>
      </c>
      <c r="I338" s="24">
        <v>0.43</v>
      </c>
      <c r="J338" s="24">
        <v>0.42</v>
      </c>
      <c r="K338" s="24">
        <v>0.39</v>
      </c>
      <c r="L338" s="24">
        <v>0.4</v>
      </c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29.4" thickBot="1" x14ac:dyDescent="0.35">
      <c r="A339" s="25" t="str">
        <f>VLOOKUP(Alcohol!B339,Master!$A$2:$B$248,2)</f>
        <v>GH</v>
      </c>
      <c r="B339" s="22" t="s">
        <v>783</v>
      </c>
      <c r="C339" s="22" t="s">
        <v>1063</v>
      </c>
      <c r="D339" s="22" t="s">
        <v>1066</v>
      </c>
      <c r="E339" s="24">
        <v>0.12</v>
      </c>
      <c r="F339" s="24">
        <v>0.15</v>
      </c>
      <c r="G339" s="24">
        <v>0.14000000000000001</v>
      </c>
      <c r="H339" s="24">
        <v>0.11</v>
      </c>
      <c r="I339" s="24">
        <v>0.08</v>
      </c>
      <c r="J339" s="24">
        <v>0.08</v>
      </c>
      <c r="K339" s="24">
        <v>7.0000000000000007E-2</v>
      </c>
      <c r="L339" s="24">
        <v>0.05</v>
      </c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ht="29.4" thickBot="1" x14ac:dyDescent="0.35">
      <c r="A340" s="25" t="str">
        <f>VLOOKUP(Alcohol!B340,Master!$A$2:$B$248,2)</f>
        <v>GH</v>
      </c>
      <c r="B340" s="22" t="s">
        <v>783</v>
      </c>
      <c r="C340" s="22" t="s">
        <v>1063</v>
      </c>
      <c r="D340" s="22" t="s">
        <v>1067</v>
      </c>
      <c r="E340" s="24">
        <v>0.06</v>
      </c>
      <c r="F340" s="24">
        <v>0.11</v>
      </c>
      <c r="G340" s="24">
        <v>0.09</v>
      </c>
      <c r="H340" s="24">
        <v>7.0000000000000007E-2</v>
      </c>
      <c r="I340" s="24">
        <v>0.03</v>
      </c>
      <c r="J340" s="24">
        <v>0.06</v>
      </c>
      <c r="K340" s="24">
        <v>7.0000000000000007E-2</v>
      </c>
      <c r="L340" s="24">
        <v>0.21</v>
      </c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43.8" thickBot="1" x14ac:dyDescent="0.35">
      <c r="A341" s="25" t="str">
        <f>VLOOKUP(Alcohol!B341,Master!$A$2:$B$248,2)</f>
        <v>GH</v>
      </c>
      <c r="B341" s="22" t="s">
        <v>783</v>
      </c>
      <c r="C341" s="22" t="s">
        <v>1063</v>
      </c>
      <c r="D341" s="22" t="s">
        <v>1068</v>
      </c>
      <c r="E341" s="24">
        <v>1.27</v>
      </c>
      <c r="F341" s="24">
        <v>1.44</v>
      </c>
      <c r="G341" s="24">
        <v>0.69</v>
      </c>
      <c r="H341" s="24">
        <v>1.29</v>
      </c>
      <c r="I341" s="24">
        <v>1.27</v>
      </c>
      <c r="J341" s="24">
        <v>1.22</v>
      </c>
      <c r="K341" s="24">
        <v>1.38</v>
      </c>
      <c r="L341" s="24">
        <v>1.29</v>
      </c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ht="29.4" thickBot="1" x14ac:dyDescent="0.35">
      <c r="A342" s="25" t="str">
        <f>VLOOKUP(Alcohol!B342,Master!$A$2:$B$248,2)</f>
        <v>GR</v>
      </c>
      <c r="B342" s="22" t="s">
        <v>786</v>
      </c>
      <c r="C342" s="22" t="s">
        <v>1063</v>
      </c>
      <c r="D342" s="22" t="s">
        <v>1064</v>
      </c>
      <c r="E342" s="24">
        <v>9.07</v>
      </c>
      <c r="F342" s="24">
        <v>9.52</v>
      </c>
      <c r="G342" s="24">
        <v>9.6999999999999993</v>
      </c>
      <c r="H342" s="24">
        <v>9.4700000000000006</v>
      </c>
      <c r="I342" s="24">
        <v>10.029999999999999</v>
      </c>
      <c r="J342" s="24">
        <v>9.6</v>
      </c>
      <c r="K342" s="24">
        <v>9.49</v>
      </c>
      <c r="L342" s="24">
        <v>8.67</v>
      </c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29.4" thickBot="1" x14ac:dyDescent="0.35">
      <c r="A343" s="25" t="str">
        <f>VLOOKUP(Alcohol!B343,Master!$A$2:$B$248,2)</f>
        <v>GR</v>
      </c>
      <c r="B343" s="22" t="s">
        <v>786</v>
      </c>
      <c r="C343" s="22" t="s">
        <v>1063</v>
      </c>
      <c r="D343" s="22" t="s">
        <v>1065</v>
      </c>
      <c r="E343" s="24">
        <v>2.27</v>
      </c>
      <c r="F343" s="24">
        <v>2.4</v>
      </c>
      <c r="G343" s="24">
        <v>2.38</v>
      </c>
      <c r="H343" s="24">
        <v>2.27</v>
      </c>
      <c r="I343" s="24">
        <v>2.2200000000000002</v>
      </c>
      <c r="J343" s="24">
        <v>2.2200000000000002</v>
      </c>
      <c r="K343" s="24">
        <v>2.25</v>
      </c>
      <c r="L343" s="24">
        <v>2.38</v>
      </c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ht="29.4" thickBot="1" x14ac:dyDescent="0.35">
      <c r="A344" s="25" t="str">
        <f>VLOOKUP(Alcohol!B344,Master!$A$2:$B$248,2)</f>
        <v>GR</v>
      </c>
      <c r="B344" s="22" t="s">
        <v>786</v>
      </c>
      <c r="C344" s="22" t="s">
        <v>1063</v>
      </c>
      <c r="D344" s="22" t="s">
        <v>1066</v>
      </c>
      <c r="E344" s="24">
        <v>4.46</v>
      </c>
      <c r="F344" s="24">
        <v>4.72</v>
      </c>
      <c r="G344" s="24">
        <v>4.88</v>
      </c>
      <c r="H344" s="24">
        <v>4.75</v>
      </c>
      <c r="I344" s="24">
        <v>5.35</v>
      </c>
      <c r="J344" s="24">
        <v>4.91</v>
      </c>
      <c r="K344" s="24">
        <v>4.58</v>
      </c>
      <c r="L344" s="24">
        <v>3.69</v>
      </c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29.4" thickBot="1" x14ac:dyDescent="0.35">
      <c r="A345" s="25" t="str">
        <f>VLOOKUP(Alcohol!B345,Master!$A$2:$B$248,2)</f>
        <v>GR</v>
      </c>
      <c r="B345" s="22" t="s">
        <v>786</v>
      </c>
      <c r="C345" s="22" t="s">
        <v>1063</v>
      </c>
      <c r="D345" s="22" t="s">
        <v>1067</v>
      </c>
      <c r="E345" s="24">
        <v>2.1800000000000002</v>
      </c>
      <c r="F345" s="24">
        <v>2.2200000000000002</v>
      </c>
      <c r="G345" s="24">
        <v>2.2599999999999998</v>
      </c>
      <c r="H345" s="24">
        <v>2.27</v>
      </c>
      <c r="I345" s="24">
        <v>2.27</v>
      </c>
      <c r="J345" s="24">
        <v>2.2599999999999998</v>
      </c>
      <c r="K345" s="24">
        <v>2.63</v>
      </c>
      <c r="L345" s="24">
        <v>2.57</v>
      </c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ht="43.8" thickBot="1" x14ac:dyDescent="0.35">
      <c r="A346" s="25" t="str">
        <f>VLOOKUP(Alcohol!B346,Master!$A$2:$B$248,2)</f>
        <v>GR</v>
      </c>
      <c r="B346" s="22" t="s">
        <v>786</v>
      </c>
      <c r="C346" s="22" t="s">
        <v>1063</v>
      </c>
      <c r="D346" s="22" t="s">
        <v>1068</v>
      </c>
      <c r="E346" s="24">
        <v>0.16</v>
      </c>
      <c r="F346" s="24">
        <v>0.17</v>
      </c>
      <c r="G346" s="24">
        <v>0.17</v>
      </c>
      <c r="H346" s="24">
        <v>0.18</v>
      </c>
      <c r="I346" s="24">
        <v>0.2</v>
      </c>
      <c r="J346" s="24">
        <v>0.21</v>
      </c>
      <c r="K346" s="24">
        <v>0.03</v>
      </c>
      <c r="L346" s="24">
        <v>0.03</v>
      </c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29.4" thickBot="1" x14ac:dyDescent="0.35">
      <c r="A347" s="25" t="str">
        <f>VLOOKUP(Alcohol!B347,Master!$A$2:$B$248,2)</f>
        <v>GD</v>
      </c>
      <c r="B347" s="22" t="s">
        <v>788</v>
      </c>
      <c r="C347" s="22" t="s">
        <v>1063</v>
      </c>
      <c r="D347" s="22" t="s">
        <v>1064</v>
      </c>
      <c r="E347" s="24">
        <v>8.42</v>
      </c>
      <c r="F347" s="24">
        <v>8.92</v>
      </c>
      <c r="G347" s="24">
        <v>9.0399999999999991</v>
      </c>
      <c r="H347" s="24">
        <v>9.0500000000000007</v>
      </c>
      <c r="I347" s="24">
        <v>8.7899999999999991</v>
      </c>
      <c r="J347" s="24">
        <v>8.3800000000000008</v>
      </c>
      <c r="K347" s="24">
        <v>9.76</v>
      </c>
      <c r="L347" s="24">
        <v>10.75</v>
      </c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ht="29.4" thickBot="1" x14ac:dyDescent="0.35">
      <c r="A348" s="25" t="str">
        <f>VLOOKUP(Alcohol!B348,Master!$A$2:$B$248,2)</f>
        <v>GD</v>
      </c>
      <c r="B348" s="22" t="s">
        <v>788</v>
      </c>
      <c r="C348" s="22" t="s">
        <v>1063</v>
      </c>
      <c r="D348" s="22" t="s">
        <v>1065</v>
      </c>
      <c r="E348" s="24">
        <v>3.54</v>
      </c>
      <c r="F348" s="24">
        <v>3.86</v>
      </c>
      <c r="G348" s="24">
        <v>4</v>
      </c>
      <c r="H348" s="24">
        <v>4.1500000000000004</v>
      </c>
      <c r="I348" s="24">
        <v>3.87</v>
      </c>
      <c r="J348" s="24">
        <v>3.62</v>
      </c>
      <c r="K348" s="24">
        <v>3.74</v>
      </c>
      <c r="L348" s="24">
        <v>3.47</v>
      </c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29.4" thickBot="1" x14ac:dyDescent="0.35">
      <c r="A349" s="25" t="str">
        <f>VLOOKUP(Alcohol!B349,Master!$A$2:$B$248,2)</f>
        <v>GD</v>
      </c>
      <c r="B349" s="22" t="s">
        <v>788</v>
      </c>
      <c r="C349" s="22" t="s">
        <v>1063</v>
      </c>
      <c r="D349" s="22" t="s">
        <v>1066</v>
      </c>
      <c r="E349" s="24">
        <v>0.48</v>
      </c>
      <c r="F349" s="24">
        <v>0.49</v>
      </c>
      <c r="G349" s="24">
        <v>0.46</v>
      </c>
      <c r="H349" s="24">
        <v>0.31</v>
      </c>
      <c r="I349" s="24">
        <v>0.39</v>
      </c>
      <c r="J349" s="24">
        <v>0.27</v>
      </c>
      <c r="K349" s="24">
        <v>0.41</v>
      </c>
      <c r="L349" s="24">
        <v>0.32</v>
      </c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29.4" thickBot="1" x14ac:dyDescent="0.35">
      <c r="A350" s="25" t="str">
        <f>VLOOKUP(Alcohol!B350,Master!$A$2:$B$248,2)</f>
        <v>GD</v>
      </c>
      <c r="B350" s="22" t="s">
        <v>788</v>
      </c>
      <c r="C350" s="22" t="s">
        <v>1063</v>
      </c>
      <c r="D350" s="22" t="s">
        <v>1067</v>
      </c>
      <c r="E350" s="24">
        <v>4.12</v>
      </c>
      <c r="F350" s="24">
        <v>4.26</v>
      </c>
      <c r="G350" s="24">
        <v>4.34</v>
      </c>
      <c r="H350" s="24">
        <v>4.3899999999999997</v>
      </c>
      <c r="I350" s="24">
        <v>4.3600000000000003</v>
      </c>
      <c r="J350" s="24">
        <v>4.38</v>
      </c>
      <c r="K350" s="24">
        <v>5.61</v>
      </c>
      <c r="L350" s="24">
        <v>6.93</v>
      </c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43.8" thickBot="1" x14ac:dyDescent="0.35">
      <c r="A351" s="25" t="str">
        <f>VLOOKUP(Alcohol!B351,Master!$A$2:$B$248,2)</f>
        <v>GD</v>
      </c>
      <c r="B351" s="22" t="s">
        <v>788</v>
      </c>
      <c r="C351" s="22" t="s">
        <v>1063</v>
      </c>
      <c r="D351" s="22" t="s">
        <v>1068</v>
      </c>
      <c r="E351" s="24">
        <v>0.27</v>
      </c>
      <c r="F351" s="24">
        <v>0.31</v>
      </c>
      <c r="G351" s="24">
        <v>0.24</v>
      </c>
      <c r="H351" s="24">
        <v>0.2</v>
      </c>
      <c r="I351" s="24">
        <v>0.17</v>
      </c>
      <c r="J351" s="24">
        <v>0.1</v>
      </c>
      <c r="K351" s="24">
        <v>0.01</v>
      </c>
      <c r="L351" s="24">
        <v>0.02</v>
      </c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ht="29.4" thickBot="1" x14ac:dyDescent="0.35">
      <c r="A352" s="25" t="str">
        <f>VLOOKUP(Alcohol!B352,Master!$A$2:$B$248,2)</f>
        <v>GT</v>
      </c>
      <c r="B352" s="22" t="s">
        <v>794</v>
      </c>
      <c r="C352" s="22" t="s">
        <v>1063</v>
      </c>
      <c r="D352" s="22" t="s">
        <v>1064</v>
      </c>
      <c r="E352" s="24">
        <v>2</v>
      </c>
      <c r="F352" s="24">
        <v>2.06</v>
      </c>
      <c r="G352" s="24">
        <v>2.2400000000000002</v>
      </c>
      <c r="H352" s="24">
        <v>2.2200000000000002</v>
      </c>
      <c r="I352" s="24">
        <v>2.2000000000000002</v>
      </c>
      <c r="J352" s="24">
        <v>2.25</v>
      </c>
      <c r="K352" s="24">
        <v>2.29</v>
      </c>
      <c r="L352" s="24">
        <v>2.2599999999999998</v>
      </c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29.4" thickBot="1" x14ac:dyDescent="0.35">
      <c r="A353" s="25" t="str">
        <f>VLOOKUP(Alcohol!B353,Master!$A$2:$B$248,2)</f>
        <v>GT</v>
      </c>
      <c r="B353" s="22" t="s">
        <v>794</v>
      </c>
      <c r="C353" s="22" t="s">
        <v>1063</v>
      </c>
      <c r="D353" s="22" t="s">
        <v>1065</v>
      </c>
      <c r="E353" s="24">
        <v>0.8</v>
      </c>
      <c r="F353" s="24">
        <v>0.88</v>
      </c>
      <c r="G353" s="24">
        <v>1.03</v>
      </c>
      <c r="H353" s="24">
        <v>1.05</v>
      </c>
      <c r="I353" s="24">
        <v>1.05</v>
      </c>
      <c r="J353" s="24">
        <v>1.1000000000000001</v>
      </c>
      <c r="K353" s="24">
        <v>1.04</v>
      </c>
      <c r="L353" s="24">
        <v>0.93</v>
      </c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ht="29.4" thickBot="1" x14ac:dyDescent="0.35">
      <c r="A354" s="25" t="str">
        <f>VLOOKUP(Alcohol!B354,Master!$A$2:$B$248,2)</f>
        <v>GT</v>
      </c>
      <c r="B354" s="22" t="s">
        <v>794</v>
      </c>
      <c r="C354" s="22" t="s">
        <v>1063</v>
      </c>
      <c r="D354" s="22" t="s">
        <v>1066</v>
      </c>
      <c r="E354" s="24">
        <v>0.03</v>
      </c>
      <c r="F354" s="24">
        <v>0.03</v>
      </c>
      <c r="G354" s="24">
        <v>0.03</v>
      </c>
      <c r="H354" s="24">
        <v>0.03</v>
      </c>
      <c r="I354" s="24">
        <v>0.03</v>
      </c>
      <c r="J354" s="24">
        <v>0.03</v>
      </c>
      <c r="K354" s="24">
        <v>0.03</v>
      </c>
      <c r="L354" s="24">
        <v>0.03</v>
      </c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29.4" thickBot="1" x14ac:dyDescent="0.35">
      <c r="A355" s="25" t="str">
        <f>VLOOKUP(Alcohol!B355,Master!$A$2:$B$248,2)</f>
        <v>GT</v>
      </c>
      <c r="B355" s="22" t="s">
        <v>794</v>
      </c>
      <c r="C355" s="22" t="s">
        <v>1063</v>
      </c>
      <c r="D355" s="22" t="s">
        <v>1067</v>
      </c>
      <c r="E355" s="24">
        <v>1.17</v>
      </c>
      <c r="F355" s="24">
        <v>1.1499999999999999</v>
      </c>
      <c r="G355" s="24">
        <v>1.17</v>
      </c>
      <c r="H355" s="24">
        <v>1.1399999999999999</v>
      </c>
      <c r="I355" s="24">
        <v>1.1100000000000001</v>
      </c>
      <c r="J355" s="24">
        <v>1.1100000000000001</v>
      </c>
      <c r="K355" s="24">
        <v>1.22</v>
      </c>
      <c r="L355" s="24">
        <v>1.29</v>
      </c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ht="43.8" thickBot="1" x14ac:dyDescent="0.35">
      <c r="A356" s="25" t="str">
        <f>VLOOKUP(Alcohol!B356,Master!$A$2:$B$248,2)</f>
        <v>GT</v>
      </c>
      <c r="B356" s="22" t="s">
        <v>794</v>
      </c>
      <c r="C356" s="22" t="s">
        <v>1063</v>
      </c>
      <c r="D356" s="22" t="s">
        <v>1068</v>
      </c>
      <c r="E356" s="24">
        <v>0</v>
      </c>
      <c r="F356" s="24">
        <v>0</v>
      </c>
      <c r="G356" s="24">
        <v>0</v>
      </c>
      <c r="H356" s="24">
        <v>0</v>
      </c>
      <c r="I356" s="24">
        <v>0</v>
      </c>
      <c r="J356" s="24">
        <v>0</v>
      </c>
      <c r="K356" s="24">
        <v>0</v>
      </c>
      <c r="L356" s="24">
        <v>0</v>
      </c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29.4" thickBot="1" x14ac:dyDescent="0.35">
      <c r="A357" s="25" t="str">
        <f>VLOOKUP(Alcohol!B357,Master!$A$2:$B$248,2)</f>
        <v>GN</v>
      </c>
      <c r="B357" s="22" t="s">
        <v>798</v>
      </c>
      <c r="C357" s="22" t="s">
        <v>1063</v>
      </c>
      <c r="D357" s="22" t="s">
        <v>1064</v>
      </c>
      <c r="E357" s="24">
        <v>0.18</v>
      </c>
      <c r="F357" s="24">
        <v>0.2</v>
      </c>
      <c r="G357" s="24">
        <v>0.19</v>
      </c>
      <c r="H357" s="24">
        <v>0.16</v>
      </c>
      <c r="I357" s="24">
        <v>0.2</v>
      </c>
      <c r="J357" s="24">
        <v>0.34</v>
      </c>
      <c r="K357" s="24">
        <v>0.18</v>
      </c>
      <c r="L357" s="24">
        <v>0.2</v>
      </c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ht="29.4" thickBot="1" x14ac:dyDescent="0.35">
      <c r="A358" s="25" t="str">
        <f>VLOOKUP(Alcohol!B358,Master!$A$2:$B$248,2)</f>
        <v>GN</v>
      </c>
      <c r="B358" s="22" t="s">
        <v>798</v>
      </c>
      <c r="C358" s="22" t="s">
        <v>1063</v>
      </c>
      <c r="D358" s="22" t="s">
        <v>1065</v>
      </c>
      <c r="E358" s="24">
        <v>0.15</v>
      </c>
      <c r="F358" s="24">
        <v>0.17</v>
      </c>
      <c r="G358" s="24">
        <v>0.15</v>
      </c>
      <c r="H358" s="24">
        <v>0.12</v>
      </c>
      <c r="I358" s="24">
        <v>0.16</v>
      </c>
      <c r="J358" s="24">
        <v>0.16</v>
      </c>
      <c r="K358" s="24">
        <v>0.16</v>
      </c>
      <c r="L358" s="24">
        <v>0.16</v>
      </c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29.4" thickBot="1" x14ac:dyDescent="0.35">
      <c r="A359" s="25" t="str">
        <f>VLOOKUP(Alcohol!B359,Master!$A$2:$B$248,2)</f>
        <v>GN</v>
      </c>
      <c r="B359" s="22" t="s">
        <v>798</v>
      </c>
      <c r="C359" s="22" t="s">
        <v>1063</v>
      </c>
      <c r="D359" s="22" t="s">
        <v>1066</v>
      </c>
      <c r="E359" s="24">
        <v>0.02</v>
      </c>
      <c r="F359" s="24">
        <v>0.03</v>
      </c>
      <c r="G359" s="24">
        <v>0.02</v>
      </c>
      <c r="H359" s="24">
        <v>0.01</v>
      </c>
      <c r="I359" s="24">
        <v>0.02</v>
      </c>
      <c r="J359" s="24">
        <v>0.02</v>
      </c>
      <c r="K359" s="24">
        <v>0.02</v>
      </c>
      <c r="L359" s="24">
        <v>0.04</v>
      </c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ht="29.4" thickBot="1" x14ac:dyDescent="0.35">
      <c r="A360" s="25" t="str">
        <f>VLOOKUP(Alcohol!B360,Master!$A$2:$B$248,2)</f>
        <v>GN</v>
      </c>
      <c r="B360" s="22" t="s">
        <v>798</v>
      </c>
      <c r="C360" s="22" t="s">
        <v>1063</v>
      </c>
      <c r="D360" s="22" t="s">
        <v>1067</v>
      </c>
      <c r="E360" s="24">
        <v>0.01</v>
      </c>
      <c r="F360" s="24">
        <v>0.01</v>
      </c>
      <c r="G360" s="24">
        <v>0.01</v>
      </c>
      <c r="H360" s="24">
        <v>0.01</v>
      </c>
      <c r="I360" s="24">
        <v>0.03</v>
      </c>
      <c r="J360" s="24">
        <v>0.16</v>
      </c>
      <c r="K360" s="24">
        <v>0</v>
      </c>
      <c r="L360" s="24">
        <v>0</v>
      </c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43.8" thickBot="1" x14ac:dyDescent="0.35">
      <c r="A361" s="25" t="str">
        <f>VLOOKUP(Alcohol!B361,Master!$A$2:$B$248,2)</f>
        <v>GN</v>
      </c>
      <c r="B361" s="22" t="s">
        <v>798</v>
      </c>
      <c r="C361" s="22" t="s">
        <v>1063</v>
      </c>
      <c r="D361" s="22" t="s">
        <v>1068</v>
      </c>
      <c r="E361" s="24">
        <v>0</v>
      </c>
      <c r="F361" s="24">
        <v>0</v>
      </c>
      <c r="G361" s="24">
        <v>0.01</v>
      </c>
      <c r="H361" s="24">
        <v>0</v>
      </c>
      <c r="I361" s="24">
        <v>0</v>
      </c>
      <c r="J361" s="24">
        <v>0</v>
      </c>
      <c r="K361" s="24">
        <v>0</v>
      </c>
      <c r="L361" s="24">
        <v>0</v>
      </c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ht="29.4" thickBot="1" x14ac:dyDescent="0.35">
      <c r="A362" s="25" t="str">
        <f>VLOOKUP(Alcohol!B362,Master!$A$2:$B$248,2)</f>
        <v>GW</v>
      </c>
      <c r="B362" s="22" t="s">
        <v>799</v>
      </c>
      <c r="C362" s="22" t="s">
        <v>1063</v>
      </c>
      <c r="D362" s="22" t="s">
        <v>1064</v>
      </c>
      <c r="E362" s="24">
        <v>2.73</v>
      </c>
      <c r="F362" s="24">
        <v>2.84</v>
      </c>
      <c r="G362" s="24">
        <v>3.03</v>
      </c>
      <c r="H362" s="24">
        <v>3.26</v>
      </c>
      <c r="I362" s="24">
        <v>3.46</v>
      </c>
      <c r="J362" s="24">
        <v>3.32</v>
      </c>
      <c r="K362" s="24">
        <v>2.86</v>
      </c>
      <c r="L362" s="24">
        <v>2.4300000000000002</v>
      </c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29.4" thickBot="1" x14ac:dyDescent="0.35">
      <c r="A363" s="25" t="str">
        <f>VLOOKUP(Alcohol!B363,Master!$A$2:$B$248,2)</f>
        <v>GW</v>
      </c>
      <c r="B363" s="22" t="s">
        <v>799</v>
      </c>
      <c r="C363" s="22" t="s">
        <v>1063</v>
      </c>
      <c r="D363" s="22" t="s">
        <v>1065</v>
      </c>
      <c r="E363" s="24">
        <v>0.45</v>
      </c>
      <c r="F363" s="24">
        <v>0.3</v>
      </c>
      <c r="G363" s="24">
        <v>0.36</v>
      </c>
      <c r="H363" s="24">
        <v>0.37</v>
      </c>
      <c r="I363" s="24">
        <v>0.36</v>
      </c>
      <c r="J363" s="24">
        <v>0.43</v>
      </c>
      <c r="K363" s="24">
        <v>0.38</v>
      </c>
      <c r="L363" s="24">
        <v>0.32</v>
      </c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ht="29.4" thickBot="1" x14ac:dyDescent="0.35">
      <c r="A364" s="25" t="str">
        <f>VLOOKUP(Alcohol!B364,Master!$A$2:$B$248,2)</f>
        <v>GW</v>
      </c>
      <c r="B364" s="22" t="s">
        <v>799</v>
      </c>
      <c r="C364" s="22" t="s">
        <v>1063</v>
      </c>
      <c r="D364" s="22" t="s">
        <v>1066</v>
      </c>
      <c r="E364" s="24">
        <v>0.53</v>
      </c>
      <c r="F364" s="24">
        <v>0.54</v>
      </c>
      <c r="G364" s="24">
        <v>0.59</v>
      </c>
      <c r="H364" s="24">
        <v>0.41</v>
      </c>
      <c r="I364" s="24">
        <v>0.6</v>
      </c>
      <c r="J364" s="24">
        <v>0.51</v>
      </c>
      <c r="K364" s="24">
        <v>0.54</v>
      </c>
      <c r="L364" s="24">
        <v>0.63</v>
      </c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29.4" thickBot="1" x14ac:dyDescent="0.35">
      <c r="A365" s="25" t="str">
        <f>VLOOKUP(Alcohol!B365,Master!$A$2:$B$248,2)</f>
        <v>GW</v>
      </c>
      <c r="B365" s="22" t="s">
        <v>799</v>
      </c>
      <c r="C365" s="22" t="s">
        <v>1063</v>
      </c>
      <c r="D365" s="22" t="s">
        <v>1067</v>
      </c>
      <c r="E365" s="24">
        <v>0.51</v>
      </c>
      <c r="F365" s="24">
        <v>0.52</v>
      </c>
      <c r="G365" s="24">
        <v>0.49</v>
      </c>
      <c r="H365" s="24">
        <v>0.5</v>
      </c>
      <c r="I365" s="24">
        <v>0.48</v>
      </c>
      <c r="J365" s="24">
        <v>0.49</v>
      </c>
      <c r="K365" s="24">
        <v>0.5</v>
      </c>
      <c r="L365" s="24">
        <v>0.51</v>
      </c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ht="43.8" thickBot="1" x14ac:dyDescent="0.35">
      <c r="A366" s="25" t="str">
        <f>VLOOKUP(Alcohol!B366,Master!$A$2:$B$248,2)</f>
        <v>GW</v>
      </c>
      <c r="B366" s="22" t="s">
        <v>799</v>
      </c>
      <c r="C366" s="22" t="s">
        <v>1063</v>
      </c>
      <c r="D366" s="22" t="s">
        <v>1068</v>
      </c>
      <c r="E366" s="24">
        <v>1.24</v>
      </c>
      <c r="F366" s="24">
        <v>1.49</v>
      </c>
      <c r="G366" s="24">
        <v>1.59</v>
      </c>
      <c r="H366" s="24">
        <v>1.97</v>
      </c>
      <c r="I366" s="24">
        <v>2.02</v>
      </c>
      <c r="J366" s="24">
        <v>1.89</v>
      </c>
      <c r="K366" s="24">
        <v>1.44</v>
      </c>
      <c r="L366" s="24">
        <v>0.96</v>
      </c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29.4" thickBot="1" x14ac:dyDescent="0.35">
      <c r="A367" s="25" t="str">
        <f>VLOOKUP(Alcohol!B367,Master!$A$2:$B$248,2)</f>
        <v>GY</v>
      </c>
      <c r="B367" s="22" t="s">
        <v>801</v>
      </c>
      <c r="C367" s="22" t="s">
        <v>1063</v>
      </c>
      <c r="D367" s="22" t="s">
        <v>1064</v>
      </c>
      <c r="E367" s="24">
        <v>5.08</v>
      </c>
      <c r="F367" s="24">
        <v>5.0199999999999996</v>
      </c>
      <c r="G367" s="24">
        <v>5.09</v>
      </c>
      <c r="H367" s="24">
        <v>4.99</v>
      </c>
      <c r="I367" s="24">
        <v>5.22</v>
      </c>
      <c r="J367" s="24">
        <v>8.06</v>
      </c>
      <c r="K367" s="24">
        <v>8.11</v>
      </c>
      <c r="L367" s="24">
        <v>7.85</v>
      </c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ht="29.4" thickBot="1" x14ac:dyDescent="0.35">
      <c r="A368" s="25" t="str">
        <f>VLOOKUP(Alcohol!B368,Master!$A$2:$B$248,2)</f>
        <v>GY</v>
      </c>
      <c r="B368" s="22" t="s">
        <v>801</v>
      </c>
      <c r="C368" s="22" t="s">
        <v>1063</v>
      </c>
      <c r="D368" s="22" t="s">
        <v>1065</v>
      </c>
      <c r="E368" s="24">
        <v>1.63</v>
      </c>
      <c r="F368" s="24">
        <v>1.55</v>
      </c>
      <c r="G368" s="24">
        <v>1.52</v>
      </c>
      <c r="H368" s="24">
        <v>1.48</v>
      </c>
      <c r="I368" s="24">
        <v>1.37</v>
      </c>
      <c r="J368" s="24">
        <v>1.37</v>
      </c>
      <c r="K368" s="24">
        <v>1.43</v>
      </c>
      <c r="L368" s="24">
        <v>1.69</v>
      </c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29.4" thickBot="1" x14ac:dyDescent="0.35">
      <c r="A369" s="25" t="str">
        <f>VLOOKUP(Alcohol!B369,Master!$A$2:$B$248,2)</f>
        <v>GY</v>
      </c>
      <c r="B369" s="22" t="s">
        <v>801</v>
      </c>
      <c r="C369" s="22" t="s">
        <v>1063</v>
      </c>
      <c r="D369" s="22" t="s">
        <v>1066</v>
      </c>
      <c r="E369" s="24">
        <v>0.02</v>
      </c>
      <c r="F369" s="24">
        <v>0.02</v>
      </c>
      <c r="G369" s="24">
        <v>0.09</v>
      </c>
      <c r="H369" s="24">
        <v>0.01</v>
      </c>
      <c r="I369" s="24">
        <v>0.01</v>
      </c>
      <c r="J369" s="24">
        <v>0.02</v>
      </c>
      <c r="K369" s="24">
        <v>0.02</v>
      </c>
      <c r="L369" s="24">
        <v>0.02</v>
      </c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ht="29.4" thickBot="1" x14ac:dyDescent="0.35">
      <c r="A370" s="25" t="str">
        <f>VLOOKUP(Alcohol!B370,Master!$A$2:$B$248,2)</f>
        <v>GY</v>
      </c>
      <c r="B370" s="22" t="s">
        <v>801</v>
      </c>
      <c r="C370" s="22" t="s">
        <v>1063</v>
      </c>
      <c r="D370" s="22" t="s">
        <v>1067</v>
      </c>
      <c r="E370" s="24">
        <v>3.4</v>
      </c>
      <c r="F370" s="24">
        <v>3.41</v>
      </c>
      <c r="G370" s="24">
        <v>3.45</v>
      </c>
      <c r="H370" s="24">
        <v>3.46</v>
      </c>
      <c r="I370" s="24">
        <v>3.8</v>
      </c>
      <c r="J370" s="24">
        <v>6.64</v>
      </c>
      <c r="K370" s="24">
        <v>6.67</v>
      </c>
      <c r="L370" s="24">
        <v>6.14</v>
      </c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43.8" thickBot="1" x14ac:dyDescent="0.35">
      <c r="A371" s="25" t="str">
        <f>VLOOKUP(Alcohol!B371,Master!$A$2:$B$248,2)</f>
        <v>GY</v>
      </c>
      <c r="B371" s="22" t="s">
        <v>801</v>
      </c>
      <c r="C371" s="22" t="s">
        <v>1063</v>
      </c>
      <c r="D371" s="22" t="s">
        <v>1068</v>
      </c>
      <c r="E371" s="24">
        <v>0.03</v>
      </c>
      <c r="F371" s="24">
        <v>0.03</v>
      </c>
      <c r="G371" s="24">
        <v>0.03</v>
      </c>
      <c r="H371" s="24">
        <v>0.03</v>
      </c>
      <c r="I371" s="24">
        <v>0.03</v>
      </c>
      <c r="J371" s="24">
        <v>0.03</v>
      </c>
      <c r="K371" s="24">
        <v>0</v>
      </c>
      <c r="L371" s="24">
        <v>0</v>
      </c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ht="29.4" thickBot="1" x14ac:dyDescent="0.35">
      <c r="A372" s="25" t="str">
        <f>VLOOKUP(Alcohol!B372,Master!$A$2:$B$248,2)</f>
        <v>HT</v>
      </c>
      <c r="B372" s="22" t="s">
        <v>802</v>
      </c>
      <c r="C372" s="22" t="s">
        <v>1063</v>
      </c>
      <c r="D372" s="22" t="s">
        <v>1064</v>
      </c>
      <c r="E372" s="24">
        <v>5.9</v>
      </c>
      <c r="F372" s="24">
        <v>6</v>
      </c>
      <c r="G372" s="24">
        <v>6.15</v>
      </c>
      <c r="H372" s="24">
        <v>6.26</v>
      </c>
      <c r="I372" s="24">
        <v>5.34</v>
      </c>
      <c r="J372" s="24">
        <v>6.13</v>
      </c>
      <c r="K372" s="24">
        <v>6.67</v>
      </c>
      <c r="L372" s="24">
        <v>6.13</v>
      </c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29.4" thickBot="1" x14ac:dyDescent="0.35">
      <c r="A373" s="25" t="str">
        <f>VLOOKUP(Alcohol!B373,Master!$A$2:$B$248,2)</f>
        <v>HT</v>
      </c>
      <c r="B373" s="22" t="s">
        <v>802</v>
      </c>
      <c r="C373" s="22" t="s">
        <v>1063</v>
      </c>
      <c r="D373" s="22" t="s">
        <v>1065</v>
      </c>
      <c r="E373" s="24">
        <v>0.12</v>
      </c>
      <c r="F373" s="24">
        <v>0.11</v>
      </c>
      <c r="G373" s="24">
        <v>0.13</v>
      </c>
      <c r="H373" s="24">
        <v>0.12</v>
      </c>
      <c r="I373" s="24">
        <v>0.1</v>
      </c>
      <c r="J373" s="24">
        <v>0.01</v>
      </c>
      <c r="K373" s="24">
        <v>0.01</v>
      </c>
      <c r="L373" s="24">
        <v>0.03</v>
      </c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ht="29.4" thickBot="1" x14ac:dyDescent="0.35">
      <c r="A374" s="25" t="str">
        <f>VLOOKUP(Alcohol!B374,Master!$A$2:$B$248,2)</f>
        <v>HT</v>
      </c>
      <c r="B374" s="22" t="s">
        <v>802</v>
      </c>
      <c r="C374" s="22" t="s">
        <v>1063</v>
      </c>
      <c r="D374" s="22" t="s">
        <v>1066</v>
      </c>
      <c r="E374" s="24">
        <v>0.01</v>
      </c>
      <c r="F374" s="24">
        <v>0.01</v>
      </c>
      <c r="G374" s="24">
        <v>0.02</v>
      </c>
      <c r="H374" s="24">
        <v>0.01</v>
      </c>
      <c r="I374" s="24">
        <v>0.01</v>
      </c>
      <c r="J374" s="24">
        <v>0.01</v>
      </c>
      <c r="K374" s="24">
        <v>0.01</v>
      </c>
      <c r="L374" s="24">
        <v>0.02</v>
      </c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29.4" thickBot="1" x14ac:dyDescent="0.35">
      <c r="A375" s="25" t="str">
        <f>VLOOKUP(Alcohol!B375,Master!$A$2:$B$248,2)</f>
        <v>HT</v>
      </c>
      <c r="B375" s="22" t="s">
        <v>802</v>
      </c>
      <c r="C375" s="22" t="s">
        <v>1063</v>
      </c>
      <c r="D375" s="22" t="s">
        <v>1067</v>
      </c>
      <c r="E375" s="24">
        <v>5.76</v>
      </c>
      <c r="F375" s="24">
        <v>5.87</v>
      </c>
      <c r="G375" s="24">
        <v>6.01</v>
      </c>
      <c r="H375" s="24">
        <v>6.13</v>
      </c>
      <c r="I375" s="24">
        <v>5.22</v>
      </c>
      <c r="J375" s="24">
        <v>6.11</v>
      </c>
      <c r="K375" s="24">
        <v>6.65</v>
      </c>
      <c r="L375" s="24">
        <v>6.08</v>
      </c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ht="43.8" thickBot="1" x14ac:dyDescent="0.35">
      <c r="A376" s="25" t="str">
        <f>VLOOKUP(Alcohol!B376,Master!$A$2:$B$248,2)</f>
        <v>HT</v>
      </c>
      <c r="B376" s="22" t="s">
        <v>802</v>
      </c>
      <c r="C376" s="22" t="s">
        <v>1063</v>
      </c>
      <c r="D376" s="22" t="s">
        <v>1068</v>
      </c>
      <c r="E376" s="24">
        <v>0.01</v>
      </c>
      <c r="F376" s="24">
        <v>0.01</v>
      </c>
      <c r="G376" s="24">
        <v>0.01</v>
      </c>
      <c r="H376" s="24">
        <v>0.01</v>
      </c>
      <c r="I376" s="24">
        <v>0.01</v>
      </c>
      <c r="J376" s="24">
        <v>0</v>
      </c>
      <c r="K376" s="24">
        <v>0</v>
      </c>
      <c r="L376" s="24">
        <v>0</v>
      </c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29.4" thickBot="1" x14ac:dyDescent="0.35">
      <c r="A377" s="25" t="str">
        <f>VLOOKUP(Alcohol!B377,Master!$A$2:$B$248,2)</f>
        <v>HN</v>
      </c>
      <c r="B377" s="22" t="s">
        <v>808</v>
      </c>
      <c r="C377" s="22" t="s">
        <v>1063</v>
      </c>
      <c r="D377" s="22" t="s">
        <v>1064</v>
      </c>
      <c r="E377" s="24">
        <v>2.97</v>
      </c>
      <c r="F377" s="24">
        <v>3.05</v>
      </c>
      <c r="G377" s="24">
        <v>3.12</v>
      </c>
      <c r="H377" s="24">
        <v>3.23</v>
      </c>
      <c r="I377" s="24">
        <v>3.23</v>
      </c>
      <c r="J377" s="24">
        <v>3.02</v>
      </c>
      <c r="K377" s="24">
        <v>3.04</v>
      </c>
      <c r="L377" s="24">
        <v>3.09</v>
      </c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ht="29.4" thickBot="1" x14ac:dyDescent="0.35">
      <c r="A378" s="25" t="str">
        <f>VLOOKUP(Alcohol!B378,Master!$A$2:$B$248,2)</f>
        <v>HN</v>
      </c>
      <c r="B378" s="22" t="s">
        <v>808</v>
      </c>
      <c r="C378" s="22" t="s">
        <v>1063</v>
      </c>
      <c r="D378" s="22" t="s">
        <v>1065</v>
      </c>
      <c r="E378" s="24">
        <v>1.22</v>
      </c>
      <c r="F378" s="24">
        <v>1.24</v>
      </c>
      <c r="G378" s="24">
        <v>1.26</v>
      </c>
      <c r="H378" s="24">
        <v>1.28</v>
      </c>
      <c r="I378" s="24">
        <v>1.27</v>
      </c>
      <c r="J378" s="24">
        <v>1.27</v>
      </c>
      <c r="K378" s="24">
        <v>1.38</v>
      </c>
      <c r="L378" s="24">
        <v>1.41</v>
      </c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29.4" thickBot="1" x14ac:dyDescent="0.35">
      <c r="A379" s="25" t="str">
        <f>VLOOKUP(Alcohol!B379,Master!$A$2:$B$248,2)</f>
        <v>HN</v>
      </c>
      <c r="B379" s="22" t="s">
        <v>808</v>
      </c>
      <c r="C379" s="22" t="s">
        <v>1063</v>
      </c>
      <c r="D379" s="22" t="s">
        <v>1066</v>
      </c>
      <c r="E379" s="24">
        <v>0.02</v>
      </c>
      <c r="F379" s="24">
        <v>0.03</v>
      </c>
      <c r="G379" s="24">
        <v>0.01</v>
      </c>
      <c r="H379" s="24">
        <v>0.02</v>
      </c>
      <c r="I379" s="24">
        <v>0.04</v>
      </c>
      <c r="J379" s="24">
        <v>0.02</v>
      </c>
      <c r="K379" s="24">
        <v>0.02</v>
      </c>
      <c r="L379" s="24">
        <v>0.02</v>
      </c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ht="29.4" thickBot="1" x14ac:dyDescent="0.35">
      <c r="A380" s="25" t="str">
        <f>VLOOKUP(Alcohol!B380,Master!$A$2:$B$248,2)</f>
        <v>HN</v>
      </c>
      <c r="B380" s="22" t="s">
        <v>808</v>
      </c>
      <c r="C380" s="22" t="s">
        <v>1063</v>
      </c>
      <c r="D380" s="22" t="s">
        <v>1067</v>
      </c>
      <c r="E380" s="24">
        <v>1.73</v>
      </c>
      <c r="F380" s="24">
        <v>1.78</v>
      </c>
      <c r="G380" s="24">
        <v>1.85</v>
      </c>
      <c r="H380" s="24">
        <v>1.93</v>
      </c>
      <c r="I380" s="24">
        <v>1.92</v>
      </c>
      <c r="J380" s="24">
        <v>1.72</v>
      </c>
      <c r="K380" s="24">
        <v>1.64</v>
      </c>
      <c r="L380" s="24">
        <v>1.66</v>
      </c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43.8" thickBot="1" x14ac:dyDescent="0.35">
      <c r="A381" s="25" t="str">
        <f>VLOOKUP(Alcohol!B381,Master!$A$2:$B$248,2)</f>
        <v>HN</v>
      </c>
      <c r="B381" s="22" t="s">
        <v>808</v>
      </c>
      <c r="C381" s="22" t="s">
        <v>1063</v>
      </c>
      <c r="D381" s="22" t="s">
        <v>1068</v>
      </c>
      <c r="E381" s="24">
        <v>0</v>
      </c>
      <c r="F381" s="24">
        <v>0</v>
      </c>
      <c r="G381" s="24">
        <v>0</v>
      </c>
      <c r="H381" s="24">
        <v>0</v>
      </c>
      <c r="I381" s="24">
        <v>0</v>
      </c>
      <c r="J381" s="24">
        <v>0</v>
      </c>
      <c r="K381" s="24">
        <v>0</v>
      </c>
      <c r="L381" s="24">
        <v>0</v>
      </c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ht="29.4" thickBot="1" x14ac:dyDescent="0.35">
      <c r="A382" s="25" t="str">
        <f>VLOOKUP(Alcohol!B382,Master!$A$2:$B$248,2)</f>
        <v>HU</v>
      </c>
      <c r="B382" s="22" t="s">
        <v>810</v>
      </c>
      <c r="C382" s="22" t="s">
        <v>1063</v>
      </c>
      <c r="D382" s="22" t="s">
        <v>1064</v>
      </c>
      <c r="E382" s="24">
        <v>11.46</v>
      </c>
      <c r="F382" s="24">
        <v>11.64</v>
      </c>
      <c r="G382" s="24">
        <v>12.55</v>
      </c>
      <c r="H382" s="24">
        <v>13.16</v>
      </c>
      <c r="I382" s="24">
        <v>12.94</v>
      </c>
      <c r="J382" s="7"/>
      <c r="K382" s="24">
        <v>13.24</v>
      </c>
      <c r="L382" s="24">
        <v>13.28</v>
      </c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29.4" thickBot="1" x14ac:dyDescent="0.35">
      <c r="A383" s="25" t="str">
        <f>VLOOKUP(Alcohol!B383,Master!$A$2:$B$248,2)</f>
        <v>HU</v>
      </c>
      <c r="B383" s="22" t="s">
        <v>810</v>
      </c>
      <c r="C383" s="22" t="s">
        <v>1063</v>
      </c>
      <c r="D383" s="22" t="s">
        <v>1065</v>
      </c>
      <c r="E383" s="24">
        <v>4.26</v>
      </c>
      <c r="F383" s="24">
        <v>4.28</v>
      </c>
      <c r="G383" s="24">
        <v>4.58</v>
      </c>
      <c r="H383" s="24">
        <v>4.38</v>
      </c>
      <c r="I383" s="24">
        <v>4.3</v>
      </c>
      <c r="J383" s="7"/>
      <c r="K383" s="24">
        <v>4.47</v>
      </c>
      <c r="L383" s="24">
        <v>4.34</v>
      </c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ht="29.4" thickBot="1" x14ac:dyDescent="0.35">
      <c r="A384" s="25" t="str">
        <f>VLOOKUP(Alcohol!B384,Master!$A$2:$B$248,2)</f>
        <v>HU</v>
      </c>
      <c r="B384" s="22" t="s">
        <v>810</v>
      </c>
      <c r="C384" s="22" t="s">
        <v>1063</v>
      </c>
      <c r="D384" s="22" t="s">
        <v>1066</v>
      </c>
      <c r="E384" s="24">
        <v>3.21</v>
      </c>
      <c r="F384" s="24">
        <v>3.25</v>
      </c>
      <c r="G384" s="24">
        <v>3.85</v>
      </c>
      <c r="H384" s="24">
        <v>4.53</v>
      </c>
      <c r="I384" s="24">
        <v>4.5</v>
      </c>
      <c r="J384" s="7"/>
      <c r="K384" s="24">
        <v>4.5999999999999996</v>
      </c>
      <c r="L384" s="24">
        <v>4.88</v>
      </c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29.4" thickBot="1" x14ac:dyDescent="0.35">
      <c r="A385" s="25" t="str">
        <f>VLOOKUP(Alcohol!B385,Master!$A$2:$B$248,2)</f>
        <v>HU</v>
      </c>
      <c r="B385" s="22" t="s">
        <v>810</v>
      </c>
      <c r="C385" s="22" t="s">
        <v>1063</v>
      </c>
      <c r="D385" s="22" t="s">
        <v>1067</v>
      </c>
      <c r="E385" s="24">
        <v>3.99</v>
      </c>
      <c r="F385" s="24">
        <v>4.1100000000000003</v>
      </c>
      <c r="G385" s="24">
        <v>4.12</v>
      </c>
      <c r="H385" s="24">
        <v>4.25</v>
      </c>
      <c r="I385" s="24">
        <v>4.1399999999999997</v>
      </c>
      <c r="J385" s="7"/>
      <c r="K385" s="24">
        <v>4.17</v>
      </c>
      <c r="L385" s="24">
        <v>4.0599999999999996</v>
      </c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ht="43.8" thickBot="1" x14ac:dyDescent="0.35">
      <c r="A386" s="25" t="str">
        <f>VLOOKUP(Alcohol!B386,Master!$A$2:$B$248,2)</f>
        <v>HU</v>
      </c>
      <c r="B386" s="22" t="s">
        <v>810</v>
      </c>
      <c r="C386" s="22" t="s">
        <v>1063</v>
      </c>
      <c r="D386" s="22" t="s">
        <v>1068</v>
      </c>
      <c r="E386" s="24">
        <v>0</v>
      </c>
      <c r="F386" s="24">
        <v>0</v>
      </c>
      <c r="G386" s="24">
        <v>0</v>
      </c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29.4" thickBot="1" x14ac:dyDescent="0.35">
      <c r="A387" s="25" t="str">
        <f>VLOOKUP(Alcohol!B387,Master!$A$2:$B$248,2)</f>
        <v>IS</v>
      </c>
      <c r="B387" s="22" t="s">
        <v>812</v>
      </c>
      <c r="C387" s="22" t="s">
        <v>1063</v>
      </c>
      <c r="D387" s="22" t="s">
        <v>1064</v>
      </c>
      <c r="E387" s="24">
        <v>7.24</v>
      </c>
      <c r="F387" s="24">
        <v>7.19</v>
      </c>
      <c r="G387" s="24">
        <v>7.53</v>
      </c>
      <c r="H387" s="24">
        <v>7.2</v>
      </c>
      <c r="I387" s="24">
        <v>7.05</v>
      </c>
      <c r="J387" s="24">
        <v>6.71</v>
      </c>
      <c r="K387" s="24">
        <v>6.52</v>
      </c>
      <c r="L387" s="24">
        <v>6.53</v>
      </c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ht="29.4" thickBot="1" x14ac:dyDescent="0.35">
      <c r="A388" s="25" t="str">
        <f>VLOOKUP(Alcohol!B388,Master!$A$2:$B$248,2)</f>
        <v>IS</v>
      </c>
      <c r="B388" s="22" t="s">
        <v>812</v>
      </c>
      <c r="C388" s="22" t="s">
        <v>1063</v>
      </c>
      <c r="D388" s="22" t="s">
        <v>1065</v>
      </c>
      <c r="E388" s="24">
        <v>3.84</v>
      </c>
      <c r="F388" s="24">
        <v>3.55</v>
      </c>
      <c r="G388" s="24">
        <v>3.95</v>
      </c>
      <c r="H388" s="24">
        <v>3.78</v>
      </c>
      <c r="I388" s="24">
        <v>3.67</v>
      </c>
      <c r="J388" s="24">
        <v>3.49</v>
      </c>
      <c r="K388" s="24">
        <v>3.35</v>
      </c>
      <c r="L388" s="24">
        <v>3.29</v>
      </c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29.4" thickBot="1" x14ac:dyDescent="0.35">
      <c r="A389" s="25" t="str">
        <f>VLOOKUP(Alcohol!B389,Master!$A$2:$B$248,2)</f>
        <v>IS</v>
      </c>
      <c r="B389" s="22" t="s">
        <v>812</v>
      </c>
      <c r="C389" s="22" t="s">
        <v>1063</v>
      </c>
      <c r="D389" s="22" t="s">
        <v>1066</v>
      </c>
      <c r="E389" s="24">
        <v>1.94</v>
      </c>
      <c r="F389" s="24">
        <v>2.12</v>
      </c>
      <c r="G389" s="24">
        <v>2.04</v>
      </c>
      <c r="H389" s="24">
        <v>1.97</v>
      </c>
      <c r="I389" s="24">
        <v>1.95</v>
      </c>
      <c r="J389" s="24">
        <v>1.83</v>
      </c>
      <c r="K389" s="24">
        <v>1.71</v>
      </c>
      <c r="L389" s="24">
        <v>1.59</v>
      </c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ht="29.4" thickBot="1" x14ac:dyDescent="0.35">
      <c r="A390" s="25" t="str">
        <f>VLOOKUP(Alcohol!B390,Master!$A$2:$B$248,2)</f>
        <v>IS</v>
      </c>
      <c r="B390" s="22" t="s">
        <v>812</v>
      </c>
      <c r="C390" s="22" t="s">
        <v>1063</v>
      </c>
      <c r="D390" s="22" t="s">
        <v>1067</v>
      </c>
      <c r="E390" s="24">
        <v>1.47</v>
      </c>
      <c r="F390" s="24">
        <v>1.52</v>
      </c>
      <c r="G390" s="24">
        <v>1.54</v>
      </c>
      <c r="H390" s="24">
        <v>1.45</v>
      </c>
      <c r="I390" s="24">
        <v>1.43</v>
      </c>
      <c r="J390" s="24">
        <v>1.39</v>
      </c>
      <c r="K390" s="24">
        <v>1.47</v>
      </c>
      <c r="L390" s="24">
        <v>1.65</v>
      </c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29.4" thickBot="1" x14ac:dyDescent="0.35">
      <c r="A391" s="25" t="str">
        <f>VLOOKUP(Alcohol!B391,Master!$A$2:$B$248,2)</f>
        <v>IS</v>
      </c>
      <c r="B391" s="22" t="s">
        <v>812</v>
      </c>
      <c r="C391" s="22" t="s">
        <v>1063</v>
      </c>
      <c r="D391" s="23" t="s">
        <v>1068</v>
      </c>
      <c r="E391" s="7"/>
      <c r="F391" s="7"/>
      <c r="G391" s="7"/>
      <c r="H391" s="7"/>
      <c r="I391" s="7"/>
      <c r="J391" s="7"/>
      <c r="K391" s="7"/>
      <c r="L391" s="24">
        <v>0</v>
      </c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ht="29.4" thickBot="1" x14ac:dyDescent="0.35">
      <c r="A392" s="25" t="str">
        <f>VLOOKUP(Alcohol!B392,Master!$A$2:$B$248,2)</f>
        <v>IN</v>
      </c>
      <c r="B392" s="22" t="s">
        <v>813</v>
      </c>
      <c r="C392" s="22" t="s">
        <v>1063</v>
      </c>
      <c r="D392" s="22" t="s">
        <v>1064</v>
      </c>
      <c r="E392" s="24">
        <v>2.4700000000000002</v>
      </c>
      <c r="F392" s="24">
        <v>1.91</v>
      </c>
      <c r="G392" s="24">
        <v>1.57</v>
      </c>
      <c r="H392" s="24">
        <v>1.35</v>
      </c>
      <c r="I392" s="24">
        <v>1.26</v>
      </c>
      <c r="J392" s="24">
        <v>1.19</v>
      </c>
      <c r="K392" s="24">
        <v>1.18</v>
      </c>
      <c r="L392" s="24">
        <v>1.0900000000000001</v>
      </c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29.4" thickBot="1" x14ac:dyDescent="0.35">
      <c r="A393" s="25" t="str">
        <f>VLOOKUP(Alcohol!B393,Master!$A$2:$B$248,2)</f>
        <v>IN</v>
      </c>
      <c r="B393" s="22" t="s">
        <v>813</v>
      </c>
      <c r="C393" s="22" t="s">
        <v>1063</v>
      </c>
      <c r="D393" s="22" t="s">
        <v>1065</v>
      </c>
      <c r="E393" s="24">
        <v>0.15</v>
      </c>
      <c r="F393" s="24">
        <v>0.13</v>
      </c>
      <c r="G393" s="24">
        <v>0.12</v>
      </c>
      <c r="H393" s="24">
        <v>0.11</v>
      </c>
      <c r="I393" s="24">
        <v>0.09</v>
      </c>
      <c r="J393" s="24">
        <v>0.08</v>
      </c>
      <c r="K393" s="24">
        <v>0.08</v>
      </c>
      <c r="L393" s="24">
        <v>7.0000000000000007E-2</v>
      </c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ht="29.4" thickBot="1" x14ac:dyDescent="0.35">
      <c r="A394" s="25" t="str">
        <f>VLOOKUP(Alcohol!B394,Master!$A$2:$B$248,2)</f>
        <v>IN</v>
      </c>
      <c r="B394" s="22" t="s">
        <v>813</v>
      </c>
      <c r="C394" s="22" t="s">
        <v>1063</v>
      </c>
      <c r="D394" s="22" t="s">
        <v>1066</v>
      </c>
      <c r="E394" s="24">
        <v>0</v>
      </c>
      <c r="F394" s="24">
        <v>0</v>
      </c>
      <c r="G394" s="24">
        <v>0</v>
      </c>
      <c r="H394" s="24">
        <v>0</v>
      </c>
      <c r="I394" s="24">
        <v>0.01</v>
      </c>
      <c r="J394" s="24">
        <v>0.01</v>
      </c>
      <c r="K394" s="24">
        <v>0.01</v>
      </c>
      <c r="L394" s="24">
        <v>0.01</v>
      </c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29.4" thickBot="1" x14ac:dyDescent="0.35">
      <c r="A395" s="25" t="str">
        <f>VLOOKUP(Alcohol!B395,Master!$A$2:$B$248,2)</f>
        <v>IN</v>
      </c>
      <c r="B395" s="22" t="s">
        <v>813</v>
      </c>
      <c r="C395" s="22" t="s">
        <v>1063</v>
      </c>
      <c r="D395" s="22" t="s">
        <v>1067</v>
      </c>
      <c r="E395" s="24">
        <v>2.33</v>
      </c>
      <c r="F395" s="24">
        <v>1.77</v>
      </c>
      <c r="G395" s="24">
        <v>1.44</v>
      </c>
      <c r="H395" s="24">
        <v>1.24</v>
      </c>
      <c r="I395" s="24">
        <v>1.1599999999999999</v>
      </c>
      <c r="J395" s="24">
        <v>1.1000000000000001</v>
      </c>
      <c r="K395" s="24">
        <v>1.1000000000000001</v>
      </c>
      <c r="L395" s="24">
        <v>1</v>
      </c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ht="43.8" thickBot="1" x14ac:dyDescent="0.35">
      <c r="A396" s="25" t="str">
        <f>VLOOKUP(Alcohol!B396,Master!$A$2:$B$248,2)</f>
        <v>IN</v>
      </c>
      <c r="B396" s="22" t="s">
        <v>813</v>
      </c>
      <c r="C396" s="22" t="s">
        <v>1063</v>
      </c>
      <c r="D396" s="22" t="s">
        <v>1068</v>
      </c>
      <c r="E396" s="24">
        <v>0</v>
      </c>
      <c r="F396" s="24">
        <v>0</v>
      </c>
      <c r="G396" s="24">
        <v>0</v>
      </c>
      <c r="H396" s="24">
        <v>0</v>
      </c>
      <c r="I396" s="24">
        <v>0</v>
      </c>
      <c r="J396" s="24">
        <v>0</v>
      </c>
      <c r="K396" s="24">
        <v>0</v>
      </c>
      <c r="L396" s="24">
        <v>0</v>
      </c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29.4" thickBot="1" x14ac:dyDescent="0.35">
      <c r="A397" s="25" t="str">
        <f>VLOOKUP(Alcohol!B397,Master!$A$2:$B$248,2)</f>
        <v>ID</v>
      </c>
      <c r="B397" s="22" t="s">
        <v>814</v>
      </c>
      <c r="C397" s="22" t="s">
        <v>1063</v>
      </c>
      <c r="D397" s="22" t="s">
        <v>1064</v>
      </c>
      <c r="E397" s="24">
        <v>0.09</v>
      </c>
      <c r="F397" s="24">
        <v>0.08</v>
      </c>
      <c r="G397" s="24">
        <v>7.0000000000000007E-2</v>
      </c>
      <c r="H397" s="24">
        <v>7.0000000000000007E-2</v>
      </c>
      <c r="I397" s="24">
        <v>7.0000000000000007E-2</v>
      </c>
      <c r="J397" s="24">
        <v>0.06</v>
      </c>
      <c r="K397" s="24">
        <v>0.05</v>
      </c>
      <c r="L397" s="24">
        <v>0.05</v>
      </c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ht="29.4" thickBot="1" x14ac:dyDescent="0.35">
      <c r="A398" s="25" t="str">
        <f>VLOOKUP(Alcohol!B398,Master!$A$2:$B$248,2)</f>
        <v>ID</v>
      </c>
      <c r="B398" s="22" t="s">
        <v>814</v>
      </c>
      <c r="C398" s="22" t="s">
        <v>1063</v>
      </c>
      <c r="D398" s="22" t="s">
        <v>1065</v>
      </c>
      <c r="E398" s="24">
        <v>0.08</v>
      </c>
      <c r="F398" s="24">
        <v>7.0000000000000007E-2</v>
      </c>
      <c r="G398" s="24">
        <v>0.06</v>
      </c>
      <c r="H398" s="24">
        <v>0.06</v>
      </c>
      <c r="I398" s="24">
        <v>0.06</v>
      </c>
      <c r="J398" s="24">
        <v>0.06</v>
      </c>
      <c r="K398" s="24">
        <v>0.05</v>
      </c>
      <c r="L398" s="24">
        <v>0.05</v>
      </c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29.4" thickBot="1" x14ac:dyDescent="0.35">
      <c r="A399" s="25" t="str">
        <f>VLOOKUP(Alcohol!B399,Master!$A$2:$B$248,2)</f>
        <v>ID</v>
      </c>
      <c r="B399" s="22" t="s">
        <v>814</v>
      </c>
      <c r="C399" s="22" t="s">
        <v>1063</v>
      </c>
      <c r="D399" s="22" t="s">
        <v>1066</v>
      </c>
      <c r="E399" s="24">
        <v>0</v>
      </c>
      <c r="F399" s="24">
        <v>0</v>
      </c>
      <c r="G399" s="24">
        <v>0</v>
      </c>
      <c r="H399" s="24">
        <v>0</v>
      </c>
      <c r="I399" s="24">
        <v>0</v>
      </c>
      <c r="J399" s="24">
        <v>0</v>
      </c>
      <c r="K399" s="24">
        <v>0</v>
      </c>
      <c r="L399" s="24">
        <v>0</v>
      </c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ht="29.4" thickBot="1" x14ac:dyDescent="0.35">
      <c r="A400" s="25" t="str">
        <f>VLOOKUP(Alcohol!B400,Master!$A$2:$B$248,2)</f>
        <v>ID</v>
      </c>
      <c r="B400" s="22" t="s">
        <v>814</v>
      </c>
      <c r="C400" s="22" t="s">
        <v>1063</v>
      </c>
      <c r="D400" s="22" t="s">
        <v>1067</v>
      </c>
      <c r="E400" s="24">
        <v>0.01</v>
      </c>
      <c r="F400" s="24">
        <v>0.01</v>
      </c>
      <c r="G400" s="24">
        <v>0</v>
      </c>
      <c r="H400" s="24">
        <v>0</v>
      </c>
      <c r="I400" s="24">
        <v>0</v>
      </c>
      <c r="J400" s="24">
        <v>0</v>
      </c>
      <c r="K400" s="24">
        <v>0</v>
      </c>
      <c r="L400" s="24">
        <v>0</v>
      </c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43.8" thickBot="1" x14ac:dyDescent="0.35">
      <c r="A401" s="25" t="str">
        <f>VLOOKUP(Alcohol!B401,Master!$A$2:$B$248,2)</f>
        <v>ID</v>
      </c>
      <c r="B401" s="22" t="s">
        <v>814</v>
      </c>
      <c r="C401" s="22" t="s">
        <v>1063</v>
      </c>
      <c r="D401" s="22" t="s">
        <v>1068</v>
      </c>
      <c r="E401" s="24">
        <v>0</v>
      </c>
      <c r="F401" s="24">
        <v>0</v>
      </c>
      <c r="G401" s="24">
        <v>0</v>
      </c>
      <c r="H401" s="24">
        <v>0</v>
      </c>
      <c r="I401" s="24">
        <v>0</v>
      </c>
      <c r="J401" s="24">
        <v>0</v>
      </c>
      <c r="K401" s="24">
        <v>0</v>
      </c>
      <c r="L401" s="24">
        <v>0</v>
      </c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ht="29.4" thickBot="1" x14ac:dyDescent="0.35">
      <c r="A402" s="25" t="str">
        <f>VLOOKUP(Alcohol!B402,Master!$A$2:$B$248,2)</f>
        <v>ID</v>
      </c>
      <c r="B402" s="22" t="s">
        <v>1077</v>
      </c>
      <c r="C402" s="22" t="s">
        <v>1063</v>
      </c>
      <c r="D402" s="22" t="s">
        <v>1064</v>
      </c>
      <c r="E402" s="24">
        <v>0.03</v>
      </c>
      <c r="F402" s="24">
        <v>0.02</v>
      </c>
      <c r="G402" s="24">
        <v>0.02</v>
      </c>
      <c r="H402" s="24">
        <v>0.02</v>
      </c>
      <c r="I402" s="24">
        <v>0.01</v>
      </c>
      <c r="J402" s="24">
        <v>0.01</v>
      </c>
      <c r="K402" s="24">
        <v>0.01</v>
      </c>
      <c r="L402" s="24">
        <v>0</v>
      </c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29.4" thickBot="1" x14ac:dyDescent="0.35">
      <c r="A403" s="25" t="str">
        <f>VLOOKUP(Alcohol!B403,Master!$A$2:$B$248,2)</f>
        <v>ID</v>
      </c>
      <c r="B403" s="22" t="s">
        <v>1077</v>
      </c>
      <c r="C403" s="22" t="s">
        <v>1063</v>
      </c>
      <c r="D403" s="22" t="s">
        <v>1065</v>
      </c>
      <c r="E403" s="24">
        <v>0</v>
      </c>
      <c r="F403" s="24">
        <v>0</v>
      </c>
      <c r="G403" s="24">
        <v>0</v>
      </c>
      <c r="H403" s="24">
        <v>0</v>
      </c>
      <c r="I403" s="24">
        <v>0</v>
      </c>
      <c r="J403" s="24">
        <v>0</v>
      </c>
      <c r="K403" s="24">
        <v>0</v>
      </c>
      <c r="L403" s="24">
        <v>0</v>
      </c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ht="29.4" thickBot="1" x14ac:dyDescent="0.35">
      <c r="A404" s="25" t="str">
        <f>VLOOKUP(Alcohol!B404,Master!$A$2:$B$248,2)</f>
        <v>ID</v>
      </c>
      <c r="B404" s="22" t="s">
        <v>1077</v>
      </c>
      <c r="C404" s="22" t="s">
        <v>1063</v>
      </c>
      <c r="D404" s="22" t="s">
        <v>1066</v>
      </c>
      <c r="E404" s="24">
        <v>0</v>
      </c>
      <c r="F404" s="24">
        <v>0</v>
      </c>
      <c r="G404" s="24">
        <v>0</v>
      </c>
      <c r="H404" s="24">
        <v>0</v>
      </c>
      <c r="I404" s="24">
        <v>0</v>
      </c>
      <c r="J404" s="24">
        <v>0</v>
      </c>
      <c r="K404" s="24">
        <v>0</v>
      </c>
      <c r="L404" s="24">
        <v>0</v>
      </c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29.4" thickBot="1" x14ac:dyDescent="0.35">
      <c r="A405" s="25" t="str">
        <f>VLOOKUP(Alcohol!B405,Master!$A$2:$B$248,2)</f>
        <v>ID</v>
      </c>
      <c r="B405" s="22" t="s">
        <v>1077</v>
      </c>
      <c r="C405" s="22" t="s">
        <v>1063</v>
      </c>
      <c r="D405" s="22" t="s">
        <v>1067</v>
      </c>
      <c r="E405" s="24">
        <v>0.03</v>
      </c>
      <c r="F405" s="24">
        <v>0.02</v>
      </c>
      <c r="G405" s="24">
        <v>0.02</v>
      </c>
      <c r="H405" s="24">
        <v>0.02</v>
      </c>
      <c r="I405" s="24">
        <v>0.01</v>
      </c>
      <c r="J405" s="24">
        <v>0.01</v>
      </c>
      <c r="K405" s="24">
        <v>0.01</v>
      </c>
      <c r="L405" s="24">
        <v>0</v>
      </c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ht="43.8" thickBot="1" x14ac:dyDescent="0.35">
      <c r="A406" s="25" t="str">
        <f>VLOOKUP(Alcohol!B406,Master!$A$2:$B$248,2)</f>
        <v>ID</v>
      </c>
      <c r="B406" s="22" t="s">
        <v>1077</v>
      </c>
      <c r="C406" s="22" t="s">
        <v>1063</v>
      </c>
      <c r="D406" s="22" t="s">
        <v>1068</v>
      </c>
      <c r="E406" s="24">
        <v>0</v>
      </c>
      <c r="F406" s="24">
        <v>0</v>
      </c>
      <c r="G406" s="24">
        <v>0</v>
      </c>
      <c r="H406" s="24">
        <v>0</v>
      </c>
      <c r="I406" s="24">
        <v>0</v>
      </c>
      <c r="J406" s="24">
        <v>0</v>
      </c>
      <c r="K406" s="24">
        <v>0</v>
      </c>
      <c r="L406" s="24">
        <v>0</v>
      </c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29.4" thickBot="1" x14ac:dyDescent="0.35">
      <c r="A407" s="25" t="str">
        <f>VLOOKUP(Alcohol!B407,Master!$A$2:$B$248,2)</f>
        <v>IQ</v>
      </c>
      <c r="B407" s="22" t="s">
        <v>816</v>
      </c>
      <c r="C407" s="22" t="s">
        <v>1063</v>
      </c>
      <c r="D407" s="22" t="s">
        <v>1064</v>
      </c>
      <c r="E407" s="24">
        <v>0.2</v>
      </c>
      <c r="F407" s="24">
        <v>0.17</v>
      </c>
      <c r="G407" s="24">
        <v>0.15</v>
      </c>
      <c r="H407" s="24">
        <v>0.03</v>
      </c>
      <c r="I407" s="24">
        <v>0.18</v>
      </c>
      <c r="J407" s="24">
        <v>0.32</v>
      </c>
      <c r="K407" s="24">
        <v>7.0000000000000007E-2</v>
      </c>
      <c r="L407" s="24">
        <v>0.15</v>
      </c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ht="29.4" thickBot="1" x14ac:dyDescent="0.35">
      <c r="A408" s="25" t="str">
        <f>VLOOKUP(Alcohol!B408,Master!$A$2:$B$248,2)</f>
        <v>IQ</v>
      </c>
      <c r="B408" s="22" t="s">
        <v>816</v>
      </c>
      <c r="C408" s="22" t="s">
        <v>1063</v>
      </c>
      <c r="D408" s="22" t="s">
        <v>1065</v>
      </c>
      <c r="E408" s="24">
        <v>0.16</v>
      </c>
      <c r="F408" s="24">
        <v>0.13</v>
      </c>
      <c r="G408" s="24">
        <v>0.11</v>
      </c>
      <c r="H408" s="24">
        <v>0</v>
      </c>
      <c r="I408" s="24">
        <v>0.15</v>
      </c>
      <c r="J408" s="24">
        <v>0.3</v>
      </c>
      <c r="K408" s="24">
        <v>0.06</v>
      </c>
      <c r="L408" s="24">
        <v>0.14000000000000001</v>
      </c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29.4" thickBot="1" x14ac:dyDescent="0.35">
      <c r="A409" s="25" t="str">
        <f>VLOOKUP(Alcohol!B409,Master!$A$2:$B$248,2)</f>
        <v>IQ</v>
      </c>
      <c r="B409" s="22" t="s">
        <v>816</v>
      </c>
      <c r="C409" s="22" t="s">
        <v>1063</v>
      </c>
      <c r="D409" s="22" t="s">
        <v>1066</v>
      </c>
      <c r="E409" s="24">
        <v>0</v>
      </c>
      <c r="F409" s="24">
        <v>0</v>
      </c>
      <c r="G409" s="24">
        <v>0</v>
      </c>
      <c r="H409" s="24">
        <v>0</v>
      </c>
      <c r="I409" s="24">
        <v>0</v>
      </c>
      <c r="J409" s="24">
        <v>0</v>
      </c>
      <c r="K409" s="24">
        <v>0</v>
      </c>
      <c r="L409" s="24">
        <v>0</v>
      </c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ht="29.4" thickBot="1" x14ac:dyDescent="0.35">
      <c r="A410" s="25" t="str">
        <f>VLOOKUP(Alcohol!B410,Master!$A$2:$B$248,2)</f>
        <v>IQ</v>
      </c>
      <c r="B410" s="22" t="s">
        <v>816</v>
      </c>
      <c r="C410" s="22" t="s">
        <v>1063</v>
      </c>
      <c r="D410" s="22" t="s">
        <v>1067</v>
      </c>
      <c r="E410" s="24">
        <v>0.04</v>
      </c>
      <c r="F410" s="24">
        <v>0.04</v>
      </c>
      <c r="G410" s="24">
        <v>0.03</v>
      </c>
      <c r="H410" s="24">
        <v>0.03</v>
      </c>
      <c r="I410" s="24">
        <v>0.03</v>
      </c>
      <c r="J410" s="24">
        <v>0.02</v>
      </c>
      <c r="K410" s="24">
        <v>0.01</v>
      </c>
      <c r="L410" s="24">
        <v>0.01</v>
      </c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43.8" thickBot="1" x14ac:dyDescent="0.35">
      <c r="A411" s="25" t="str">
        <f>VLOOKUP(Alcohol!B411,Master!$A$2:$B$248,2)</f>
        <v>IQ</v>
      </c>
      <c r="B411" s="22" t="s">
        <v>816</v>
      </c>
      <c r="C411" s="22" t="s">
        <v>1063</v>
      </c>
      <c r="D411" s="22" t="s">
        <v>1068</v>
      </c>
      <c r="E411" s="24">
        <v>0</v>
      </c>
      <c r="F411" s="24">
        <v>0</v>
      </c>
      <c r="G411" s="24">
        <v>0</v>
      </c>
      <c r="H411" s="24">
        <v>0</v>
      </c>
      <c r="I411" s="24">
        <v>0</v>
      </c>
      <c r="J411" s="24">
        <v>0</v>
      </c>
      <c r="K411" s="24">
        <v>0</v>
      </c>
      <c r="L411" s="24">
        <v>0</v>
      </c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ht="29.4" thickBot="1" x14ac:dyDescent="0.35">
      <c r="A412" s="25" t="str">
        <f>VLOOKUP(Alcohol!B412,Master!$A$2:$B$248,2)</f>
        <v>IE</v>
      </c>
      <c r="B412" s="22" t="s">
        <v>817</v>
      </c>
      <c r="C412" s="22" t="s">
        <v>1063</v>
      </c>
      <c r="D412" s="22" t="s">
        <v>1064</v>
      </c>
      <c r="E412" s="24">
        <v>11.27</v>
      </c>
      <c r="F412" s="24">
        <v>12.42</v>
      </c>
      <c r="G412" s="24">
        <v>13.37</v>
      </c>
      <c r="H412" s="24">
        <v>13.38</v>
      </c>
      <c r="I412" s="24">
        <v>13.42</v>
      </c>
      <c r="J412" s="24">
        <v>13.14</v>
      </c>
      <c r="K412" s="24">
        <v>13.07</v>
      </c>
      <c r="L412" s="24">
        <v>13.98</v>
      </c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29.4" thickBot="1" x14ac:dyDescent="0.35">
      <c r="A413" s="25" t="str">
        <f>VLOOKUP(Alcohol!B413,Master!$A$2:$B$248,2)</f>
        <v>IE</v>
      </c>
      <c r="B413" s="22" t="s">
        <v>817</v>
      </c>
      <c r="C413" s="22" t="s">
        <v>1063</v>
      </c>
      <c r="D413" s="22" t="s">
        <v>1065</v>
      </c>
      <c r="E413" s="24">
        <v>5.76</v>
      </c>
      <c r="F413" s="24">
        <v>6.18</v>
      </c>
      <c r="G413" s="24">
        <v>6.63</v>
      </c>
      <c r="H413" s="24">
        <v>6.84</v>
      </c>
      <c r="I413" s="24">
        <v>7.04</v>
      </c>
      <c r="J413" s="24">
        <v>7.01</v>
      </c>
      <c r="K413" s="24">
        <v>7.22</v>
      </c>
      <c r="L413" s="24">
        <v>7.56</v>
      </c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ht="29.4" thickBot="1" x14ac:dyDescent="0.35">
      <c r="A414" s="25" t="str">
        <f>VLOOKUP(Alcohol!B414,Master!$A$2:$B$248,2)</f>
        <v>IE</v>
      </c>
      <c r="B414" s="22" t="s">
        <v>817</v>
      </c>
      <c r="C414" s="22" t="s">
        <v>1063</v>
      </c>
      <c r="D414" s="22" t="s">
        <v>1066</v>
      </c>
      <c r="E414" s="24">
        <v>2.65</v>
      </c>
      <c r="F414" s="24">
        <v>2.86</v>
      </c>
      <c r="G414" s="24">
        <v>3</v>
      </c>
      <c r="H414" s="24">
        <v>2.87</v>
      </c>
      <c r="I414" s="24">
        <v>2.75</v>
      </c>
      <c r="J414" s="24">
        <v>2.5299999999999998</v>
      </c>
      <c r="K414" s="24">
        <v>2.2599999999999998</v>
      </c>
      <c r="L414" s="24">
        <v>2.14</v>
      </c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29.4" thickBot="1" x14ac:dyDescent="0.35">
      <c r="A415" s="25" t="str">
        <f>VLOOKUP(Alcohol!B415,Master!$A$2:$B$248,2)</f>
        <v>IE</v>
      </c>
      <c r="B415" s="22" t="s">
        <v>817</v>
      </c>
      <c r="C415" s="22" t="s">
        <v>1063</v>
      </c>
      <c r="D415" s="22" t="s">
        <v>1067</v>
      </c>
      <c r="E415" s="24">
        <v>1.99</v>
      </c>
      <c r="F415" s="24">
        <v>2.4500000000000002</v>
      </c>
      <c r="G415" s="24">
        <v>2.68</v>
      </c>
      <c r="H415" s="24">
        <v>2.57</v>
      </c>
      <c r="I415" s="24">
        <v>2.5499999999999998</v>
      </c>
      <c r="J415" s="24">
        <v>2.4500000000000002</v>
      </c>
      <c r="K415" s="24">
        <v>2.4300000000000002</v>
      </c>
      <c r="L415" s="24">
        <v>3.11</v>
      </c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ht="43.8" thickBot="1" x14ac:dyDescent="0.35">
      <c r="A416" s="25" t="str">
        <f>VLOOKUP(Alcohol!B416,Master!$A$2:$B$248,2)</f>
        <v>IE</v>
      </c>
      <c r="B416" s="22" t="s">
        <v>817</v>
      </c>
      <c r="C416" s="22" t="s">
        <v>1063</v>
      </c>
      <c r="D416" s="22" t="s">
        <v>1068</v>
      </c>
      <c r="E416" s="24">
        <v>0.87</v>
      </c>
      <c r="F416" s="24">
        <v>0.93</v>
      </c>
      <c r="G416" s="24">
        <v>1.06</v>
      </c>
      <c r="H416" s="24">
        <v>1.1000000000000001</v>
      </c>
      <c r="I416" s="24">
        <v>1.08</v>
      </c>
      <c r="J416" s="24">
        <v>1.1499999999999999</v>
      </c>
      <c r="K416" s="24">
        <v>1.1499999999999999</v>
      </c>
      <c r="L416" s="24">
        <v>1.1599999999999999</v>
      </c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29.4" thickBot="1" x14ac:dyDescent="0.35">
      <c r="A417" s="25" t="str">
        <f>VLOOKUP(Alcohol!B417,Master!$A$2:$B$248,2)</f>
        <v>IL</v>
      </c>
      <c r="B417" s="22" t="s">
        <v>821</v>
      </c>
      <c r="C417" s="22" t="s">
        <v>1063</v>
      </c>
      <c r="D417" s="22" t="s">
        <v>1064</v>
      </c>
      <c r="E417" s="24">
        <v>2.56</v>
      </c>
      <c r="F417" s="24">
        <v>2.48</v>
      </c>
      <c r="G417" s="24">
        <v>2.34</v>
      </c>
      <c r="H417" s="24">
        <v>2.23</v>
      </c>
      <c r="I417" s="24">
        <v>2.41</v>
      </c>
      <c r="J417" s="24">
        <v>2.2999999999999998</v>
      </c>
      <c r="K417" s="24">
        <v>2.36</v>
      </c>
      <c r="L417" s="24">
        <v>2.5499999999999998</v>
      </c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ht="29.4" thickBot="1" x14ac:dyDescent="0.35">
      <c r="A418" s="25" t="str">
        <f>VLOOKUP(Alcohol!B418,Master!$A$2:$B$248,2)</f>
        <v>IL</v>
      </c>
      <c r="B418" s="22" t="s">
        <v>821</v>
      </c>
      <c r="C418" s="22" t="s">
        <v>1063</v>
      </c>
      <c r="D418" s="22" t="s">
        <v>1065</v>
      </c>
      <c r="E418" s="24">
        <v>1.05</v>
      </c>
      <c r="F418" s="24">
        <v>1.02</v>
      </c>
      <c r="G418" s="24">
        <v>0.97</v>
      </c>
      <c r="H418" s="24">
        <v>0.78</v>
      </c>
      <c r="I418" s="24">
        <v>0.88</v>
      </c>
      <c r="J418" s="24">
        <v>0.76</v>
      </c>
      <c r="K418" s="24">
        <v>0.79</v>
      </c>
      <c r="L418" s="24">
        <v>0.92</v>
      </c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29.4" thickBot="1" x14ac:dyDescent="0.35">
      <c r="A419" s="25" t="str">
        <f>VLOOKUP(Alcohol!B419,Master!$A$2:$B$248,2)</f>
        <v>IL</v>
      </c>
      <c r="B419" s="22" t="s">
        <v>821</v>
      </c>
      <c r="C419" s="22" t="s">
        <v>1063</v>
      </c>
      <c r="D419" s="22" t="s">
        <v>1066</v>
      </c>
      <c r="E419" s="24">
        <v>0.18</v>
      </c>
      <c r="F419" s="24">
        <v>0.22</v>
      </c>
      <c r="G419" s="24">
        <v>0.17</v>
      </c>
      <c r="H419" s="24">
        <v>0.18</v>
      </c>
      <c r="I419" s="24">
        <v>0.22</v>
      </c>
      <c r="J419" s="24">
        <v>0.23</v>
      </c>
      <c r="K419" s="24">
        <v>0.22</v>
      </c>
      <c r="L419" s="24">
        <v>0.3</v>
      </c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ht="29.4" thickBot="1" x14ac:dyDescent="0.35">
      <c r="A420" s="25" t="str">
        <f>VLOOKUP(Alcohol!B420,Master!$A$2:$B$248,2)</f>
        <v>IL</v>
      </c>
      <c r="B420" s="22" t="s">
        <v>821</v>
      </c>
      <c r="C420" s="22" t="s">
        <v>1063</v>
      </c>
      <c r="D420" s="22" t="s">
        <v>1067</v>
      </c>
      <c r="E420" s="24">
        <v>1.27</v>
      </c>
      <c r="F420" s="24">
        <v>1.19</v>
      </c>
      <c r="G420" s="24">
        <v>1.1499999999999999</v>
      </c>
      <c r="H420" s="24">
        <v>1.21</v>
      </c>
      <c r="I420" s="24">
        <v>1.27</v>
      </c>
      <c r="J420" s="24">
        <v>1.24</v>
      </c>
      <c r="K420" s="24">
        <v>1.36</v>
      </c>
      <c r="L420" s="24">
        <v>1.32</v>
      </c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43.8" thickBot="1" x14ac:dyDescent="0.35">
      <c r="A421" s="25" t="str">
        <f>VLOOKUP(Alcohol!B421,Master!$A$2:$B$248,2)</f>
        <v>IL</v>
      </c>
      <c r="B421" s="22" t="s">
        <v>821</v>
      </c>
      <c r="C421" s="22" t="s">
        <v>1063</v>
      </c>
      <c r="D421" s="22" t="s">
        <v>1068</v>
      </c>
      <c r="E421" s="24">
        <v>0.05</v>
      </c>
      <c r="F421" s="24">
        <v>0.05</v>
      </c>
      <c r="G421" s="24">
        <v>0.05</v>
      </c>
      <c r="H421" s="24">
        <v>0.05</v>
      </c>
      <c r="I421" s="24">
        <v>0.05</v>
      </c>
      <c r="J421" s="24">
        <v>0.06</v>
      </c>
      <c r="K421" s="24">
        <v>0</v>
      </c>
      <c r="L421" s="24">
        <v>0</v>
      </c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ht="29.4" thickBot="1" x14ac:dyDescent="0.35">
      <c r="A422" s="25" t="str">
        <f>VLOOKUP(Alcohol!B422,Master!$A$2:$B$248,2)</f>
        <v>IT</v>
      </c>
      <c r="B422" s="22" t="s">
        <v>822</v>
      </c>
      <c r="C422" s="22" t="s">
        <v>1063</v>
      </c>
      <c r="D422" s="22" t="s">
        <v>1064</v>
      </c>
      <c r="E422" s="24">
        <v>6.4</v>
      </c>
      <c r="F422" s="24">
        <v>6.84</v>
      </c>
      <c r="G422" s="24">
        <v>7.19</v>
      </c>
      <c r="H422" s="24">
        <v>7.26</v>
      </c>
      <c r="I422" s="24">
        <v>7.41</v>
      </c>
      <c r="J422" s="24">
        <v>8.98</v>
      </c>
      <c r="K422" s="24">
        <v>9.3000000000000007</v>
      </c>
      <c r="L422" s="24">
        <v>9.25</v>
      </c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29.4" thickBot="1" x14ac:dyDescent="0.35">
      <c r="A423" s="25" t="str">
        <f>VLOOKUP(Alcohol!B423,Master!$A$2:$B$248,2)</f>
        <v>IT</v>
      </c>
      <c r="B423" s="22" t="s">
        <v>822</v>
      </c>
      <c r="C423" s="22" t="s">
        <v>1063</v>
      </c>
      <c r="D423" s="22" t="s">
        <v>1065</v>
      </c>
      <c r="E423" s="24">
        <v>1.4</v>
      </c>
      <c r="F423" s="24">
        <v>1.47</v>
      </c>
      <c r="G423" s="24">
        <v>1.55</v>
      </c>
      <c r="H423" s="24">
        <v>1.51</v>
      </c>
      <c r="I423" s="24">
        <v>1.48</v>
      </c>
      <c r="J423" s="24">
        <v>1.72</v>
      </c>
      <c r="K423" s="24">
        <v>1.75</v>
      </c>
      <c r="L423" s="24">
        <v>1.64</v>
      </c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ht="29.4" thickBot="1" x14ac:dyDescent="0.35">
      <c r="A424" s="25" t="str">
        <f>VLOOKUP(Alcohol!B424,Master!$A$2:$B$248,2)</f>
        <v>IT</v>
      </c>
      <c r="B424" s="22" t="s">
        <v>822</v>
      </c>
      <c r="C424" s="22" t="s">
        <v>1063</v>
      </c>
      <c r="D424" s="22" t="s">
        <v>1066</v>
      </c>
      <c r="E424" s="24">
        <v>4.3</v>
      </c>
      <c r="F424" s="24">
        <v>4.6500000000000004</v>
      </c>
      <c r="G424" s="24">
        <v>4.92</v>
      </c>
      <c r="H424" s="24">
        <v>4.8899999999999997</v>
      </c>
      <c r="I424" s="24">
        <v>5.03</v>
      </c>
      <c r="J424" s="24">
        <v>6.19</v>
      </c>
      <c r="K424" s="24">
        <v>6.47</v>
      </c>
      <c r="L424" s="24">
        <v>6.54</v>
      </c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29.4" thickBot="1" x14ac:dyDescent="0.35">
      <c r="A425" s="25" t="str">
        <f>VLOOKUP(Alcohol!B425,Master!$A$2:$B$248,2)</f>
        <v>IT</v>
      </c>
      <c r="B425" s="22" t="s">
        <v>822</v>
      </c>
      <c r="C425" s="22" t="s">
        <v>1063</v>
      </c>
      <c r="D425" s="22" t="s">
        <v>1067</v>
      </c>
      <c r="E425" s="24">
        <v>0.7</v>
      </c>
      <c r="F425" s="24">
        <v>0.72</v>
      </c>
      <c r="G425" s="24">
        <v>0.72</v>
      </c>
      <c r="H425" s="24">
        <v>0.85</v>
      </c>
      <c r="I425" s="24">
        <v>0.9</v>
      </c>
      <c r="J425" s="24">
        <v>1.07</v>
      </c>
      <c r="K425" s="24">
        <v>1.07</v>
      </c>
      <c r="L425" s="24">
        <v>1.07</v>
      </c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ht="43.8" thickBot="1" x14ac:dyDescent="0.35">
      <c r="A426" s="25" t="str">
        <f>VLOOKUP(Alcohol!B426,Master!$A$2:$B$248,2)</f>
        <v>IT</v>
      </c>
      <c r="B426" s="22" t="s">
        <v>822</v>
      </c>
      <c r="C426" s="22" t="s">
        <v>1063</v>
      </c>
      <c r="D426" s="22" t="s">
        <v>1068</v>
      </c>
      <c r="E426" s="24">
        <v>0</v>
      </c>
      <c r="F426" s="24">
        <v>0</v>
      </c>
      <c r="G426" s="24">
        <v>0</v>
      </c>
      <c r="H426" s="24">
        <v>0</v>
      </c>
      <c r="I426" s="24">
        <v>0</v>
      </c>
      <c r="J426" s="24">
        <v>0</v>
      </c>
      <c r="K426" s="24">
        <v>0</v>
      </c>
      <c r="L426" s="24">
        <v>0</v>
      </c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29.4" thickBot="1" x14ac:dyDescent="0.35">
      <c r="A427" s="25" t="str">
        <f>VLOOKUP(Alcohol!B427,Master!$A$2:$B$248,2)</f>
        <v>JM</v>
      </c>
      <c r="B427" s="22" t="s">
        <v>823</v>
      </c>
      <c r="C427" s="22" t="s">
        <v>1063</v>
      </c>
      <c r="D427" s="22" t="s">
        <v>1064</v>
      </c>
      <c r="E427" s="24">
        <v>2.84</v>
      </c>
      <c r="F427" s="24">
        <v>2.94</v>
      </c>
      <c r="G427" s="24">
        <v>2.99</v>
      </c>
      <c r="H427" s="24">
        <v>3.02</v>
      </c>
      <c r="I427" s="24">
        <v>3.08</v>
      </c>
      <c r="J427" s="24">
        <v>3.12</v>
      </c>
      <c r="K427" s="24">
        <v>3.08</v>
      </c>
      <c r="L427" s="24">
        <v>3.3</v>
      </c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ht="29.4" thickBot="1" x14ac:dyDescent="0.35">
      <c r="A428" s="25" t="str">
        <f>VLOOKUP(Alcohol!B428,Master!$A$2:$B$248,2)</f>
        <v>JM</v>
      </c>
      <c r="B428" s="22" t="s">
        <v>823</v>
      </c>
      <c r="C428" s="22" t="s">
        <v>1063</v>
      </c>
      <c r="D428" s="22" t="s">
        <v>1065</v>
      </c>
      <c r="E428" s="24">
        <v>1.06</v>
      </c>
      <c r="F428" s="24">
        <v>1.23</v>
      </c>
      <c r="G428" s="24">
        <v>1.1599999999999999</v>
      </c>
      <c r="H428" s="24">
        <v>1.1200000000000001</v>
      </c>
      <c r="I428" s="24">
        <v>1.1599999999999999</v>
      </c>
      <c r="J428" s="24">
        <v>1.1599999999999999</v>
      </c>
      <c r="K428" s="24">
        <v>1.17</v>
      </c>
      <c r="L428" s="24">
        <v>1.3</v>
      </c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29.4" thickBot="1" x14ac:dyDescent="0.35">
      <c r="A429" s="25" t="str">
        <f>VLOOKUP(Alcohol!B429,Master!$A$2:$B$248,2)</f>
        <v>JM</v>
      </c>
      <c r="B429" s="22" t="s">
        <v>823</v>
      </c>
      <c r="C429" s="22" t="s">
        <v>1063</v>
      </c>
      <c r="D429" s="22" t="s">
        <v>1066</v>
      </c>
      <c r="E429" s="24">
        <v>0.14000000000000001</v>
      </c>
      <c r="F429" s="24">
        <v>0.14000000000000001</v>
      </c>
      <c r="G429" s="24">
        <v>0.18</v>
      </c>
      <c r="H429" s="24">
        <v>0.15</v>
      </c>
      <c r="I429" s="24">
        <v>0.11</v>
      </c>
      <c r="J429" s="24">
        <v>0.14000000000000001</v>
      </c>
      <c r="K429" s="24">
        <v>0.09</v>
      </c>
      <c r="L429" s="24">
        <v>0.12</v>
      </c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ht="29.4" thickBot="1" x14ac:dyDescent="0.35">
      <c r="A430" s="25" t="str">
        <f>VLOOKUP(Alcohol!B430,Master!$A$2:$B$248,2)</f>
        <v>JM</v>
      </c>
      <c r="B430" s="22" t="s">
        <v>823</v>
      </c>
      <c r="C430" s="22" t="s">
        <v>1063</v>
      </c>
      <c r="D430" s="22" t="s">
        <v>1067</v>
      </c>
      <c r="E430" s="24">
        <v>1.49</v>
      </c>
      <c r="F430" s="24">
        <v>1.4</v>
      </c>
      <c r="G430" s="24">
        <v>1.49</v>
      </c>
      <c r="H430" s="24">
        <v>1.58</v>
      </c>
      <c r="I430" s="24">
        <v>1.65</v>
      </c>
      <c r="J430" s="24">
        <v>1.64</v>
      </c>
      <c r="K430" s="24">
        <v>1.82</v>
      </c>
      <c r="L430" s="24">
        <v>1.88</v>
      </c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43.8" thickBot="1" x14ac:dyDescent="0.35">
      <c r="A431" s="25" t="str">
        <f>VLOOKUP(Alcohol!B431,Master!$A$2:$B$248,2)</f>
        <v>JM</v>
      </c>
      <c r="B431" s="22" t="s">
        <v>823</v>
      </c>
      <c r="C431" s="22" t="s">
        <v>1063</v>
      </c>
      <c r="D431" s="22" t="s">
        <v>1068</v>
      </c>
      <c r="E431" s="24">
        <v>0.15</v>
      </c>
      <c r="F431" s="24">
        <v>0.16</v>
      </c>
      <c r="G431" s="24">
        <v>0.16</v>
      </c>
      <c r="H431" s="24">
        <v>0.17</v>
      </c>
      <c r="I431" s="24">
        <v>0.17</v>
      </c>
      <c r="J431" s="24">
        <v>0.17</v>
      </c>
      <c r="K431" s="24">
        <v>0</v>
      </c>
      <c r="L431" s="24">
        <v>0</v>
      </c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ht="29.4" thickBot="1" x14ac:dyDescent="0.35">
      <c r="A432" s="25" t="str">
        <f>VLOOKUP(Alcohol!B432,Master!$A$2:$B$248,2)</f>
        <v>JP</v>
      </c>
      <c r="B432" s="22" t="s">
        <v>825</v>
      </c>
      <c r="C432" s="22" t="s">
        <v>1063</v>
      </c>
      <c r="D432" s="22" t="s">
        <v>1064</v>
      </c>
      <c r="E432" s="24">
        <v>6.98</v>
      </c>
      <c r="F432" s="24">
        <v>7.06</v>
      </c>
      <c r="G432" s="24">
        <v>7.28</v>
      </c>
      <c r="H432" s="24">
        <v>7.48</v>
      </c>
      <c r="I432" s="24">
        <v>7.99</v>
      </c>
      <c r="J432" s="24">
        <v>7.69</v>
      </c>
      <c r="K432" s="24">
        <v>7.83</v>
      </c>
      <c r="L432" s="24">
        <v>7.87</v>
      </c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29.4" thickBot="1" x14ac:dyDescent="0.35">
      <c r="A433" s="25" t="str">
        <f>VLOOKUP(Alcohol!B433,Master!$A$2:$B$248,2)</f>
        <v>JP</v>
      </c>
      <c r="B433" s="22" t="s">
        <v>825</v>
      </c>
      <c r="C433" s="22" t="s">
        <v>1063</v>
      </c>
      <c r="D433" s="22" t="s">
        <v>1065</v>
      </c>
      <c r="E433" s="24">
        <v>1.38</v>
      </c>
      <c r="F433" s="24">
        <v>1.47</v>
      </c>
      <c r="G433" s="24">
        <v>1.63</v>
      </c>
      <c r="H433" s="24">
        <v>1.67</v>
      </c>
      <c r="I433" s="24">
        <v>1.72</v>
      </c>
      <c r="J433" s="24">
        <v>1.74</v>
      </c>
      <c r="K433" s="24">
        <v>1.81</v>
      </c>
      <c r="L433" s="24">
        <v>1.97</v>
      </c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ht="29.4" thickBot="1" x14ac:dyDescent="0.35">
      <c r="A434" s="25" t="str">
        <f>VLOOKUP(Alcohol!B434,Master!$A$2:$B$248,2)</f>
        <v>JP</v>
      </c>
      <c r="B434" s="22" t="s">
        <v>825</v>
      </c>
      <c r="C434" s="22" t="s">
        <v>1063</v>
      </c>
      <c r="D434" s="22" t="s">
        <v>1066</v>
      </c>
      <c r="E434" s="24">
        <v>0.25</v>
      </c>
      <c r="F434" s="24">
        <v>0.25</v>
      </c>
      <c r="G434" s="24">
        <v>0.24</v>
      </c>
      <c r="H434" s="24">
        <v>0.26</v>
      </c>
      <c r="I434" s="24">
        <v>0.28999999999999998</v>
      </c>
      <c r="J434" s="24">
        <v>0.31</v>
      </c>
      <c r="K434" s="24">
        <v>0.27</v>
      </c>
      <c r="L434" s="24">
        <v>0.28000000000000003</v>
      </c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29.4" thickBot="1" x14ac:dyDescent="0.35">
      <c r="A435" s="25" t="str">
        <f>VLOOKUP(Alcohol!B435,Master!$A$2:$B$248,2)</f>
        <v>JP</v>
      </c>
      <c r="B435" s="22" t="s">
        <v>825</v>
      </c>
      <c r="C435" s="22" t="s">
        <v>1063</v>
      </c>
      <c r="D435" s="22" t="s">
        <v>1067</v>
      </c>
      <c r="E435" s="24">
        <v>2.64</v>
      </c>
      <c r="F435" s="24">
        <v>2.62</v>
      </c>
      <c r="G435" s="24">
        <v>2.62</v>
      </c>
      <c r="H435" s="24">
        <v>3.37</v>
      </c>
      <c r="I435" s="24">
        <v>3.36</v>
      </c>
      <c r="J435" s="24">
        <v>3.41</v>
      </c>
      <c r="K435" s="24">
        <v>3.33</v>
      </c>
      <c r="L435" s="24">
        <v>3.14</v>
      </c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ht="43.8" thickBot="1" x14ac:dyDescent="0.35">
      <c r="A436" s="25" t="str">
        <f>VLOOKUP(Alcohol!B436,Master!$A$2:$B$248,2)</f>
        <v>JP</v>
      </c>
      <c r="B436" s="22" t="s">
        <v>825</v>
      </c>
      <c r="C436" s="22" t="s">
        <v>1063</v>
      </c>
      <c r="D436" s="22" t="s">
        <v>1068</v>
      </c>
      <c r="E436" s="24">
        <v>2.7</v>
      </c>
      <c r="F436" s="24">
        <v>2.72</v>
      </c>
      <c r="G436" s="24">
        <v>2.79</v>
      </c>
      <c r="H436" s="24">
        <v>2.1800000000000002</v>
      </c>
      <c r="I436" s="24">
        <v>2.61</v>
      </c>
      <c r="J436" s="24">
        <v>2.2200000000000002</v>
      </c>
      <c r="K436" s="24">
        <v>2.42</v>
      </c>
      <c r="L436" s="24">
        <v>2.48</v>
      </c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29.4" thickBot="1" x14ac:dyDescent="0.35">
      <c r="A437" s="25" t="str">
        <f>VLOOKUP(Alcohol!B437,Master!$A$2:$B$248,2)</f>
        <v>JO</v>
      </c>
      <c r="B437" s="22" t="s">
        <v>828</v>
      </c>
      <c r="C437" s="22" t="s">
        <v>1063</v>
      </c>
      <c r="D437" s="22" t="s">
        <v>1064</v>
      </c>
      <c r="E437" s="24">
        <v>0.59</v>
      </c>
      <c r="F437" s="24">
        <v>0.61</v>
      </c>
      <c r="G437" s="24">
        <v>0.59</v>
      </c>
      <c r="H437" s="24">
        <v>0.57999999999999996</v>
      </c>
      <c r="I437" s="24">
        <v>0.55000000000000004</v>
      </c>
      <c r="J437" s="24">
        <v>0.54</v>
      </c>
      <c r="K437" s="24">
        <v>0.54</v>
      </c>
      <c r="L437" s="24">
        <v>0.54</v>
      </c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ht="29.4" thickBot="1" x14ac:dyDescent="0.35">
      <c r="A438" s="25" t="str">
        <f>VLOOKUP(Alcohol!B438,Master!$A$2:$B$248,2)</f>
        <v>JO</v>
      </c>
      <c r="B438" s="22" t="s">
        <v>828</v>
      </c>
      <c r="C438" s="22" t="s">
        <v>1063</v>
      </c>
      <c r="D438" s="22" t="s">
        <v>1065</v>
      </c>
      <c r="E438" s="24">
        <v>0.19</v>
      </c>
      <c r="F438" s="24">
        <v>0.19</v>
      </c>
      <c r="G438" s="24">
        <v>0.18</v>
      </c>
      <c r="H438" s="24">
        <v>0.17</v>
      </c>
      <c r="I438" s="24">
        <v>0.16</v>
      </c>
      <c r="J438" s="24">
        <v>0.15</v>
      </c>
      <c r="K438" s="24">
        <v>0.13</v>
      </c>
      <c r="L438" s="24">
        <v>0.14000000000000001</v>
      </c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29.4" thickBot="1" x14ac:dyDescent="0.35">
      <c r="A439" s="25" t="str">
        <f>VLOOKUP(Alcohol!B439,Master!$A$2:$B$248,2)</f>
        <v>JO</v>
      </c>
      <c r="B439" s="22" t="s">
        <v>828</v>
      </c>
      <c r="C439" s="22" t="s">
        <v>1063</v>
      </c>
      <c r="D439" s="22" t="s">
        <v>1066</v>
      </c>
      <c r="E439" s="24">
        <v>0.01</v>
      </c>
      <c r="F439" s="24">
        <v>0.01</v>
      </c>
      <c r="G439" s="24">
        <v>0.01</v>
      </c>
      <c r="H439" s="24">
        <v>0.02</v>
      </c>
      <c r="I439" s="24">
        <v>0.02</v>
      </c>
      <c r="J439" s="24">
        <v>0.01</v>
      </c>
      <c r="K439" s="24">
        <v>0.02</v>
      </c>
      <c r="L439" s="24">
        <v>0.01</v>
      </c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ht="29.4" thickBot="1" x14ac:dyDescent="0.35">
      <c r="A440" s="25" t="str">
        <f>VLOOKUP(Alcohol!B440,Master!$A$2:$B$248,2)</f>
        <v>JO</v>
      </c>
      <c r="B440" s="22" t="s">
        <v>828</v>
      </c>
      <c r="C440" s="22" t="s">
        <v>1063</v>
      </c>
      <c r="D440" s="22" t="s">
        <v>1067</v>
      </c>
      <c r="E440" s="24">
        <v>0.38</v>
      </c>
      <c r="F440" s="24">
        <v>0.4</v>
      </c>
      <c r="G440" s="24">
        <v>0.39</v>
      </c>
      <c r="H440" s="24">
        <v>0.38</v>
      </c>
      <c r="I440" s="24">
        <v>0.36</v>
      </c>
      <c r="J440" s="24">
        <v>0.37</v>
      </c>
      <c r="K440" s="24">
        <v>0.39</v>
      </c>
      <c r="L440" s="24">
        <v>0.39</v>
      </c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43.8" thickBot="1" x14ac:dyDescent="0.35">
      <c r="A441" s="25" t="str">
        <f>VLOOKUP(Alcohol!B441,Master!$A$2:$B$248,2)</f>
        <v>JO</v>
      </c>
      <c r="B441" s="22" t="s">
        <v>828</v>
      </c>
      <c r="C441" s="22" t="s">
        <v>1063</v>
      </c>
      <c r="D441" s="22" t="s">
        <v>1068</v>
      </c>
      <c r="E441" s="24">
        <v>0.01</v>
      </c>
      <c r="F441" s="24">
        <v>0.01</v>
      </c>
      <c r="G441" s="24">
        <v>0.01</v>
      </c>
      <c r="H441" s="24">
        <v>0.01</v>
      </c>
      <c r="I441" s="24">
        <v>0.01</v>
      </c>
      <c r="J441" s="24">
        <v>0.01</v>
      </c>
      <c r="K441" s="24">
        <v>0</v>
      </c>
      <c r="L441" s="24">
        <v>0</v>
      </c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ht="29.4" thickBot="1" x14ac:dyDescent="0.35">
      <c r="A442" s="25" t="str">
        <f>VLOOKUP(Alcohol!B442,Master!$A$2:$B$248,2)</f>
        <v>KZ</v>
      </c>
      <c r="B442" s="22" t="s">
        <v>830</v>
      </c>
      <c r="C442" s="22" t="s">
        <v>1063</v>
      </c>
      <c r="D442" s="22" t="s">
        <v>1064</v>
      </c>
      <c r="E442" s="24">
        <v>6.44</v>
      </c>
      <c r="F442" s="24">
        <v>7.4</v>
      </c>
      <c r="G442" s="24">
        <v>7.26</v>
      </c>
      <c r="H442" s="24">
        <v>6.91</v>
      </c>
      <c r="I442" s="24">
        <v>6.73</v>
      </c>
      <c r="J442" s="24">
        <v>6.39</v>
      </c>
      <c r="K442" s="24">
        <v>6.42</v>
      </c>
      <c r="L442" s="24">
        <v>5.94</v>
      </c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29.4" thickBot="1" x14ac:dyDescent="0.35">
      <c r="A443" s="25" t="str">
        <f>VLOOKUP(Alcohol!B443,Master!$A$2:$B$248,2)</f>
        <v>KZ</v>
      </c>
      <c r="B443" s="22" t="s">
        <v>830</v>
      </c>
      <c r="C443" s="22" t="s">
        <v>1063</v>
      </c>
      <c r="D443" s="22" t="s">
        <v>1065</v>
      </c>
      <c r="E443" s="24">
        <v>1.87</v>
      </c>
      <c r="F443" s="24">
        <v>2.81</v>
      </c>
      <c r="G443" s="24">
        <v>2.5299999999999998</v>
      </c>
      <c r="H443" s="24">
        <v>2.16</v>
      </c>
      <c r="I443" s="24">
        <v>1.88</v>
      </c>
      <c r="J443" s="24">
        <v>1.48</v>
      </c>
      <c r="K443" s="24">
        <v>1.34</v>
      </c>
      <c r="L443" s="24">
        <v>1.1299999999999999</v>
      </c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ht="29.4" thickBot="1" x14ac:dyDescent="0.35">
      <c r="A444" s="25" t="str">
        <f>VLOOKUP(Alcohol!B444,Master!$A$2:$B$248,2)</f>
        <v>KZ</v>
      </c>
      <c r="B444" s="22" t="s">
        <v>830</v>
      </c>
      <c r="C444" s="22" t="s">
        <v>1063</v>
      </c>
      <c r="D444" s="22" t="s">
        <v>1066</v>
      </c>
      <c r="E444" s="24">
        <v>0.35</v>
      </c>
      <c r="F444" s="24">
        <v>0.27</v>
      </c>
      <c r="G444" s="24">
        <v>0.33</v>
      </c>
      <c r="H444" s="24">
        <v>0.35</v>
      </c>
      <c r="I444" s="24">
        <v>0.43</v>
      </c>
      <c r="J444" s="24">
        <v>0.4</v>
      </c>
      <c r="K444" s="24">
        <v>0.53</v>
      </c>
      <c r="L444" s="24">
        <v>0.41</v>
      </c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29.4" thickBot="1" x14ac:dyDescent="0.35">
      <c r="A445" s="25" t="str">
        <f>VLOOKUP(Alcohol!B445,Master!$A$2:$B$248,2)</f>
        <v>KZ</v>
      </c>
      <c r="B445" s="22" t="s">
        <v>830</v>
      </c>
      <c r="C445" s="22" t="s">
        <v>1063</v>
      </c>
      <c r="D445" s="22" t="s">
        <v>1067</v>
      </c>
      <c r="E445" s="24">
        <v>4.22</v>
      </c>
      <c r="F445" s="24">
        <v>4.33</v>
      </c>
      <c r="G445" s="24">
        <v>4.4000000000000004</v>
      </c>
      <c r="H445" s="24">
        <v>4.4000000000000004</v>
      </c>
      <c r="I445" s="24">
        <v>4.42</v>
      </c>
      <c r="J445" s="24">
        <v>4.5</v>
      </c>
      <c r="K445" s="24">
        <v>4.55</v>
      </c>
      <c r="L445" s="24">
        <v>4.41</v>
      </c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ht="43.8" thickBot="1" x14ac:dyDescent="0.35">
      <c r="A446" s="25" t="str">
        <f>VLOOKUP(Alcohol!B446,Master!$A$2:$B$248,2)</f>
        <v>KZ</v>
      </c>
      <c r="B446" s="22" t="s">
        <v>830</v>
      </c>
      <c r="C446" s="22" t="s">
        <v>1063</v>
      </c>
      <c r="D446" s="22" t="s">
        <v>1068</v>
      </c>
      <c r="E446" s="24">
        <v>0</v>
      </c>
      <c r="F446" s="24">
        <v>0</v>
      </c>
      <c r="G446" s="24">
        <v>0</v>
      </c>
      <c r="H446" s="24">
        <v>0</v>
      </c>
      <c r="I446" s="24">
        <v>0</v>
      </c>
      <c r="J446" s="24">
        <v>0</v>
      </c>
      <c r="K446" s="24">
        <v>0</v>
      </c>
      <c r="L446" s="24">
        <v>0</v>
      </c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29.4" thickBot="1" x14ac:dyDescent="0.35">
      <c r="A447" s="25" t="str">
        <f>VLOOKUP(Alcohol!B447,Master!$A$2:$B$248,2)</f>
        <v>KE</v>
      </c>
      <c r="B447" s="22" t="s">
        <v>831</v>
      </c>
      <c r="C447" s="22" t="s">
        <v>1063</v>
      </c>
      <c r="D447" s="22" t="s">
        <v>1064</v>
      </c>
      <c r="E447" s="24">
        <v>2.04</v>
      </c>
      <c r="F447" s="24">
        <v>1.79</v>
      </c>
      <c r="G447" s="24">
        <v>2.2000000000000002</v>
      </c>
      <c r="H447" s="24">
        <v>1.96</v>
      </c>
      <c r="I447" s="24">
        <v>1.49</v>
      </c>
      <c r="J447" s="24">
        <v>1.29</v>
      </c>
      <c r="K447" s="24">
        <v>1.19</v>
      </c>
      <c r="L447" s="24">
        <v>1.4</v>
      </c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ht="29.4" thickBot="1" x14ac:dyDescent="0.35">
      <c r="A448" s="25" t="str">
        <f>VLOOKUP(Alcohol!B448,Master!$A$2:$B$248,2)</f>
        <v>KE</v>
      </c>
      <c r="B448" s="22" t="s">
        <v>831</v>
      </c>
      <c r="C448" s="22" t="s">
        <v>1063</v>
      </c>
      <c r="D448" s="22" t="s">
        <v>1065</v>
      </c>
      <c r="E448" s="24">
        <v>1.05</v>
      </c>
      <c r="F448" s="24">
        <v>1.07</v>
      </c>
      <c r="G448" s="24">
        <v>0.95</v>
      </c>
      <c r="H448" s="24">
        <v>0.82</v>
      </c>
      <c r="I448" s="24">
        <v>0.85</v>
      </c>
      <c r="J448" s="24">
        <v>0.65</v>
      </c>
      <c r="K448" s="24">
        <v>0.56000000000000005</v>
      </c>
      <c r="L448" s="24">
        <v>0.67</v>
      </c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29.4" thickBot="1" x14ac:dyDescent="0.35">
      <c r="A449" s="25" t="str">
        <f>VLOOKUP(Alcohol!B449,Master!$A$2:$B$248,2)</f>
        <v>KE</v>
      </c>
      <c r="B449" s="22" t="s">
        <v>831</v>
      </c>
      <c r="C449" s="22" t="s">
        <v>1063</v>
      </c>
      <c r="D449" s="22" t="s">
        <v>1066</v>
      </c>
      <c r="E449" s="24">
        <v>0.02</v>
      </c>
      <c r="F449" s="24">
        <v>0.02</v>
      </c>
      <c r="G449" s="24">
        <v>0.03</v>
      </c>
      <c r="H449" s="24">
        <v>0.02</v>
      </c>
      <c r="I449" s="24">
        <v>0.02</v>
      </c>
      <c r="J449" s="24">
        <v>0.02</v>
      </c>
      <c r="K449" s="24">
        <v>0.01</v>
      </c>
      <c r="L449" s="24">
        <v>0.02</v>
      </c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ht="29.4" thickBot="1" x14ac:dyDescent="0.35">
      <c r="A450" s="25" t="str">
        <f>VLOOKUP(Alcohol!B450,Master!$A$2:$B$248,2)</f>
        <v>KE</v>
      </c>
      <c r="B450" s="22" t="s">
        <v>831</v>
      </c>
      <c r="C450" s="22" t="s">
        <v>1063</v>
      </c>
      <c r="D450" s="22" t="s">
        <v>1067</v>
      </c>
      <c r="E450" s="24">
        <v>0.41</v>
      </c>
      <c r="F450" s="24">
        <v>0.44</v>
      </c>
      <c r="G450" s="24">
        <v>0.44</v>
      </c>
      <c r="H450" s="24">
        <v>0.45</v>
      </c>
      <c r="I450" s="24">
        <v>0.51</v>
      </c>
      <c r="J450" s="24">
        <v>0.49</v>
      </c>
      <c r="K450" s="24">
        <v>0.48</v>
      </c>
      <c r="L450" s="24">
        <v>0.54</v>
      </c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43.8" thickBot="1" x14ac:dyDescent="0.35">
      <c r="A451" s="25" t="str">
        <f>VLOOKUP(Alcohol!B451,Master!$A$2:$B$248,2)</f>
        <v>KE</v>
      </c>
      <c r="B451" s="22" t="s">
        <v>831</v>
      </c>
      <c r="C451" s="22" t="s">
        <v>1063</v>
      </c>
      <c r="D451" s="22" t="s">
        <v>1068</v>
      </c>
      <c r="E451" s="24">
        <v>0.56000000000000005</v>
      </c>
      <c r="F451" s="24">
        <v>0.26</v>
      </c>
      <c r="G451" s="24">
        <v>0.79</v>
      </c>
      <c r="H451" s="24">
        <v>0.67</v>
      </c>
      <c r="I451" s="24">
        <v>0.11</v>
      </c>
      <c r="J451" s="24">
        <v>0.12</v>
      </c>
      <c r="K451" s="24">
        <v>0.14000000000000001</v>
      </c>
      <c r="L451" s="24">
        <v>0.16</v>
      </c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ht="29.4" thickBot="1" x14ac:dyDescent="0.35">
      <c r="A452" s="25" t="str">
        <f>VLOOKUP(Alcohol!B452,Master!$A$2:$B$248,2)</f>
        <v>KI</v>
      </c>
      <c r="B452" s="22" t="s">
        <v>832</v>
      </c>
      <c r="C452" s="22" t="s">
        <v>1063</v>
      </c>
      <c r="D452" s="22" t="s">
        <v>1064</v>
      </c>
      <c r="E452" s="24">
        <v>0.56000000000000005</v>
      </c>
      <c r="F452" s="24">
        <v>0.48</v>
      </c>
      <c r="G452" s="24">
        <v>0.7</v>
      </c>
      <c r="H452" s="24">
        <v>0.79</v>
      </c>
      <c r="I452" s="24">
        <v>0.6</v>
      </c>
      <c r="J452" s="24">
        <v>0.48</v>
      </c>
      <c r="K452" s="24">
        <v>0.5</v>
      </c>
      <c r="L452" s="24">
        <v>0.49</v>
      </c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29.4" thickBot="1" x14ac:dyDescent="0.35">
      <c r="A453" s="25" t="str">
        <f>VLOOKUP(Alcohol!B453,Master!$A$2:$B$248,2)</f>
        <v>KI</v>
      </c>
      <c r="B453" s="22" t="s">
        <v>832</v>
      </c>
      <c r="C453" s="22" t="s">
        <v>1063</v>
      </c>
      <c r="D453" s="22" t="s">
        <v>1065</v>
      </c>
      <c r="E453" s="24">
        <v>0.49</v>
      </c>
      <c r="F453" s="24">
        <v>0.44</v>
      </c>
      <c r="G453" s="24">
        <v>0.51</v>
      </c>
      <c r="H453" s="24">
        <v>0.65</v>
      </c>
      <c r="I453" s="24">
        <v>0.56000000000000005</v>
      </c>
      <c r="J453" s="24">
        <v>0.43</v>
      </c>
      <c r="K453" s="24">
        <v>0.4</v>
      </c>
      <c r="L453" s="24">
        <v>0.45</v>
      </c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ht="29.4" thickBot="1" x14ac:dyDescent="0.35">
      <c r="A454" s="25" t="str">
        <f>VLOOKUP(Alcohol!B454,Master!$A$2:$B$248,2)</f>
        <v>KI</v>
      </c>
      <c r="B454" s="22" t="s">
        <v>832</v>
      </c>
      <c r="C454" s="22" t="s">
        <v>1063</v>
      </c>
      <c r="D454" s="22" t="s">
        <v>1066</v>
      </c>
      <c r="E454" s="24">
        <v>0.02</v>
      </c>
      <c r="F454" s="24">
        <v>0.02</v>
      </c>
      <c r="G454" s="24">
        <v>0.16</v>
      </c>
      <c r="H454" s="24">
        <v>0.1</v>
      </c>
      <c r="I454" s="24">
        <v>0.01</v>
      </c>
      <c r="J454" s="24">
        <v>0</v>
      </c>
      <c r="K454" s="24">
        <v>0</v>
      </c>
      <c r="L454" s="24">
        <v>0</v>
      </c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29.4" thickBot="1" x14ac:dyDescent="0.35">
      <c r="A455" s="25" t="str">
        <f>VLOOKUP(Alcohol!B455,Master!$A$2:$B$248,2)</f>
        <v>KI</v>
      </c>
      <c r="B455" s="22" t="s">
        <v>832</v>
      </c>
      <c r="C455" s="22" t="s">
        <v>1063</v>
      </c>
      <c r="D455" s="22" t="s">
        <v>1067</v>
      </c>
      <c r="E455" s="24">
        <v>0.05</v>
      </c>
      <c r="F455" s="24">
        <v>0.02</v>
      </c>
      <c r="G455" s="24">
        <v>0.03</v>
      </c>
      <c r="H455" s="24">
        <v>0.03</v>
      </c>
      <c r="I455" s="24">
        <v>0.02</v>
      </c>
      <c r="J455" s="24">
        <v>0.03</v>
      </c>
      <c r="K455" s="24">
        <v>0.02</v>
      </c>
      <c r="L455" s="24">
        <v>0.04</v>
      </c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ht="43.8" thickBot="1" x14ac:dyDescent="0.35">
      <c r="A456" s="25" t="str">
        <f>VLOOKUP(Alcohol!B456,Master!$A$2:$B$248,2)</f>
        <v>KI</v>
      </c>
      <c r="B456" s="22" t="s">
        <v>832</v>
      </c>
      <c r="C456" s="22" t="s">
        <v>1063</v>
      </c>
      <c r="D456" s="22" t="s">
        <v>1068</v>
      </c>
      <c r="E456" s="24">
        <v>0</v>
      </c>
      <c r="F456" s="24">
        <v>0</v>
      </c>
      <c r="G456" s="24">
        <v>0</v>
      </c>
      <c r="H456" s="24">
        <v>0</v>
      </c>
      <c r="I456" s="24">
        <v>0.01</v>
      </c>
      <c r="J456" s="24">
        <v>0.01</v>
      </c>
      <c r="K456" s="24">
        <v>0</v>
      </c>
      <c r="L456" s="24">
        <v>0</v>
      </c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29.4" thickBot="1" x14ac:dyDescent="0.35">
      <c r="A457" s="25" t="str">
        <f>VLOOKUP(Alcohol!B457,Master!$A$2:$B$248,2)</f>
        <v>KW</v>
      </c>
      <c r="B457" s="22" t="s">
        <v>837</v>
      </c>
      <c r="C457" s="22" t="s">
        <v>1063</v>
      </c>
      <c r="D457" s="22" t="s">
        <v>1064</v>
      </c>
      <c r="E457" s="24">
        <v>0.1</v>
      </c>
      <c r="F457" s="24">
        <v>0.03</v>
      </c>
      <c r="G457" s="24">
        <v>0.03</v>
      </c>
      <c r="H457" s="24">
        <v>0.01</v>
      </c>
      <c r="I457" s="24">
        <v>0.01</v>
      </c>
      <c r="J457" s="24">
        <v>0.02</v>
      </c>
      <c r="K457" s="24">
        <v>0.03</v>
      </c>
      <c r="L457" s="24">
        <v>0.01</v>
      </c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ht="29.4" thickBot="1" x14ac:dyDescent="0.35">
      <c r="A458" s="25" t="str">
        <f>VLOOKUP(Alcohol!B458,Master!$A$2:$B$248,2)</f>
        <v>KW</v>
      </c>
      <c r="B458" s="22" t="s">
        <v>837</v>
      </c>
      <c r="C458" s="22" t="s">
        <v>1063</v>
      </c>
      <c r="D458" s="22" t="s">
        <v>1065</v>
      </c>
      <c r="E458" s="24">
        <v>0.09</v>
      </c>
      <c r="F458" s="24">
        <v>0.02</v>
      </c>
      <c r="G458" s="24">
        <v>0.02</v>
      </c>
      <c r="H458" s="24">
        <v>0</v>
      </c>
      <c r="I458" s="24">
        <v>0</v>
      </c>
      <c r="J458" s="24">
        <v>0</v>
      </c>
      <c r="K458" s="24">
        <v>0.02</v>
      </c>
      <c r="L458" s="24">
        <v>0</v>
      </c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29.4" thickBot="1" x14ac:dyDescent="0.35">
      <c r="A459" s="25" t="str">
        <f>VLOOKUP(Alcohol!B459,Master!$A$2:$B$248,2)</f>
        <v>KW</v>
      </c>
      <c r="B459" s="22" t="s">
        <v>837</v>
      </c>
      <c r="C459" s="22" t="s">
        <v>1063</v>
      </c>
      <c r="D459" s="22" t="s">
        <v>1066</v>
      </c>
      <c r="E459" s="24">
        <v>0</v>
      </c>
      <c r="F459" s="24">
        <v>0</v>
      </c>
      <c r="G459" s="24">
        <v>0</v>
      </c>
      <c r="H459" s="24">
        <v>0</v>
      </c>
      <c r="I459" s="24">
        <v>0</v>
      </c>
      <c r="J459" s="24">
        <v>0.01</v>
      </c>
      <c r="K459" s="24">
        <v>0</v>
      </c>
      <c r="L459" s="24">
        <v>0</v>
      </c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ht="29.4" thickBot="1" x14ac:dyDescent="0.35">
      <c r="A460" s="25" t="str">
        <f>VLOOKUP(Alcohol!B460,Master!$A$2:$B$248,2)</f>
        <v>KW</v>
      </c>
      <c r="B460" s="22" t="s">
        <v>837</v>
      </c>
      <c r="C460" s="22" t="s">
        <v>1063</v>
      </c>
      <c r="D460" s="22" t="s">
        <v>1067</v>
      </c>
      <c r="E460" s="24">
        <v>0.01</v>
      </c>
      <c r="F460" s="24">
        <v>0.01</v>
      </c>
      <c r="G460" s="24">
        <v>0.01</v>
      </c>
      <c r="H460" s="24">
        <v>0.01</v>
      </c>
      <c r="I460" s="24">
        <v>0.01</v>
      </c>
      <c r="J460" s="24">
        <v>0.01</v>
      </c>
      <c r="K460" s="24">
        <v>0.01</v>
      </c>
      <c r="L460" s="24">
        <v>0.01</v>
      </c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43.8" thickBot="1" x14ac:dyDescent="0.35">
      <c r="A461" s="25" t="str">
        <f>VLOOKUP(Alcohol!B461,Master!$A$2:$B$248,2)</f>
        <v>KW</v>
      </c>
      <c r="B461" s="22" t="s">
        <v>837</v>
      </c>
      <c r="C461" s="22" t="s">
        <v>1063</v>
      </c>
      <c r="D461" s="22" t="s">
        <v>1068</v>
      </c>
      <c r="E461" s="24">
        <v>0</v>
      </c>
      <c r="F461" s="24">
        <v>0</v>
      </c>
      <c r="G461" s="24">
        <v>0</v>
      </c>
      <c r="H461" s="24">
        <v>0</v>
      </c>
      <c r="I461" s="24">
        <v>0</v>
      </c>
      <c r="J461" s="24">
        <v>0</v>
      </c>
      <c r="K461" s="24">
        <v>0</v>
      </c>
      <c r="L461" s="24">
        <v>0</v>
      </c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ht="29.4" thickBot="1" x14ac:dyDescent="0.35">
      <c r="A462" s="25" t="str">
        <f>VLOOKUP(Alcohol!B462,Master!$A$2:$B$248,2)</f>
        <v>KG</v>
      </c>
      <c r="B462" s="22" t="s">
        <v>839</v>
      </c>
      <c r="C462" s="22" t="s">
        <v>1063</v>
      </c>
      <c r="D462" s="22" t="s">
        <v>1064</v>
      </c>
      <c r="E462" s="24">
        <v>5.99</v>
      </c>
      <c r="F462" s="24">
        <v>7.28</v>
      </c>
      <c r="G462" s="24">
        <v>6.97</v>
      </c>
      <c r="H462" s="24">
        <v>6.77</v>
      </c>
      <c r="I462" s="24">
        <v>6.52</v>
      </c>
      <c r="J462" s="24">
        <v>6.74</v>
      </c>
      <c r="K462" s="24">
        <v>6.43</v>
      </c>
      <c r="L462" s="24">
        <v>5.89</v>
      </c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29.4" thickBot="1" x14ac:dyDescent="0.35">
      <c r="A463" s="25" t="str">
        <f>VLOOKUP(Alcohol!B463,Master!$A$2:$B$248,2)</f>
        <v>KG</v>
      </c>
      <c r="B463" s="22" t="s">
        <v>839</v>
      </c>
      <c r="C463" s="22" t="s">
        <v>1063</v>
      </c>
      <c r="D463" s="22" t="s">
        <v>1065</v>
      </c>
      <c r="E463" s="24">
        <v>0.48</v>
      </c>
      <c r="F463" s="24">
        <v>1</v>
      </c>
      <c r="G463" s="24">
        <v>0.75</v>
      </c>
      <c r="H463" s="24">
        <v>0.65</v>
      </c>
      <c r="I463" s="24">
        <v>0.65</v>
      </c>
      <c r="J463" s="24">
        <v>0.7</v>
      </c>
      <c r="K463" s="24">
        <v>0.54</v>
      </c>
      <c r="L463" s="24">
        <v>0.36</v>
      </c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ht="29.4" thickBot="1" x14ac:dyDescent="0.35">
      <c r="A464" s="25" t="str">
        <f>VLOOKUP(Alcohol!B464,Master!$A$2:$B$248,2)</f>
        <v>KG</v>
      </c>
      <c r="B464" s="22" t="s">
        <v>839</v>
      </c>
      <c r="C464" s="22" t="s">
        <v>1063</v>
      </c>
      <c r="D464" s="22" t="s">
        <v>1066</v>
      </c>
      <c r="E464" s="24">
        <v>0.12</v>
      </c>
      <c r="F464" s="24">
        <v>0.12</v>
      </c>
      <c r="G464" s="24">
        <v>0.12</v>
      </c>
      <c r="H464" s="24">
        <v>0.12</v>
      </c>
      <c r="I464" s="24">
        <v>0.12</v>
      </c>
      <c r="J464" s="24">
        <v>0.14000000000000001</v>
      </c>
      <c r="K464" s="24">
        <v>0.21</v>
      </c>
      <c r="L464" s="24">
        <v>0.22</v>
      </c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29.4" thickBot="1" x14ac:dyDescent="0.35">
      <c r="A465" s="25" t="str">
        <f>VLOOKUP(Alcohol!B465,Master!$A$2:$B$248,2)</f>
        <v>KG</v>
      </c>
      <c r="B465" s="22" t="s">
        <v>839</v>
      </c>
      <c r="C465" s="22" t="s">
        <v>1063</v>
      </c>
      <c r="D465" s="22" t="s">
        <v>1067</v>
      </c>
      <c r="E465" s="24">
        <v>5.39</v>
      </c>
      <c r="F465" s="24">
        <v>6.16</v>
      </c>
      <c r="G465" s="24">
        <v>6.1</v>
      </c>
      <c r="H465" s="24">
        <v>6</v>
      </c>
      <c r="I465" s="24">
        <v>5.75</v>
      </c>
      <c r="J465" s="24">
        <v>5.9</v>
      </c>
      <c r="K465" s="24">
        <v>5.68</v>
      </c>
      <c r="L465" s="24">
        <v>5.31</v>
      </c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ht="43.8" thickBot="1" x14ac:dyDescent="0.35">
      <c r="A466" s="25" t="str">
        <f>VLOOKUP(Alcohol!B466,Master!$A$2:$B$248,2)</f>
        <v>KG</v>
      </c>
      <c r="B466" s="22" t="s">
        <v>839</v>
      </c>
      <c r="C466" s="22" t="s">
        <v>1063</v>
      </c>
      <c r="D466" s="22" t="s">
        <v>1068</v>
      </c>
      <c r="E466" s="24">
        <v>0</v>
      </c>
      <c r="F466" s="24">
        <v>0</v>
      </c>
      <c r="G466" s="24">
        <v>0</v>
      </c>
      <c r="H466" s="24">
        <v>0</v>
      </c>
      <c r="I466" s="24">
        <v>0</v>
      </c>
      <c r="J466" s="24">
        <v>0</v>
      </c>
      <c r="K466" s="24">
        <v>0</v>
      </c>
      <c r="L466" s="24">
        <v>0</v>
      </c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43.8" thickBot="1" x14ac:dyDescent="0.35">
      <c r="A467" s="25" t="str">
        <f>VLOOKUP(Alcohol!B467,Master!$A$2:$B$248,2)</f>
        <v>LA</v>
      </c>
      <c r="B467" s="22" t="s">
        <v>1078</v>
      </c>
      <c r="C467" s="22" t="s">
        <v>1063</v>
      </c>
      <c r="D467" s="22" t="s">
        <v>1064</v>
      </c>
      <c r="E467" s="24">
        <v>5.3</v>
      </c>
      <c r="F467" s="24">
        <v>5.2</v>
      </c>
      <c r="G467" s="24">
        <v>5.07</v>
      </c>
      <c r="H467" s="24">
        <v>3.73</v>
      </c>
      <c r="I467" s="24">
        <v>3.71</v>
      </c>
      <c r="J467" s="24">
        <v>3.56</v>
      </c>
      <c r="K467" s="24">
        <v>3.43</v>
      </c>
      <c r="L467" s="24">
        <v>3.35</v>
      </c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ht="43.8" thickBot="1" x14ac:dyDescent="0.35">
      <c r="A468" s="25" t="str">
        <f>VLOOKUP(Alcohol!B468,Master!$A$2:$B$248,2)</f>
        <v>LA</v>
      </c>
      <c r="B468" s="22" t="s">
        <v>1078</v>
      </c>
      <c r="C468" s="22" t="s">
        <v>1063</v>
      </c>
      <c r="D468" s="22" t="s">
        <v>1065</v>
      </c>
      <c r="E468" s="24">
        <v>2.2000000000000002</v>
      </c>
      <c r="F468" s="24">
        <v>2.06</v>
      </c>
      <c r="G468" s="24">
        <v>1.77</v>
      </c>
      <c r="H468" s="24">
        <v>1.51</v>
      </c>
      <c r="I468" s="24">
        <v>1.42</v>
      </c>
      <c r="J468" s="24">
        <v>1.23</v>
      </c>
      <c r="K468" s="24">
        <v>1.1200000000000001</v>
      </c>
      <c r="L468" s="24">
        <v>1.02</v>
      </c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43.8" thickBot="1" x14ac:dyDescent="0.35">
      <c r="A469" s="25" t="str">
        <f>VLOOKUP(Alcohol!B469,Master!$A$2:$B$248,2)</f>
        <v>LA</v>
      </c>
      <c r="B469" s="22" t="s">
        <v>1078</v>
      </c>
      <c r="C469" s="22" t="s">
        <v>1063</v>
      </c>
      <c r="D469" s="22" t="s">
        <v>1066</v>
      </c>
      <c r="E469" s="24">
        <v>0</v>
      </c>
      <c r="F469" s="24">
        <v>0</v>
      </c>
      <c r="G469" s="24">
        <v>0</v>
      </c>
      <c r="H469" s="24">
        <v>0</v>
      </c>
      <c r="I469" s="24">
        <v>0</v>
      </c>
      <c r="J469" s="24">
        <v>0</v>
      </c>
      <c r="K469" s="24">
        <v>0</v>
      </c>
      <c r="L469" s="24">
        <v>0</v>
      </c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ht="43.8" thickBot="1" x14ac:dyDescent="0.35">
      <c r="A470" s="25" t="str">
        <f>VLOOKUP(Alcohol!B470,Master!$A$2:$B$248,2)</f>
        <v>LA</v>
      </c>
      <c r="B470" s="22" t="s">
        <v>1078</v>
      </c>
      <c r="C470" s="22" t="s">
        <v>1063</v>
      </c>
      <c r="D470" s="22" t="s">
        <v>1067</v>
      </c>
      <c r="E470" s="24">
        <v>3.1</v>
      </c>
      <c r="F470" s="24">
        <v>3.14</v>
      </c>
      <c r="G470" s="24">
        <v>3.31</v>
      </c>
      <c r="H470" s="24">
        <v>2.23</v>
      </c>
      <c r="I470" s="24">
        <v>2.29</v>
      </c>
      <c r="J470" s="24">
        <v>2.3199999999999998</v>
      </c>
      <c r="K470" s="24">
        <v>2.31</v>
      </c>
      <c r="L470" s="24">
        <v>2.33</v>
      </c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43.8" thickBot="1" x14ac:dyDescent="0.35">
      <c r="A471" s="25" t="str">
        <f>VLOOKUP(Alcohol!B471,Master!$A$2:$B$248,2)</f>
        <v>LA</v>
      </c>
      <c r="B471" s="22" t="s">
        <v>1078</v>
      </c>
      <c r="C471" s="22" t="s">
        <v>1063</v>
      </c>
      <c r="D471" s="22" t="s">
        <v>1068</v>
      </c>
      <c r="E471" s="24">
        <v>0</v>
      </c>
      <c r="F471" s="24">
        <v>0</v>
      </c>
      <c r="G471" s="24">
        <v>0</v>
      </c>
      <c r="H471" s="24">
        <v>0</v>
      </c>
      <c r="I471" s="24">
        <v>0</v>
      </c>
      <c r="J471" s="24">
        <v>0</v>
      </c>
      <c r="K471" s="24">
        <v>0</v>
      </c>
      <c r="L471" s="24">
        <v>0</v>
      </c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ht="29.4" thickBot="1" x14ac:dyDescent="0.35">
      <c r="A472" s="25" t="str">
        <f>VLOOKUP(Alcohol!B472,Master!$A$2:$B$248,2)</f>
        <v>LV</v>
      </c>
      <c r="B472" s="22" t="s">
        <v>842</v>
      </c>
      <c r="C472" s="22" t="s">
        <v>1063</v>
      </c>
      <c r="D472" s="22" t="s">
        <v>1064</v>
      </c>
      <c r="E472" s="24">
        <v>9.85</v>
      </c>
      <c r="F472" s="24">
        <v>11.84</v>
      </c>
      <c r="G472" s="24">
        <v>12.12</v>
      </c>
      <c r="H472" s="24">
        <v>10.4</v>
      </c>
      <c r="I472" s="24">
        <v>9.92</v>
      </c>
      <c r="J472" s="24">
        <v>8.81</v>
      </c>
      <c r="K472" s="24">
        <v>8.24</v>
      </c>
      <c r="L472" s="24">
        <v>7.44</v>
      </c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29.4" thickBot="1" x14ac:dyDescent="0.35">
      <c r="A473" s="25" t="str">
        <f>VLOOKUP(Alcohol!B473,Master!$A$2:$B$248,2)</f>
        <v>LV</v>
      </c>
      <c r="B473" s="22" t="s">
        <v>842</v>
      </c>
      <c r="C473" s="22" t="s">
        <v>1063</v>
      </c>
      <c r="D473" s="22" t="s">
        <v>1065</v>
      </c>
      <c r="E473" s="24">
        <v>4.3499999999999996</v>
      </c>
      <c r="F473" s="24">
        <v>4.12</v>
      </c>
      <c r="G473" s="24">
        <v>4.1500000000000004</v>
      </c>
      <c r="H473" s="24">
        <v>4.09</v>
      </c>
      <c r="I473" s="24">
        <v>3.8</v>
      </c>
      <c r="J473" s="24">
        <v>3.69</v>
      </c>
      <c r="K473" s="24">
        <v>2.97</v>
      </c>
      <c r="L473" s="24">
        <v>2.74</v>
      </c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ht="29.4" thickBot="1" x14ac:dyDescent="0.35">
      <c r="A474" s="25" t="str">
        <f>VLOOKUP(Alcohol!B474,Master!$A$2:$B$248,2)</f>
        <v>LV</v>
      </c>
      <c r="B474" s="22" t="s">
        <v>842</v>
      </c>
      <c r="C474" s="22" t="s">
        <v>1063</v>
      </c>
      <c r="D474" s="22" t="s">
        <v>1066</v>
      </c>
      <c r="E474" s="24">
        <v>1.03</v>
      </c>
      <c r="F474" s="24">
        <v>1.1299999999999999</v>
      </c>
      <c r="G474" s="24">
        <v>1.18</v>
      </c>
      <c r="H474" s="24">
        <v>1.06</v>
      </c>
      <c r="I474" s="24">
        <v>0.94</v>
      </c>
      <c r="J474" s="24">
        <v>0.95</v>
      </c>
      <c r="K474" s="24">
        <v>1.78</v>
      </c>
      <c r="L474" s="24">
        <v>1.5</v>
      </c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29.4" thickBot="1" x14ac:dyDescent="0.35">
      <c r="A475" s="25" t="str">
        <f>VLOOKUP(Alcohol!B475,Master!$A$2:$B$248,2)</f>
        <v>LV</v>
      </c>
      <c r="B475" s="22" t="s">
        <v>842</v>
      </c>
      <c r="C475" s="22" t="s">
        <v>1063</v>
      </c>
      <c r="D475" s="22" t="s">
        <v>1067</v>
      </c>
      <c r="E475" s="24">
        <v>3.94</v>
      </c>
      <c r="F475" s="24">
        <v>5.8</v>
      </c>
      <c r="G475" s="24">
        <v>5.91</v>
      </c>
      <c r="H475" s="24">
        <v>4.4800000000000004</v>
      </c>
      <c r="I475" s="24">
        <v>4.57</v>
      </c>
      <c r="J475" s="24">
        <v>3.74</v>
      </c>
      <c r="K475" s="24">
        <v>3.33</v>
      </c>
      <c r="L475" s="24">
        <v>3.04</v>
      </c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ht="43.8" thickBot="1" x14ac:dyDescent="0.35">
      <c r="A476" s="25" t="str">
        <f>VLOOKUP(Alcohol!B476,Master!$A$2:$B$248,2)</f>
        <v>LV</v>
      </c>
      <c r="B476" s="22" t="s">
        <v>842</v>
      </c>
      <c r="C476" s="22" t="s">
        <v>1063</v>
      </c>
      <c r="D476" s="22" t="s">
        <v>1068</v>
      </c>
      <c r="E476" s="24">
        <v>0.53</v>
      </c>
      <c r="F476" s="24">
        <v>0.79</v>
      </c>
      <c r="G476" s="24">
        <v>0.88</v>
      </c>
      <c r="H476" s="24">
        <v>0.78</v>
      </c>
      <c r="I476" s="24">
        <v>0.6</v>
      </c>
      <c r="J476" s="24">
        <v>0.43</v>
      </c>
      <c r="K476" s="24">
        <v>0.16</v>
      </c>
      <c r="L476" s="24">
        <v>0.16</v>
      </c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29.4" thickBot="1" x14ac:dyDescent="0.35">
      <c r="A477" s="25" t="str">
        <f>VLOOKUP(Alcohol!B477,Master!$A$2:$B$248,2)</f>
        <v>LB</v>
      </c>
      <c r="B477" s="22" t="s">
        <v>844</v>
      </c>
      <c r="C477" s="22" t="s">
        <v>1063</v>
      </c>
      <c r="D477" s="22" t="s">
        <v>1064</v>
      </c>
      <c r="E477" s="24">
        <v>1.61</v>
      </c>
      <c r="F477" s="24">
        <v>1.68</v>
      </c>
      <c r="G477" s="24">
        <v>1.72</v>
      </c>
      <c r="H477" s="24">
        <v>1.82</v>
      </c>
      <c r="I477" s="24">
        <v>1.94</v>
      </c>
      <c r="J477" s="24">
        <v>2.1</v>
      </c>
      <c r="K477" s="24">
        <v>2.19</v>
      </c>
      <c r="L477" s="24">
        <v>1.98</v>
      </c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ht="29.4" thickBot="1" x14ac:dyDescent="0.35">
      <c r="A478" s="25" t="str">
        <f>VLOOKUP(Alcohol!B478,Master!$A$2:$B$248,2)</f>
        <v>LB</v>
      </c>
      <c r="B478" s="22" t="s">
        <v>844</v>
      </c>
      <c r="C478" s="22" t="s">
        <v>1063</v>
      </c>
      <c r="D478" s="22" t="s">
        <v>1065</v>
      </c>
      <c r="E478" s="24">
        <v>0.39</v>
      </c>
      <c r="F478" s="24">
        <v>0.39</v>
      </c>
      <c r="G478" s="24">
        <v>0.39</v>
      </c>
      <c r="H478" s="24">
        <v>0.39</v>
      </c>
      <c r="I478" s="24">
        <v>0.41</v>
      </c>
      <c r="J478" s="24">
        <v>0.45</v>
      </c>
      <c r="K478" s="24">
        <v>0.44</v>
      </c>
      <c r="L478" s="24">
        <v>0.44</v>
      </c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29.4" thickBot="1" x14ac:dyDescent="0.35">
      <c r="A479" s="25" t="str">
        <f>VLOOKUP(Alcohol!B479,Master!$A$2:$B$248,2)</f>
        <v>LB</v>
      </c>
      <c r="B479" s="22" t="s">
        <v>844</v>
      </c>
      <c r="C479" s="22" t="s">
        <v>1063</v>
      </c>
      <c r="D479" s="22" t="s">
        <v>1066</v>
      </c>
      <c r="E479" s="24">
        <v>0.32</v>
      </c>
      <c r="F479" s="24">
        <v>0.42</v>
      </c>
      <c r="G479" s="24">
        <v>0.52</v>
      </c>
      <c r="H479" s="24">
        <v>0.66</v>
      </c>
      <c r="I479" s="24">
        <v>0.77</v>
      </c>
      <c r="J479" s="24">
        <v>0.82</v>
      </c>
      <c r="K479" s="24">
        <v>0.85</v>
      </c>
      <c r="L479" s="24">
        <v>0.59</v>
      </c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ht="29.4" thickBot="1" x14ac:dyDescent="0.35">
      <c r="A480" s="25" t="str">
        <f>VLOOKUP(Alcohol!B480,Master!$A$2:$B$248,2)</f>
        <v>LB</v>
      </c>
      <c r="B480" s="22" t="s">
        <v>844</v>
      </c>
      <c r="C480" s="22" t="s">
        <v>1063</v>
      </c>
      <c r="D480" s="22" t="s">
        <v>1067</v>
      </c>
      <c r="E480" s="24">
        <v>0.88</v>
      </c>
      <c r="F480" s="24">
        <v>0.85</v>
      </c>
      <c r="G480" s="24">
        <v>0.79</v>
      </c>
      <c r="H480" s="24">
        <v>0.76</v>
      </c>
      <c r="I480" s="24">
        <v>0.75</v>
      </c>
      <c r="J480" s="24">
        <v>0.82</v>
      </c>
      <c r="K480" s="24">
        <v>0.89</v>
      </c>
      <c r="L480" s="24">
        <v>0.95</v>
      </c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43.8" thickBot="1" x14ac:dyDescent="0.35">
      <c r="A481" s="25" t="str">
        <f>VLOOKUP(Alcohol!B481,Master!$A$2:$B$248,2)</f>
        <v>LB</v>
      </c>
      <c r="B481" s="22" t="s">
        <v>844</v>
      </c>
      <c r="C481" s="22" t="s">
        <v>1063</v>
      </c>
      <c r="D481" s="22" t="s">
        <v>1068</v>
      </c>
      <c r="E481" s="24">
        <v>0.02</v>
      </c>
      <c r="F481" s="24">
        <v>0.02</v>
      </c>
      <c r="G481" s="24">
        <v>0.02</v>
      </c>
      <c r="H481" s="24">
        <v>0.02</v>
      </c>
      <c r="I481" s="24">
        <v>0.02</v>
      </c>
      <c r="J481" s="24">
        <v>0.02</v>
      </c>
      <c r="K481" s="24">
        <v>0</v>
      </c>
      <c r="L481" s="24">
        <v>0</v>
      </c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ht="29.4" thickBot="1" x14ac:dyDescent="0.35">
      <c r="A482" s="25" t="str">
        <f>VLOOKUP(Alcohol!B482,Master!$A$2:$B$248,2)</f>
        <v>LS</v>
      </c>
      <c r="B482" s="22" t="s">
        <v>846</v>
      </c>
      <c r="C482" s="22" t="s">
        <v>1063</v>
      </c>
      <c r="D482" s="22" t="s">
        <v>1064</v>
      </c>
      <c r="E482" s="24">
        <v>2.98</v>
      </c>
      <c r="F482" s="24">
        <v>2.97</v>
      </c>
      <c r="G482" s="24">
        <v>2.9</v>
      </c>
      <c r="H482" s="24">
        <v>2.82</v>
      </c>
      <c r="I482" s="24">
        <v>2.4900000000000002</v>
      </c>
      <c r="J482" s="24">
        <v>1.81</v>
      </c>
      <c r="K482" s="24">
        <v>2</v>
      </c>
      <c r="L482" s="24">
        <v>2.97</v>
      </c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29.4" thickBot="1" x14ac:dyDescent="0.35">
      <c r="A483" s="25" t="str">
        <f>VLOOKUP(Alcohol!B483,Master!$A$2:$B$248,2)</f>
        <v>LS</v>
      </c>
      <c r="B483" s="22" t="s">
        <v>846</v>
      </c>
      <c r="C483" s="22" t="s">
        <v>1063</v>
      </c>
      <c r="D483" s="22" t="s">
        <v>1065</v>
      </c>
      <c r="E483" s="24">
        <v>1.33</v>
      </c>
      <c r="F483" s="24">
        <v>1.35</v>
      </c>
      <c r="G483" s="24">
        <v>1.3</v>
      </c>
      <c r="H483" s="24">
        <v>1.23</v>
      </c>
      <c r="I483" s="24">
        <v>1.26</v>
      </c>
      <c r="J483" s="24">
        <v>1.31</v>
      </c>
      <c r="K483" s="24">
        <v>1.37</v>
      </c>
      <c r="L483" s="24">
        <v>1.48</v>
      </c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ht="29.4" thickBot="1" x14ac:dyDescent="0.35">
      <c r="A484" s="25" t="str">
        <f>VLOOKUP(Alcohol!B484,Master!$A$2:$B$248,2)</f>
        <v>LS</v>
      </c>
      <c r="B484" s="22" t="s">
        <v>846</v>
      </c>
      <c r="C484" s="22" t="s">
        <v>1063</v>
      </c>
      <c r="D484" s="22" t="s">
        <v>1066</v>
      </c>
      <c r="E484" s="24">
        <v>0.01</v>
      </c>
      <c r="F484" s="24">
        <v>0.01</v>
      </c>
      <c r="G484" s="24">
        <v>0.01</v>
      </c>
      <c r="H484" s="24">
        <v>0</v>
      </c>
      <c r="I484" s="24">
        <v>0</v>
      </c>
      <c r="J484" s="24">
        <v>0</v>
      </c>
      <c r="K484" s="24">
        <v>0</v>
      </c>
      <c r="L484" s="24">
        <v>0</v>
      </c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29.4" thickBot="1" x14ac:dyDescent="0.35">
      <c r="A485" s="25" t="str">
        <f>VLOOKUP(Alcohol!B485,Master!$A$2:$B$248,2)</f>
        <v>LS</v>
      </c>
      <c r="B485" s="22" t="s">
        <v>846</v>
      </c>
      <c r="C485" s="22" t="s">
        <v>1063</v>
      </c>
      <c r="D485" s="22" t="s">
        <v>1067</v>
      </c>
      <c r="E485" s="24">
        <v>0.55000000000000004</v>
      </c>
      <c r="F485" s="24">
        <v>0.56000000000000005</v>
      </c>
      <c r="G485" s="24">
        <v>0.55000000000000004</v>
      </c>
      <c r="H485" s="24">
        <v>0.54</v>
      </c>
      <c r="I485" s="24">
        <v>0.53</v>
      </c>
      <c r="J485" s="24">
        <v>0</v>
      </c>
      <c r="K485" s="24">
        <v>0</v>
      </c>
      <c r="L485" s="24">
        <v>0.36</v>
      </c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ht="43.8" thickBot="1" x14ac:dyDescent="0.35">
      <c r="A486" s="25" t="str">
        <f>VLOOKUP(Alcohol!B486,Master!$A$2:$B$248,2)</f>
        <v>LS</v>
      </c>
      <c r="B486" s="22" t="s">
        <v>846</v>
      </c>
      <c r="C486" s="22" t="s">
        <v>1063</v>
      </c>
      <c r="D486" s="22" t="s">
        <v>1068</v>
      </c>
      <c r="E486" s="24">
        <v>1.0900000000000001</v>
      </c>
      <c r="F486" s="24">
        <v>1.05</v>
      </c>
      <c r="G486" s="24">
        <v>1.05</v>
      </c>
      <c r="H486" s="24">
        <v>1.05</v>
      </c>
      <c r="I486" s="24">
        <v>0.7</v>
      </c>
      <c r="J486" s="24">
        <v>0.5</v>
      </c>
      <c r="K486" s="24">
        <v>0.63</v>
      </c>
      <c r="L486" s="24">
        <v>1.1399999999999999</v>
      </c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29.4" thickBot="1" x14ac:dyDescent="0.35">
      <c r="A487" s="25" t="str">
        <f>VLOOKUP(Alcohol!B487,Master!$A$2:$B$248,2)</f>
        <v>LR</v>
      </c>
      <c r="B487" s="22" t="s">
        <v>848</v>
      </c>
      <c r="C487" s="22" t="s">
        <v>1063</v>
      </c>
      <c r="D487" s="22" t="s">
        <v>1064</v>
      </c>
      <c r="E487" s="24">
        <v>3.75</v>
      </c>
      <c r="F487" s="24">
        <v>3.89</v>
      </c>
      <c r="G487" s="24">
        <v>4.04</v>
      </c>
      <c r="H487" s="24">
        <v>4.05</v>
      </c>
      <c r="I487" s="24">
        <v>4.1900000000000004</v>
      </c>
      <c r="J487" s="24">
        <v>4.24</v>
      </c>
      <c r="K487" s="24">
        <v>4.22</v>
      </c>
      <c r="L487" s="24">
        <v>4.28</v>
      </c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ht="29.4" thickBot="1" x14ac:dyDescent="0.35">
      <c r="A488" s="25" t="str">
        <f>VLOOKUP(Alcohol!B488,Master!$A$2:$B$248,2)</f>
        <v>LR</v>
      </c>
      <c r="B488" s="22" t="s">
        <v>848</v>
      </c>
      <c r="C488" s="22" t="s">
        <v>1063</v>
      </c>
      <c r="D488" s="22" t="s">
        <v>1065</v>
      </c>
      <c r="E488" s="24">
        <v>0.34</v>
      </c>
      <c r="F488" s="24">
        <v>0.34</v>
      </c>
      <c r="G488" s="24">
        <v>0.34</v>
      </c>
      <c r="H488" s="24">
        <v>0.3</v>
      </c>
      <c r="I488" s="24">
        <v>0.28999999999999998</v>
      </c>
      <c r="J488" s="24">
        <v>0.25</v>
      </c>
      <c r="K488" s="24">
        <v>0.15</v>
      </c>
      <c r="L488" s="24">
        <v>0.15</v>
      </c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29.4" thickBot="1" x14ac:dyDescent="0.35">
      <c r="A489" s="25" t="str">
        <f>VLOOKUP(Alcohol!B489,Master!$A$2:$B$248,2)</f>
        <v>LR</v>
      </c>
      <c r="B489" s="22" t="s">
        <v>848</v>
      </c>
      <c r="C489" s="22" t="s">
        <v>1063</v>
      </c>
      <c r="D489" s="22" t="s">
        <v>1066</v>
      </c>
      <c r="E489" s="24">
        <v>0.01</v>
      </c>
      <c r="F489" s="24">
        <v>0.01</v>
      </c>
      <c r="G489" s="24">
        <v>0.01</v>
      </c>
      <c r="H489" s="24">
        <v>0</v>
      </c>
      <c r="I489" s="24">
        <v>0</v>
      </c>
      <c r="J489" s="24">
        <v>0</v>
      </c>
      <c r="K489" s="24">
        <v>0</v>
      </c>
      <c r="L489" s="24">
        <v>0</v>
      </c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ht="29.4" thickBot="1" x14ac:dyDescent="0.35">
      <c r="A490" s="25" t="str">
        <f>VLOOKUP(Alcohol!B490,Master!$A$2:$B$248,2)</f>
        <v>LR</v>
      </c>
      <c r="B490" s="22" t="s">
        <v>848</v>
      </c>
      <c r="C490" s="22" t="s">
        <v>1063</v>
      </c>
      <c r="D490" s="22" t="s">
        <v>1067</v>
      </c>
      <c r="E490" s="24">
        <v>3.4</v>
      </c>
      <c r="F490" s="24">
        <v>3.54</v>
      </c>
      <c r="G490" s="24">
        <v>3.68</v>
      </c>
      <c r="H490" s="24">
        <v>3.75</v>
      </c>
      <c r="I490" s="24">
        <v>3.89</v>
      </c>
      <c r="J490" s="24">
        <v>3.99</v>
      </c>
      <c r="K490" s="24">
        <v>4.07</v>
      </c>
      <c r="L490" s="24">
        <v>4.13</v>
      </c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43.8" thickBot="1" x14ac:dyDescent="0.35">
      <c r="A491" s="25" t="str">
        <f>VLOOKUP(Alcohol!B491,Master!$A$2:$B$248,2)</f>
        <v>LR</v>
      </c>
      <c r="B491" s="22" t="s">
        <v>848</v>
      </c>
      <c r="C491" s="22" t="s">
        <v>1063</v>
      </c>
      <c r="D491" s="22" t="s">
        <v>1068</v>
      </c>
      <c r="E491" s="24">
        <v>0</v>
      </c>
      <c r="F491" s="24">
        <v>0</v>
      </c>
      <c r="G491" s="24">
        <v>0</v>
      </c>
      <c r="H491" s="24">
        <v>0</v>
      </c>
      <c r="I491" s="24">
        <v>0</v>
      </c>
      <c r="J491" s="24">
        <v>0</v>
      </c>
      <c r="K491" s="24">
        <v>0</v>
      </c>
      <c r="L491" s="24">
        <v>0</v>
      </c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ht="29.4" thickBot="1" x14ac:dyDescent="0.35">
      <c r="A492" s="25" t="str">
        <f>VLOOKUP(Alcohol!B492,Master!$A$2:$B$248,2)</f>
        <v>LY</v>
      </c>
      <c r="B492" s="22" t="s">
        <v>850</v>
      </c>
      <c r="C492" s="22" t="s">
        <v>1063</v>
      </c>
      <c r="D492" s="22" t="s">
        <v>1064</v>
      </c>
      <c r="E492" s="24">
        <v>0.01</v>
      </c>
      <c r="F492" s="24">
        <v>0.01</v>
      </c>
      <c r="G492" s="24">
        <v>0.01</v>
      </c>
      <c r="H492" s="24">
        <v>0.01</v>
      </c>
      <c r="I492" s="24">
        <v>0</v>
      </c>
      <c r="J492" s="24">
        <v>0.01</v>
      </c>
      <c r="K492" s="24">
        <v>0.01</v>
      </c>
      <c r="L492" s="24">
        <v>0.01</v>
      </c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29.4" thickBot="1" x14ac:dyDescent="0.35">
      <c r="A493" s="25" t="str">
        <f>VLOOKUP(Alcohol!B493,Master!$A$2:$B$248,2)</f>
        <v>LY</v>
      </c>
      <c r="B493" s="22" t="s">
        <v>850</v>
      </c>
      <c r="C493" s="22" t="s">
        <v>1063</v>
      </c>
      <c r="D493" s="22" t="s">
        <v>1065</v>
      </c>
      <c r="E493" s="24">
        <v>0.01</v>
      </c>
      <c r="F493" s="24">
        <v>0</v>
      </c>
      <c r="G493" s="24">
        <v>0</v>
      </c>
      <c r="H493" s="24">
        <v>0.01</v>
      </c>
      <c r="I493" s="24">
        <v>0</v>
      </c>
      <c r="J493" s="24">
        <v>0</v>
      </c>
      <c r="K493" s="24">
        <v>0</v>
      </c>
      <c r="L493" s="24">
        <v>0</v>
      </c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ht="29.4" thickBot="1" x14ac:dyDescent="0.35">
      <c r="A494" s="25" t="str">
        <f>VLOOKUP(Alcohol!B494,Master!$A$2:$B$248,2)</f>
        <v>LY</v>
      </c>
      <c r="B494" s="22" t="s">
        <v>850</v>
      </c>
      <c r="C494" s="22" t="s">
        <v>1063</v>
      </c>
      <c r="D494" s="22" t="s">
        <v>1066</v>
      </c>
      <c r="E494" s="24">
        <v>0</v>
      </c>
      <c r="F494" s="24">
        <v>0</v>
      </c>
      <c r="G494" s="24">
        <v>0</v>
      </c>
      <c r="H494" s="24">
        <v>0</v>
      </c>
      <c r="I494" s="24">
        <v>0</v>
      </c>
      <c r="J494" s="24">
        <v>0</v>
      </c>
      <c r="K494" s="24">
        <v>0</v>
      </c>
      <c r="L494" s="24">
        <v>0</v>
      </c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29.4" thickBot="1" x14ac:dyDescent="0.35">
      <c r="A495" s="25" t="str">
        <f>VLOOKUP(Alcohol!B495,Master!$A$2:$B$248,2)</f>
        <v>LY</v>
      </c>
      <c r="B495" s="22" t="s">
        <v>850</v>
      </c>
      <c r="C495" s="22" t="s">
        <v>1063</v>
      </c>
      <c r="D495" s="22" t="s">
        <v>1067</v>
      </c>
      <c r="E495" s="24">
        <v>0.01</v>
      </c>
      <c r="F495" s="24">
        <v>0.01</v>
      </c>
      <c r="G495" s="24">
        <v>0</v>
      </c>
      <c r="H495" s="24">
        <v>0</v>
      </c>
      <c r="I495" s="24">
        <v>0</v>
      </c>
      <c r="J495" s="24">
        <v>0.01</v>
      </c>
      <c r="K495" s="24">
        <v>0.01</v>
      </c>
      <c r="L495" s="24">
        <v>0</v>
      </c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ht="43.8" thickBot="1" x14ac:dyDescent="0.35">
      <c r="A496" s="25" t="str">
        <f>VLOOKUP(Alcohol!B496,Master!$A$2:$B$248,2)</f>
        <v>LY</v>
      </c>
      <c r="B496" s="22" t="s">
        <v>850</v>
      </c>
      <c r="C496" s="22" t="s">
        <v>1063</v>
      </c>
      <c r="D496" s="22" t="s">
        <v>1068</v>
      </c>
      <c r="E496" s="24">
        <v>0</v>
      </c>
      <c r="F496" s="24">
        <v>0</v>
      </c>
      <c r="G496" s="24">
        <v>0</v>
      </c>
      <c r="H496" s="24">
        <v>0</v>
      </c>
      <c r="I496" s="24">
        <v>0</v>
      </c>
      <c r="J496" s="24">
        <v>0</v>
      </c>
      <c r="K496" s="24">
        <v>0</v>
      </c>
      <c r="L496" s="24">
        <v>0</v>
      </c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29.4" thickBot="1" x14ac:dyDescent="0.35">
      <c r="A497" s="25" t="str">
        <f>VLOOKUP(Alcohol!B497,Master!$A$2:$B$248,2)</f>
        <v>LT</v>
      </c>
      <c r="B497" s="22" t="s">
        <v>853</v>
      </c>
      <c r="C497" s="22" t="s">
        <v>1063</v>
      </c>
      <c r="D497" s="22" t="s">
        <v>1064</v>
      </c>
      <c r="E497" s="24">
        <v>12.4</v>
      </c>
      <c r="F497" s="24">
        <v>13.3</v>
      </c>
      <c r="G497" s="24">
        <v>13.4</v>
      </c>
      <c r="H497" s="24">
        <v>12.7</v>
      </c>
      <c r="I497" s="24">
        <v>12.3</v>
      </c>
      <c r="J497" s="24">
        <v>12.1</v>
      </c>
      <c r="K497" s="24">
        <v>11.29</v>
      </c>
      <c r="L497" s="24">
        <v>11</v>
      </c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ht="29.4" thickBot="1" x14ac:dyDescent="0.35">
      <c r="A498" s="25" t="str">
        <f>VLOOKUP(Alcohol!B498,Master!$A$2:$B$248,2)</f>
        <v>LT</v>
      </c>
      <c r="B498" s="22" t="s">
        <v>853</v>
      </c>
      <c r="C498" s="22" t="s">
        <v>1063</v>
      </c>
      <c r="D498" s="22" t="s">
        <v>1065</v>
      </c>
      <c r="E498" s="24">
        <v>5.4</v>
      </c>
      <c r="F498" s="24">
        <v>5.4</v>
      </c>
      <c r="G498" s="24">
        <v>5.6</v>
      </c>
      <c r="H498" s="24">
        <v>6</v>
      </c>
      <c r="I498" s="24">
        <v>5.8</v>
      </c>
      <c r="J498" s="24">
        <v>4.62</v>
      </c>
      <c r="K498" s="24">
        <v>4.58</v>
      </c>
      <c r="L498" s="24">
        <v>4.66</v>
      </c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29.4" thickBot="1" x14ac:dyDescent="0.35">
      <c r="A499" s="25" t="str">
        <f>VLOOKUP(Alcohol!B499,Master!$A$2:$B$248,2)</f>
        <v>LT</v>
      </c>
      <c r="B499" s="22" t="s">
        <v>853</v>
      </c>
      <c r="C499" s="22" t="s">
        <v>1063</v>
      </c>
      <c r="D499" s="22" t="s">
        <v>1066</v>
      </c>
      <c r="E499" s="24">
        <v>0.9</v>
      </c>
      <c r="F499" s="24">
        <v>0.9</v>
      </c>
      <c r="G499" s="24">
        <v>0.9</v>
      </c>
      <c r="H499" s="24">
        <v>1.4</v>
      </c>
      <c r="I499" s="24">
        <v>1.4</v>
      </c>
      <c r="J499" s="24">
        <v>2.37</v>
      </c>
      <c r="K499" s="24">
        <v>2.2400000000000002</v>
      </c>
      <c r="L499" s="24">
        <v>2.06</v>
      </c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ht="29.4" thickBot="1" x14ac:dyDescent="0.35">
      <c r="A500" s="25" t="str">
        <f>VLOOKUP(Alcohol!B500,Master!$A$2:$B$248,2)</f>
        <v>LT</v>
      </c>
      <c r="B500" s="22" t="s">
        <v>853</v>
      </c>
      <c r="C500" s="22" t="s">
        <v>1063</v>
      </c>
      <c r="D500" s="22" t="s">
        <v>1067</v>
      </c>
      <c r="E500" s="24">
        <v>4.5999999999999996</v>
      </c>
      <c r="F500" s="24">
        <v>5.5</v>
      </c>
      <c r="G500" s="24">
        <v>5.3</v>
      </c>
      <c r="H500" s="24">
        <v>4.5</v>
      </c>
      <c r="I500" s="24">
        <v>4.5</v>
      </c>
      <c r="J500" s="24">
        <v>4.3099999999999996</v>
      </c>
      <c r="K500" s="24">
        <v>3.71</v>
      </c>
      <c r="L500" s="24">
        <v>3.59</v>
      </c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43.8" thickBot="1" x14ac:dyDescent="0.35">
      <c r="A501" s="25" t="str">
        <f>VLOOKUP(Alcohol!B501,Master!$A$2:$B$248,2)</f>
        <v>LT</v>
      </c>
      <c r="B501" s="22" t="s">
        <v>853</v>
      </c>
      <c r="C501" s="22" t="s">
        <v>1063</v>
      </c>
      <c r="D501" s="22" t="s">
        <v>1068</v>
      </c>
      <c r="E501" s="24">
        <v>1.5</v>
      </c>
      <c r="F501" s="24">
        <v>1.5</v>
      </c>
      <c r="G501" s="24">
        <v>1.6</v>
      </c>
      <c r="H501" s="24">
        <v>0.8</v>
      </c>
      <c r="I501" s="24">
        <v>0.6</v>
      </c>
      <c r="J501" s="24">
        <v>0.79</v>
      </c>
      <c r="K501" s="24">
        <v>0.76</v>
      </c>
      <c r="L501" s="24">
        <v>0.69</v>
      </c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ht="29.4" thickBot="1" x14ac:dyDescent="0.35">
      <c r="A502" s="25" t="str">
        <f>VLOOKUP(Alcohol!B502,Master!$A$2:$B$248,2)</f>
        <v>LU</v>
      </c>
      <c r="B502" s="22" t="s">
        <v>854</v>
      </c>
      <c r="C502" s="22" t="s">
        <v>1063</v>
      </c>
      <c r="D502" s="22" t="s">
        <v>1064</v>
      </c>
      <c r="E502" s="24">
        <v>11.6</v>
      </c>
      <c r="F502" s="24">
        <v>11.72</v>
      </c>
      <c r="G502" s="24">
        <v>11.94</v>
      </c>
      <c r="H502" s="24">
        <v>12.17</v>
      </c>
      <c r="I502" s="24">
        <v>12.02</v>
      </c>
      <c r="J502" s="24">
        <v>12.42</v>
      </c>
      <c r="K502" s="24">
        <v>12.61</v>
      </c>
      <c r="L502" s="24">
        <v>12.91</v>
      </c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29.4" thickBot="1" x14ac:dyDescent="0.35">
      <c r="A503" s="25" t="str">
        <f>VLOOKUP(Alcohol!B503,Master!$A$2:$B$248,2)</f>
        <v>LU</v>
      </c>
      <c r="B503" s="22" t="s">
        <v>854</v>
      </c>
      <c r="C503" s="22" t="s">
        <v>1063</v>
      </c>
      <c r="D503" s="22" t="s">
        <v>1065</v>
      </c>
      <c r="E503" s="24">
        <v>4.2699999999999996</v>
      </c>
      <c r="F503" s="24">
        <v>4.28</v>
      </c>
      <c r="G503" s="24">
        <v>4.3899999999999997</v>
      </c>
      <c r="H503" s="24">
        <v>4.57</v>
      </c>
      <c r="I503" s="24">
        <v>4.46</v>
      </c>
      <c r="J503" s="24">
        <v>4.2699999999999996</v>
      </c>
      <c r="K503" s="24">
        <v>4.3600000000000003</v>
      </c>
      <c r="L503" s="24">
        <v>4.46</v>
      </c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ht="29.4" thickBot="1" x14ac:dyDescent="0.35">
      <c r="A504" s="25" t="str">
        <f>VLOOKUP(Alcohol!B504,Master!$A$2:$B$248,2)</f>
        <v>LU</v>
      </c>
      <c r="B504" s="22" t="s">
        <v>854</v>
      </c>
      <c r="C504" s="22" t="s">
        <v>1063</v>
      </c>
      <c r="D504" s="22" t="s">
        <v>1066</v>
      </c>
      <c r="E504" s="24">
        <v>4.91</v>
      </c>
      <c r="F504" s="24">
        <v>4.97</v>
      </c>
      <c r="G504" s="24">
        <v>5.12</v>
      </c>
      <c r="H504" s="24">
        <v>5.1100000000000003</v>
      </c>
      <c r="I504" s="24">
        <v>5.12</v>
      </c>
      <c r="J504" s="24">
        <v>5.58</v>
      </c>
      <c r="K504" s="24">
        <v>5.75</v>
      </c>
      <c r="L504" s="24">
        <v>5.86</v>
      </c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29.4" thickBot="1" x14ac:dyDescent="0.35">
      <c r="A505" s="25" t="str">
        <f>VLOOKUP(Alcohol!B505,Master!$A$2:$B$248,2)</f>
        <v>LU</v>
      </c>
      <c r="B505" s="22" t="s">
        <v>854</v>
      </c>
      <c r="C505" s="22" t="s">
        <v>1063</v>
      </c>
      <c r="D505" s="22" t="s">
        <v>1067</v>
      </c>
      <c r="E505" s="24">
        <v>2.4300000000000002</v>
      </c>
      <c r="F505" s="24">
        <v>2.48</v>
      </c>
      <c r="G505" s="24">
        <v>2.4300000000000002</v>
      </c>
      <c r="H505" s="24">
        <v>2.4900000000000002</v>
      </c>
      <c r="I505" s="24">
        <v>2.44</v>
      </c>
      <c r="J505" s="24">
        <v>2.58</v>
      </c>
      <c r="K505" s="24">
        <v>2.5</v>
      </c>
      <c r="L505" s="24">
        <v>2.59</v>
      </c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ht="43.8" thickBot="1" x14ac:dyDescent="0.35">
      <c r="A506" s="25" t="str">
        <f>VLOOKUP(Alcohol!B506,Master!$A$2:$B$248,2)</f>
        <v>LU</v>
      </c>
      <c r="B506" s="22" t="s">
        <v>854</v>
      </c>
      <c r="C506" s="22" t="s">
        <v>1063</v>
      </c>
      <c r="D506" s="22" t="s">
        <v>1068</v>
      </c>
      <c r="E506" s="24">
        <v>0</v>
      </c>
      <c r="F506" s="24">
        <v>0</v>
      </c>
      <c r="G506" s="24">
        <v>0</v>
      </c>
      <c r="H506" s="24">
        <v>0</v>
      </c>
      <c r="I506" s="24">
        <v>0</v>
      </c>
      <c r="J506" s="24">
        <v>0</v>
      </c>
      <c r="K506" s="24">
        <v>0</v>
      </c>
      <c r="L506" s="24">
        <v>0</v>
      </c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29.4" thickBot="1" x14ac:dyDescent="0.35">
      <c r="A507" s="25" t="str">
        <f>VLOOKUP(Alcohol!B507,Master!$A$2:$B$248,2)</f>
        <v>MG</v>
      </c>
      <c r="B507" s="22" t="s">
        <v>857</v>
      </c>
      <c r="C507" s="22" t="s">
        <v>1063</v>
      </c>
      <c r="D507" s="22" t="s">
        <v>1064</v>
      </c>
      <c r="E507" s="24">
        <v>0.91</v>
      </c>
      <c r="F507" s="24">
        <v>0.68</v>
      </c>
      <c r="G507" s="24">
        <v>0.71</v>
      </c>
      <c r="H507" s="24">
        <v>0.68</v>
      </c>
      <c r="I507" s="24">
        <v>0.83</v>
      </c>
      <c r="J507" s="24">
        <v>0.83</v>
      </c>
      <c r="K507" s="24">
        <v>0.94</v>
      </c>
      <c r="L507" s="24">
        <v>0.91</v>
      </c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ht="29.4" thickBot="1" x14ac:dyDescent="0.35">
      <c r="A508" s="25" t="str">
        <f>VLOOKUP(Alcohol!B508,Master!$A$2:$B$248,2)</f>
        <v>MG</v>
      </c>
      <c r="B508" s="22" t="s">
        <v>857</v>
      </c>
      <c r="C508" s="22" t="s">
        <v>1063</v>
      </c>
      <c r="D508" s="22" t="s">
        <v>1065</v>
      </c>
      <c r="E508" s="24">
        <v>0.4</v>
      </c>
      <c r="F508" s="24">
        <v>0.37</v>
      </c>
      <c r="G508" s="24">
        <v>0.38</v>
      </c>
      <c r="H508" s="24">
        <v>0.34</v>
      </c>
      <c r="I508" s="24">
        <v>0.34</v>
      </c>
      <c r="J508" s="24">
        <v>0.36</v>
      </c>
      <c r="K508" s="24">
        <v>0.38</v>
      </c>
      <c r="L508" s="24">
        <v>0.28000000000000003</v>
      </c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29.4" thickBot="1" x14ac:dyDescent="0.35">
      <c r="A509" s="25" t="str">
        <f>VLOOKUP(Alcohol!B509,Master!$A$2:$B$248,2)</f>
        <v>MG</v>
      </c>
      <c r="B509" s="22" t="s">
        <v>857</v>
      </c>
      <c r="C509" s="22" t="s">
        <v>1063</v>
      </c>
      <c r="D509" s="22" t="s">
        <v>1066</v>
      </c>
      <c r="E509" s="24">
        <v>0.17</v>
      </c>
      <c r="F509" s="24">
        <v>0.17</v>
      </c>
      <c r="G509" s="24">
        <v>0.17</v>
      </c>
      <c r="H509" s="24">
        <v>0.17</v>
      </c>
      <c r="I509" s="24">
        <v>0.15</v>
      </c>
      <c r="J509" s="24">
        <v>0.13</v>
      </c>
      <c r="K509" s="24">
        <v>0.22</v>
      </c>
      <c r="L509" s="24">
        <v>0.22</v>
      </c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ht="29.4" thickBot="1" x14ac:dyDescent="0.35">
      <c r="A510" s="25" t="str">
        <f>VLOOKUP(Alcohol!B510,Master!$A$2:$B$248,2)</f>
        <v>MG</v>
      </c>
      <c r="B510" s="22" t="s">
        <v>857</v>
      </c>
      <c r="C510" s="22" t="s">
        <v>1063</v>
      </c>
      <c r="D510" s="22" t="s">
        <v>1067</v>
      </c>
      <c r="E510" s="24">
        <v>0.34</v>
      </c>
      <c r="F510" s="24">
        <v>0.14000000000000001</v>
      </c>
      <c r="G510" s="24">
        <v>0.16</v>
      </c>
      <c r="H510" s="24">
        <v>0.17</v>
      </c>
      <c r="I510" s="24">
        <v>0.34</v>
      </c>
      <c r="J510" s="24">
        <v>0.34</v>
      </c>
      <c r="K510" s="24">
        <v>0.34</v>
      </c>
      <c r="L510" s="24">
        <v>0.42</v>
      </c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43.8" thickBot="1" x14ac:dyDescent="0.35">
      <c r="A511" s="25" t="str">
        <f>VLOOKUP(Alcohol!B511,Master!$A$2:$B$248,2)</f>
        <v>MG</v>
      </c>
      <c r="B511" s="22" t="s">
        <v>857</v>
      </c>
      <c r="C511" s="22" t="s">
        <v>1063</v>
      </c>
      <c r="D511" s="22" t="s">
        <v>1068</v>
      </c>
      <c r="E511" s="24">
        <v>0</v>
      </c>
      <c r="F511" s="24">
        <v>0</v>
      </c>
      <c r="G511" s="24">
        <v>0</v>
      </c>
      <c r="H511" s="24">
        <v>0</v>
      </c>
      <c r="I511" s="24">
        <v>0</v>
      </c>
      <c r="J511" s="24">
        <v>0</v>
      </c>
      <c r="K511" s="24">
        <v>0</v>
      </c>
      <c r="L511" s="24">
        <v>0</v>
      </c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ht="29.4" thickBot="1" x14ac:dyDescent="0.35">
      <c r="A512" s="25" t="str">
        <f>VLOOKUP(Alcohol!B512,Master!$A$2:$B$248,2)</f>
        <v>MW</v>
      </c>
      <c r="B512" s="22" t="s">
        <v>858</v>
      </c>
      <c r="C512" s="22" t="s">
        <v>1063</v>
      </c>
      <c r="D512" s="22" t="s">
        <v>1064</v>
      </c>
      <c r="E512" s="24">
        <v>1.78</v>
      </c>
      <c r="F512" s="24">
        <v>1.94</v>
      </c>
      <c r="G512" s="24">
        <v>1.98</v>
      </c>
      <c r="H512" s="24">
        <v>1.98</v>
      </c>
      <c r="I512" s="24">
        <v>1.48</v>
      </c>
      <c r="J512" s="24">
        <v>1.27</v>
      </c>
      <c r="K512" s="24">
        <v>1.24</v>
      </c>
      <c r="L512" s="24">
        <v>1.27</v>
      </c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29.4" thickBot="1" x14ac:dyDescent="0.35">
      <c r="A513" s="25" t="str">
        <f>VLOOKUP(Alcohol!B513,Master!$A$2:$B$248,2)</f>
        <v>MW</v>
      </c>
      <c r="B513" s="22" t="s">
        <v>858</v>
      </c>
      <c r="C513" s="22" t="s">
        <v>1063</v>
      </c>
      <c r="D513" s="22" t="s">
        <v>1065</v>
      </c>
      <c r="E513" s="24">
        <v>0.15</v>
      </c>
      <c r="F513" s="24">
        <v>0.15</v>
      </c>
      <c r="G513" s="24">
        <v>0.14000000000000001</v>
      </c>
      <c r="H513" s="24">
        <v>0.14000000000000001</v>
      </c>
      <c r="I513" s="24">
        <v>0.14000000000000001</v>
      </c>
      <c r="J513" s="24">
        <v>0.14000000000000001</v>
      </c>
      <c r="K513" s="24">
        <v>0.15</v>
      </c>
      <c r="L513" s="24">
        <v>0.15</v>
      </c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ht="29.4" thickBot="1" x14ac:dyDescent="0.35">
      <c r="A514" s="25" t="str">
        <f>VLOOKUP(Alcohol!B514,Master!$A$2:$B$248,2)</f>
        <v>MW</v>
      </c>
      <c r="B514" s="22" t="s">
        <v>858</v>
      </c>
      <c r="C514" s="22" t="s">
        <v>1063</v>
      </c>
      <c r="D514" s="22" t="s">
        <v>1066</v>
      </c>
      <c r="E514" s="24">
        <v>0.02</v>
      </c>
      <c r="F514" s="24">
        <v>0.15</v>
      </c>
      <c r="G514" s="24">
        <v>0</v>
      </c>
      <c r="H514" s="24">
        <v>0.01</v>
      </c>
      <c r="I514" s="24">
        <v>0.01</v>
      </c>
      <c r="J514" s="24">
        <v>0.01</v>
      </c>
      <c r="K514" s="24">
        <v>0.02</v>
      </c>
      <c r="L514" s="24">
        <v>0.01</v>
      </c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29.4" thickBot="1" x14ac:dyDescent="0.35">
      <c r="A515" s="25" t="str">
        <f>VLOOKUP(Alcohol!B515,Master!$A$2:$B$248,2)</f>
        <v>MW</v>
      </c>
      <c r="B515" s="22" t="s">
        <v>858</v>
      </c>
      <c r="C515" s="22" t="s">
        <v>1063</v>
      </c>
      <c r="D515" s="22" t="s">
        <v>1067</v>
      </c>
      <c r="E515" s="24">
        <v>0.21</v>
      </c>
      <c r="F515" s="24">
        <v>0.15</v>
      </c>
      <c r="G515" s="24">
        <v>0.2</v>
      </c>
      <c r="H515" s="24">
        <v>0.22</v>
      </c>
      <c r="I515" s="24">
        <v>0.23</v>
      </c>
      <c r="J515" s="24">
        <v>0.28999999999999998</v>
      </c>
      <c r="K515" s="24">
        <v>0.25</v>
      </c>
      <c r="L515" s="24">
        <v>0.26</v>
      </c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ht="43.8" thickBot="1" x14ac:dyDescent="0.35">
      <c r="A516" s="25" t="str">
        <f>VLOOKUP(Alcohol!B516,Master!$A$2:$B$248,2)</f>
        <v>MW</v>
      </c>
      <c r="B516" s="22" t="s">
        <v>858</v>
      </c>
      <c r="C516" s="22" t="s">
        <v>1063</v>
      </c>
      <c r="D516" s="22" t="s">
        <v>1068</v>
      </c>
      <c r="E516" s="24">
        <v>1.4</v>
      </c>
      <c r="F516" s="24">
        <v>1.49</v>
      </c>
      <c r="G516" s="24">
        <v>1.63</v>
      </c>
      <c r="H516" s="24">
        <v>1.61</v>
      </c>
      <c r="I516" s="24">
        <v>1.1000000000000001</v>
      </c>
      <c r="J516" s="24">
        <v>0.83</v>
      </c>
      <c r="K516" s="24">
        <v>0.83</v>
      </c>
      <c r="L516" s="24">
        <v>0.84</v>
      </c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29.4" thickBot="1" x14ac:dyDescent="0.35">
      <c r="A517" s="25" t="str">
        <f>VLOOKUP(Alcohol!B517,Master!$A$2:$B$248,2)</f>
        <v>MY</v>
      </c>
      <c r="B517" s="22" t="s">
        <v>860</v>
      </c>
      <c r="C517" s="22" t="s">
        <v>1063</v>
      </c>
      <c r="D517" s="22" t="s">
        <v>1064</v>
      </c>
      <c r="E517" s="24">
        <v>0.47</v>
      </c>
      <c r="F517" s="24">
        <v>0.47</v>
      </c>
      <c r="G517" s="24">
        <v>0.43</v>
      </c>
      <c r="H517" s="24">
        <v>0.43</v>
      </c>
      <c r="I517" s="24">
        <v>0.46</v>
      </c>
      <c r="J517" s="24">
        <v>0.49</v>
      </c>
      <c r="K517" s="24">
        <v>0.48</v>
      </c>
      <c r="L517" s="24">
        <v>0.49</v>
      </c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ht="29.4" thickBot="1" x14ac:dyDescent="0.35">
      <c r="A518" s="25" t="str">
        <f>VLOOKUP(Alcohol!B518,Master!$A$2:$B$248,2)</f>
        <v>MY</v>
      </c>
      <c r="B518" s="22" t="s">
        <v>860</v>
      </c>
      <c r="C518" s="22" t="s">
        <v>1063</v>
      </c>
      <c r="D518" s="22" t="s">
        <v>1065</v>
      </c>
      <c r="E518" s="24">
        <v>0.37</v>
      </c>
      <c r="F518" s="24">
        <v>0.37</v>
      </c>
      <c r="G518" s="24">
        <v>0.34</v>
      </c>
      <c r="H518" s="24">
        <v>0.34</v>
      </c>
      <c r="I518" s="24">
        <v>0.38</v>
      </c>
      <c r="J518" s="24">
        <v>0.41</v>
      </c>
      <c r="K518" s="24">
        <v>0.4</v>
      </c>
      <c r="L518" s="24">
        <v>0.41</v>
      </c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29.4" thickBot="1" x14ac:dyDescent="0.35">
      <c r="A519" s="25" t="str">
        <f>VLOOKUP(Alcohol!B519,Master!$A$2:$B$248,2)</f>
        <v>MY</v>
      </c>
      <c r="B519" s="22" t="s">
        <v>860</v>
      </c>
      <c r="C519" s="22" t="s">
        <v>1063</v>
      </c>
      <c r="D519" s="22" t="s">
        <v>1066</v>
      </c>
      <c r="E519" s="24">
        <v>0</v>
      </c>
      <c r="F519" s="24">
        <v>0.01</v>
      </c>
      <c r="G519" s="24">
        <v>0.01</v>
      </c>
      <c r="H519" s="24">
        <v>0</v>
      </c>
      <c r="I519" s="24">
        <v>0.01</v>
      </c>
      <c r="J519" s="24">
        <v>0.01</v>
      </c>
      <c r="K519" s="24">
        <v>0</v>
      </c>
      <c r="L519" s="24">
        <v>0</v>
      </c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ht="29.4" thickBot="1" x14ac:dyDescent="0.35">
      <c r="A520" s="25" t="str">
        <f>VLOOKUP(Alcohol!B520,Master!$A$2:$B$248,2)</f>
        <v>MY</v>
      </c>
      <c r="B520" s="22" t="s">
        <v>860</v>
      </c>
      <c r="C520" s="22" t="s">
        <v>1063</v>
      </c>
      <c r="D520" s="22" t="s">
        <v>1067</v>
      </c>
      <c r="E520" s="24">
        <v>0.09</v>
      </c>
      <c r="F520" s="24">
        <v>0.09</v>
      </c>
      <c r="G520" s="24">
        <v>0.08</v>
      </c>
      <c r="H520" s="24">
        <v>0.08</v>
      </c>
      <c r="I520" s="24">
        <v>0.08</v>
      </c>
      <c r="J520" s="24">
        <v>0.08</v>
      </c>
      <c r="K520" s="24">
        <v>0.08</v>
      </c>
      <c r="L520" s="24">
        <v>0.08</v>
      </c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43.8" thickBot="1" x14ac:dyDescent="0.35">
      <c r="A521" s="25" t="str">
        <f>VLOOKUP(Alcohol!B521,Master!$A$2:$B$248,2)</f>
        <v>MY</v>
      </c>
      <c r="B521" s="22" t="s">
        <v>860</v>
      </c>
      <c r="C521" s="22" t="s">
        <v>1063</v>
      </c>
      <c r="D521" s="22" t="s">
        <v>1068</v>
      </c>
      <c r="E521" s="24">
        <v>0.01</v>
      </c>
      <c r="F521" s="24">
        <v>0.01</v>
      </c>
      <c r="G521" s="24">
        <v>0</v>
      </c>
      <c r="H521" s="24">
        <v>0</v>
      </c>
      <c r="I521" s="24">
        <v>0</v>
      </c>
      <c r="J521" s="24">
        <v>0</v>
      </c>
      <c r="K521" s="24">
        <v>0</v>
      </c>
      <c r="L521" s="24">
        <v>0</v>
      </c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ht="29.4" thickBot="1" x14ac:dyDescent="0.35">
      <c r="A522" s="25" t="str">
        <f>VLOOKUP(Alcohol!B522,Master!$A$2:$B$248,2)</f>
        <v>MV</v>
      </c>
      <c r="B522" s="22" t="s">
        <v>861</v>
      </c>
      <c r="C522" s="22" t="s">
        <v>1063</v>
      </c>
      <c r="D522" s="22" t="s">
        <v>1064</v>
      </c>
      <c r="E522" s="24">
        <v>1.62</v>
      </c>
      <c r="F522" s="24">
        <v>1.72</v>
      </c>
      <c r="G522" s="24">
        <v>1.69</v>
      </c>
      <c r="H522" s="24">
        <v>1.57</v>
      </c>
      <c r="I522" s="24">
        <v>1.35</v>
      </c>
      <c r="J522" s="24">
        <v>1.6</v>
      </c>
      <c r="K522" s="24">
        <v>1.76</v>
      </c>
      <c r="L522" s="24">
        <v>1.78</v>
      </c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29.4" thickBot="1" x14ac:dyDescent="0.35">
      <c r="A523" s="25" t="str">
        <f>VLOOKUP(Alcohol!B523,Master!$A$2:$B$248,2)</f>
        <v>MV</v>
      </c>
      <c r="B523" s="22" t="s">
        <v>861</v>
      </c>
      <c r="C523" s="22" t="s">
        <v>1063</v>
      </c>
      <c r="D523" s="22" t="s">
        <v>1065</v>
      </c>
      <c r="E523" s="24">
        <v>0.46</v>
      </c>
      <c r="F523" s="24">
        <v>0.54</v>
      </c>
      <c r="G523" s="24">
        <v>0.56000000000000005</v>
      </c>
      <c r="H523" s="24">
        <v>0.53</v>
      </c>
      <c r="I523" s="24">
        <v>0.4</v>
      </c>
      <c r="J523" s="24">
        <v>0.54</v>
      </c>
      <c r="K523" s="24">
        <v>0.51</v>
      </c>
      <c r="L523" s="24">
        <v>0.54</v>
      </c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ht="29.4" thickBot="1" x14ac:dyDescent="0.35">
      <c r="A524" s="25" t="str">
        <f>VLOOKUP(Alcohol!B524,Master!$A$2:$B$248,2)</f>
        <v>MV</v>
      </c>
      <c r="B524" s="22" t="s">
        <v>861</v>
      </c>
      <c r="C524" s="22" t="s">
        <v>1063</v>
      </c>
      <c r="D524" s="22" t="s">
        <v>1066</v>
      </c>
      <c r="E524" s="24">
        <v>0.32</v>
      </c>
      <c r="F524" s="24">
        <v>0.36</v>
      </c>
      <c r="G524" s="24">
        <v>0.36</v>
      </c>
      <c r="H524" s="24">
        <v>0.28999999999999998</v>
      </c>
      <c r="I524" s="24">
        <v>0.3</v>
      </c>
      <c r="J524" s="24">
        <v>0.36</v>
      </c>
      <c r="K524" s="24">
        <v>0.36</v>
      </c>
      <c r="L524" s="24">
        <v>0.36</v>
      </c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29.4" thickBot="1" x14ac:dyDescent="0.35">
      <c r="A525" s="25" t="str">
        <f>VLOOKUP(Alcohol!B525,Master!$A$2:$B$248,2)</f>
        <v>MV</v>
      </c>
      <c r="B525" s="22" t="s">
        <v>861</v>
      </c>
      <c r="C525" s="22" t="s">
        <v>1063</v>
      </c>
      <c r="D525" s="22" t="s">
        <v>1067</v>
      </c>
      <c r="E525" s="24">
        <v>0.83</v>
      </c>
      <c r="F525" s="24">
        <v>0.82</v>
      </c>
      <c r="G525" s="24">
        <v>0.77</v>
      </c>
      <c r="H525" s="24">
        <v>0.74</v>
      </c>
      <c r="I525" s="24">
        <v>0.65</v>
      </c>
      <c r="J525" s="24">
        <v>0.65</v>
      </c>
      <c r="K525" s="24">
        <v>0.82</v>
      </c>
      <c r="L525" s="24">
        <v>0.82</v>
      </c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ht="43.8" thickBot="1" x14ac:dyDescent="0.35">
      <c r="A526" s="25" t="str">
        <f>VLOOKUP(Alcohol!B526,Master!$A$2:$B$248,2)</f>
        <v>MV</v>
      </c>
      <c r="B526" s="22" t="s">
        <v>861</v>
      </c>
      <c r="C526" s="22" t="s">
        <v>1063</v>
      </c>
      <c r="D526" s="22" t="s">
        <v>1068</v>
      </c>
      <c r="E526" s="24">
        <v>0</v>
      </c>
      <c r="F526" s="24">
        <v>0</v>
      </c>
      <c r="G526" s="24">
        <v>0</v>
      </c>
      <c r="H526" s="24">
        <v>0</v>
      </c>
      <c r="I526" s="24">
        <v>0</v>
      </c>
      <c r="J526" s="24">
        <v>0</v>
      </c>
      <c r="K526" s="24">
        <v>0</v>
      </c>
      <c r="L526" s="24">
        <v>0</v>
      </c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29.4" thickBot="1" x14ac:dyDescent="0.35">
      <c r="A527" s="25" t="str">
        <f>VLOOKUP(Alcohol!B527,Master!$A$2:$B$248,2)</f>
        <v>ML</v>
      </c>
      <c r="B527" s="22" t="s">
        <v>862</v>
      </c>
      <c r="C527" s="22" t="s">
        <v>1063</v>
      </c>
      <c r="D527" s="22" t="s">
        <v>1064</v>
      </c>
      <c r="E527" s="24">
        <v>0.56000000000000005</v>
      </c>
      <c r="F527" s="24">
        <v>0.57999999999999996</v>
      </c>
      <c r="G527" s="24">
        <v>0.55000000000000004</v>
      </c>
      <c r="H527" s="24">
        <v>0.55000000000000004</v>
      </c>
      <c r="I527" s="24">
        <v>0.54</v>
      </c>
      <c r="J527" s="24">
        <v>0.54</v>
      </c>
      <c r="K527" s="24">
        <v>0.55000000000000004</v>
      </c>
      <c r="L527" s="24">
        <v>0.61</v>
      </c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ht="29.4" thickBot="1" x14ac:dyDescent="0.35">
      <c r="A528" s="25" t="str">
        <f>VLOOKUP(Alcohol!B528,Master!$A$2:$B$248,2)</f>
        <v>ML</v>
      </c>
      <c r="B528" s="22" t="s">
        <v>862</v>
      </c>
      <c r="C528" s="22" t="s">
        <v>1063</v>
      </c>
      <c r="D528" s="22" t="s">
        <v>1065</v>
      </c>
      <c r="E528" s="24">
        <v>7.0000000000000007E-2</v>
      </c>
      <c r="F528" s="24">
        <v>7.0000000000000007E-2</v>
      </c>
      <c r="G528" s="24">
        <v>7.0000000000000007E-2</v>
      </c>
      <c r="H528" s="24">
        <v>0.06</v>
      </c>
      <c r="I528" s="24">
        <v>0.06</v>
      </c>
      <c r="J528" s="24">
        <v>0.06</v>
      </c>
      <c r="K528" s="24">
        <v>0.06</v>
      </c>
      <c r="L528" s="24">
        <v>0.06</v>
      </c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29.4" thickBot="1" x14ac:dyDescent="0.35">
      <c r="A529" s="25" t="str">
        <f>VLOOKUP(Alcohol!B529,Master!$A$2:$B$248,2)</f>
        <v>ML</v>
      </c>
      <c r="B529" s="22" t="s">
        <v>862</v>
      </c>
      <c r="C529" s="22" t="s">
        <v>1063</v>
      </c>
      <c r="D529" s="22" t="s">
        <v>1066</v>
      </c>
      <c r="E529" s="24">
        <v>0</v>
      </c>
      <c r="F529" s="24">
        <v>0</v>
      </c>
      <c r="G529" s="24">
        <v>0</v>
      </c>
      <c r="H529" s="24">
        <v>0</v>
      </c>
      <c r="I529" s="24">
        <v>0</v>
      </c>
      <c r="J529" s="24">
        <v>0</v>
      </c>
      <c r="K529" s="24">
        <v>0.01</v>
      </c>
      <c r="L529" s="24">
        <v>0.05</v>
      </c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ht="29.4" thickBot="1" x14ac:dyDescent="0.35">
      <c r="A530" s="25" t="str">
        <f>VLOOKUP(Alcohol!B530,Master!$A$2:$B$248,2)</f>
        <v>ML</v>
      </c>
      <c r="B530" s="22" t="s">
        <v>862</v>
      </c>
      <c r="C530" s="22" t="s">
        <v>1063</v>
      </c>
      <c r="D530" s="22" t="s">
        <v>1067</v>
      </c>
      <c r="E530" s="24">
        <v>0.01</v>
      </c>
      <c r="F530" s="24">
        <v>0.02</v>
      </c>
      <c r="G530" s="24">
        <v>0.01</v>
      </c>
      <c r="H530" s="24">
        <v>0.01</v>
      </c>
      <c r="I530" s="24">
        <v>0</v>
      </c>
      <c r="J530" s="24">
        <v>0.01</v>
      </c>
      <c r="K530" s="24">
        <v>0.01</v>
      </c>
      <c r="L530" s="24">
        <v>0.01</v>
      </c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43.8" thickBot="1" x14ac:dyDescent="0.35">
      <c r="A531" s="25" t="str">
        <f>VLOOKUP(Alcohol!B531,Master!$A$2:$B$248,2)</f>
        <v>ML</v>
      </c>
      <c r="B531" s="22" t="s">
        <v>862</v>
      </c>
      <c r="C531" s="22" t="s">
        <v>1063</v>
      </c>
      <c r="D531" s="22" t="s">
        <v>1068</v>
      </c>
      <c r="E531" s="24">
        <v>0.48</v>
      </c>
      <c r="F531" s="24">
        <v>0.48</v>
      </c>
      <c r="G531" s="24">
        <v>0.47</v>
      </c>
      <c r="H531" s="24">
        <v>0.47</v>
      </c>
      <c r="I531" s="24">
        <v>0.47</v>
      </c>
      <c r="J531" s="24">
        <v>0.47</v>
      </c>
      <c r="K531" s="24">
        <v>0.48</v>
      </c>
      <c r="L531" s="24">
        <v>0.49</v>
      </c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ht="29.4" thickBot="1" x14ac:dyDescent="0.35">
      <c r="A532" s="25" t="str">
        <f>VLOOKUP(Alcohol!B532,Master!$A$2:$B$248,2)</f>
        <v>MT</v>
      </c>
      <c r="B532" s="22" t="s">
        <v>863</v>
      </c>
      <c r="C532" s="22" t="s">
        <v>1063</v>
      </c>
      <c r="D532" s="22" t="s">
        <v>1064</v>
      </c>
      <c r="E532" s="24">
        <v>7.53</v>
      </c>
      <c r="F532" s="24">
        <v>7.27</v>
      </c>
      <c r="G532" s="24">
        <v>7.62</v>
      </c>
      <c r="H532" s="24">
        <v>9.0299999999999994</v>
      </c>
      <c r="I532" s="24">
        <v>6.55</v>
      </c>
      <c r="J532" s="24">
        <v>6.66</v>
      </c>
      <c r="K532" s="24">
        <v>6.8</v>
      </c>
      <c r="L532" s="24">
        <v>6.11</v>
      </c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29.4" thickBot="1" x14ac:dyDescent="0.35">
      <c r="A533" s="25" t="str">
        <f>VLOOKUP(Alcohol!B533,Master!$A$2:$B$248,2)</f>
        <v>MT</v>
      </c>
      <c r="B533" s="22" t="s">
        <v>863</v>
      </c>
      <c r="C533" s="22" t="s">
        <v>1063</v>
      </c>
      <c r="D533" s="22" t="s">
        <v>1065</v>
      </c>
      <c r="E533" s="24">
        <v>2.71</v>
      </c>
      <c r="F533" s="24">
        <v>2.66</v>
      </c>
      <c r="G533" s="24">
        <v>2.37</v>
      </c>
      <c r="H533" s="24">
        <v>2.15</v>
      </c>
      <c r="I533" s="24">
        <v>1.7</v>
      </c>
      <c r="J533" s="24">
        <v>1.86</v>
      </c>
      <c r="K533" s="24">
        <v>1.83</v>
      </c>
      <c r="L533" s="24">
        <v>2.61</v>
      </c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ht="29.4" thickBot="1" x14ac:dyDescent="0.35">
      <c r="A534" s="25" t="str">
        <f>VLOOKUP(Alcohol!B534,Master!$A$2:$B$248,2)</f>
        <v>MT</v>
      </c>
      <c r="B534" s="22" t="s">
        <v>863</v>
      </c>
      <c r="C534" s="22" t="s">
        <v>1063</v>
      </c>
      <c r="D534" s="22" t="s">
        <v>1066</v>
      </c>
      <c r="E534" s="24">
        <v>2.94</v>
      </c>
      <c r="F534" s="24">
        <v>2.71</v>
      </c>
      <c r="G534" s="24">
        <v>3.27</v>
      </c>
      <c r="H534" s="24">
        <v>4.95</v>
      </c>
      <c r="I534" s="24">
        <v>2.96</v>
      </c>
      <c r="J534" s="24">
        <v>3.01</v>
      </c>
      <c r="K534" s="24">
        <v>3.08</v>
      </c>
      <c r="L534" s="24">
        <v>1.58</v>
      </c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29.4" thickBot="1" x14ac:dyDescent="0.35">
      <c r="A535" s="25" t="str">
        <f>VLOOKUP(Alcohol!B535,Master!$A$2:$B$248,2)</f>
        <v>MT</v>
      </c>
      <c r="B535" s="22" t="s">
        <v>863</v>
      </c>
      <c r="C535" s="22" t="s">
        <v>1063</v>
      </c>
      <c r="D535" s="22" t="s">
        <v>1067</v>
      </c>
      <c r="E535" s="24">
        <v>1.55</v>
      </c>
      <c r="F535" s="24">
        <v>1.55</v>
      </c>
      <c r="G535" s="24">
        <v>1.62</v>
      </c>
      <c r="H535" s="24">
        <v>1.6</v>
      </c>
      <c r="I535" s="24">
        <v>1.58</v>
      </c>
      <c r="J535" s="24">
        <v>1.53</v>
      </c>
      <c r="K535" s="24">
        <v>1.87</v>
      </c>
      <c r="L535" s="24">
        <v>1.9</v>
      </c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ht="43.8" thickBot="1" x14ac:dyDescent="0.35">
      <c r="A536" s="25" t="str">
        <f>VLOOKUP(Alcohol!B536,Master!$A$2:$B$248,2)</f>
        <v>MT</v>
      </c>
      <c r="B536" s="22" t="s">
        <v>863</v>
      </c>
      <c r="C536" s="22" t="s">
        <v>1063</v>
      </c>
      <c r="D536" s="22" t="s">
        <v>1068</v>
      </c>
      <c r="E536" s="24">
        <v>0.33</v>
      </c>
      <c r="F536" s="24">
        <v>0.35</v>
      </c>
      <c r="G536" s="24">
        <v>0.36</v>
      </c>
      <c r="H536" s="24">
        <v>0.33</v>
      </c>
      <c r="I536" s="24">
        <v>0.31</v>
      </c>
      <c r="J536" s="24">
        <v>0.27</v>
      </c>
      <c r="K536" s="24">
        <v>0.02</v>
      </c>
      <c r="L536" s="24">
        <v>0.03</v>
      </c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29.4" thickBot="1" x14ac:dyDescent="0.35">
      <c r="A537" s="25" t="str">
        <f>VLOOKUP(Alcohol!B537,Master!$A$2:$B$248,2)</f>
        <v>MR</v>
      </c>
      <c r="B537" s="22" t="s">
        <v>869</v>
      </c>
      <c r="C537" s="22" t="s">
        <v>1063</v>
      </c>
      <c r="D537" s="22" t="s">
        <v>1064</v>
      </c>
      <c r="E537" s="24">
        <v>0</v>
      </c>
      <c r="F537" s="24">
        <v>0.02</v>
      </c>
      <c r="G537" s="24">
        <v>0.02</v>
      </c>
      <c r="H537" s="24">
        <v>0.01</v>
      </c>
      <c r="I537" s="24">
        <v>0.01</v>
      </c>
      <c r="J537" s="24">
        <v>0.01</v>
      </c>
      <c r="K537" s="24">
        <v>0.01</v>
      </c>
      <c r="L537" s="24">
        <v>0.02</v>
      </c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ht="29.4" thickBot="1" x14ac:dyDescent="0.35">
      <c r="A538" s="25" t="str">
        <f>VLOOKUP(Alcohol!B538,Master!$A$2:$B$248,2)</f>
        <v>MR</v>
      </c>
      <c r="B538" s="22" t="s">
        <v>869</v>
      </c>
      <c r="C538" s="22" t="s">
        <v>1063</v>
      </c>
      <c r="D538" s="22" t="s">
        <v>1065</v>
      </c>
      <c r="E538" s="24">
        <v>0</v>
      </c>
      <c r="F538" s="24">
        <v>0</v>
      </c>
      <c r="G538" s="24">
        <v>0</v>
      </c>
      <c r="H538" s="24">
        <v>0</v>
      </c>
      <c r="I538" s="24">
        <v>0</v>
      </c>
      <c r="J538" s="24">
        <v>0</v>
      </c>
      <c r="K538" s="24">
        <v>0</v>
      </c>
      <c r="L538" s="24">
        <v>0</v>
      </c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29.4" thickBot="1" x14ac:dyDescent="0.35">
      <c r="A539" s="25" t="str">
        <f>VLOOKUP(Alcohol!B539,Master!$A$2:$B$248,2)</f>
        <v>MR</v>
      </c>
      <c r="B539" s="22" t="s">
        <v>869</v>
      </c>
      <c r="C539" s="22" t="s">
        <v>1063</v>
      </c>
      <c r="D539" s="22" t="s">
        <v>1066</v>
      </c>
      <c r="E539" s="24">
        <v>0</v>
      </c>
      <c r="F539" s="24">
        <v>0</v>
      </c>
      <c r="G539" s="24">
        <v>0</v>
      </c>
      <c r="H539" s="24">
        <v>0</v>
      </c>
      <c r="I539" s="24">
        <v>0</v>
      </c>
      <c r="J539" s="24">
        <v>0</v>
      </c>
      <c r="K539" s="24">
        <v>0</v>
      </c>
      <c r="L539" s="24">
        <v>0</v>
      </c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ht="29.4" thickBot="1" x14ac:dyDescent="0.35">
      <c r="A540" s="25" t="str">
        <f>VLOOKUP(Alcohol!B540,Master!$A$2:$B$248,2)</f>
        <v>MR</v>
      </c>
      <c r="B540" s="22" t="s">
        <v>869</v>
      </c>
      <c r="C540" s="22" t="s">
        <v>1063</v>
      </c>
      <c r="D540" s="22" t="s">
        <v>1067</v>
      </c>
      <c r="E540" s="24">
        <v>0</v>
      </c>
      <c r="F540" s="24">
        <v>0.01</v>
      </c>
      <c r="G540" s="24">
        <v>0.02</v>
      </c>
      <c r="H540" s="24">
        <v>0.01</v>
      </c>
      <c r="I540" s="24">
        <v>0.01</v>
      </c>
      <c r="J540" s="24">
        <v>0.01</v>
      </c>
      <c r="K540" s="24">
        <v>0</v>
      </c>
      <c r="L540" s="24">
        <v>0.01</v>
      </c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43.8" thickBot="1" x14ac:dyDescent="0.35">
      <c r="A541" s="25" t="str">
        <f>VLOOKUP(Alcohol!B541,Master!$A$2:$B$248,2)</f>
        <v>MR</v>
      </c>
      <c r="B541" s="22" t="s">
        <v>869</v>
      </c>
      <c r="C541" s="22" t="s">
        <v>1063</v>
      </c>
      <c r="D541" s="22" t="s">
        <v>1068</v>
      </c>
      <c r="E541" s="24">
        <v>0</v>
      </c>
      <c r="F541" s="24">
        <v>0</v>
      </c>
      <c r="G541" s="24">
        <v>0</v>
      </c>
      <c r="H541" s="24">
        <v>0</v>
      </c>
      <c r="I541" s="24">
        <v>0</v>
      </c>
      <c r="J541" s="24">
        <v>0</v>
      </c>
      <c r="K541" s="24">
        <v>0</v>
      </c>
      <c r="L541" s="24">
        <v>0</v>
      </c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ht="29.4" thickBot="1" x14ac:dyDescent="0.35">
      <c r="A542" s="25" t="str">
        <f>VLOOKUP(Alcohol!B542,Master!$A$2:$B$248,2)</f>
        <v>MU</v>
      </c>
      <c r="B542" s="22" t="s">
        <v>871</v>
      </c>
      <c r="C542" s="22" t="s">
        <v>1063</v>
      </c>
      <c r="D542" s="22" t="s">
        <v>1064</v>
      </c>
      <c r="E542" s="24">
        <v>2.82</v>
      </c>
      <c r="F542" s="24">
        <v>2.4900000000000002</v>
      </c>
      <c r="G542" s="24">
        <v>3.24</v>
      </c>
      <c r="H542" s="24">
        <v>3.73</v>
      </c>
      <c r="I542" s="24">
        <v>3.94</v>
      </c>
      <c r="J542" s="24">
        <v>4.17</v>
      </c>
      <c r="K542" s="24">
        <v>4.08</v>
      </c>
      <c r="L542" s="24">
        <v>4.13</v>
      </c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29.4" thickBot="1" x14ac:dyDescent="0.35">
      <c r="A543" s="25" t="str">
        <f>VLOOKUP(Alcohol!B543,Master!$A$2:$B$248,2)</f>
        <v>MU</v>
      </c>
      <c r="B543" s="22" t="s">
        <v>871</v>
      </c>
      <c r="C543" s="22" t="s">
        <v>1063</v>
      </c>
      <c r="D543" s="22" t="s">
        <v>1065</v>
      </c>
      <c r="E543" s="24">
        <v>1.98</v>
      </c>
      <c r="F543" s="24">
        <v>1.57</v>
      </c>
      <c r="G543" s="24">
        <v>1.79</v>
      </c>
      <c r="H543" s="24">
        <v>1.81</v>
      </c>
      <c r="I543" s="24">
        <v>1.96</v>
      </c>
      <c r="J543" s="24">
        <v>1.99</v>
      </c>
      <c r="K543" s="24">
        <v>2</v>
      </c>
      <c r="L543" s="24">
        <v>1.92</v>
      </c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ht="29.4" thickBot="1" x14ac:dyDescent="0.35">
      <c r="A544" s="25" t="str">
        <f>VLOOKUP(Alcohol!B544,Master!$A$2:$B$248,2)</f>
        <v>MU</v>
      </c>
      <c r="B544" s="22" t="s">
        <v>871</v>
      </c>
      <c r="C544" s="22" t="s">
        <v>1063</v>
      </c>
      <c r="D544" s="22" t="s">
        <v>1066</v>
      </c>
      <c r="E544" s="24">
        <v>0.26</v>
      </c>
      <c r="F544" s="24">
        <v>0.35</v>
      </c>
      <c r="G544" s="24">
        <v>0.33</v>
      </c>
      <c r="H544" s="24">
        <v>0.3</v>
      </c>
      <c r="I544" s="24">
        <v>0.32</v>
      </c>
      <c r="J544" s="24">
        <v>0.3</v>
      </c>
      <c r="K544" s="24">
        <v>0.28000000000000003</v>
      </c>
      <c r="L544" s="24">
        <v>0.42</v>
      </c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29.4" thickBot="1" x14ac:dyDescent="0.35">
      <c r="A545" s="25" t="str">
        <f>VLOOKUP(Alcohol!B545,Master!$A$2:$B$248,2)</f>
        <v>MU</v>
      </c>
      <c r="B545" s="22" t="s">
        <v>871</v>
      </c>
      <c r="C545" s="22" t="s">
        <v>1063</v>
      </c>
      <c r="D545" s="22" t="s">
        <v>1067</v>
      </c>
      <c r="E545" s="24">
        <v>0.57999999999999996</v>
      </c>
      <c r="F545" s="24">
        <v>0.56000000000000005</v>
      </c>
      <c r="G545" s="24">
        <v>1.1200000000000001</v>
      </c>
      <c r="H545" s="24">
        <v>1.61</v>
      </c>
      <c r="I545" s="24">
        <v>1.66</v>
      </c>
      <c r="J545" s="24">
        <v>1.88</v>
      </c>
      <c r="K545" s="24">
        <v>1.8</v>
      </c>
      <c r="L545" s="24">
        <v>1.79</v>
      </c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ht="43.8" thickBot="1" x14ac:dyDescent="0.35">
      <c r="A546" s="25" t="str">
        <f>VLOOKUP(Alcohol!B546,Master!$A$2:$B$248,2)</f>
        <v>MU</v>
      </c>
      <c r="B546" s="22" t="s">
        <v>871</v>
      </c>
      <c r="C546" s="22" t="s">
        <v>1063</v>
      </c>
      <c r="D546" s="22" t="s">
        <v>1068</v>
      </c>
      <c r="E546" s="24">
        <v>0</v>
      </c>
      <c r="F546" s="24">
        <v>0</v>
      </c>
      <c r="G546" s="24">
        <v>0</v>
      </c>
      <c r="H546" s="24">
        <v>0</v>
      </c>
      <c r="I546" s="24">
        <v>0</v>
      </c>
      <c r="J546" s="24">
        <v>0</v>
      </c>
      <c r="K546" s="24">
        <v>0</v>
      </c>
      <c r="L546" s="24">
        <v>0</v>
      </c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29.4" thickBot="1" x14ac:dyDescent="0.35">
      <c r="A547" s="25" t="str">
        <f>VLOOKUP(Alcohol!B547,Master!$A$2:$B$248,2)</f>
        <v>MX</v>
      </c>
      <c r="B547" s="22" t="s">
        <v>873</v>
      </c>
      <c r="C547" s="22" t="s">
        <v>1063</v>
      </c>
      <c r="D547" s="22" t="s">
        <v>1064</v>
      </c>
      <c r="E547" s="24">
        <v>5.23</v>
      </c>
      <c r="F547" s="24">
        <v>5.34</v>
      </c>
      <c r="G547" s="24">
        <v>5.35</v>
      </c>
      <c r="H547" s="24">
        <v>5.13</v>
      </c>
      <c r="I547" s="24">
        <v>4.96</v>
      </c>
      <c r="J547" s="24">
        <v>4.93</v>
      </c>
      <c r="K547" s="24">
        <v>4.91</v>
      </c>
      <c r="L547" s="24">
        <v>4.82</v>
      </c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ht="29.4" thickBot="1" x14ac:dyDescent="0.35">
      <c r="A548" s="25" t="str">
        <f>VLOOKUP(Alcohol!B548,Master!$A$2:$B$248,2)</f>
        <v>MX</v>
      </c>
      <c r="B548" s="22" t="s">
        <v>873</v>
      </c>
      <c r="C548" s="22" t="s">
        <v>1063</v>
      </c>
      <c r="D548" s="22" t="s">
        <v>1065</v>
      </c>
      <c r="E548" s="24">
        <v>4.0199999999999996</v>
      </c>
      <c r="F548" s="24">
        <v>4.09</v>
      </c>
      <c r="G548" s="24">
        <v>4.1100000000000003</v>
      </c>
      <c r="H548" s="24">
        <v>3.97</v>
      </c>
      <c r="I548" s="24">
        <v>3.85</v>
      </c>
      <c r="J548" s="24">
        <v>3.76</v>
      </c>
      <c r="K548" s="24">
        <v>3.73</v>
      </c>
      <c r="L548" s="24">
        <v>3.65</v>
      </c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29.4" thickBot="1" x14ac:dyDescent="0.35">
      <c r="A549" s="25" t="str">
        <f>VLOOKUP(Alcohol!B549,Master!$A$2:$B$248,2)</f>
        <v>MX</v>
      </c>
      <c r="B549" s="22" t="s">
        <v>873</v>
      </c>
      <c r="C549" s="22" t="s">
        <v>1063</v>
      </c>
      <c r="D549" s="22" t="s">
        <v>1066</v>
      </c>
      <c r="E549" s="24">
        <v>0.12</v>
      </c>
      <c r="F549" s="24">
        <v>0.12</v>
      </c>
      <c r="G549" s="24">
        <v>0.12</v>
      </c>
      <c r="H549" s="24">
        <v>0.09</v>
      </c>
      <c r="I549" s="24">
        <v>0.09</v>
      </c>
      <c r="J549" s="24">
        <v>0.11</v>
      </c>
      <c r="K549" s="24">
        <v>0.11</v>
      </c>
      <c r="L549" s="24">
        <v>0.09</v>
      </c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ht="29.4" thickBot="1" x14ac:dyDescent="0.35">
      <c r="A550" s="25" t="str">
        <f>VLOOKUP(Alcohol!B550,Master!$A$2:$B$248,2)</f>
        <v>MX</v>
      </c>
      <c r="B550" s="22" t="s">
        <v>873</v>
      </c>
      <c r="C550" s="22" t="s">
        <v>1063</v>
      </c>
      <c r="D550" s="22" t="s">
        <v>1067</v>
      </c>
      <c r="E550" s="24">
        <v>1.06</v>
      </c>
      <c r="F550" s="24">
        <v>1.1000000000000001</v>
      </c>
      <c r="G550" s="24">
        <v>1.08</v>
      </c>
      <c r="H550" s="24">
        <v>1.04</v>
      </c>
      <c r="I550" s="24">
        <v>0.99</v>
      </c>
      <c r="J550" s="24">
        <v>1.04</v>
      </c>
      <c r="K550" s="24">
        <v>1.07</v>
      </c>
      <c r="L550" s="24">
        <v>1.08</v>
      </c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43.8" thickBot="1" x14ac:dyDescent="0.35">
      <c r="A551" s="25" t="str">
        <f>VLOOKUP(Alcohol!B551,Master!$A$2:$B$248,2)</f>
        <v>MX</v>
      </c>
      <c r="B551" s="22" t="s">
        <v>873</v>
      </c>
      <c r="C551" s="22" t="s">
        <v>1063</v>
      </c>
      <c r="D551" s="22" t="s">
        <v>1068</v>
      </c>
      <c r="E551" s="24">
        <v>0.03</v>
      </c>
      <c r="F551" s="24">
        <v>0.03</v>
      </c>
      <c r="G551" s="24">
        <v>0.03</v>
      </c>
      <c r="H551" s="24">
        <v>0.03</v>
      </c>
      <c r="I551" s="24">
        <v>0.03</v>
      </c>
      <c r="J551" s="24">
        <v>0.03</v>
      </c>
      <c r="K551" s="24">
        <v>0</v>
      </c>
      <c r="L551" s="24">
        <v>0</v>
      </c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ht="43.8" thickBot="1" x14ac:dyDescent="0.35">
      <c r="A552" s="25" t="str">
        <f>VLOOKUP(Alcohol!B552,Master!$A$2:$B$248,2)</f>
        <v>MX</v>
      </c>
      <c r="B552" s="22" t="s">
        <v>1079</v>
      </c>
      <c r="C552" s="22" t="s">
        <v>1063</v>
      </c>
      <c r="D552" s="22" t="s">
        <v>1064</v>
      </c>
      <c r="E552" s="24">
        <v>2.0499999999999998</v>
      </c>
      <c r="F552" s="24">
        <v>1.97</v>
      </c>
      <c r="G552" s="24">
        <v>1.63</v>
      </c>
      <c r="H552" s="24">
        <v>1.73</v>
      </c>
      <c r="I552" s="24">
        <v>1.9</v>
      </c>
      <c r="J552" s="24">
        <v>2.0299999999999998</v>
      </c>
      <c r="K552" s="24">
        <v>3.16</v>
      </c>
      <c r="L552" s="24">
        <v>2.79</v>
      </c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43.8" thickBot="1" x14ac:dyDescent="0.35">
      <c r="A553" s="25" t="str">
        <f>VLOOKUP(Alcohol!B553,Master!$A$2:$B$248,2)</f>
        <v>MX</v>
      </c>
      <c r="B553" s="22" t="s">
        <v>1079</v>
      </c>
      <c r="C553" s="22" t="s">
        <v>1063</v>
      </c>
      <c r="D553" s="22" t="s">
        <v>1065</v>
      </c>
      <c r="E553" s="24">
        <v>1.18</v>
      </c>
      <c r="F553" s="24">
        <v>1.02</v>
      </c>
      <c r="G553" s="24">
        <v>0.72</v>
      </c>
      <c r="H553" s="24">
        <v>0.71</v>
      </c>
      <c r="I553" s="24">
        <v>1.49</v>
      </c>
      <c r="J553" s="24">
        <v>1.69</v>
      </c>
      <c r="K553" s="24">
        <v>3.05</v>
      </c>
      <c r="L553" s="24">
        <v>2.69</v>
      </c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ht="43.8" thickBot="1" x14ac:dyDescent="0.35">
      <c r="A554" s="25" t="str">
        <f>VLOOKUP(Alcohol!B554,Master!$A$2:$B$248,2)</f>
        <v>MX</v>
      </c>
      <c r="B554" s="22" t="s">
        <v>1079</v>
      </c>
      <c r="C554" s="22" t="s">
        <v>1063</v>
      </c>
      <c r="D554" s="22" t="s">
        <v>1066</v>
      </c>
      <c r="E554" s="24">
        <v>0.03</v>
      </c>
      <c r="F554" s="24">
        <v>0.18</v>
      </c>
      <c r="G554" s="24">
        <v>0.14000000000000001</v>
      </c>
      <c r="H554" s="24">
        <v>0.09</v>
      </c>
      <c r="I554" s="24">
        <v>0.16</v>
      </c>
      <c r="J554" s="24">
        <v>0.19</v>
      </c>
      <c r="K554" s="24">
        <v>0.04</v>
      </c>
      <c r="L554" s="24">
        <v>0.04</v>
      </c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43.8" thickBot="1" x14ac:dyDescent="0.35">
      <c r="A555" s="25" t="str">
        <f>VLOOKUP(Alcohol!B555,Master!$A$2:$B$248,2)</f>
        <v>MX</v>
      </c>
      <c r="B555" s="22" t="s">
        <v>1079</v>
      </c>
      <c r="C555" s="22" t="s">
        <v>1063</v>
      </c>
      <c r="D555" s="22" t="s">
        <v>1067</v>
      </c>
      <c r="E555" s="24">
        <v>0.85</v>
      </c>
      <c r="F555" s="24">
        <v>0.76</v>
      </c>
      <c r="G555" s="24">
        <v>0.77</v>
      </c>
      <c r="H555" s="24">
        <v>0.94</v>
      </c>
      <c r="I555" s="24">
        <v>0.25</v>
      </c>
      <c r="J555" s="24">
        <v>0.14000000000000001</v>
      </c>
      <c r="K555" s="24">
        <v>0.06</v>
      </c>
      <c r="L555" s="24">
        <v>7.0000000000000007E-2</v>
      </c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ht="43.8" thickBot="1" x14ac:dyDescent="0.35">
      <c r="A556" s="25" t="str">
        <f>VLOOKUP(Alcohol!B556,Master!$A$2:$B$248,2)</f>
        <v>MX</v>
      </c>
      <c r="B556" s="22" t="s">
        <v>1079</v>
      </c>
      <c r="C556" s="22" t="s">
        <v>1063</v>
      </c>
      <c r="D556" s="22" t="s">
        <v>1068</v>
      </c>
      <c r="E556" s="24">
        <v>0</v>
      </c>
      <c r="F556" s="24">
        <v>0</v>
      </c>
      <c r="G556" s="24">
        <v>0</v>
      </c>
      <c r="H556" s="24">
        <v>0</v>
      </c>
      <c r="I556" s="24">
        <v>0</v>
      </c>
      <c r="J556" s="24">
        <v>0</v>
      </c>
      <c r="K556" s="24">
        <v>0</v>
      </c>
      <c r="L556" s="24">
        <v>0</v>
      </c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29.4" thickBot="1" x14ac:dyDescent="0.35">
      <c r="A557" s="25" t="str">
        <f>VLOOKUP(Alcohol!B557,Master!$A$2:$B$248,2)</f>
        <v>MN</v>
      </c>
      <c r="B557" s="22" t="s">
        <v>880</v>
      </c>
      <c r="C557" s="22" t="s">
        <v>1063</v>
      </c>
      <c r="D557" s="22" t="s">
        <v>1064</v>
      </c>
      <c r="E557" s="24">
        <v>4.6399999999999997</v>
      </c>
      <c r="F557" s="24">
        <v>4.1399999999999997</v>
      </c>
      <c r="G557" s="24">
        <v>3.61</v>
      </c>
      <c r="H557" s="24">
        <v>3.44</v>
      </c>
      <c r="I557" s="24">
        <v>2.73</v>
      </c>
      <c r="J557" s="24">
        <v>1.68</v>
      </c>
      <c r="K557" s="24">
        <v>1.39</v>
      </c>
      <c r="L557" s="24">
        <v>1.42</v>
      </c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ht="29.4" thickBot="1" x14ac:dyDescent="0.35">
      <c r="A558" s="25" t="str">
        <f>VLOOKUP(Alcohol!B558,Master!$A$2:$B$248,2)</f>
        <v>MN</v>
      </c>
      <c r="B558" s="22" t="s">
        <v>880</v>
      </c>
      <c r="C558" s="22" t="s">
        <v>1063</v>
      </c>
      <c r="D558" s="22" t="s">
        <v>1065</v>
      </c>
      <c r="E558" s="24">
        <v>1.01</v>
      </c>
      <c r="F558" s="24">
        <v>1.42</v>
      </c>
      <c r="G558" s="24">
        <v>0.96</v>
      </c>
      <c r="H558" s="24">
        <v>0.78</v>
      </c>
      <c r="I558" s="24">
        <v>0.77</v>
      </c>
      <c r="J558" s="24">
        <v>0.46</v>
      </c>
      <c r="K558" s="24">
        <v>0.39</v>
      </c>
      <c r="L558" s="24">
        <v>0.54</v>
      </c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29.4" thickBot="1" x14ac:dyDescent="0.35">
      <c r="A559" s="25" t="str">
        <f>VLOOKUP(Alcohol!B559,Master!$A$2:$B$248,2)</f>
        <v>MN</v>
      </c>
      <c r="B559" s="22" t="s">
        <v>880</v>
      </c>
      <c r="C559" s="22" t="s">
        <v>1063</v>
      </c>
      <c r="D559" s="22" t="s">
        <v>1066</v>
      </c>
      <c r="E559" s="24">
        <v>0.11</v>
      </c>
      <c r="F559" s="24">
        <v>7.0000000000000007E-2</v>
      </c>
      <c r="G559" s="24">
        <v>0.1</v>
      </c>
      <c r="H559" s="24">
        <v>7.0000000000000007E-2</v>
      </c>
      <c r="I559" s="24">
        <v>0.06</v>
      </c>
      <c r="J559" s="24">
        <v>0.09</v>
      </c>
      <c r="K559" s="24">
        <v>0.11</v>
      </c>
      <c r="L559" s="24">
        <v>0.11</v>
      </c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ht="29.4" thickBot="1" x14ac:dyDescent="0.35">
      <c r="A560" s="25" t="str">
        <f>VLOOKUP(Alcohol!B560,Master!$A$2:$B$248,2)</f>
        <v>MN</v>
      </c>
      <c r="B560" s="22" t="s">
        <v>880</v>
      </c>
      <c r="C560" s="22" t="s">
        <v>1063</v>
      </c>
      <c r="D560" s="22" t="s">
        <v>1067</v>
      </c>
      <c r="E560" s="24">
        <v>3.4</v>
      </c>
      <c r="F560" s="24">
        <v>2.77</v>
      </c>
      <c r="G560" s="24">
        <v>2.5499999999999998</v>
      </c>
      <c r="H560" s="24">
        <v>2.59</v>
      </c>
      <c r="I560" s="24">
        <v>1.89</v>
      </c>
      <c r="J560" s="24">
        <v>0.86</v>
      </c>
      <c r="K560" s="24">
        <v>0.67</v>
      </c>
      <c r="L560" s="24">
        <v>0.51</v>
      </c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43.8" thickBot="1" x14ac:dyDescent="0.35">
      <c r="A561" s="25" t="str">
        <f>VLOOKUP(Alcohol!B561,Master!$A$2:$B$248,2)</f>
        <v>MN</v>
      </c>
      <c r="B561" s="22" t="s">
        <v>880</v>
      </c>
      <c r="C561" s="22" t="s">
        <v>1063</v>
      </c>
      <c r="D561" s="22" t="s">
        <v>1068</v>
      </c>
      <c r="E561" s="24">
        <v>0</v>
      </c>
      <c r="F561" s="24">
        <v>0</v>
      </c>
      <c r="G561" s="24">
        <v>0</v>
      </c>
      <c r="H561" s="24">
        <v>0</v>
      </c>
      <c r="I561" s="24">
        <v>0</v>
      </c>
      <c r="J561" s="24">
        <v>0.28000000000000003</v>
      </c>
      <c r="K561" s="24">
        <v>0.21</v>
      </c>
      <c r="L561" s="24">
        <v>0.26</v>
      </c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ht="29.4" thickBot="1" x14ac:dyDescent="0.35">
      <c r="A562" s="25" t="str">
        <f>VLOOKUP(Alcohol!B562,Master!$A$2:$B$248,2)</f>
        <v>ME</v>
      </c>
      <c r="B562" s="22" t="s">
        <v>881</v>
      </c>
      <c r="C562" s="22" t="s">
        <v>1063</v>
      </c>
      <c r="D562" s="22" t="s">
        <v>1064</v>
      </c>
      <c r="E562" s="24">
        <v>7.26</v>
      </c>
      <c r="F562" s="24">
        <v>6.94</v>
      </c>
      <c r="G562" s="24">
        <v>5.69</v>
      </c>
      <c r="H562" s="24">
        <v>6.53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29.4" thickBot="1" x14ac:dyDescent="0.35">
      <c r="A563" s="25" t="str">
        <f>VLOOKUP(Alcohol!B563,Master!$A$2:$B$248,2)</f>
        <v>ME</v>
      </c>
      <c r="B563" s="22" t="s">
        <v>881</v>
      </c>
      <c r="C563" s="22" t="s">
        <v>1063</v>
      </c>
      <c r="D563" s="22" t="s">
        <v>1065</v>
      </c>
      <c r="E563" s="24">
        <v>0.7</v>
      </c>
      <c r="F563" s="24">
        <v>0.71</v>
      </c>
      <c r="G563" s="24">
        <v>0.48</v>
      </c>
      <c r="H563" s="24">
        <v>0.02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ht="29.4" thickBot="1" x14ac:dyDescent="0.35">
      <c r="A564" s="25" t="str">
        <f>VLOOKUP(Alcohol!B564,Master!$A$2:$B$248,2)</f>
        <v>ME</v>
      </c>
      <c r="B564" s="22" t="s">
        <v>881</v>
      </c>
      <c r="C564" s="22" t="s">
        <v>1063</v>
      </c>
      <c r="D564" s="22" t="s">
        <v>1066</v>
      </c>
      <c r="E564" s="24">
        <v>4.0199999999999996</v>
      </c>
      <c r="F564" s="24">
        <v>3.66</v>
      </c>
      <c r="G564" s="24">
        <v>2.4700000000000002</v>
      </c>
      <c r="H564" s="24">
        <v>3.57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29.4" thickBot="1" x14ac:dyDescent="0.35">
      <c r="A565" s="25" t="str">
        <f>VLOOKUP(Alcohol!B565,Master!$A$2:$B$248,2)</f>
        <v>ME</v>
      </c>
      <c r="B565" s="22" t="s">
        <v>881</v>
      </c>
      <c r="C565" s="22" t="s">
        <v>1063</v>
      </c>
      <c r="D565" s="22" t="s">
        <v>1067</v>
      </c>
      <c r="E565" s="24">
        <v>2.37</v>
      </c>
      <c r="F565" s="24">
        <v>2.35</v>
      </c>
      <c r="G565" s="24">
        <v>2.31</v>
      </c>
      <c r="H565" s="24">
        <v>2.25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ht="43.8" thickBot="1" x14ac:dyDescent="0.35">
      <c r="A566" s="25" t="str">
        <f>VLOOKUP(Alcohol!B566,Master!$A$2:$B$248,2)</f>
        <v>ME</v>
      </c>
      <c r="B566" s="22" t="s">
        <v>881</v>
      </c>
      <c r="C566" s="22" t="s">
        <v>1063</v>
      </c>
      <c r="D566" s="22" t="s">
        <v>1068</v>
      </c>
      <c r="E566" s="24">
        <v>0.17</v>
      </c>
      <c r="F566" s="24">
        <v>0.22</v>
      </c>
      <c r="G566" s="24">
        <v>0.21</v>
      </c>
      <c r="H566" s="24">
        <v>0.2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29.4" thickBot="1" x14ac:dyDescent="0.35">
      <c r="A567" s="25" t="str">
        <f>VLOOKUP(Alcohol!B567,Master!$A$2:$B$248,2)</f>
        <v>MA</v>
      </c>
      <c r="B567" s="22" t="s">
        <v>885</v>
      </c>
      <c r="C567" s="22" t="s">
        <v>1063</v>
      </c>
      <c r="D567" s="22" t="s">
        <v>1064</v>
      </c>
      <c r="E567" s="24">
        <v>0.62</v>
      </c>
      <c r="F567" s="24">
        <v>0.56999999999999995</v>
      </c>
      <c r="G567" s="24">
        <v>0.56000000000000005</v>
      </c>
      <c r="H567" s="24">
        <v>0.57999999999999996</v>
      </c>
      <c r="I567" s="24">
        <v>0.53</v>
      </c>
      <c r="J567" s="24">
        <v>0.56000000000000005</v>
      </c>
      <c r="K567" s="24">
        <v>0.57999999999999996</v>
      </c>
      <c r="L567" s="24">
        <v>0.46</v>
      </c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ht="29.4" thickBot="1" x14ac:dyDescent="0.35">
      <c r="A568" s="25" t="str">
        <f>VLOOKUP(Alcohol!B568,Master!$A$2:$B$248,2)</f>
        <v>MA</v>
      </c>
      <c r="B568" s="22" t="s">
        <v>885</v>
      </c>
      <c r="C568" s="22" t="s">
        <v>1063</v>
      </c>
      <c r="D568" s="22" t="s">
        <v>1065</v>
      </c>
      <c r="E568" s="24">
        <v>0.23</v>
      </c>
      <c r="F568" s="24">
        <v>0.24</v>
      </c>
      <c r="G568" s="24">
        <v>0.22</v>
      </c>
      <c r="H568" s="24">
        <v>0.22</v>
      </c>
      <c r="I568" s="24">
        <v>0.23</v>
      </c>
      <c r="J568" s="24">
        <v>0.23</v>
      </c>
      <c r="K568" s="24">
        <v>0.22</v>
      </c>
      <c r="L568" s="24">
        <v>0.24</v>
      </c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29.4" thickBot="1" x14ac:dyDescent="0.35">
      <c r="A569" s="25" t="str">
        <f>VLOOKUP(Alcohol!B569,Master!$A$2:$B$248,2)</f>
        <v>MA</v>
      </c>
      <c r="B569" s="22" t="s">
        <v>885</v>
      </c>
      <c r="C569" s="22" t="s">
        <v>1063</v>
      </c>
      <c r="D569" s="22" t="s">
        <v>1066</v>
      </c>
      <c r="E569" s="24">
        <v>0.28999999999999998</v>
      </c>
      <c r="F569" s="24">
        <v>0.24</v>
      </c>
      <c r="G569" s="24">
        <v>0.25</v>
      </c>
      <c r="H569" s="24">
        <v>0.28999999999999998</v>
      </c>
      <c r="I569" s="24">
        <v>0.24</v>
      </c>
      <c r="J569" s="24">
        <v>0.28000000000000003</v>
      </c>
      <c r="K569" s="24">
        <v>0.3</v>
      </c>
      <c r="L569" s="24">
        <v>0.18</v>
      </c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ht="29.4" thickBot="1" x14ac:dyDescent="0.35">
      <c r="A570" s="25" t="str">
        <f>VLOOKUP(Alcohol!B570,Master!$A$2:$B$248,2)</f>
        <v>MA</v>
      </c>
      <c r="B570" s="22" t="s">
        <v>885</v>
      </c>
      <c r="C570" s="22" t="s">
        <v>1063</v>
      </c>
      <c r="D570" s="22" t="s">
        <v>1067</v>
      </c>
      <c r="E570" s="24">
        <v>0.1</v>
      </c>
      <c r="F570" s="24">
        <v>0.09</v>
      </c>
      <c r="G570" s="24">
        <v>0.08</v>
      </c>
      <c r="H570" s="24">
        <v>7.0000000000000007E-2</v>
      </c>
      <c r="I570" s="24">
        <v>0.06</v>
      </c>
      <c r="J570" s="24">
        <v>0.06</v>
      </c>
      <c r="K570" s="24">
        <v>0.06</v>
      </c>
      <c r="L570" s="24">
        <v>0.05</v>
      </c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43.8" thickBot="1" x14ac:dyDescent="0.35">
      <c r="A571" s="25" t="str">
        <f>VLOOKUP(Alcohol!B571,Master!$A$2:$B$248,2)</f>
        <v>MA</v>
      </c>
      <c r="B571" s="22" t="s">
        <v>885</v>
      </c>
      <c r="C571" s="22" t="s">
        <v>1063</v>
      </c>
      <c r="D571" s="22" t="s">
        <v>1068</v>
      </c>
      <c r="E571" s="24">
        <v>0</v>
      </c>
      <c r="F571" s="24">
        <v>0</v>
      </c>
      <c r="G571" s="24">
        <v>0</v>
      </c>
      <c r="H571" s="24">
        <v>0</v>
      </c>
      <c r="I571" s="24">
        <v>0</v>
      </c>
      <c r="J571" s="24">
        <v>0</v>
      </c>
      <c r="K571" s="24">
        <v>0</v>
      </c>
      <c r="L571" s="24">
        <v>0</v>
      </c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ht="29.4" thickBot="1" x14ac:dyDescent="0.35">
      <c r="A572" s="25" t="str">
        <f>VLOOKUP(Alcohol!B572,Master!$A$2:$B$248,2)</f>
        <v>MZ</v>
      </c>
      <c r="B572" s="22" t="s">
        <v>887</v>
      </c>
      <c r="C572" s="22" t="s">
        <v>1063</v>
      </c>
      <c r="D572" s="22" t="s">
        <v>1064</v>
      </c>
      <c r="E572" s="24">
        <v>0.74</v>
      </c>
      <c r="F572" s="24">
        <v>0.76</v>
      </c>
      <c r="G572" s="24">
        <v>0.69</v>
      </c>
      <c r="H572" s="24">
        <v>0.6</v>
      </c>
      <c r="I572" s="24">
        <v>0.62</v>
      </c>
      <c r="J572" s="24">
        <v>0.59</v>
      </c>
      <c r="K572" s="24">
        <v>1.69</v>
      </c>
      <c r="L572" s="24">
        <v>2.19</v>
      </c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29.4" thickBot="1" x14ac:dyDescent="0.35">
      <c r="A573" s="25" t="str">
        <f>VLOOKUP(Alcohol!B573,Master!$A$2:$B$248,2)</f>
        <v>MZ</v>
      </c>
      <c r="B573" s="22" t="s">
        <v>887</v>
      </c>
      <c r="C573" s="22" t="s">
        <v>1063</v>
      </c>
      <c r="D573" s="22" t="s">
        <v>1065</v>
      </c>
      <c r="E573" s="24">
        <v>0.56999999999999995</v>
      </c>
      <c r="F573" s="24">
        <v>0.59</v>
      </c>
      <c r="G573" s="24">
        <v>0.55000000000000004</v>
      </c>
      <c r="H573" s="24">
        <v>0.51</v>
      </c>
      <c r="I573" s="24">
        <v>0.52</v>
      </c>
      <c r="J573" s="24">
        <v>0.49</v>
      </c>
      <c r="K573" s="24">
        <v>0.46</v>
      </c>
      <c r="L573" s="24">
        <v>0.44</v>
      </c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ht="29.4" thickBot="1" x14ac:dyDescent="0.35">
      <c r="A574" s="25" t="str">
        <f>VLOOKUP(Alcohol!B574,Master!$A$2:$B$248,2)</f>
        <v>MZ</v>
      </c>
      <c r="B574" s="22" t="s">
        <v>887</v>
      </c>
      <c r="C574" s="22" t="s">
        <v>1063</v>
      </c>
      <c r="D574" s="22" t="s">
        <v>1066</v>
      </c>
      <c r="E574" s="24">
        <v>0.12</v>
      </c>
      <c r="F574" s="24">
        <v>0.11</v>
      </c>
      <c r="G574" s="24">
        <v>0.09</v>
      </c>
      <c r="H574" s="24">
        <v>0.09</v>
      </c>
      <c r="I574" s="24">
        <v>0.09</v>
      </c>
      <c r="J574" s="24">
        <v>0.08</v>
      </c>
      <c r="K574" s="24">
        <v>7.0000000000000007E-2</v>
      </c>
      <c r="L574" s="24">
        <v>0.09</v>
      </c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29.4" thickBot="1" x14ac:dyDescent="0.35">
      <c r="A575" s="25" t="str">
        <f>VLOOKUP(Alcohol!B575,Master!$A$2:$B$248,2)</f>
        <v>MZ</v>
      </c>
      <c r="B575" s="22" t="s">
        <v>887</v>
      </c>
      <c r="C575" s="22" t="s">
        <v>1063</v>
      </c>
      <c r="D575" s="22" t="s">
        <v>1067</v>
      </c>
      <c r="E575" s="24">
        <v>0.05</v>
      </c>
      <c r="F575" s="24">
        <v>0.06</v>
      </c>
      <c r="G575" s="24">
        <v>0.04</v>
      </c>
      <c r="H575" s="24">
        <v>0</v>
      </c>
      <c r="I575" s="24">
        <v>0</v>
      </c>
      <c r="J575" s="24">
        <v>0.02</v>
      </c>
      <c r="K575" s="24">
        <v>1.1200000000000001</v>
      </c>
      <c r="L575" s="24">
        <v>1.59</v>
      </c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ht="43.8" thickBot="1" x14ac:dyDescent="0.35">
      <c r="A576" s="25" t="str">
        <f>VLOOKUP(Alcohol!B576,Master!$A$2:$B$248,2)</f>
        <v>MZ</v>
      </c>
      <c r="B576" s="22" t="s">
        <v>887</v>
      </c>
      <c r="C576" s="22" t="s">
        <v>1063</v>
      </c>
      <c r="D576" s="22" t="s">
        <v>1068</v>
      </c>
      <c r="E576" s="24">
        <v>0</v>
      </c>
      <c r="F576" s="24">
        <v>0</v>
      </c>
      <c r="G576" s="24">
        <v>0</v>
      </c>
      <c r="H576" s="24">
        <v>0</v>
      </c>
      <c r="I576" s="24">
        <v>0</v>
      </c>
      <c r="J576" s="24">
        <v>0</v>
      </c>
      <c r="K576" s="24">
        <v>0.06</v>
      </c>
      <c r="L576" s="24">
        <v>0.06</v>
      </c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29.4" thickBot="1" x14ac:dyDescent="0.35">
      <c r="A577" s="25" t="str">
        <f>VLOOKUP(Alcohol!B577,Master!$A$2:$B$248,2)</f>
        <v>MM</v>
      </c>
      <c r="B577" s="22" t="s">
        <v>888</v>
      </c>
      <c r="C577" s="22" t="s">
        <v>1063</v>
      </c>
      <c r="D577" s="22" t="s">
        <v>1064</v>
      </c>
      <c r="E577" s="24">
        <v>0.86</v>
      </c>
      <c r="F577" s="24">
        <v>0.78</v>
      </c>
      <c r="G577" s="24">
        <v>0.72</v>
      </c>
      <c r="H577" s="24">
        <v>0.65</v>
      </c>
      <c r="I577" s="24">
        <v>0.62</v>
      </c>
      <c r="J577" s="24">
        <v>0.62</v>
      </c>
      <c r="K577" s="24">
        <v>0.59</v>
      </c>
      <c r="L577" s="24">
        <v>0.14000000000000001</v>
      </c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ht="29.4" thickBot="1" x14ac:dyDescent="0.35">
      <c r="A578" s="25" t="str">
        <f>VLOOKUP(Alcohol!B578,Master!$A$2:$B$248,2)</f>
        <v>MM</v>
      </c>
      <c r="B578" s="22" t="s">
        <v>888</v>
      </c>
      <c r="C578" s="22" t="s">
        <v>1063</v>
      </c>
      <c r="D578" s="22" t="s">
        <v>1065</v>
      </c>
      <c r="E578" s="24">
        <v>0.14000000000000001</v>
      </c>
      <c r="F578" s="24">
        <v>0.13</v>
      </c>
      <c r="G578" s="24">
        <v>0.12</v>
      </c>
      <c r="H578" s="24">
        <v>0.12</v>
      </c>
      <c r="I578" s="24">
        <v>0.13</v>
      </c>
      <c r="J578" s="24">
        <v>0.13</v>
      </c>
      <c r="K578" s="24">
        <v>0.13</v>
      </c>
      <c r="L578" s="24">
        <v>0.12</v>
      </c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29.4" thickBot="1" x14ac:dyDescent="0.35">
      <c r="A579" s="25" t="str">
        <f>VLOOKUP(Alcohol!B579,Master!$A$2:$B$248,2)</f>
        <v>MM</v>
      </c>
      <c r="B579" s="22" t="s">
        <v>888</v>
      </c>
      <c r="C579" s="22" t="s">
        <v>1063</v>
      </c>
      <c r="D579" s="22" t="s">
        <v>1066</v>
      </c>
      <c r="E579" s="24">
        <v>0</v>
      </c>
      <c r="F579" s="24">
        <v>0</v>
      </c>
      <c r="G579" s="24">
        <v>0</v>
      </c>
      <c r="H579" s="24">
        <v>0</v>
      </c>
      <c r="I579" s="24">
        <v>0</v>
      </c>
      <c r="J579" s="24">
        <v>0</v>
      </c>
      <c r="K579" s="24">
        <v>0</v>
      </c>
      <c r="L579" s="24">
        <v>0</v>
      </c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ht="29.4" thickBot="1" x14ac:dyDescent="0.35">
      <c r="A580" s="25" t="str">
        <f>VLOOKUP(Alcohol!B580,Master!$A$2:$B$248,2)</f>
        <v>MM</v>
      </c>
      <c r="B580" s="22" t="s">
        <v>888</v>
      </c>
      <c r="C580" s="22" t="s">
        <v>1063</v>
      </c>
      <c r="D580" s="22" t="s">
        <v>1067</v>
      </c>
      <c r="E580" s="24">
        <v>0.72</v>
      </c>
      <c r="F580" s="24">
        <v>0.65</v>
      </c>
      <c r="G580" s="24">
        <v>0.6</v>
      </c>
      <c r="H580" s="24">
        <v>0.53</v>
      </c>
      <c r="I580" s="24">
        <v>0.49</v>
      </c>
      <c r="J580" s="24">
        <v>0.49</v>
      </c>
      <c r="K580" s="24">
        <v>0.47</v>
      </c>
      <c r="L580" s="24">
        <v>0.01</v>
      </c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43.8" thickBot="1" x14ac:dyDescent="0.35">
      <c r="A581" s="25" t="str">
        <f>VLOOKUP(Alcohol!B581,Master!$A$2:$B$248,2)</f>
        <v>MM</v>
      </c>
      <c r="B581" s="22" t="s">
        <v>888</v>
      </c>
      <c r="C581" s="22" t="s">
        <v>1063</v>
      </c>
      <c r="D581" s="22" t="s">
        <v>1068</v>
      </c>
      <c r="E581" s="24">
        <v>0</v>
      </c>
      <c r="F581" s="24">
        <v>0</v>
      </c>
      <c r="G581" s="24">
        <v>0</v>
      </c>
      <c r="H581" s="24">
        <v>0</v>
      </c>
      <c r="I581" s="24">
        <v>0</v>
      </c>
      <c r="J581" s="24">
        <v>0</v>
      </c>
      <c r="K581" s="24">
        <v>0</v>
      </c>
      <c r="L581" s="24">
        <v>0</v>
      </c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ht="29.4" thickBot="1" x14ac:dyDescent="0.35">
      <c r="A582" s="25" t="str">
        <f>VLOOKUP(Alcohol!B582,Master!$A$2:$B$248,2)</f>
        <v>NA</v>
      </c>
      <c r="B582" s="22" t="s">
        <v>889</v>
      </c>
      <c r="C582" s="22" t="s">
        <v>1063</v>
      </c>
      <c r="D582" s="22" t="s">
        <v>1064</v>
      </c>
      <c r="E582" s="24">
        <v>7.87</v>
      </c>
      <c r="F582" s="24">
        <v>6.16</v>
      </c>
      <c r="G582" s="24">
        <v>5</v>
      </c>
      <c r="H582" s="24">
        <v>4.84</v>
      </c>
      <c r="I582" s="24">
        <v>4.74</v>
      </c>
      <c r="J582" s="24">
        <v>4.55</v>
      </c>
      <c r="K582" s="24">
        <v>5.04</v>
      </c>
      <c r="L582" s="24">
        <v>4.84</v>
      </c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29.4" thickBot="1" x14ac:dyDescent="0.35">
      <c r="A583" s="25" t="str">
        <f>VLOOKUP(Alcohol!B583,Master!$A$2:$B$248,2)</f>
        <v>NA</v>
      </c>
      <c r="B583" s="22" t="s">
        <v>889</v>
      </c>
      <c r="C583" s="22" t="s">
        <v>1063</v>
      </c>
      <c r="D583" s="22" t="s">
        <v>1065</v>
      </c>
      <c r="E583" s="24">
        <v>7.63</v>
      </c>
      <c r="F583" s="24">
        <v>5.94</v>
      </c>
      <c r="G583" s="24">
        <v>3.75</v>
      </c>
      <c r="H583" s="24">
        <v>3.57</v>
      </c>
      <c r="I583" s="24">
        <v>3.36</v>
      </c>
      <c r="J583" s="24">
        <v>3.19</v>
      </c>
      <c r="K583" s="24">
        <v>3.3</v>
      </c>
      <c r="L583" s="24">
        <v>3.58</v>
      </c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ht="29.4" thickBot="1" x14ac:dyDescent="0.35">
      <c r="A584" s="25" t="str">
        <f>VLOOKUP(Alcohol!B584,Master!$A$2:$B$248,2)</f>
        <v>NA</v>
      </c>
      <c r="B584" s="22" t="s">
        <v>889</v>
      </c>
      <c r="C584" s="22" t="s">
        <v>1063</v>
      </c>
      <c r="D584" s="22" t="s">
        <v>1066</v>
      </c>
      <c r="E584" s="24">
        <v>0.02</v>
      </c>
      <c r="F584" s="24">
        <v>0.03</v>
      </c>
      <c r="G584" s="24">
        <v>0.28000000000000003</v>
      </c>
      <c r="H584" s="24">
        <v>0.23</v>
      </c>
      <c r="I584" s="24">
        <v>0.11</v>
      </c>
      <c r="J584" s="24">
        <v>0.12</v>
      </c>
      <c r="K584" s="24">
        <v>0.67</v>
      </c>
      <c r="L584" s="24">
        <v>0.28999999999999998</v>
      </c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29.4" thickBot="1" x14ac:dyDescent="0.35">
      <c r="A585" s="25" t="str">
        <f>VLOOKUP(Alcohol!B585,Master!$A$2:$B$248,2)</f>
        <v>NA</v>
      </c>
      <c r="B585" s="22" t="s">
        <v>889</v>
      </c>
      <c r="C585" s="22" t="s">
        <v>1063</v>
      </c>
      <c r="D585" s="22" t="s">
        <v>1067</v>
      </c>
      <c r="E585" s="24">
        <v>0.06</v>
      </c>
      <c r="F585" s="24">
        <v>0.04</v>
      </c>
      <c r="G585" s="24">
        <v>0.78</v>
      </c>
      <c r="H585" s="24">
        <v>0.8</v>
      </c>
      <c r="I585" s="24">
        <v>0.98</v>
      </c>
      <c r="J585" s="24">
        <v>0.99</v>
      </c>
      <c r="K585" s="24">
        <v>0.82</v>
      </c>
      <c r="L585" s="24">
        <v>0.75</v>
      </c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ht="43.8" thickBot="1" x14ac:dyDescent="0.35">
      <c r="A586" s="25" t="str">
        <f>VLOOKUP(Alcohol!B586,Master!$A$2:$B$248,2)</f>
        <v>NA</v>
      </c>
      <c r="B586" s="22" t="s">
        <v>889</v>
      </c>
      <c r="C586" s="22" t="s">
        <v>1063</v>
      </c>
      <c r="D586" s="22" t="s">
        <v>1068</v>
      </c>
      <c r="E586" s="24">
        <v>0.15</v>
      </c>
      <c r="F586" s="24">
        <v>0.15</v>
      </c>
      <c r="G586" s="24">
        <v>0.2</v>
      </c>
      <c r="H586" s="24">
        <v>0.24</v>
      </c>
      <c r="I586" s="24">
        <v>0.28999999999999998</v>
      </c>
      <c r="J586" s="24">
        <v>0.25</v>
      </c>
      <c r="K586" s="24">
        <v>0.25</v>
      </c>
      <c r="L586" s="24">
        <v>0.21</v>
      </c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6.2" thickBot="1" x14ac:dyDescent="0.35">
      <c r="A587" s="25" t="str">
        <f>VLOOKUP(Alcohol!B587,Master!$A$2:$B$248,2)</f>
        <v>NR</v>
      </c>
      <c r="B587" s="22" t="s">
        <v>890</v>
      </c>
      <c r="C587" s="7"/>
      <c r="D587" s="22" t="s">
        <v>1064</v>
      </c>
      <c r="E587" s="24">
        <v>2.0099999999999998</v>
      </c>
      <c r="F587" s="24">
        <v>2.54</v>
      </c>
      <c r="G587" s="24">
        <v>2.2400000000000002</v>
      </c>
      <c r="H587" s="24">
        <v>2.16</v>
      </c>
      <c r="I587" s="24">
        <v>1.91</v>
      </c>
      <c r="J587" s="24">
        <v>2.29</v>
      </c>
      <c r="K587" s="24">
        <v>1.94</v>
      </c>
      <c r="L587" s="24">
        <v>2.79</v>
      </c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ht="16.2" thickBot="1" x14ac:dyDescent="0.35">
      <c r="A588" s="25" t="str">
        <f>VLOOKUP(Alcohol!B588,Master!$A$2:$B$248,2)</f>
        <v>NR</v>
      </c>
      <c r="B588" s="22" t="s">
        <v>890</v>
      </c>
      <c r="C588" s="7"/>
      <c r="D588" s="22" t="s">
        <v>1065</v>
      </c>
      <c r="E588" s="24">
        <v>1.84</v>
      </c>
      <c r="F588" s="24">
        <v>1.85</v>
      </c>
      <c r="G588" s="24">
        <v>1.85</v>
      </c>
      <c r="H588" s="24">
        <v>1.8</v>
      </c>
      <c r="I588" s="24">
        <v>1.76</v>
      </c>
      <c r="J588" s="24">
        <v>1.53</v>
      </c>
      <c r="K588" s="24">
        <v>1.42</v>
      </c>
      <c r="L588" s="24">
        <v>1.62</v>
      </c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6.2" thickBot="1" x14ac:dyDescent="0.35">
      <c r="A589" s="25" t="str">
        <f>VLOOKUP(Alcohol!B589,Master!$A$2:$B$248,2)</f>
        <v>NR</v>
      </c>
      <c r="B589" s="22" t="s">
        <v>890</v>
      </c>
      <c r="C589" s="7"/>
      <c r="D589" s="22" t="s">
        <v>1066</v>
      </c>
      <c r="E589" s="24">
        <v>0.04</v>
      </c>
      <c r="F589" s="24">
        <v>0.04</v>
      </c>
      <c r="G589" s="24">
        <v>0.06</v>
      </c>
      <c r="H589" s="24">
        <v>0.04</v>
      </c>
      <c r="I589" s="24">
        <v>0.02</v>
      </c>
      <c r="J589" s="24">
        <v>0.11</v>
      </c>
      <c r="K589" s="24">
        <v>0.08</v>
      </c>
      <c r="L589" s="24">
        <v>0.14000000000000001</v>
      </c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ht="16.2" thickBot="1" x14ac:dyDescent="0.35">
      <c r="A590" s="25" t="str">
        <f>VLOOKUP(Alcohol!B590,Master!$A$2:$B$248,2)</f>
        <v>NR</v>
      </c>
      <c r="B590" s="22" t="s">
        <v>890</v>
      </c>
      <c r="C590" s="7"/>
      <c r="D590" s="22" t="s">
        <v>1067</v>
      </c>
      <c r="E590" s="24">
        <v>0.13</v>
      </c>
      <c r="F590" s="24">
        <v>0.65</v>
      </c>
      <c r="G590" s="24">
        <v>0.33</v>
      </c>
      <c r="H590" s="24">
        <v>0.32</v>
      </c>
      <c r="I590" s="24">
        <v>0.12</v>
      </c>
      <c r="J590" s="24">
        <v>0.65</v>
      </c>
      <c r="K590" s="24">
        <v>0.45</v>
      </c>
      <c r="L590" s="24">
        <v>1.03</v>
      </c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43.8" thickBot="1" x14ac:dyDescent="0.35">
      <c r="A591" s="25" t="str">
        <f>VLOOKUP(Alcohol!B591,Master!$A$2:$B$248,2)</f>
        <v>NR</v>
      </c>
      <c r="B591" s="22" t="s">
        <v>890</v>
      </c>
      <c r="C591" s="7"/>
      <c r="D591" s="22" t="s">
        <v>1068</v>
      </c>
      <c r="E591" s="24">
        <v>0</v>
      </c>
      <c r="F591" s="24">
        <v>0</v>
      </c>
      <c r="G591" s="24">
        <v>0</v>
      </c>
      <c r="H591" s="24">
        <v>0</v>
      </c>
      <c r="I591" s="24">
        <v>0</v>
      </c>
      <c r="J591" s="24">
        <v>0</v>
      </c>
      <c r="K591" s="24">
        <v>0</v>
      </c>
      <c r="L591" s="24">
        <v>0</v>
      </c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ht="29.4" thickBot="1" x14ac:dyDescent="0.35">
      <c r="A592" s="25" t="str">
        <f>VLOOKUP(Alcohol!B592,Master!$A$2:$B$248,2)</f>
        <v>NR</v>
      </c>
      <c r="B592" s="22" t="s">
        <v>890</v>
      </c>
      <c r="C592" s="22" t="s">
        <v>1063</v>
      </c>
      <c r="D592" s="22" t="s">
        <v>1064</v>
      </c>
      <c r="E592" s="24">
        <v>2.0099999999999998</v>
      </c>
      <c r="F592" s="24">
        <v>2.54</v>
      </c>
      <c r="G592" s="24">
        <v>2.2400000000000002</v>
      </c>
      <c r="H592" s="24">
        <v>2.16</v>
      </c>
      <c r="I592" s="24">
        <v>1.91</v>
      </c>
      <c r="J592" s="24">
        <v>2.29</v>
      </c>
      <c r="K592" s="24">
        <v>1.94</v>
      </c>
      <c r="L592" s="24">
        <v>2.79</v>
      </c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29.4" thickBot="1" x14ac:dyDescent="0.35">
      <c r="A593" s="25" t="str">
        <f>VLOOKUP(Alcohol!B593,Master!$A$2:$B$248,2)</f>
        <v>NR</v>
      </c>
      <c r="B593" s="22" t="s">
        <v>890</v>
      </c>
      <c r="C593" s="22" t="s">
        <v>1063</v>
      </c>
      <c r="D593" s="22" t="s">
        <v>1065</v>
      </c>
      <c r="E593" s="24">
        <v>1.84</v>
      </c>
      <c r="F593" s="24">
        <v>1.85</v>
      </c>
      <c r="G593" s="24">
        <v>1.85</v>
      </c>
      <c r="H593" s="24">
        <v>1.8</v>
      </c>
      <c r="I593" s="24">
        <v>1.76</v>
      </c>
      <c r="J593" s="24">
        <v>1.53</v>
      </c>
      <c r="K593" s="24">
        <v>1.42</v>
      </c>
      <c r="L593" s="24">
        <v>1.62</v>
      </c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ht="29.4" thickBot="1" x14ac:dyDescent="0.35">
      <c r="A594" s="25" t="str">
        <f>VLOOKUP(Alcohol!B594,Master!$A$2:$B$248,2)</f>
        <v>NR</v>
      </c>
      <c r="B594" s="22" t="s">
        <v>890</v>
      </c>
      <c r="C594" s="22" t="s">
        <v>1063</v>
      </c>
      <c r="D594" s="22" t="s">
        <v>1066</v>
      </c>
      <c r="E594" s="24">
        <v>0.04</v>
      </c>
      <c r="F594" s="24">
        <v>0.04</v>
      </c>
      <c r="G594" s="24">
        <v>0.06</v>
      </c>
      <c r="H594" s="24">
        <v>0.04</v>
      </c>
      <c r="I594" s="24">
        <v>0.02</v>
      </c>
      <c r="J594" s="24">
        <v>0.11</v>
      </c>
      <c r="K594" s="24">
        <v>0.08</v>
      </c>
      <c r="L594" s="24">
        <v>0.14000000000000001</v>
      </c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29.4" thickBot="1" x14ac:dyDescent="0.35">
      <c r="A595" s="25" t="str">
        <f>VLOOKUP(Alcohol!B595,Master!$A$2:$B$248,2)</f>
        <v>NR</v>
      </c>
      <c r="B595" s="22" t="s">
        <v>890</v>
      </c>
      <c r="C595" s="22" t="s">
        <v>1063</v>
      </c>
      <c r="D595" s="22" t="s">
        <v>1067</v>
      </c>
      <c r="E595" s="24">
        <v>0.13</v>
      </c>
      <c r="F595" s="24">
        <v>0.65</v>
      </c>
      <c r="G595" s="24">
        <v>0.33</v>
      </c>
      <c r="H595" s="24">
        <v>0.32</v>
      </c>
      <c r="I595" s="24">
        <v>0.12</v>
      </c>
      <c r="J595" s="24">
        <v>0.65</v>
      </c>
      <c r="K595" s="24">
        <v>0.45</v>
      </c>
      <c r="L595" s="24">
        <v>1.03</v>
      </c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ht="43.8" thickBot="1" x14ac:dyDescent="0.35">
      <c r="A596" s="25" t="str">
        <f>VLOOKUP(Alcohol!B596,Master!$A$2:$B$248,2)</f>
        <v>NR</v>
      </c>
      <c r="B596" s="22" t="s">
        <v>890</v>
      </c>
      <c r="C596" s="22" t="s">
        <v>1063</v>
      </c>
      <c r="D596" s="22" t="s">
        <v>1068</v>
      </c>
      <c r="E596" s="24">
        <v>0</v>
      </c>
      <c r="F596" s="24">
        <v>0</v>
      </c>
      <c r="G596" s="24">
        <v>0</v>
      </c>
      <c r="H596" s="24">
        <v>0</v>
      </c>
      <c r="I596" s="24">
        <v>0</v>
      </c>
      <c r="J596" s="24">
        <v>0</v>
      </c>
      <c r="K596" s="24">
        <v>0</v>
      </c>
      <c r="L596" s="24">
        <v>0</v>
      </c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29.4" thickBot="1" x14ac:dyDescent="0.35">
      <c r="A597" s="25" t="str">
        <f>VLOOKUP(Alcohol!B597,Master!$A$2:$B$248,2)</f>
        <v>NP</v>
      </c>
      <c r="B597" s="22" t="s">
        <v>892</v>
      </c>
      <c r="C597" s="22" t="s">
        <v>1063</v>
      </c>
      <c r="D597" s="22" t="s">
        <v>1064</v>
      </c>
      <c r="E597" s="24">
        <v>0.22</v>
      </c>
      <c r="F597" s="24">
        <v>0.21</v>
      </c>
      <c r="G597" s="24">
        <v>0.2</v>
      </c>
      <c r="H597" s="24">
        <v>0.2</v>
      </c>
      <c r="I597" s="24">
        <v>0.23</v>
      </c>
      <c r="J597" s="24">
        <v>0.23</v>
      </c>
      <c r="K597" s="24">
        <v>0.2</v>
      </c>
      <c r="L597" s="24">
        <v>0.19</v>
      </c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ht="29.4" thickBot="1" x14ac:dyDescent="0.35">
      <c r="A598" s="25" t="str">
        <f>VLOOKUP(Alcohol!B598,Master!$A$2:$B$248,2)</f>
        <v>NP</v>
      </c>
      <c r="B598" s="22" t="s">
        <v>892</v>
      </c>
      <c r="C598" s="22" t="s">
        <v>1063</v>
      </c>
      <c r="D598" s="22" t="s">
        <v>1065</v>
      </c>
      <c r="E598" s="24">
        <v>0.1</v>
      </c>
      <c r="F598" s="24">
        <v>0.08</v>
      </c>
      <c r="G598" s="24">
        <v>0.08</v>
      </c>
      <c r="H598" s="24">
        <v>7.0000000000000007E-2</v>
      </c>
      <c r="I598" s="24">
        <v>0.08</v>
      </c>
      <c r="J598" s="24">
        <v>0.08</v>
      </c>
      <c r="K598" s="24">
        <v>0.08</v>
      </c>
      <c r="L598" s="24">
        <v>0.08</v>
      </c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29.4" thickBot="1" x14ac:dyDescent="0.35">
      <c r="A599" s="25" t="str">
        <f>VLOOKUP(Alcohol!B599,Master!$A$2:$B$248,2)</f>
        <v>NP</v>
      </c>
      <c r="B599" s="22" t="s">
        <v>892</v>
      </c>
      <c r="C599" s="22" t="s">
        <v>1063</v>
      </c>
      <c r="D599" s="22" t="s">
        <v>1066</v>
      </c>
      <c r="E599" s="24">
        <v>0</v>
      </c>
      <c r="F599" s="24">
        <v>0</v>
      </c>
      <c r="G599" s="24">
        <v>0</v>
      </c>
      <c r="H599" s="24">
        <v>0</v>
      </c>
      <c r="I599" s="24">
        <v>0</v>
      </c>
      <c r="J599" s="24">
        <v>0</v>
      </c>
      <c r="K599" s="24">
        <v>0</v>
      </c>
      <c r="L599" s="24">
        <v>0</v>
      </c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ht="29.4" thickBot="1" x14ac:dyDescent="0.35">
      <c r="A600" s="25" t="str">
        <f>VLOOKUP(Alcohol!B600,Master!$A$2:$B$248,2)</f>
        <v>NP</v>
      </c>
      <c r="B600" s="22" t="s">
        <v>892</v>
      </c>
      <c r="C600" s="22" t="s">
        <v>1063</v>
      </c>
      <c r="D600" s="22" t="s">
        <v>1067</v>
      </c>
      <c r="E600" s="24">
        <v>0.12</v>
      </c>
      <c r="F600" s="24">
        <v>0.12</v>
      </c>
      <c r="G600" s="24">
        <v>0.12</v>
      </c>
      <c r="H600" s="24">
        <v>0.12</v>
      </c>
      <c r="I600" s="24">
        <v>0.14000000000000001</v>
      </c>
      <c r="J600" s="24">
        <v>0.14000000000000001</v>
      </c>
      <c r="K600" s="24">
        <v>0.11</v>
      </c>
      <c r="L600" s="24">
        <v>0.11</v>
      </c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43.8" thickBot="1" x14ac:dyDescent="0.35">
      <c r="A601" s="25" t="str">
        <f>VLOOKUP(Alcohol!B601,Master!$A$2:$B$248,2)</f>
        <v>NP</v>
      </c>
      <c r="B601" s="22" t="s">
        <v>892</v>
      </c>
      <c r="C601" s="22" t="s">
        <v>1063</v>
      </c>
      <c r="D601" s="22" t="s">
        <v>1068</v>
      </c>
      <c r="E601" s="24">
        <v>0</v>
      </c>
      <c r="F601" s="24">
        <v>0</v>
      </c>
      <c r="G601" s="24">
        <v>0</v>
      </c>
      <c r="H601" s="24">
        <v>0</v>
      </c>
      <c r="I601" s="24">
        <v>0</v>
      </c>
      <c r="J601" s="24">
        <v>0</v>
      </c>
      <c r="K601" s="24">
        <v>0</v>
      </c>
      <c r="L601" s="24">
        <v>0</v>
      </c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ht="29.4" thickBot="1" x14ac:dyDescent="0.35">
      <c r="A602" s="25" t="str">
        <f>VLOOKUP(Alcohol!B602,Master!$A$2:$B$248,2)</f>
        <v>NL</v>
      </c>
      <c r="B602" s="22" t="s">
        <v>893</v>
      </c>
      <c r="C602" s="22" t="s">
        <v>1063</v>
      </c>
      <c r="D602" s="22" t="s">
        <v>1064</v>
      </c>
      <c r="E602" s="24">
        <v>9.2200000000000006</v>
      </c>
      <c r="F602" s="24">
        <v>9.61</v>
      </c>
      <c r="G602" s="24">
        <v>9.51</v>
      </c>
      <c r="H602" s="24">
        <v>9.7799999999999994</v>
      </c>
      <c r="I602" s="24">
        <v>9.67</v>
      </c>
      <c r="J602" s="24">
        <v>9.56</v>
      </c>
      <c r="K602" s="24">
        <v>9.56</v>
      </c>
      <c r="L602" s="24">
        <v>9.68</v>
      </c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29.4" thickBot="1" x14ac:dyDescent="0.35">
      <c r="A603" s="25" t="str">
        <f>VLOOKUP(Alcohol!B603,Master!$A$2:$B$248,2)</f>
        <v>NL</v>
      </c>
      <c r="B603" s="22" t="s">
        <v>893</v>
      </c>
      <c r="C603" s="22" t="s">
        <v>1063</v>
      </c>
      <c r="D603" s="22" t="s">
        <v>1065</v>
      </c>
      <c r="E603" s="24">
        <v>4.37</v>
      </c>
      <c r="F603" s="24">
        <v>4.74</v>
      </c>
      <c r="G603" s="24">
        <v>4.76</v>
      </c>
      <c r="H603" s="24">
        <v>4.7699999999999996</v>
      </c>
      <c r="I603" s="24">
        <v>4.7699999999999996</v>
      </c>
      <c r="J603" s="24">
        <v>4.8</v>
      </c>
      <c r="K603" s="24">
        <v>4.8099999999999996</v>
      </c>
      <c r="L603" s="24">
        <v>4.83</v>
      </c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ht="29.4" thickBot="1" x14ac:dyDescent="0.35">
      <c r="A604" s="25" t="str">
        <f>VLOOKUP(Alcohol!B604,Master!$A$2:$B$248,2)</f>
        <v>NL</v>
      </c>
      <c r="B604" s="22" t="s">
        <v>893</v>
      </c>
      <c r="C604" s="22" t="s">
        <v>1063</v>
      </c>
      <c r="D604" s="22" t="s">
        <v>1066</v>
      </c>
      <c r="E604" s="24">
        <v>3.28</v>
      </c>
      <c r="F604" s="24">
        <v>3.28</v>
      </c>
      <c r="G604" s="24">
        <v>3.17</v>
      </c>
      <c r="H604" s="24">
        <v>3.42</v>
      </c>
      <c r="I604" s="24">
        <v>3.3</v>
      </c>
      <c r="J604" s="24">
        <v>3.1</v>
      </c>
      <c r="K604" s="24">
        <v>2.94</v>
      </c>
      <c r="L604" s="24">
        <v>2.84</v>
      </c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29.4" thickBot="1" x14ac:dyDescent="0.35">
      <c r="A605" s="25" t="str">
        <f>VLOOKUP(Alcohol!B605,Master!$A$2:$B$248,2)</f>
        <v>NL</v>
      </c>
      <c r="B605" s="22" t="s">
        <v>893</v>
      </c>
      <c r="C605" s="22" t="s">
        <v>1063</v>
      </c>
      <c r="D605" s="22" t="s">
        <v>1067</v>
      </c>
      <c r="E605" s="24">
        <v>1.58</v>
      </c>
      <c r="F605" s="24">
        <v>1.58</v>
      </c>
      <c r="G605" s="24">
        <v>1.59</v>
      </c>
      <c r="H605" s="24">
        <v>1.59</v>
      </c>
      <c r="I605" s="24">
        <v>1.59</v>
      </c>
      <c r="J605" s="24">
        <v>1.66</v>
      </c>
      <c r="K605" s="24">
        <v>1.81</v>
      </c>
      <c r="L605" s="24">
        <v>2.0099999999999998</v>
      </c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ht="43.8" thickBot="1" x14ac:dyDescent="0.35">
      <c r="A606" s="25" t="str">
        <f>VLOOKUP(Alcohol!B606,Master!$A$2:$B$248,2)</f>
        <v>NL</v>
      </c>
      <c r="B606" s="22" t="s">
        <v>893</v>
      </c>
      <c r="C606" s="22" t="s">
        <v>1063</v>
      </c>
      <c r="D606" s="22" t="s">
        <v>1068</v>
      </c>
      <c r="E606" s="24">
        <v>0</v>
      </c>
      <c r="F606" s="24">
        <v>0</v>
      </c>
      <c r="G606" s="24">
        <v>0</v>
      </c>
      <c r="H606" s="24">
        <v>0</v>
      </c>
      <c r="I606" s="24">
        <v>0</v>
      </c>
      <c r="J606" s="24">
        <v>0</v>
      </c>
      <c r="K606" s="24">
        <v>0</v>
      </c>
      <c r="L606" s="24">
        <v>0</v>
      </c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29.4" thickBot="1" x14ac:dyDescent="0.35">
      <c r="A607" s="25" t="str">
        <f>VLOOKUP(Alcohol!B607,Master!$A$2:$B$248,2)</f>
        <v>NZ</v>
      </c>
      <c r="B607" s="22" t="s">
        <v>897</v>
      </c>
      <c r="C607" s="22" t="s">
        <v>1063</v>
      </c>
      <c r="D607" s="22" t="s">
        <v>1064</v>
      </c>
      <c r="E607" s="24">
        <v>9.23</v>
      </c>
      <c r="F607" s="24">
        <v>9.4700000000000006</v>
      </c>
      <c r="G607" s="24">
        <v>9.19</v>
      </c>
      <c r="H607" s="24">
        <v>9.35</v>
      </c>
      <c r="I607" s="24">
        <v>9.33</v>
      </c>
      <c r="J607" s="24">
        <v>9.17</v>
      </c>
      <c r="K607" s="24">
        <v>8.93</v>
      </c>
      <c r="L607" s="24">
        <v>9.1</v>
      </c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ht="29.4" thickBot="1" x14ac:dyDescent="0.35">
      <c r="A608" s="25" t="str">
        <f>VLOOKUP(Alcohol!B608,Master!$A$2:$B$248,2)</f>
        <v>NZ</v>
      </c>
      <c r="B608" s="22" t="s">
        <v>897</v>
      </c>
      <c r="C608" s="22" t="s">
        <v>1063</v>
      </c>
      <c r="D608" s="22" t="s">
        <v>1065</v>
      </c>
      <c r="E608" s="24">
        <v>3.78</v>
      </c>
      <c r="F608" s="24">
        <v>4.0199999999999996</v>
      </c>
      <c r="G608" s="24">
        <v>3.94</v>
      </c>
      <c r="H608" s="24">
        <v>3.95</v>
      </c>
      <c r="I608" s="24">
        <v>4.0999999999999996</v>
      </c>
      <c r="J608" s="24">
        <v>4.1100000000000003</v>
      </c>
      <c r="K608" s="24">
        <v>4.17</v>
      </c>
      <c r="L608" s="24">
        <v>4.24</v>
      </c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29.4" thickBot="1" x14ac:dyDescent="0.35">
      <c r="A609" s="25" t="str">
        <f>VLOOKUP(Alcohol!B609,Master!$A$2:$B$248,2)</f>
        <v>NZ</v>
      </c>
      <c r="B609" s="22" t="s">
        <v>897</v>
      </c>
      <c r="C609" s="22" t="s">
        <v>1063</v>
      </c>
      <c r="D609" s="22" t="s">
        <v>1066</v>
      </c>
      <c r="E609" s="24">
        <v>3.03</v>
      </c>
      <c r="F609" s="24">
        <v>3.03</v>
      </c>
      <c r="G609" s="24">
        <v>3</v>
      </c>
      <c r="H609" s="24">
        <v>3.1</v>
      </c>
      <c r="I609" s="24">
        <v>3</v>
      </c>
      <c r="J609" s="24">
        <v>2.85</v>
      </c>
      <c r="K609" s="24">
        <v>2.73</v>
      </c>
      <c r="L609" s="24">
        <v>2.74</v>
      </c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ht="29.4" thickBot="1" x14ac:dyDescent="0.35">
      <c r="A610" s="25" t="str">
        <f>VLOOKUP(Alcohol!B610,Master!$A$2:$B$248,2)</f>
        <v>NZ</v>
      </c>
      <c r="B610" s="22" t="s">
        <v>897</v>
      </c>
      <c r="C610" s="22" t="s">
        <v>1063</v>
      </c>
      <c r="D610" s="22" t="s">
        <v>1067</v>
      </c>
      <c r="E610" s="24">
        <v>2.38</v>
      </c>
      <c r="F610" s="24">
        <v>2.37</v>
      </c>
      <c r="G610" s="24">
        <v>2.2000000000000002</v>
      </c>
      <c r="H610" s="24">
        <v>2.2599999999999998</v>
      </c>
      <c r="I610" s="24">
        <v>2.1800000000000002</v>
      </c>
      <c r="J610" s="24">
        <v>2.15</v>
      </c>
      <c r="K610" s="24">
        <v>1.95</v>
      </c>
      <c r="L610" s="24">
        <v>2.02</v>
      </c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43.8" thickBot="1" x14ac:dyDescent="0.35">
      <c r="A611" s="25" t="str">
        <f>VLOOKUP(Alcohol!B611,Master!$A$2:$B$248,2)</f>
        <v>NZ</v>
      </c>
      <c r="B611" s="22" t="s">
        <v>897</v>
      </c>
      <c r="C611" s="22" t="s">
        <v>1063</v>
      </c>
      <c r="D611" s="22" t="s">
        <v>1068</v>
      </c>
      <c r="E611" s="24">
        <v>0.04</v>
      </c>
      <c r="F611" s="24">
        <v>0.04</v>
      </c>
      <c r="G611" s="24">
        <v>0.05</v>
      </c>
      <c r="H611" s="24">
        <v>0.05</v>
      </c>
      <c r="I611" s="24">
        <v>0.05</v>
      </c>
      <c r="J611" s="24">
        <v>0.06</v>
      </c>
      <c r="K611" s="24">
        <v>0.08</v>
      </c>
      <c r="L611" s="24">
        <v>0.1</v>
      </c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ht="29.4" thickBot="1" x14ac:dyDescent="0.35">
      <c r="A612" s="25" t="str">
        <f>VLOOKUP(Alcohol!B612,Master!$A$2:$B$248,2)</f>
        <v>NI</v>
      </c>
      <c r="B612" s="22" t="s">
        <v>898</v>
      </c>
      <c r="C612" s="22" t="s">
        <v>1063</v>
      </c>
      <c r="D612" s="22" t="s">
        <v>1064</v>
      </c>
      <c r="E612" s="24">
        <v>3.32</v>
      </c>
      <c r="F612" s="24">
        <v>3.58</v>
      </c>
      <c r="G612" s="24">
        <v>3.77</v>
      </c>
      <c r="H612" s="24">
        <v>3.63</v>
      </c>
      <c r="I612" s="24">
        <v>3.64</v>
      </c>
      <c r="J612" s="24">
        <v>3.75</v>
      </c>
      <c r="K612" s="24">
        <v>3.72</v>
      </c>
      <c r="L612" s="24">
        <v>3.46</v>
      </c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29.4" thickBot="1" x14ac:dyDescent="0.35">
      <c r="A613" s="25" t="str">
        <f>VLOOKUP(Alcohol!B613,Master!$A$2:$B$248,2)</f>
        <v>NI</v>
      </c>
      <c r="B613" s="22" t="s">
        <v>898</v>
      </c>
      <c r="C613" s="22" t="s">
        <v>1063</v>
      </c>
      <c r="D613" s="22" t="s">
        <v>1065</v>
      </c>
      <c r="E613" s="24">
        <v>1.3</v>
      </c>
      <c r="F613" s="24">
        <v>1.36</v>
      </c>
      <c r="G613" s="24">
        <v>1.28</v>
      </c>
      <c r="H613" s="24">
        <v>1.17</v>
      </c>
      <c r="I613" s="24">
        <v>1.1200000000000001</v>
      </c>
      <c r="J613" s="24">
        <v>1.07</v>
      </c>
      <c r="K613" s="24">
        <v>1.08</v>
      </c>
      <c r="L613" s="24">
        <v>1.03</v>
      </c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ht="29.4" thickBot="1" x14ac:dyDescent="0.35">
      <c r="A614" s="25" t="str">
        <f>VLOOKUP(Alcohol!B614,Master!$A$2:$B$248,2)</f>
        <v>NI</v>
      </c>
      <c r="B614" s="22" t="s">
        <v>898</v>
      </c>
      <c r="C614" s="22" t="s">
        <v>1063</v>
      </c>
      <c r="D614" s="22" t="s">
        <v>1066</v>
      </c>
      <c r="E614" s="24">
        <v>0.01</v>
      </c>
      <c r="F614" s="24">
        <v>0.02</v>
      </c>
      <c r="G614" s="24">
        <v>0.02</v>
      </c>
      <c r="H614" s="24">
        <v>0.01</v>
      </c>
      <c r="I614" s="24">
        <v>0.01</v>
      </c>
      <c r="J614" s="24">
        <v>0.01</v>
      </c>
      <c r="K614" s="24">
        <v>0.02</v>
      </c>
      <c r="L614" s="24">
        <v>0.01</v>
      </c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29.4" thickBot="1" x14ac:dyDescent="0.35">
      <c r="A615" s="25" t="str">
        <f>VLOOKUP(Alcohol!B615,Master!$A$2:$B$248,2)</f>
        <v>NI</v>
      </c>
      <c r="B615" s="22" t="s">
        <v>898</v>
      </c>
      <c r="C615" s="22" t="s">
        <v>1063</v>
      </c>
      <c r="D615" s="22" t="s">
        <v>1067</v>
      </c>
      <c r="E615" s="24">
        <v>2</v>
      </c>
      <c r="F615" s="24">
        <v>2.21</v>
      </c>
      <c r="G615" s="24">
        <v>2.46</v>
      </c>
      <c r="H615" s="24">
        <v>2.46</v>
      </c>
      <c r="I615" s="24">
        <v>2.5099999999999998</v>
      </c>
      <c r="J615" s="24">
        <v>2.67</v>
      </c>
      <c r="K615" s="24">
        <v>2.63</v>
      </c>
      <c r="L615" s="24">
        <v>2.42</v>
      </c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ht="43.8" thickBot="1" x14ac:dyDescent="0.35">
      <c r="A616" s="25" t="str">
        <f>VLOOKUP(Alcohol!B616,Master!$A$2:$B$248,2)</f>
        <v>NI</v>
      </c>
      <c r="B616" s="22" t="s">
        <v>898</v>
      </c>
      <c r="C616" s="22" t="s">
        <v>1063</v>
      </c>
      <c r="D616" s="22" t="s">
        <v>1068</v>
      </c>
      <c r="E616" s="24">
        <v>0</v>
      </c>
      <c r="F616" s="24">
        <v>0</v>
      </c>
      <c r="G616" s="24">
        <v>0</v>
      </c>
      <c r="H616" s="24">
        <v>0</v>
      </c>
      <c r="I616" s="24">
        <v>0</v>
      </c>
      <c r="J616" s="24">
        <v>0</v>
      </c>
      <c r="K616" s="24">
        <v>0</v>
      </c>
      <c r="L616" s="24">
        <v>0</v>
      </c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29.4" thickBot="1" x14ac:dyDescent="0.35">
      <c r="A617" s="25" t="str">
        <f>VLOOKUP(Alcohol!B617,Master!$A$2:$B$248,2)</f>
        <v>NE</v>
      </c>
      <c r="B617" s="22" t="s">
        <v>900</v>
      </c>
      <c r="C617" s="22" t="s">
        <v>1063</v>
      </c>
      <c r="D617" s="22" t="s">
        <v>1064</v>
      </c>
      <c r="E617" s="24">
        <v>0.1</v>
      </c>
      <c r="F617" s="24">
        <v>0.11</v>
      </c>
      <c r="G617" s="24">
        <v>0.1</v>
      </c>
      <c r="H617" s="24">
        <v>0.1</v>
      </c>
      <c r="I617" s="24">
        <v>0.1</v>
      </c>
      <c r="J617" s="24">
        <v>0.1</v>
      </c>
      <c r="K617" s="24">
        <v>0.1</v>
      </c>
      <c r="L617" s="24">
        <v>0.09</v>
      </c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ht="29.4" thickBot="1" x14ac:dyDescent="0.35">
      <c r="A618" s="25" t="str">
        <f>VLOOKUP(Alcohol!B618,Master!$A$2:$B$248,2)</f>
        <v>NE</v>
      </c>
      <c r="B618" s="22" t="s">
        <v>900</v>
      </c>
      <c r="C618" s="22" t="s">
        <v>1063</v>
      </c>
      <c r="D618" s="22" t="s">
        <v>1065</v>
      </c>
      <c r="E618" s="24">
        <v>0.05</v>
      </c>
      <c r="F618" s="24">
        <v>0.05</v>
      </c>
      <c r="G618" s="24">
        <v>0.05</v>
      </c>
      <c r="H618" s="24">
        <v>0.05</v>
      </c>
      <c r="I618" s="24">
        <v>0.05</v>
      </c>
      <c r="J618" s="24">
        <v>0.05</v>
      </c>
      <c r="K618" s="24">
        <v>0.05</v>
      </c>
      <c r="L618" s="24">
        <v>0.05</v>
      </c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29.4" thickBot="1" x14ac:dyDescent="0.35">
      <c r="A619" s="25" t="str">
        <f>VLOOKUP(Alcohol!B619,Master!$A$2:$B$248,2)</f>
        <v>NE</v>
      </c>
      <c r="B619" s="22" t="s">
        <v>900</v>
      </c>
      <c r="C619" s="22" t="s">
        <v>1063</v>
      </c>
      <c r="D619" s="22" t="s">
        <v>1066</v>
      </c>
      <c r="E619" s="24">
        <v>0.01</v>
      </c>
      <c r="F619" s="24">
        <v>0.01</v>
      </c>
      <c r="G619" s="24">
        <v>0.01</v>
      </c>
      <c r="H619" s="24">
        <v>0.01</v>
      </c>
      <c r="I619" s="24">
        <v>0.02</v>
      </c>
      <c r="J619" s="24">
        <v>0.01</v>
      </c>
      <c r="K619" s="24">
        <v>0.01</v>
      </c>
      <c r="L619" s="24">
        <v>0.01</v>
      </c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ht="29.4" thickBot="1" x14ac:dyDescent="0.35">
      <c r="A620" s="25" t="str">
        <f>VLOOKUP(Alcohol!B620,Master!$A$2:$B$248,2)</f>
        <v>NE</v>
      </c>
      <c r="B620" s="22" t="s">
        <v>900</v>
      </c>
      <c r="C620" s="22" t="s">
        <v>1063</v>
      </c>
      <c r="D620" s="22" t="s">
        <v>1067</v>
      </c>
      <c r="E620" s="24">
        <v>0.04</v>
      </c>
      <c r="F620" s="24">
        <v>0.04</v>
      </c>
      <c r="G620" s="24">
        <v>0.04</v>
      </c>
      <c r="H620" s="24">
        <v>0.04</v>
      </c>
      <c r="I620" s="24">
        <v>0.03</v>
      </c>
      <c r="J620" s="24">
        <v>0.04</v>
      </c>
      <c r="K620" s="24">
        <v>0.03</v>
      </c>
      <c r="L620" s="24">
        <v>0.03</v>
      </c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43.8" thickBot="1" x14ac:dyDescent="0.35">
      <c r="A621" s="25" t="str">
        <f>VLOOKUP(Alcohol!B621,Master!$A$2:$B$248,2)</f>
        <v>NE</v>
      </c>
      <c r="B621" s="22" t="s">
        <v>900</v>
      </c>
      <c r="C621" s="22" t="s">
        <v>1063</v>
      </c>
      <c r="D621" s="22" t="s">
        <v>1068</v>
      </c>
      <c r="E621" s="24">
        <v>0</v>
      </c>
      <c r="F621" s="24">
        <v>0</v>
      </c>
      <c r="G621" s="24">
        <v>0</v>
      </c>
      <c r="H621" s="24">
        <v>0</v>
      </c>
      <c r="I621" s="24">
        <v>0</v>
      </c>
      <c r="J621" s="24">
        <v>0</v>
      </c>
      <c r="K621" s="24">
        <v>0</v>
      </c>
      <c r="L621" s="24">
        <v>0</v>
      </c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ht="29.4" thickBot="1" x14ac:dyDescent="0.35">
      <c r="A622" s="25" t="str">
        <f>VLOOKUP(Alcohol!B622,Master!$A$2:$B$248,2)</f>
        <v>NG</v>
      </c>
      <c r="B622" s="22" t="s">
        <v>901</v>
      </c>
      <c r="C622" s="22" t="s">
        <v>1063</v>
      </c>
      <c r="D622" s="22" t="s">
        <v>1064</v>
      </c>
      <c r="E622" s="24">
        <v>10.49</v>
      </c>
      <c r="F622" s="24">
        <v>10.71</v>
      </c>
      <c r="G622" s="24">
        <v>10.98</v>
      </c>
      <c r="H622" s="24">
        <v>11.09</v>
      </c>
      <c r="I622" s="24">
        <v>11.16</v>
      </c>
      <c r="J622" s="24">
        <v>11.25</v>
      </c>
      <c r="K622" s="24">
        <v>11.25</v>
      </c>
      <c r="L622" s="24">
        <v>11.02</v>
      </c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29.4" thickBot="1" x14ac:dyDescent="0.35">
      <c r="A623" s="25" t="str">
        <f>VLOOKUP(Alcohol!B623,Master!$A$2:$B$248,2)</f>
        <v>NG</v>
      </c>
      <c r="B623" s="22" t="s">
        <v>901</v>
      </c>
      <c r="C623" s="22" t="s">
        <v>1063</v>
      </c>
      <c r="D623" s="22" t="s">
        <v>1065</v>
      </c>
      <c r="E623" s="24">
        <v>0.65</v>
      </c>
      <c r="F623" s="24">
        <v>0.64</v>
      </c>
      <c r="G623" s="24">
        <v>0.64</v>
      </c>
      <c r="H623" s="24">
        <v>0.6</v>
      </c>
      <c r="I623" s="24">
        <v>0.54</v>
      </c>
      <c r="J623" s="24">
        <v>0.52</v>
      </c>
      <c r="K623" s="24">
        <v>0.53</v>
      </c>
      <c r="L623" s="24">
        <v>0.45</v>
      </c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ht="29.4" thickBot="1" x14ac:dyDescent="0.35">
      <c r="A624" s="25" t="str">
        <f>VLOOKUP(Alcohol!B624,Master!$A$2:$B$248,2)</f>
        <v>NG</v>
      </c>
      <c r="B624" s="22" t="s">
        <v>901</v>
      </c>
      <c r="C624" s="22" t="s">
        <v>1063</v>
      </c>
      <c r="D624" s="22" t="s">
        <v>1066</v>
      </c>
      <c r="E624" s="24">
        <v>0.02</v>
      </c>
      <c r="F624" s="24">
        <v>0.06</v>
      </c>
      <c r="G624" s="24">
        <v>0.04</v>
      </c>
      <c r="H624" s="24">
        <v>0</v>
      </c>
      <c r="I624" s="24">
        <v>0</v>
      </c>
      <c r="J624" s="24">
        <v>0</v>
      </c>
      <c r="K624" s="24">
        <v>0</v>
      </c>
      <c r="L624" s="24">
        <v>0</v>
      </c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29.4" thickBot="1" x14ac:dyDescent="0.35">
      <c r="A625" s="25" t="str">
        <f>VLOOKUP(Alcohol!B625,Master!$A$2:$B$248,2)</f>
        <v>NG</v>
      </c>
      <c r="B625" s="22" t="s">
        <v>901</v>
      </c>
      <c r="C625" s="22" t="s">
        <v>1063</v>
      </c>
      <c r="D625" s="22" t="s">
        <v>1067</v>
      </c>
      <c r="E625" s="24">
        <v>0.03</v>
      </c>
      <c r="F625" s="24">
        <v>0.03</v>
      </c>
      <c r="G625" s="24">
        <v>0.06</v>
      </c>
      <c r="H625" s="24">
        <v>0.02</v>
      </c>
      <c r="I625" s="24">
        <v>0.02</v>
      </c>
      <c r="J625" s="24">
        <v>0.01</v>
      </c>
      <c r="K625" s="24">
        <v>0.02</v>
      </c>
      <c r="L625" s="24">
        <v>0</v>
      </c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ht="43.8" thickBot="1" x14ac:dyDescent="0.35">
      <c r="A626" s="25" t="str">
        <f>VLOOKUP(Alcohol!B626,Master!$A$2:$B$248,2)</f>
        <v>NG</v>
      </c>
      <c r="B626" s="22" t="s">
        <v>901</v>
      </c>
      <c r="C626" s="22" t="s">
        <v>1063</v>
      </c>
      <c r="D626" s="22" t="s">
        <v>1068</v>
      </c>
      <c r="E626" s="24">
        <v>9.8000000000000007</v>
      </c>
      <c r="F626" s="24">
        <v>9.98</v>
      </c>
      <c r="G626" s="24">
        <v>10.23</v>
      </c>
      <c r="H626" s="24">
        <v>10.47</v>
      </c>
      <c r="I626" s="24">
        <v>10.61</v>
      </c>
      <c r="J626" s="24">
        <v>10.71</v>
      </c>
      <c r="K626" s="24">
        <v>10.71</v>
      </c>
      <c r="L626" s="24">
        <v>10.57</v>
      </c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29.4" thickBot="1" x14ac:dyDescent="0.35">
      <c r="A627" s="25" t="str">
        <f>VLOOKUP(Alcohol!B627,Master!$A$2:$B$248,2)</f>
        <v>NU</v>
      </c>
      <c r="B627" s="22" t="s">
        <v>902</v>
      </c>
      <c r="C627" s="22" t="s">
        <v>1063</v>
      </c>
      <c r="D627" s="22" t="s">
        <v>1064</v>
      </c>
      <c r="E627" s="24">
        <v>7.06</v>
      </c>
      <c r="F627" s="24">
        <v>7.02</v>
      </c>
      <c r="G627" s="24">
        <v>5.0199999999999996</v>
      </c>
      <c r="H627" s="24">
        <v>7.1</v>
      </c>
      <c r="I627" s="24">
        <v>6.22</v>
      </c>
      <c r="J627" s="24">
        <v>6.8</v>
      </c>
      <c r="K627" s="24">
        <v>8.27</v>
      </c>
      <c r="L627" s="24">
        <v>5.16</v>
      </c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ht="29.4" thickBot="1" x14ac:dyDescent="0.35">
      <c r="A628" s="25" t="str">
        <f>VLOOKUP(Alcohol!B628,Master!$A$2:$B$248,2)</f>
        <v>NU</v>
      </c>
      <c r="B628" s="22" t="s">
        <v>902</v>
      </c>
      <c r="C628" s="22" t="s">
        <v>1063</v>
      </c>
      <c r="D628" s="22" t="s">
        <v>1065</v>
      </c>
      <c r="E628" s="24">
        <v>3.1</v>
      </c>
      <c r="F628" s="24">
        <v>3.3</v>
      </c>
      <c r="G628" s="24">
        <v>2.1</v>
      </c>
      <c r="H628" s="24">
        <v>3.76</v>
      </c>
      <c r="I628" s="24">
        <v>3.15</v>
      </c>
      <c r="J628" s="24">
        <v>4.92</v>
      </c>
      <c r="K628" s="24">
        <v>2.23</v>
      </c>
      <c r="L628" s="24">
        <v>1.29</v>
      </c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29.4" thickBot="1" x14ac:dyDescent="0.35">
      <c r="A629" s="25" t="str">
        <f>VLOOKUP(Alcohol!B629,Master!$A$2:$B$248,2)</f>
        <v>NU</v>
      </c>
      <c r="B629" s="22" t="s">
        <v>902</v>
      </c>
      <c r="C629" s="22" t="s">
        <v>1063</v>
      </c>
      <c r="D629" s="22" t="s">
        <v>1066</v>
      </c>
      <c r="E629" s="24">
        <v>0.36</v>
      </c>
      <c r="F629" s="24">
        <v>0.12</v>
      </c>
      <c r="G629" s="24">
        <v>0.12</v>
      </c>
      <c r="H629" s="24">
        <v>0.34</v>
      </c>
      <c r="I629" s="24">
        <v>1.89</v>
      </c>
      <c r="J629" s="24">
        <v>0.11</v>
      </c>
      <c r="K629" s="24">
        <v>0.1</v>
      </c>
      <c r="L629" s="24">
        <v>1.1299999999999999</v>
      </c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ht="29.4" thickBot="1" x14ac:dyDescent="0.35">
      <c r="A630" s="25" t="str">
        <f>VLOOKUP(Alcohol!B630,Master!$A$2:$B$248,2)</f>
        <v>NU</v>
      </c>
      <c r="B630" s="22" t="s">
        <v>902</v>
      </c>
      <c r="C630" s="22" t="s">
        <v>1063</v>
      </c>
      <c r="D630" s="22" t="s">
        <v>1067</v>
      </c>
      <c r="E630" s="24">
        <v>3.6</v>
      </c>
      <c r="F630" s="24">
        <v>3.6</v>
      </c>
      <c r="G630" s="24">
        <v>2.8</v>
      </c>
      <c r="H630" s="24">
        <v>3</v>
      </c>
      <c r="I630" s="24">
        <v>2.96</v>
      </c>
      <c r="J630" s="24">
        <v>1.77</v>
      </c>
      <c r="K630" s="24">
        <v>5.94</v>
      </c>
      <c r="L630" s="24">
        <v>2.74</v>
      </c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43.8" thickBot="1" x14ac:dyDescent="0.35">
      <c r="A631" s="25" t="str">
        <f>VLOOKUP(Alcohol!B631,Master!$A$2:$B$248,2)</f>
        <v>NU</v>
      </c>
      <c r="B631" s="22" t="s">
        <v>902</v>
      </c>
      <c r="C631" s="22" t="s">
        <v>1063</v>
      </c>
      <c r="D631" s="22" t="s">
        <v>1068</v>
      </c>
      <c r="E631" s="24">
        <v>0</v>
      </c>
      <c r="F631" s="24">
        <v>0</v>
      </c>
      <c r="G631" s="24">
        <v>0</v>
      </c>
      <c r="H631" s="24">
        <v>0</v>
      </c>
      <c r="I631" s="24">
        <v>0</v>
      </c>
      <c r="J631" s="24">
        <v>0</v>
      </c>
      <c r="K631" s="24">
        <v>0</v>
      </c>
      <c r="L631" s="24">
        <v>0</v>
      </c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ht="29.4" thickBot="1" x14ac:dyDescent="0.35">
      <c r="A632" s="25" t="str">
        <f>VLOOKUP(Alcohol!B632,Master!$A$2:$B$248,2)</f>
        <v>NO</v>
      </c>
      <c r="B632" s="22" t="s">
        <v>907</v>
      </c>
      <c r="C632" s="22" t="s">
        <v>1063</v>
      </c>
      <c r="D632" s="22" t="s">
        <v>1064</v>
      </c>
      <c r="E632" s="24">
        <v>6.68</v>
      </c>
      <c r="F632" s="24">
        <v>6.75</v>
      </c>
      <c r="G632" s="24">
        <v>6.6</v>
      </c>
      <c r="H632" s="24">
        <v>6.47</v>
      </c>
      <c r="I632" s="24">
        <v>6.37</v>
      </c>
      <c r="J632" s="24">
        <v>6.22</v>
      </c>
      <c r="K632" s="24">
        <v>6.04</v>
      </c>
      <c r="L632" s="24">
        <v>5.89</v>
      </c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29.4" thickBot="1" x14ac:dyDescent="0.35">
      <c r="A633" s="25" t="str">
        <f>VLOOKUP(Alcohol!B633,Master!$A$2:$B$248,2)</f>
        <v>NO</v>
      </c>
      <c r="B633" s="22" t="s">
        <v>907</v>
      </c>
      <c r="C633" s="22" t="s">
        <v>1063</v>
      </c>
      <c r="D633" s="22" t="s">
        <v>1065</v>
      </c>
      <c r="E633" s="24">
        <v>2.96</v>
      </c>
      <c r="F633" s="24">
        <v>3.06</v>
      </c>
      <c r="G633" s="24">
        <v>3.02</v>
      </c>
      <c r="H633" s="24">
        <v>3.01</v>
      </c>
      <c r="I633" s="24">
        <v>2.98</v>
      </c>
      <c r="J633" s="24">
        <v>2.96</v>
      </c>
      <c r="K633" s="24">
        <v>2.76</v>
      </c>
      <c r="L633" s="24">
        <v>2.89</v>
      </c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ht="29.4" thickBot="1" x14ac:dyDescent="0.35">
      <c r="A634" s="25" t="str">
        <f>VLOOKUP(Alcohol!B634,Master!$A$2:$B$248,2)</f>
        <v>NO</v>
      </c>
      <c r="B634" s="22" t="s">
        <v>907</v>
      </c>
      <c r="C634" s="22" t="s">
        <v>1063</v>
      </c>
      <c r="D634" s="22" t="s">
        <v>1066</v>
      </c>
      <c r="E634" s="24">
        <v>2.2799999999999998</v>
      </c>
      <c r="F634" s="24">
        <v>2.23</v>
      </c>
      <c r="G634" s="24">
        <v>2.11</v>
      </c>
      <c r="H634" s="24">
        <v>2.0499999999999998</v>
      </c>
      <c r="I634" s="24">
        <v>2</v>
      </c>
      <c r="J634" s="24">
        <v>1.9</v>
      </c>
      <c r="K634" s="24">
        <v>1.84</v>
      </c>
      <c r="L634" s="24">
        <v>1.81</v>
      </c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29.4" thickBot="1" x14ac:dyDescent="0.35">
      <c r="A635" s="25" t="str">
        <f>VLOOKUP(Alcohol!B635,Master!$A$2:$B$248,2)</f>
        <v>NO</v>
      </c>
      <c r="B635" s="22" t="s">
        <v>907</v>
      </c>
      <c r="C635" s="22" t="s">
        <v>1063</v>
      </c>
      <c r="D635" s="22" t="s">
        <v>1067</v>
      </c>
      <c r="E635" s="24">
        <v>1.31</v>
      </c>
      <c r="F635" s="24">
        <v>1.33</v>
      </c>
      <c r="G635" s="24">
        <v>1.35</v>
      </c>
      <c r="H635" s="24">
        <v>1.3</v>
      </c>
      <c r="I635" s="24">
        <v>1.28</v>
      </c>
      <c r="J635" s="24">
        <v>1.25</v>
      </c>
      <c r="K635" s="24">
        <v>1.22</v>
      </c>
      <c r="L635" s="24">
        <v>1.1200000000000001</v>
      </c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ht="43.8" thickBot="1" x14ac:dyDescent="0.35">
      <c r="A636" s="25" t="str">
        <f>VLOOKUP(Alcohol!B636,Master!$A$2:$B$248,2)</f>
        <v>NO</v>
      </c>
      <c r="B636" s="22" t="s">
        <v>907</v>
      </c>
      <c r="C636" s="22" t="s">
        <v>1063</v>
      </c>
      <c r="D636" s="22" t="s">
        <v>1068</v>
      </c>
      <c r="E636" s="24">
        <v>0.13</v>
      </c>
      <c r="F636" s="24">
        <v>0.13</v>
      </c>
      <c r="G636" s="24">
        <v>0.12</v>
      </c>
      <c r="H636" s="24">
        <v>0.11</v>
      </c>
      <c r="I636" s="24">
        <v>0.11</v>
      </c>
      <c r="J636" s="24">
        <v>0.11</v>
      </c>
      <c r="K636" s="24">
        <v>0.22</v>
      </c>
      <c r="L636" s="24">
        <v>7.0000000000000007E-2</v>
      </c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29.4" thickBot="1" x14ac:dyDescent="0.35">
      <c r="A637" s="25" t="str">
        <f>VLOOKUP(Alcohol!B637,Master!$A$2:$B$248,2)</f>
        <v>OM</v>
      </c>
      <c r="B637" s="22" t="s">
        <v>908</v>
      </c>
      <c r="C637" s="22" t="s">
        <v>1063</v>
      </c>
      <c r="D637" s="22" t="s">
        <v>1064</v>
      </c>
      <c r="E637" s="24">
        <v>0.53</v>
      </c>
      <c r="F637" s="24">
        <v>0.54</v>
      </c>
      <c r="G637" s="24">
        <v>0.54</v>
      </c>
      <c r="H637" s="24">
        <v>0.56000000000000005</v>
      </c>
      <c r="I637" s="24">
        <v>0.62</v>
      </c>
      <c r="J637" s="24">
        <v>0.61</v>
      </c>
      <c r="K637" s="24">
        <v>0.56000000000000005</v>
      </c>
      <c r="L637" s="24">
        <v>0.54</v>
      </c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ht="29.4" thickBot="1" x14ac:dyDescent="0.35">
      <c r="A638" s="25" t="str">
        <f>VLOOKUP(Alcohol!B638,Master!$A$2:$B$248,2)</f>
        <v>OM</v>
      </c>
      <c r="B638" s="22" t="s">
        <v>908</v>
      </c>
      <c r="C638" s="22" t="s">
        <v>1063</v>
      </c>
      <c r="D638" s="22" t="s">
        <v>1065</v>
      </c>
      <c r="E638" s="24">
        <v>0.22</v>
      </c>
      <c r="F638" s="24">
        <v>0.22</v>
      </c>
      <c r="G638" s="24">
        <v>0.21</v>
      </c>
      <c r="H638" s="24">
        <v>0.21</v>
      </c>
      <c r="I638" s="24">
        <v>0.21</v>
      </c>
      <c r="J638" s="24">
        <v>0.21</v>
      </c>
      <c r="K638" s="24">
        <v>0.21</v>
      </c>
      <c r="L638" s="24">
        <v>0.24</v>
      </c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29.4" thickBot="1" x14ac:dyDescent="0.35">
      <c r="A639" s="25" t="str">
        <f>VLOOKUP(Alcohol!B639,Master!$A$2:$B$248,2)</f>
        <v>OM</v>
      </c>
      <c r="B639" s="22" t="s">
        <v>908</v>
      </c>
      <c r="C639" s="22" t="s">
        <v>1063</v>
      </c>
      <c r="D639" s="22" t="s">
        <v>1066</v>
      </c>
      <c r="E639" s="24">
        <v>0.02</v>
      </c>
      <c r="F639" s="24">
        <v>0.02</v>
      </c>
      <c r="G639" s="24">
        <v>0.01</v>
      </c>
      <c r="H639" s="24">
        <v>0.01</v>
      </c>
      <c r="I639" s="24">
        <v>0.01</v>
      </c>
      <c r="J639" s="24">
        <v>0.01</v>
      </c>
      <c r="K639" s="24">
        <v>0.01</v>
      </c>
      <c r="L639" s="24">
        <v>0.01</v>
      </c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ht="29.4" thickBot="1" x14ac:dyDescent="0.35">
      <c r="A640" s="25" t="str">
        <f>VLOOKUP(Alcohol!B640,Master!$A$2:$B$248,2)</f>
        <v>OM</v>
      </c>
      <c r="B640" s="22" t="s">
        <v>908</v>
      </c>
      <c r="C640" s="22" t="s">
        <v>1063</v>
      </c>
      <c r="D640" s="22" t="s">
        <v>1067</v>
      </c>
      <c r="E640" s="24">
        <v>0.28999999999999998</v>
      </c>
      <c r="F640" s="24">
        <v>0.31</v>
      </c>
      <c r="G640" s="24">
        <v>0.32</v>
      </c>
      <c r="H640" s="24">
        <v>0.33</v>
      </c>
      <c r="I640" s="24">
        <v>0.4</v>
      </c>
      <c r="J640" s="24">
        <v>0.39</v>
      </c>
      <c r="K640" s="24">
        <v>0.35</v>
      </c>
      <c r="L640" s="24">
        <v>0.28999999999999998</v>
      </c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43.8" thickBot="1" x14ac:dyDescent="0.35">
      <c r="A641" s="25" t="str">
        <f>VLOOKUP(Alcohol!B641,Master!$A$2:$B$248,2)</f>
        <v>OM</v>
      </c>
      <c r="B641" s="22" t="s">
        <v>908</v>
      </c>
      <c r="C641" s="22" t="s">
        <v>1063</v>
      </c>
      <c r="D641" s="22" t="s">
        <v>1068</v>
      </c>
      <c r="E641" s="24">
        <v>0</v>
      </c>
      <c r="F641" s="24">
        <v>0</v>
      </c>
      <c r="G641" s="24">
        <v>0</v>
      </c>
      <c r="H641" s="24">
        <v>0</v>
      </c>
      <c r="I641" s="24">
        <v>0</v>
      </c>
      <c r="J641" s="24">
        <v>0</v>
      </c>
      <c r="K641" s="24">
        <v>0</v>
      </c>
      <c r="L641" s="24">
        <v>0</v>
      </c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ht="29.4" thickBot="1" x14ac:dyDescent="0.35">
      <c r="A642" s="25" t="str">
        <f>VLOOKUP(Alcohol!B642,Master!$A$2:$B$248,2)</f>
        <v>PK</v>
      </c>
      <c r="B642" s="22" t="s">
        <v>909</v>
      </c>
      <c r="C642" s="22" t="s">
        <v>1063</v>
      </c>
      <c r="D642" s="22" t="s">
        <v>1064</v>
      </c>
      <c r="E642" s="24">
        <v>0.03</v>
      </c>
      <c r="F642" s="24">
        <v>0.03</v>
      </c>
      <c r="G642" s="24">
        <v>0.03</v>
      </c>
      <c r="H642" s="24">
        <v>0.03</v>
      </c>
      <c r="I642" s="24">
        <v>0.04</v>
      </c>
      <c r="J642" s="24">
        <v>0.01</v>
      </c>
      <c r="K642" s="24">
        <v>0.01</v>
      </c>
      <c r="L642" s="24">
        <v>0.01</v>
      </c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29.4" thickBot="1" x14ac:dyDescent="0.35">
      <c r="A643" s="25" t="str">
        <f>VLOOKUP(Alcohol!B643,Master!$A$2:$B$248,2)</f>
        <v>PK</v>
      </c>
      <c r="B643" s="22" t="s">
        <v>909</v>
      </c>
      <c r="C643" s="22" t="s">
        <v>1063</v>
      </c>
      <c r="D643" s="22" t="s">
        <v>1065</v>
      </c>
      <c r="E643" s="24">
        <v>0</v>
      </c>
      <c r="F643" s="24">
        <v>0</v>
      </c>
      <c r="G643" s="24">
        <v>0</v>
      </c>
      <c r="H643" s="24">
        <v>0</v>
      </c>
      <c r="I643" s="24">
        <v>0</v>
      </c>
      <c r="J643" s="24">
        <v>0</v>
      </c>
      <c r="K643" s="24">
        <v>0</v>
      </c>
      <c r="L643" s="24">
        <v>0</v>
      </c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ht="29.4" thickBot="1" x14ac:dyDescent="0.35">
      <c r="A644" s="25" t="str">
        <f>VLOOKUP(Alcohol!B644,Master!$A$2:$B$248,2)</f>
        <v>PK</v>
      </c>
      <c r="B644" s="22" t="s">
        <v>909</v>
      </c>
      <c r="C644" s="22" t="s">
        <v>1063</v>
      </c>
      <c r="D644" s="22" t="s">
        <v>1066</v>
      </c>
      <c r="E644" s="24">
        <v>0</v>
      </c>
      <c r="F644" s="24">
        <v>0</v>
      </c>
      <c r="G644" s="24">
        <v>0</v>
      </c>
      <c r="H644" s="24">
        <v>0</v>
      </c>
      <c r="I644" s="24">
        <v>0</v>
      </c>
      <c r="J644" s="24">
        <v>0</v>
      </c>
      <c r="K644" s="24">
        <v>0</v>
      </c>
      <c r="L644" s="24">
        <v>0</v>
      </c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29.4" thickBot="1" x14ac:dyDescent="0.35">
      <c r="A645" s="25" t="str">
        <f>VLOOKUP(Alcohol!B645,Master!$A$2:$B$248,2)</f>
        <v>PK</v>
      </c>
      <c r="B645" s="22" t="s">
        <v>909</v>
      </c>
      <c r="C645" s="22" t="s">
        <v>1063</v>
      </c>
      <c r="D645" s="22" t="s">
        <v>1067</v>
      </c>
      <c r="E645" s="24">
        <v>0.03</v>
      </c>
      <c r="F645" s="24">
        <v>0.03</v>
      </c>
      <c r="G645" s="24">
        <v>0.03</v>
      </c>
      <c r="H645" s="24">
        <v>0.03</v>
      </c>
      <c r="I645" s="24">
        <v>0.03</v>
      </c>
      <c r="J645" s="24">
        <v>0</v>
      </c>
      <c r="K645" s="24">
        <v>0</v>
      </c>
      <c r="L645" s="24">
        <v>0</v>
      </c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ht="43.8" thickBot="1" x14ac:dyDescent="0.35">
      <c r="A646" s="25" t="str">
        <f>VLOOKUP(Alcohol!B646,Master!$A$2:$B$248,2)</f>
        <v>PK</v>
      </c>
      <c r="B646" s="22" t="s">
        <v>909</v>
      </c>
      <c r="C646" s="22" t="s">
        <v>1063</v>
      </c>
      <c r="D646" s="22" t="s">
        <v>1068</v>
      </c>
      <c r="E646" s="24">
        <v>0</v>
      </c>
      <c r="F646" s="24">
        <v>0</v>
      </c>
      <c r="G646" s="24">
        <v>0</v>
      </c>
      <c r="H646" s="24">
        <v>0</v>
      </c>
      <c r="I646" s="24">
        <v>0.01</v>
      </c>
      <c r="J646" s="24">
        <v>0.01</v>
      </c>
      <c r="K646" s="24">
        <v>0.01</v>
      </c>
      <c r="L646" s="24">
        <v>0.01</v>
      </c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29.4" thickBot="1" x14ac:dyDescent="0.35">
      <c r="A647" s="25" t="str">
        <f>VLOOKUP(Alcohol!B647,Master!$A$2:$B$248,2)</f>
        <v>PA</v>
      </c>
      <c r="B647" s="22" t="s">
        <v>914</v>
      </c>
      <c r="C647" s="22" t="s">
        <v>1063</v>
      </c>
      <c r="D647" s="22" t="s">
        <v>1064</v>
      </c>
      <c r="E647" s="24">
        <v>6.9</v>
      </c>
      <c r="F647" s="24">
        <v>6.74</v>
      </c>
      <c r="G647" s="24">
        <v>6.15</v>
      </c>
      <c r="H647" s="24">
        <v>5.73</v>
      </c>
      <c r="I647" s="24">
        <v>5.55</v>
      </c>
      <c r="J647" s="24">
        <v>5.72</v>
      </c>
      <c r="K647" s="24">
        <v>5.55</v>
      </c>
      <c r="L647" s="24">
        <v>5.55</v>
      </c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ht="29.4" thickBot="1" x14ac:dyDescent="0.35">
      <c r="A648" s="25" t="str">
        <f>VLOOKUP(Alcohol!B648,Master!$A$2:$B$248,2)</f>
        <v>PA</v>
      </c>
      <c r="B648" s="22" t="s">
        <v>914</v>
      </c>
      <c r="C648" s="22" t="s">
        <v>1063</v>
      </c>
      <c r="D648" s="22" t="s">
        <v>1065</v>
      </c>
      <c r="E648" s="24">
        <v>4.8099999999999996</v>
      </c>
      <c r="F648" s="24">
        <v>4.6399999999999997</v>
      </c>
      <c r="G648" s="24">
        <v>4.2</v>
      </c>
      <c r="H648" s="24">
        <v>3.83</v>
      </c>
      <c r="I648" s="24">
        <v>3.61</v>
      </c>
      <c r="J648" s="24">
        <v>3.62</v>
      </c>
      <c r="K648" s="24">
        <v>3.41</v>
      </c>
      <c r="L648" s="24">
        <v>3.37</v>
      </c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29.4" thickBot="1" x14ac:dyDescent="0.35">
      <c r="A649" s="25" t="str">
        <f>VLOOKUP(Alcohol!B649,Master!$A$2:$B$248,2)</f>
        <v>PA</v>
      </c>
      <c r="B649" s="22" t="s">
        <v>914</v>
      </c>
      <c r="C649" s="22" t="s">
        <v>1063</v>
      </c>
      <c r="D649" s="22" t="s">
        <v>1066</v>
      </c>
      <c r="E649" s="24">
        <v>0.22</v>
      </c>
      <c r="F649" s="24">
        <v>0.2</v>
      </c>
      <c r="G649" s="24">
        <v>0.18</v>
      </c>
      <c r="H649" s="24">
        <v>0.17</v>
      </c>
      <c r="I649" s="24">
        <v>0.15</v>
      </c>
      <c r="J649" s="24">
        <v>0.21</v>
      </c>
      <c r="K649" s="24">
        <v>0.14000000000000001</v>
      </c>
      <c r="L649" s="24">
        <v>0.13</v>
      </c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ht="29.4" thickBot="1" x14ac:dyDescent="0.35">
      <c r="A650" s="25" t="str">
        <f>VLOOKUP(Alcohol!B650,Master!$A$2:$B$248,2)</f>
        <v>PA</v>
      </c>
      <c r="B650" s="22" t="s">
        <v>914</v>
      </c>
      <c r="C650" s="22" t="s">
        <v>1063</v>
      </c>
      <c r="D650" s="22" t="s">
        <v>1067</v>
      </c>
      <c r="E650" s="24">
        <v>1.86</v>
      </c>
      <c r="F650" s="24">
        <v>1.89</v>
      </c>
      <c r="G650" s="24">
        <v>1.76</v>
      </c>
      <c r="H650" s="24">
        <v>1.73</v>
      </c>
      <c r="I650" s="24">
        <v>1.78</v>
      </c>
      <c r="J650" s="24">
        <v>1.86</v>
      </c>
      <c r="K650" s="24">
        <v>1.99</v>
      </c>
      <c r="L650" s="24">
        <v>2.04</v>
      </c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43.8" thickBot="1" x14ac:dyDescent="0.35">
      <c r="A651" s="25" t="str">
        <f>VLOOKUP(Alcohol!B651,Master!$A$2:$B$248,2)</f>
        <v>PA</v>
      </c>
      <c r="B651" s="22" t="s">
        <v>914</v>
      </c>
      <c r="C651" s="22" t="s">
        <v>1063</v>
      </c>
      <c r="D651" s="22" t="s">
        <v>1068</v>
      </c>
      <c r="E651" s="24">
        <v>0.01</v>
      </c>
      <c r="F651" s="24">
        <v>0.02</v>
      </c>
      <c r="G651" s="24">
        <v>0.01</v>
      </c>
      <c r="H651" s="24">
        <v>0.01</v>
      </c>
      <c r="I651" s="24">
        <v>0.01</v>
      </c>
      <c r="J651" s="24">
        <v>0.02</v>
      </c>
      <c r="K651" s="24">
        <v>0.01</v>
      </c>
      <c r="L651" s="24">
        <v>0.01</v>
      </c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ht="29.4" thickBot="1" x14ac:dyDescent="0.35">
      <c r="A652" s="25" t="str">
        <f>VLOOKUP(Alcohol!B652,Master!$A$2:$B$248,2)</f>
        <v>PG</v>
      </c>
      <c r="B652" s="22" t="s">
        <v>915</v>
      </c>
      <c r="C652" s="22" t="s">
        <v>1063</v>
      </c>
      <c r="D652" s="22" t="s">
        <v>1064</v>
      </c>
      <c r="E652" s="24">
        <v>0.82</v>
      </c>
      <c r="F652" s="24">
        <v>0.81</v>
      </c>
      <c r="G652" s="24">
        <v>0.71</v>
      </c>
      <c r="H652" s="24">
        <v>0.64</v>
      </c>
      <c r="I652" s="24">
        <v>0.84</v>
      </c>
      <c r="J652" s="24">
        <v>0.57999999999999996</v>
      </c>
      <c r="K652" s="24">
        <v>0.59</v>
      </c>
      <c r="L652" s="24">
        <v>0.61</v>
      </c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29.4" thickBot="1" x14ac:dyDescent="0.35">
      <c r="A653" s="25" t="str">
        <f>VLOOKUP(Alcohol!B653,Master!$A$2:$B$248,2)</f>
        <v>PG</v>
      </c>
      <c r="B653" s="22" t="s">
        <v>915</v>
      </c>
      <c r="C653" s="22" t="s">
        <v>1063</v>
      </c>
      <c r="D653" s="22" t="s">
        <v>1065</v>
      </c>
      <c r="E653" s="24">
        <v>0.79</v>
      </c>
      <c r="F653" s="24">
        <v>0.76</v>
      </c>
      <c r="G653" s="24">
        <v>0.68</v>
      </c>
      <c r="H653" s="24">
        <v>0.61</v>
      </c>
      <c r="I653" s="24">
        <v>0.81</v>
      </c>
      <c r="J653" s="24">
        <v>0.56000000000000005</v>
      </c>
      <c r="K653" s="24">
        <v>0.56999999999999995</v>
      </c>
      <c r="L653" s="24">
        <v>0.59</v>
      </c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ht="29.4" thickBot="1" x14ac:dyDescent="0.35">
      <c r="A654" s="25" t="str">
        <f>VLOOKUP(Alcohol!B654,Master!$A$2:$B$248,2)</f>
        <v>PG</v>
      </c>
      <c r="B654" s="22" t="s">
        <v>915</v>
      </c>
      <c r="C654" s="22" t="s">
        <v>1063</v>
      </c>
      <c r="D654" s="22" t="s">
        <v>1066</v>
      </c>
      <c r="E654" s="24">
        <v>0.02</v>
      </c>
      <c r="F654" s="24">
        <v>0.02</v>
      </c>
      <c r="G654" s="24">
        <v>0.01</v>
      </c>
      <c r="H654" s="24">
        <v>0.02</v>
      </c>
      <c r="I654" s="24">
        <v>0.02</v>
      </c>
      <c r="J654" s="24">
        <v>0.01</v>
      </c>
      <c r="K654" s="24">
        <v>0.01</v>
      </c>
      <c r="L654" s="24">
        <v>0.01</v>
      </c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29.4" thickBot="1" x14ac:dyDescent="0.35">
      <c r="A655" s="25" t="str">
        <f>VLOOKUP(Alcohol!B655,Master!$A$2:$B$248,2)</f>
        <v>PG</v>
      </c>
      <c r="B655" s="22" t="s">
        <v>915</v>
      </c>
      <c r="C655" s="22" t="s">
        <v>1063</v>
      </c>
      <c r="D655" s="22" t="s">
        <v>1067</v>
      </c>
      <c r="E655" s="24">
        <v>0.02</v>
      </c>
      <c r="F655" s="24">
        <v>0.03</v>
      </c>
      <c r="G655" s="24">
        <v>0.02</v>
      </c>
      <c r="H655" s="24">
        <v>0.02</v>
      </c>
      <c r="I655" s="24">
        <v>0.01</v>
      </c>
      <c r="J655" s="24">
        <v>0.02</v>
      </c>
      <c r="K655" s="24">
        <v>0.01</v>
      </c>
      <c r="L655" s="24">
        <v>0.01</v>
      </c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ht="43.8" thickBot="1" x14ac:dyDescent="0.35">
      <c r="A656" s="25" t="str">
        <f>VLOOKUP(Alcohol!B656,Master!$A$2:$B$248,2)</f>
        <v>PG</v>
      </c>
      <c r="B656" s="22" t="s">
        <v>915</v>
      </c>
      <c r="C656" s="22" t="s">
        <v>1063</v>
      </c>
      <c r="D656" s="22" t="s">
        <v>1068</v>
      </c>
      <c r="E656" s="24">
        <v>0</v>
      </c>
      <c r="F656" s="24">
        <v>0</v>
      </c>
      <c r="G656" s="24">
        <v>0</v>
      </c>
      <c r="H656" s="24">
        <v>0</v>
      </c>
      <c r="I656" s="24">
        <v>0</v>
      </c>
      <c r="J656" s="24">
        <v>0</v>
      </c>
      <c r="K656" s="24">
        <v>0</v>
      </c>
      <c r="L656" s="24">
        <v>0</v>
      </c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29.4" thickBot="1" x14ac:dyDescent="0.35">
      <c r="A657" s="25" t="str">
        <f>VLOOKUP(Alcohol!B657,Master!$A$2:$B$248,2)</f>
        <v>PY</v>
      </c>
      <c r="B657" s="22" t="s">
        <v>916</v>
      </c>
      <c r="C657" s="22" t="s">
        <v>1063</v>
      </c>
      <c r="D657" s="22" t="s">
        <v>1064</v>
      </c>
      <c r="E657" s="24">
        <v>6.64</v>
      </c>
      <c r="F657" s="24">
        <v>7.69</v>
      </c>
      <c r="G657" s="24">
        <v>6.66</v>
      </c>
      <c r="H657" s="24">
        <v>6.51</v>
      </c>
      <c r="I657" s="24">
        <v>5.98</v>
      </c>
      <c r="J657" s="24">
        <v>5.62</v>
      </c>
      <c r="K657" s="24">
        <v>4.76</v>
      </c>
      <c r="L657" s="24">
        <v>5.0199999999999996</v>
      </c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ht="29.4" thickBot="1" x14ac:dyDescent="0.35">
      <c r="A658" s="25" t="str">
        <f>VLOOKUP(Alcohol!B658,Master!$A$2:$B$248,2)</f>
        <v>PY</v>
      </c>
      <c r="B658" s="22" t="s">
        <v>916</v>
      </c>
      <c r="C658" s="22" t="s">
        <v>1063</v>
      </c>
      <c r="D658" s="22" t="s">
        <v>1065</v>
      </c>
      <c r="E658" s="24">
        <v>3.27</v>
      </c>
      <c r="F658" s="24">
        <v>3.55</v>
      </c>
      <c r="G658" s="24">
        <v>2.98</v>
      </c>
      <c r="H658" s="24">
        <v>3</v>
      </c>
      <c r="I658" s="24">
        <v>2.84</v>
      </c>
      <c r="J658" s="24">
        <v>2.63</v>
      </c>
      <c r="K658" s="24">
        <v>2.27</v>
      </c>
      <c r="L658" s="24">
        <v>2.66</v>
      </c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29.4" thickBot="1" x14ac:dyDescent="0.35">
      <c r="A659" s="25" t="str">
        <f>VLOOKUP(Alcohol!B659,Master!$A$2:$B$248,2)</f>
        <v>PY</v>
      </c>
      <c r="B659" s="22" t="s">
        <v>916</v>
      </c>
      <c r="C659" s="22" t="s">
        <v>1063</v>
      </c>
      <c r="D659" s="22" t="s">
        <v>1066</v>
      </c>
      <c r="E659" s="24">
        <v>1.8</v>
      </c>
      <c r="F659" s="24">
        <v>2.52</v>
      </c>
      <c r="G659" s="24">
        <v>1.93</v>
      </c>
      <c r="H659" s="24">
        <v>1.8</v>
      </c>
      <c r="I659" s="24">
        <v>1.44</v>
      </c>
      <c r="J659" s="24">
        <v>1.3</v>
      </c>
      <c r="K659" s="24">
        <v>0.82</v>
      </c>
      <c r="L659" s="24">
        <v>0.69</v>
      </c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ht="29.4" thickBot="1" x14ac:dyDescent="0.35">
      <c r="A660" s="25" t="str">
        <f>VLOOKUP(Alcohol!B660,Master!$A$2:$B$248,2)</f>
        <v>PY</v>
      </c>
      <c r="B660" s="22" t="s">
        <v>916</v>
      </c>
      <c r="C660" s="22" t="s">
        <v>1063</v>
      </c>
      <c r="D660" s="22" t="s">
        <v>1067</v>
      </c>
      <c r="E660" s="24">
        <v>1.53</v>
      </c>
      <c r="F660" s="24">
        <v>1.61</v>
      </c>
      <c r="G660" s="24">
        <v>1.74</v>
      </c>
      <c r="H660" s="24">
        <v>1.7</v>
      </c>
      <c r="I660" s="24">
        <v>1.7</v>
      </c>
      <c r="J660" s="24">
        <v>1.68</v>
      </c>
      <c r="K660" s="24">
        <v>1.68</v>
      </c>
      <c r="L660" s="24">
        <v>1.67</v>
      </c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43.8" thickBot="1" x14ac:dyDescent="0.35">
      <c r="A661" s="25" t="str">
        <f>VLOOKUP(Alcohol!B661,Master!$A$2:$B$248,2)</f>
        <v>PY</v>
      </c>
      <c r="B661" s="22" t="s">
        <v>916</v>
      </c>
      <c r="C661" s="22" t="s">
        <v>1063</v>
      </c>
      <c r="D661" s="22" t="s">
        <v>1068</v>
      </c>
      <c r="E661" s="24">
        <v>0.04</v>
      </c>
      <c r="F661" s="24">
        <v>0.01</v>
      </c>
      <c r="G661" s="24">
        <v>0.01</v>
      </c>
      <c r="H661" s="24">
        <v>0.01</v>
      </c>
      <c r="I661" s="24">
        <v>0</v>
      </c>
      <c r="J661" s="24">
        <v>0</v>
      </c>
      <c r="K661" s="24">
        <v>0</v>
      </c>
      <c r="L661" s="24">
        <v>0</v>
      </c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ht="29.4" thickBot="1" x14ac:dyDescent="0.35">
      <c r="A662" s="25" t="str">
        <f>VLOOKUP(Alcohol!B662,Master!$A$2:$B$248,2)</f>
        <v>PE</v>
      </c>
      <c r="B662" s="22" t="s">
        <v>917</v>
      </c>
      <c r="C662" s="22" t="s">
        <v>1063</v>
      </c>
      <c r="D662" s="22" t="s">
        <v>1064</v>
      </c>
      <c r="E662" s="24">
        <v>5.18</v>
      </c>
      <c r="F662" s="24">
        <v>5.14</v>
      </c>
      <c r="G662" s="24">
        <v>4.7</v>
      </c>
      <c r="H662" s="24">
        <v>4.67</v>
      </c>
      <c r="I662" s="24">
        <v>4.96</v>
      </c>
      <c r="J662" s="24">
        <v>4.7</v>
      </c>
      <c r="K662" s="24">
        <v>4.75</v>
      </c>
      <c r="L662" s="24">
        <v>4.0599999999999996</v>
      </c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29.4" thickBot="1" x14ac:dyDescent="0.35">
      <c r="A663" s="25" t="str">
        <f>VLOOKUP(Alcohol!B663,Master!$A$2:$B$248,2)</f>
        <v>PE</v>
      </c>
      <c r="B663" s="22" t="s">
        <v>917</v>
      </c>
      <c r="C663" s="22" t="s">
        <v>1063</v>
      </c>
      <c r="D663" s="22" t="s">
        <v>1065</v>
      </c>
      <c r="E663" s="24">
        <v>3.06</v>
      </c>
      <c r="F663" s="24">
        <v>2.85</v>
      </c>
      <c r="G663" s="24">
        <v>2.6</v>
      </c>
      <c r="H663" s="24">
        <v>2.33</v>
      </c>
      <c r="I663" s="24">
        <v>2.14</v>
      </c>
      <c r="J663" s="24">
        <v>1.91</v>
      </c>
      <c r="K663" s="24">
        <v>1.77</v>
      </c>
      <c r="L663" s="24">
        <v>1.65</v>
      </c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29.4" thickBot="1" x14ac:dyDescent="0.35">
      <c r="A664" s="25" t="str">
        <f>VLOOKUP(Alcohol!B664,Master!$A$2:$B$248,2)</f>
        <v>PE</v>
      </c>
      <c r="B664" s="22" t="s">
        <v>917</v>
      </c>
      <c r="C664" s="22" t="s">
        <v>1063</v>
      </c>
      <c r="D664" s="22" t="s">
        <v>1066</v>
      </c>
      <c r="E664" s="24">
        <v>0.5</v>
      </c>
      <c r="F664" s="24">
        <v>0.62</v>
      </c>
      <c r="G664" s="24">
        <v>0.61</v>
      </c>
      <c r="H664" s="24">
        <v>0.61</v>
      </c>
      <c r="I664" s="24">
        <v>0.6</v>
      </c>
      <c r="J664" s="24">
        <v>0.51</v>
      </c>
      <c r="K664" s="24">
        <v>0.52</v>
      </c>
      <c r="L664" s="24">
        <v>0.47</v>
      </c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29.4" thickBot="1" x14ac:dyDescent="0.35">
      <c r="A665" s="25" t="str">
        <f>VLOOKUP(Alcohol!B665,Master!$A$2:$B$248,2)</f>
        <v>PE</v>
      </c>
      <c r="B665" s="22" t="s">
        <v>917</v>
      </c>
      <c r="C665" s="22" t="s">
        <v>1063</v>
      </c>
      <c r="D665" s="22" t="s">
        <v>1067</v>
      </c>
      <c r="E665" s="24">
        <v>1.62</v>
      </c>
      <c r="F665" s="24">
        <v>1.66</v>
      </c>
      <c r="G665" s="24">
        <v>1.49</v>
      </c>
      <c r="H665" s="24">
        <v>1.72</v>
      </c>
      <c r="I665" s="24">
        <v>2.2200000000000002</v>
      </c>
      <c r="J665" s="24">
        <v>2.27</v>
      </c>
      <c r="K665" s="24">
        <v>2.46</v>
      </c>
      <c r="L665" s="24">
        <v>1.95</v>
      </c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ht="43.8" thickBot="1" x14ac:dyDescent="0.35">
      <c r="A666" s="25" t="str">
        <f>VLOOKUP(Alcohol!B666,Master!$A$2:$B$248,2)</f>
        <v>PE</v>
      </c>
      <c r="B666" s="22" t="s">
        <v>917</v>
      </c>
      <c r="C666" s="22" t="s">
        <v>1063</v>
      </c>
      <c r="D666" s="22" t="s">
        <v>1068</v>
      </c>
      <c r="E666" s="24">
        <v>0.01</v>
      </c>
      <c r="F666" s="24">
        <v>0.01</v>
      </c>
      <c r="G666" s="24">
        <v>0.01</v>
      </c>
      <c r="H666" s="24">
        <v>0.01</v>
      </c>
      <c r="I666" s="24">
        <v>0.01</v>
      </c>
      <c r="J666" s="24">
        <v>0.01</v>
      </c>
      <c r="K666" s="24">
        <v>0</v>
      </c>
      <c r="L666" s="24">
        <v>0</v>
      </c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29.4" thickBot="1" x14ac:dyDescent="0.35">
      <c r="A667" s="25" t="str">
        <f>VLOOKUP(Alcohol!B667,Master!$A$2:$B$248,2)</f>
        <v>PH</v>
      </c>
      <c r="B667" s="22" t="s">
        <v>918</v>
      </c>
      <c r="C667" s="22" t="s">
        <v>1063</v>
      </c>
      <c r="D667" s="22" t="s">
        <v>1064</v>
      </c>
      <c r="E667" s="24">
        <v>4.37</v>
      </c>
      <c r="F667" s="24">
        <v>4.18</v>
      </c>
      <c r="G667" s="24">
        <v>4.16</v>
      </c>
      <c r="H667" s="24">
        <v>4.0599999999999996</v>
      </c>
      <c r="I667" s="24">
        <v>4.21</v>
      </c>
      <c r="J667" s="24">
        <v>4.43</v>
      </c>
      <c r="K667" s="24">
        <v>4.43</v>
      </c>
      <c r="L667" s="24">
        <v>4.4000000000000004</v>
      </c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ht="29.4" thickBot="1" x14ac:dyDescent="0.35">
      <c r="A668" s="25" t="str">
        <f>VLOOKUP(Alcohol!B668,Master!$A$2:$B$248,2)</f>
        <v>PH</v>
      </c>
      <c r="B668" s="22" t="s">
        <v>918</v>
      </c>
      <c r="C668" s="22" t="s">
        <v>1063</v>
      </c>
      <c r="D668" s="22" t="s">
        <v>1065</v>
      </c>
      <c r="E668" s="24">
        <v>1.21</v>
      </c>
      <c r="F668" s="24">
        <v>1.22</v>
      </c>
      <c r="G668" s="24">
        <v>1.19</v>
      </c>
      <c r="H668" s="24">
        <v>1.1399999999999999</v>
      </c>
      <c r="I668" s="24">
        <v>1.29</v>
      </c>
      <c r="J668" s="24">
        <v>1.35</v>
      </c>
      <c r="K668" s="24">
        <v>1.2</v>
      </c>
      <c r="L668" s="24">
        <v>1.1100000000000001</v>
      </c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29.4" thickBot="1" x14ac:dyDescent="0.35">
      <c r="A669" s="25" t="str">
        <f>VLOOKUP(Alcohol!B669,Master!$A$2:$B$248,2)</f>
        <v>PH</v>
      </c>
      <c r="B669" s="22" t="s">
        <v>918</v>
      </c>
      <c r="C669" s="22" t="s">
        <v>1063</v>
      </c>
      <c r="D669" s="22" t="s">
        <v>1066</v>
      </c>
      <c r="E669" s="24">
        <v>0.04</v>
      </c>
      <c r="F669" s="24">
        <v>0.04</v>
      </c>
      <c r="G669" s="24">
        <v>0.02</v>
      </c>
      <c r="H669" s="24">
        <v>0.02</v>
      </c>
      <c r="I669" s="24">
        <v>0.02</v>
      </c>
      <c r="J669" s="24">
        <v>0.02</v>
      </c>
      <c r="K669" s="24">
        <v>0.02</v>
      </c>
      <c r="L669" s="24">
        <v>0.02</v>
      </c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ht="29.4" thickBot="1" x14ac:dyDescent="0.35">
      <c r="A670" s="25" t="str">
        <f>VLOOKUP(Alcohol!B670,Master!$A$2:$B$248,2)</f>
        <v>PH</v>
      </c>
      <c r="B670" s="22" t="s">
        <v>918</v>
      </c>
      <c r="C670" s="22" t="s">
        <v>1063</v>
      </c>
      <c r="D670" s="22" t="s">
        <v>1067</v>
      </c>
      <c r="E670" s="24">
        <v>3.09</v>
      </c>
      <c r="F670" s="24">
        <v>2.91</v>
      </c>
      <c r="G670" s="24">
        <v>2.95</v>
      </c>
      <c r="H670" s="24">
        <v>2.9</v>
      </c>
      <c r="I670" s="24">
        <v>2.9</v>
      </c>
      <c r="J670" s="24">
        <v>3.06</v>
      </c>
      <c r="K670" s="24">
        <v>3.21</v>
      </c>
      <c r="L670" s="24">
        <v>3.28</v>
      </c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43.8" thickBot="1" x14ac:dyDescent="0.35">
      <c r="A671" s="25" t="str">
        <f>VLOOKUP(Alcohol!B671,Master!$A$2:$B$248,2)</f>
        <v>PH</v>
      </c>
      <c r="B671" s="22" t="s">
        <v>918</v>
      </c>
      <c r="C671" s="22" t="s">
        <v>1063</v>
      </c>
      <c r="D671" s="22" t="s">
        <v>1068</v>
      </c>
      <c r="E671" s="24">
        <v>0.03</v>
      </c>
      <c r="F671" s="24">
        <v>0.01</v>
      </c>
      <c r="G671" s="24">
        <v>0</v>
      </c>
      <c r="H671" s="24">
        <v>0</v>
      </c>
      <c r="I671" s="24">
        <v>0</v>
      </c>
      <c r="J671" s="24">
        <v>0</v>
      </c>
      <c r="K671" s="24">
        <v>0</v>
      </c>
      <c r="L671" s="24">
        <v>0</v>
      </c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ht="29.4" thickBot="1" x14ac:dyDescent="0.35">
      <c r="A672" s="25" t="str">
        <f>VLOOKUP(Alcohol!B672,Master!$A$2:$B$248,2)</f>
        <v>PL</v>
      </c>
      <c r="B672" s="22" t="s">
        <v>921</v>
      </c>
      <c r="C672" s="22" t="s">
        <v>1063</v>
      </c>
      <c r="D672" s="22" t="s">
        <v>1064</v>
      </c>
      <c r="E672" s="24">
        <v>10.7</v>
      </c>
      <c r="F672" s="24">
        <v>11.4</v>
      </c>
      <c r="G672" s="24">
        <v>10.9</v>
      </c>
      <c r="H672" s="24">
        <v>10.4</v>
      </c>
      <c r="I672" s="24">
        <v>9.5</v>
      </c>
      <c r="J672" s="24">
        <v>9.19</v>
      </c>
      <c r="K672" s="24">
        <v>9.06</v>
      </c>
      <c r="L672" s="24">
        <v>8.02</v>
      </c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29.4" thickBot="1" x14ac:dyDescent="0.35">
      <c r="A673" s="25" t="str">
        <f>VLOOKUP(Alcohol!B673,Master!$A$2:$B$248,2)</f>
        <v>PL</v>
      </c>
      <c r="B673" s="22" t="s">
        <v>921</v>
      </c>
      <c r="C673" s="22" t="s">
        <v>1063</v>
      </c>
      <c r="D673" s="22" t="s">
        <v>1065</v>
      </c>
      <c r="E673" s="24">
        <v>5.9</v>
      </c>
      <c r="F673" s="24">
        <v>6.1</v>
      </c>
      <c r="G673" s="24">
        <v>6.1</v>
      </c>
      <c r="H673" s="24">
        <v>5.9</v>
      </c>
      <c r="I673" s="24">
        <v>5.3</v>
      </c>
      <c r="J673" s="24">
        <v>4.66</v>
      </c>
      <c r="K673" s="24">
        <v>4.51</v>
      </c>
      <c r="L673" s="24">
        <v>4.3099999999999996</v>
      </c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ht="29.4" thickBot="1" x14ac:dyDescent="0.35">
      <c r="A674" s="25" t="str">
        <f>VLOOKUP(Alcohol!B674,Master!$A$2:$B$248,2)</f>
        <v>PL</v>
      </c>
      <c r="B674" s="22" t="s">
        <v>921</v>
      </c>
      <c r="C674" s="22" t="s">
        <v>1063</v>
      </c>
      <c r="D674" s="22" t="s">
        <v>1066</v>
      </c>
      <c r="E674" s="24">
        <v>1</v>
      </c>
      <c r="F674" s="24">
        <v>1.2</v>
      </c>
      <c r="G674" s="24">
        <v>1.3</v>
      </c>
      <c r="H674" s="24">
        <v>1.3</v>
      </c>
      <c r="I674" s="24">
        <v>1.2</v>
      </c>
      <c r="J674" s="24">
        <v>1.53</v>
      </c>
      <c r="K674" s="24">
        <v>1.64</v>
      </c>
      <c r="L674" s="24">
        <v>1.64</v>
      </c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29.4" thickBot="1" x14ac:dyDescent="0.35">
      <c r="A675" s="25" t="str">
        <f>VLOOKUP(Alcohol!B675,Master!$A$2:$B$248,2)</f>
        <v>PL</v>
      </c>
      <c r="B675" s="22" t="s">
        <v>921</v>
      </c>
      <c r="C675" s="22" t="s">
        <v>1063</v>
      </c>
      <c r="D675" s="22" t="s">
        <v>1067</v>
      </c>
      <c r="E675" s="24">
        <v>3.8</v>
      </c>
      <c r="F675" s="24">
        <v>4.0999999999999996</v>
      </c>
      <c r="G675" s="24">
        <v>3.5</v>
      </c>
      <c r="H675" s="24">
        <v>3.2</v>
      </c>
      <c r="I675" s="24">
        <v>3</v>
      </c>
      <c r="J675" s="24">
        <v>3.01</v>
      </c>
      <c r="K675" s="24">
        <v>2.9</v>
      </c>
      <c r="L675" s="24">
        <v>2.0699999999999998</v>
      </c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ht="43.8" thickBot="1" x14ac:dyDescent="0.35">
      <c r="A676" s="25" t="str">
        <f>VLOOKUP(Alcohol!B676,Master!$A$2:$B$248,2)</f>
        <v>PL</v>
      </c>
      <c r="B676" s="22" t="s">
        <v>921</v>
      </c>
      <c r="C676" s="22" t="s">
        <v>1063</v>
      </c>
      <c r="D676" s="22" t="s">
        <v>1068</v>
      </c>
      <c r="E676" s="24">
        <v>0</v>
      </c>
      <c r="F676" s="24">
        <v>0</v>
      </c>
      <c r="G676" s="24">
        <v>0</v>
      </c>
      <c r="H676" s="24">
        <v>0</v>
      </c>
      <c r="I676" s="24">
        <v>0</v>
      </c>
      <c r="J676" s="24">
        <v>0</v>
      </c>
      <c r="K676" s="24">
        <v>0</v>
      </c>
      <c r="L676" s="24">
        <v>0</v>
      </c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29.4" thickBot="1" x14ac:dyDescent="0.35">
      <c r="A677" s="25" t="str">
        <f>VLOOKUP(Alcohol!B677,Master!$A$2:$B$248,2)</f>
        <v>PT</v>
      </c>
      <c r="B677" s="22" t="s">
        <v>922</v>
      </c>
      <c r="C677" s="22" t="s">
        <v>1063</v>
      </c>
      <c r="D677" s="22" t="s">
        <v>1064</v>
      </c>
      <c r="E677" s="24">
        <v>12.03</v>
      </c>
      <c r="F677" s="24">
        <v>12.35</v>
      </c>
      <c r="G677" s="24">
        <v>12.59</v>
      </c>
      <c r="H677" s="24">
        <v>13.12</v>
      </c>
      <c r="I677" s="24">
        <v>13.34</v>
      </c>
      <c r="J677" s="24">
        <v>13.47</v>
      </c>
      <c r="K677" s="24">
        <v>14.21</v>
      </c>
      <c r="L677" s="24">
        <v>13.23</v>
      </c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ht="29.4" thickBot="1" x14ac:dyDescent="0.35">
      <c r="A678" s="25" t="str">
        <f>VLOOKUP(Alcohol!B678,Master!$A$2:$B$248,2)</f>
        <v>PT</v>
      </c>
      <c r="B678" s="22" t="s">
        <v>922</v>
      </c>
      <c r="C678" s="22" t="s">
        <v>1063</v>
      </c>
      <c r="D678" s="22" t="s">
        <v>1065</v>
      </c>
      <c r="E678" s="24">
        <v>3.41</v>
      </c>
      <c r="F678" s="24">
        <v>3.55</v>
      </c>
      <c r="G678" s="24">
        <v>3.71</v>
      </c>
      <c r="H678" s="24">
        <v>3.78</v>
      </c>
      <c r="I678" s="24">
        <v>3.76</v>
      </c>
      <c r="J678" s="24">
        <v>3.7</v>
      </c>
      <c r="K678" s="24">
        <v>3.57</v>
      </c>
      <c r="L678" s="24">
        <v>3.58</v>
      </c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29.4" thickBot="1" x14ac:dyDescent="0.35">
      <c r="A679" s="25" t="str">
        <f>VLOOKUP(Alcohol!B679,Master!$A$2:$B$248,2)</f>
        <v>PT</v>
      </c>
      <c r="B679" s="22" t="s">
        <v>922</v>
      </c>
      <c r="C679" s="22" t="s">
        <v>1063</v>
      </c>
      <c r="D679" s="22" t="s">
        <v>1066</v>
      </c>
      <c r="E679" s="24">
        <v>7.21</v>
      </c>
      <c r="F679" s="24">
        <v>7.29</v>
      </c>
      <c r="G679" s="24">
        <v>7.31</v>
      </c>
      <c r="H679" s="24">
        <v>7.78</v>
      </c>
      <c r="I679" s="24">
        <v>7.97</v>
      </c>
      <c r="J679" s="24">
        <v>8.0500000000000007</v>
      </c>
      <c r="K679" s="24">
        <v>8.74</v>
      </c>
      <c r="L679" s="24">
        <v>7.71</v>
      </c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ht="29.4" thickBot="1" x14ac:dyDescent="0.35">
      <c r="A680" s="25" t="str">
        <f>VLOOKUP(Alcohol!B680,Master!$A$2:$B$248,2)</f>
        <v>PT</v>
      </c>
      <c r="B680" s="22" t="s">
        <v>922</v>
      </c>
      <c r="C680" s="22" t="s">
        <v>1063</v>
      </c>
      <c r="D680" s="22" t="s">
        <v>1067</v>
      </c>
      <c r="E680" s="24">
        <v>0.94</v>
      </c>
      <c r="F680" s="24">
        <v>1.01</v>
      </c>
      <c r="G680" s="24">
        <v>1.06</v>
      </c>
      <c r="H680" s="24">
        <v>1.08</v>
      </c>
      <c r="I680" s="24">
        <v>1.1200000000000001</v>
      </c>
      <c r="J680" s="24">
        <v>1.23</v>
      </c>
      <c r="K680" s="24">
        <v>1.57</v>
      </c>
      <c r="L680" s="24">
        <v>1.59</v>
      </c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43.8" thickBot="1" x14ac:dyDescent="0.35">
      <c r="A681" s="25" t="str">
        <f>VLOOKUP(Alcohol!B681,Master!$A$2:$B$248,2)</f>
        <v>PT</v>
      </c>
      <c r="B681" s="22" t="s">
        <v>922</v>
      </c>
      <c r="C681" s="22" t="s">
        <v>1063</v>
      </c>
      <c r="D681" s="22" t="s">
        <v>1068</v>
      </c>
      <c r="E681" s="24">
        <v>0.47</v>
      </c>
      <c r="F681" s="24">
        <v>0.5</v>
      </c>
      <c r="G681" s="24">
        <v>0.51</v>
      </c>
      <c r="H681" s="24">
        <v>0.49</v>
      </c>
      <c r="I681" s="24">
        <v>0.48</v>
      </c>
      <c r="J681" s="24">
        <v>0.48</v>
      </c>
      <c r="K681" s="24">
        <v>0.33</v>
      </c>
      <c r="L681" s="24">
        <v>0.35</v>
      </c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ht="29.4" thickBot="1" x14ac:dyDescent="0.35">
      <c r="A682" s="25" t="str">
        <f>VLOOKUP(Alcohol!B682,Master!$A$2:$B$248,2)</f>
        <v>PR</v>
      </c>
      <c r="B682" s="22" t="s">
        <v>923</v>
      </c>
      <c r="C682" s="22" t="s">
        <v>1063</v>
      </c>
      <c r="D682" s="22" t="s">
        <v>1064</v>
      </c>
      <c r="E682" s="24">
        <v>4.76</v>
      </c>
      <c r="F682" s="24">
        <v>4.87</v>
      </c>
      <c r="G682" s="24">
        <v>5.0599999999999996</v>
      </c>
      <c r="H682" s="24">
        <v>5.26</v>
      </c>
      <c r="I682" s="24">
        <v>5.35</v>
      </c>
      <c r="J682" s="24">
        <v>5.3</v>
      </c>
      <c r="K682" s="24">
        <v>5.5</v>
      </c>
      <c r="L682" s="24">
        <v>5.85</v>
      </c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29.4" thickBot="1" x14ac:dyDescent="0.35">
      <c r="A683" s="25" t="str">
        <f>VLOOKUP(Alcohol!B683,Master!$A$2:$B$248,2)</f>
        <v>PR</v>
      </c>
      <c r="B683" s="22" t="s">
        <v>923</v>
      </c>
      <c r="C683" s="22" t="s">
        <v>1063</v>
      </c>
      <c r="D683" s="22" t="s">
        <v>1065</v>
      </c>
      <c r="E683" s="24">
        <v>3.29</v>
      </c>
      <c r="F683" s="24">
        <v>3.35</v>
      </c>
      <c r="G683" s="24">
        <v>3.54</v>
      </c>
      <c r="H683" s="24">
        <v>3.64</v>
      </c>
      <c r="I683" s="24">
        <v>3.68</v>
      </c>
      <c r="J683" s="24">
        <v>3.62</v>
      </c>
      <c r="K683" s="24">
        <v>3.7</v>
      </c>
      <c r="L683" s="24">
        <v>3.88</v>
      </c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ht="29.4" thickBot="1" x14ac:dyDescent="0.35">
      <c r="A684" s="25" t="str">
        <f>VLOOKUP(Alcohol!B684,Master!$A$2:$B$248,2)</f>
        <v>PR</v>
      </c>
      <c r="B684" s="22" t="s">
        <v>923</v>
      </c>
      <c r="C684" s="22" t="s">
        <v>1063</v>
      </c>
      <c r="D684" s="22" t="s">
        <v>1066</v>
      </c>
      <c r="E684" s="24">
        <v>0.32</v>
      </c>
      <c r="F684" s="24">
        <v>0.32</v>
      </c>
      <c r="G684" s="24">
        <v>0.32</v>
      </c>
      <c r="H684" s="24">
        <v>0.35</v>
      </c>
      <c r="I684" s="24">
        <v>0.34</v>
      </c>
      <c r="J684" s="24">
        <v>0.33</v>
      </c>
      <c r="K684" s="24">
        <v>0.32</v>
      </c>
      <c r="L684" s="24">
        <v>0.33</v>
      </c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29.4" thickBot="1" x14ac:dyDescent="0.35">
      <c r="A685" s="25" t="str">
        <f>VLOOKUP(Alcohol!B685,Master!$A$2:$B$248,2)</f>
        <v>PR</v>
      </c>
      <c r="B685" s="22" t="s">
        <v>923</v>
      </c>
      <c r="C685" s="22" t="s">
        <v>1063</v>
      </c>
      <c r="D685" s="22" t="s">
        <v>1067</v>
      </c>
      <c r="E685" s="24">
        <v>1.0900000000000001</v>
      </c>
      <c r="F685" s="24">
        <v>1.1299999999999999</v>
      </c>
      <c r="G685" s="24">
        <v>1.1299999999999999</v>
      </c>
      <c r="H685" s="24">
        <v>1.18</v>
      </c>
      <c r="I685" s="24">
        <v>1.23</v>
      </c>
      <c r="J685" s="24">
        <v>1.26</v>
      </c>
      <c r="K685" s="24">
        <v>1.47</v>
      </c>
      <c r="L685" s="24">
        <v>1.63</v>
      </c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ht="43.8" thickBot="1" x14ac:dyDescent="0.35">
      <c r="A686" s="25" t="str">
        <f>VLOOKUP(Alcohol!B686,Master!$A$2:$B$248,2)</f>
        <v>PR</v>
      </c>
      <c r="B686" s="22" t="s">
        <v>923</v>
      </c>
      <c r="C686" s="22" t="s">
        <v>1063</v>
      </c>
      <c r="D686" s="22" t="s">
        <v>1068</v>
      </c>
      <c r="E686" s="24">
        <v>7.0000000000000007E-2</v>
      </c>
      <c r="F686" s="24">
        <v>7.0000000000000007E-2</v>
      </c>
      <c r="G686" s="24">
        <v>7.0000000000000007E-2</v>
      </c>
      <c r="H686" s="24">
        <v>0.09</v>
      </c>
      <c r="I686" s="24">
        <v>0.09</v>
      </c>
      <c r="J686" s="24">
        <v>0.1</v>
      </c>
      <c r="K686" s="24">
        <v>0</v>
      </c>
      <c r="L686" s="24">
        <v>0</v>
      </c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29.4" thickBot="1" x14ac:dyDescent="0.35">
      <c r="A687" s="25" t="str">
        <f>VLOOKUP(Alcohol!B687,Master!$A$2:$B$248,2)</f>
        <v>QA</v>
      </c>
      <c r="B687" s="22" t="s">
        <v>925</v>
      </c>
      <c r="C687" s="22" t="s">
        <v>1063</v>
      </c>
      <c r="D687" s="22" t="s">
        <v>1064</v>
      </c>
      <c r="E687" s="24">
        <v>1.08</v>
      </c>
      <c r="F687" s="24">
        <v>1.34</v>
      </c>
      <c r="G687" s="24">
        <v>1.2</v>
      </c>
      <c r="H687" s="24">
        <v>1.24</v>
      </c>
      <c r="I687" s="24">
        <v>1.1599999999999999</v>
      </c>
      <c r="J687" s="24">
        <v>1.1100000000000001</v>
      </c>
      <c r="K687" s="24">
        <v>1</v>
      </c>
      <c r="L687" s="24">
        <v>0.87</v>
      </c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ht="29.4" thickBot="1" x14ac:dyDescent="0.35">
      <c r="A688" s="25" t="str">
        <f>VLOOKUP(Alcohol!B688,Master!$A$2:$B$248,2)</f>
        <v>QA</v>
      </c>
      <c r="B688" s="22" t="s">
        <v>925</v>
      </c>
      <c r="C688" s="22" t="s">
        <v>1063</v>
      </c>
      <c r="D688" s="22" t="s">
        <v>1065</v>
      </c>
      <c r="E688" s="24">
        <v>0.33</v>
      </c>
      <c r="F688" s="24">
        <v>0.35</v>
      </c>
      <c r="G688" s="24">
        <v>0.37</v>
      </c>
      <c r="H688" s="24">
        <v>0.39</v>
      </c>
      <c r="I688" s="24">
        <v>0.35</v>
      </c>
      <c r="J688" s="24">
        <v>0.28000000000000003</v>
      </c>
      <c r="K688" s="24">
        <v>0.25</v>
      </c>
      <c r="L688" s="24">
        <v>0.21</v>
      </c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29.4" thickBot="1" x14ac:dyDescent="0.35">
      <c r="A689" s="25" t="str">
        <f>VLOOKUP(Alcohol!B689,Master!$A$2:$B$248,2)</f>
        <v>QA</v>
      </c>
      <c r="B689" s="22" t="s">
        <v>925</v>
      </c>
      <c r="C689" s="22" t="s">
        <v>1063</v>
      </c>
      <c r="D689" s="22" t="s">
        <v>1066</v>
      </c>
      <c r="E689" s="24">
        <v>0.09</v>
      </c>
      <c r="F689" s="24">
        <v>0.27</v>
      </c>
      <c r="G689" s="24">
        <v>0.12</v>
      </c>
      <c r="H689" s="24">
        <v>0.17</v>
      </c>
      <c r="I689" s="24">
        <v>0.11</v>
      </c>
      <c r="J689" s="24">
        <v>0.1</v>
      </c>
      <c r="K689" s="24">
        <v>7.0000000000000007E-2</v>
      </c>
      <c r="L689" s="24">
        <v>0.05</v>
      </c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ht="29.4" thickBot="1" x14ac:dyDescent="0.35">
      <c r="A690" s="25" t="str">
        <f>VLOOKUP(Alcohol!B690,Master!$A$2:$B$248,2)</f>
        <v>QA</v>
      </c>
      <c r="B690" s="22" t="s">
        <v>925</v>
      </c>
      <c r="C690" s="22" t="s">
        <v>1063</v>
      </c>
      <c r="D690" s="22" t="s">
        <v>1067</v>
      </c>
      <c r="E690" s="24">
        <v>0.66</v>
      </c>
      <c r="F690" s="24">
        <v>0.71</v>
      </c>
      <c r="G690" s="24">
        <v>0.71</v>
      </c>
      <c r="H690" s="24">
        <v>0.67</v>
      </c>
      <c r="I690" s="24">
        <v>0.7</v>
      </c>
      <c r="J690" s="24">
        <v>0.73</v>
      </c>
      <c r="K690" s="24">
        <v>0.68</v>
      </c>
      <c r="L690" s="24">
        <v>0.61</v>
      </c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43.8" thickBot="1" x14ac:dyDescent="0.35">
      <c r="A691" s="25" t="str">
        <f>VLOOKUP(Alcohol!B691,Master!$A$2:$B$248,2)</f>
        <v>QA</v>
      </c>
      <c r="B691" s="22" t="s">
        <v>925</v>
      </c>
      <c r="C691" s="22" t="s">
        <v>1063</v>
      </c>
      <c r="D691" s="22" t="s">
        <v>1068</v>
      </c>
      <c r="E691" s="24">
        <v>0</v>
      </c>
      <c r="F691" s="24">
        <v>0.01</v>
      </c>
      <c r="G691" s="24">
        <v>0.01</v>
      </c>
      <c r="H691" s="24">
        <v>0.01</v>
      </c>
      <c r="I691" s="24">
        <v>0</v>
      </c>
      <c r="J691" s="24">
        <v>0.01</v>
      </c>
      <c r="K691" s="24">
        <v>0</v>
      </c>
      <c r="L691" s="24">
        <v>0</v>
      </c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ht="29.4" thickBot="1" x14ac:dyDescent="0.35">
      <c r="A692" s="25" t="str">
        <f>VLOOKUP(Alcohol!B692,Master!$A$2:$B$248,2)</f>
        <v>QA</v>
      </c>
      <c r="B692" s="22" t="s">
        <v>1080</v>
      </c>
      <c r="C692" s="22" t="s">
        <v>1063</v>
      </c>
      <c r="D692" s="22" t="s">
        <v>1064</v>
      </c>
      <c r="E692" s="24">
        <v>8.9700000000000006</v>
      </c>
      <c r="F692" s="24">
        <v>9.31</v>
      </c>
      <c r="G692" s="24">
        <v>9.0500000000000007</v>
      </c>
      <c r="H692" s="24">
        <v>8.83</v>
      </c>
      <c r="I692" s="24">
        <v>9.0299999999999994</v>
      </c>
      <c r="J692" s="24">
        <v>9.18</v>
      </c>
      <c r="K692" s="24">
        <v>9.66</v>
      </c>
      <c r="L692" s="24">
        <v>9.5500000000000007</v>
      </c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29.4" thickBot="1" x14ac:dyDescent="0.35">
      <c r="A693" s="25" t="str">
        <f>VLOOKUP(Alcohol!B693,Master!$A$2:$B$248,2)</f>
        <v>QA</v>
      </c>
      <c r="B693" s="22" t="s">
        <v>1080</v>
      </c>
      <c r="C693" s="22" t="s">
        <v>1063</v>
      </c>
      <c r="D693" s="22" t="s">
        <v>1065</v>
      </c>
      <c r="E693" s="24">
        <v>2.37</v>
      </c>
      <c r="F693" s="24">
        <v>2.4300000000000002</v>
      </c>
      <c r="G693" s="24">
        <v>2.34</v>
      </c>
      <c r="H693" s="24">
        <v>2.2200000000000002</v>
      </c>
      <c r="I693" s="24">
        <v>1.89</v>
      </c>
      <c r="J693" s="24">
        <v>2</v>
      </c>
      <c r="K693" s="24">
        <v>2.3199999999999998</v>
      </c>
      <c r="L693" s="24">
        <v>2.41</v>
      </c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ht="29.4" thickBot="1" x14ac:dyDescent="0.35">
      <c r="A694" s="25" t="str">
        <f>VLOOKUP(Alcohol!B694,Master!$A$2:$B$248,2)</f>
        <v>QA</v>
      </c>
      <c r="B694" s="22" t="s">
        <v>1080</v>
      </c>
      <c r="C694" s="22" t="s">
        <v>1063</v>
      </c>
      <c r="D694" s="22" t="s">
        <v>1066</v>
      </c>
      <c r="E694" s="24">
        <v>0.14000000000000001</v>
      </c>
      <c r="F694" s="24">
        <v>0.18</v>
      </c>
      <c r="G694" s="24">
        <v>0.19</v>
      </c>
      <c r="H694" s="24">
        <v>0.14000000000000001</v>
      </c>
      <c r="I694" s="24">
        <v>0.12</v>
      </c>
      <c r="J694" s="24">
        <v>0.15</v>
      </c>
      <c r="K694" s="24">
        <v>0.04</v>
      </c>
      <c r="L694" s="24">
        <v>0.04</v>
      </c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29.4" thickBot="1" x14ac:dyDescent="0.35">
      <c r="A695" s="25" t="str">
        <f>VLOOKUP(Alcohol!B695,Master!$A$2:$B$248,2)</f>
        <v>QA</v>
      </c>
      <c r="B695" s="22" t="s">
        <v>1080</v>
      </c>
      <c r="C695" s="22" t="s">
        <v>1063</v>
      </c>
      <c r="D695" s="22" t="s">
        <v>1067</v>
      </c>
      <c r="E695" s="24">
        <v>0.27</v>
      </c>
      <c r="F695" s="24">
        <v>0.33</v>
      </c>
      <c r="G695" s="24">
        <v>0.37</v>
      </c>
      <c r="H695" s="24">
        <v>0.33</v>
      </c>
      <c r="I695" s="24">
        <v>0.34</v>
      </c>
      <c r="J695" s="24">
        <v>0.32</v>
      </c>
      <c r="K695" s="24">
        <v>0.47</v>
      </c>
      <c r="L695" s="24">
        <v>0.52</v>
      </c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ht="43.8" thickBot="1" x14ac:dyDescent="0.35">
      <c r="A696" s="25" t="str">
        <f>VLOOKUP(Alcohol!B696,Master!$A$2:$B$248,2)</f>
        <v>QA</v>
      </c>
      <c r="B696" s="22" t="s">
        <v>1080</v>
      </c>
      <c r="C696" s="22" t="s">
        <v>1063</v>
      </c>
      <c r="D696" s="22" t="s">
        <v>1068</v>
      </c>
      <c r="E696" s="24">
        <v>6.19</v>
      </c>
      <c r="F696" s="24">
        <v>6.37</v>
      </c>
      <c r="G696" s="24">
        <v>6.15</v>
      </c>
      <c r="H696" s="24">
        <v>6.14</v>
      </c>
      <c r="I696" s="24">
        <v>6.68</v>
      </c>
      <c r="J696" s="24">
        <v>6.72</v>
      </c>
      <c r="K696" s="24">
        <v>6.82</v>
      </c>
      <c r="L696" s="24">
        <v>6.58</v>
      </c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29.4" thickBot="1" x14ac:dyDescent="0.35">
      <c r="A697" s="25" t="str">
        <f>VLOOKUP(Alcohol!B697,Master!$A$2:$B$248,2)</f>
        <v>QA</v>
      </c>
      <c r="B697" s="22" t="s">
        <v>1081</v>
      </c>
      <c r="C697" s="22" t="s">
        <v>1063</v>
      </c>
      <c r="D697" s="22" t="s">
        <v>1064</v>
      </c>
      <c r="E697" s="24">
        <v>7.77</v>
      </c>
      <c r="F697" s="24">
        <v>8.35</v>
      </c>
      <c r="G697" s="24">
        <v>8.94</v>
      </c>
      <c r="H697" s="24">
        <v>7.72</v>
      </c>
      <c r="I697" s="24">
        <v>10.16</v>
      </c>
      <c r="J697" s="24">
        <v>11.77</v>
      </c>
      <c r="K697" s="24">
        <v>7.76</v>
      </c>
      <c r="L697" s="24">
        <v>6.44</v>
      </c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ht="29.4" thickBot="1" x14ac:dyDescent="0.35">
      <c r="A698" s="25" t="str">
        <f>VLOOKUP(Alcohol!B698,Master!$A$2:$B$248,2)</f>
        <v>QA</v>
      </c>
      <c r="B698" s="22" t="s">
        <v>1081</v>
      </c>
      <c r="C698" s="22" t="s">
        <v>1063</v>
      </c>
      <c r="D698" s="22" t="s">
        <v>1065</v>
      </c>
      <c r="E698" s="24">
        <v>1.6</v>
      </c>
      <c r="F698" s="24">
        <v>1.96</v>
      </c>
      <c r="G698" s="24">
        <v>1.92</v>
      </c>
      <c r="H698" s="24">
        <v>1.68</v>
      </c>
      <c r="I698" s="24">
        <v>1.45</v>
      </c>
      <c r="J698" s="24">
        <v>1.27</v>
      </c>
      <c r="K698" s="24">
        <v>1</v>
      </c>
      <c r="L698" s="24">
        <v>0.82</v>
      </c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29.4" thickBot="1" x14ac:dyDescent="0.35">
      <c r="A699" s="25" t="str">
        <f>VLOOKUP(Alcohol!B699,Master!$A$2:$B$248,2)</f>
        <v>QA</v>
      </c>
      <c r="B699" s="22" t="s">
        <v>1081</v>
      </c>
      <c r="C699" s="22" t="s">
        <v>1063</v>
      </c>
      <c r="D699" s="22" t="s">
        <v>1066</v>
      </c>
      <c r="E699" s="24">
        <v>2.74</v>
      </c>
      <c r="F699" s="24">
        <v>2.75</v>
      </c>
      <c r="G699" s="24">
        <v>3.05</v>
      </c>
      <c r="H699" s="24">
        <v>1.9</v>
      </c>
      <c r="I699" s="24">
        <v>4.12</v>
      </c>
      <c r="J699" s="24">
        <v>6.1</v>
      </c>
      <c r="K699" s="24">
        <v>2.86</v>
      </c>
      <c r="L699" s="24">
        <v>1.99</v>
      </c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ht="29.4" thickBot="1" x14ac:dyDescent="0.35">
      <c r="A700" s="25" t="str">
        <f>VLOOKUP(Alcohol!B700,Master!$A$2:$B$248,2)</f>
        <v>QA</v>
      </c>
      <c r="B700" s="22" t="s">
        <v>1081</v>
      </c>
      <c r="C700" s="22" t="s">
        <v>1063</v>
      </c>
      <c r="D700" s="22" t="s">
        <v>1067</v>
      </c>
      <c r="E700" s="24">
        <v>3.19</v>
      </c>
      <c r="F700" s="24">
        <v>3.36</v>
      </c>
      <c r="G700" s="24">
        <v>3.57</v>
      </c>
      <c r="H700" s="24">
        <v>3.48</v>
      </c>
      <c r="I700" s="24">
        <v>3.9</v>
      </c>
      <c r="J700" s="24">
        <v>3.71</v>
      </c>
      <c r="K700" s="24">
        <v>3.89</v>
      </c>
      <c r="L700" s="24">
        <v>3.64</v>
      </c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43.8" thickBot="1" x14ac:dyDescent="0.35">
      <c r="A701" s="25" t="str">
        <f>VLOOKUP(Alcohol!B701,Master!$A$2:$B$248,2)</f>
        <v>QA</v>
      </c>
      <c r="B701" s="22" t="s">
        <v>1081</v>
      </c>
      <c r="C701" s="22" t="s">
        <v>1063</v>
      </c>
      <c r="D701" s="22" t="s">
        <v>1068</v>
      </c>
      <c r="E701" s="24">
        <v>0.24</v>
      </c>
      <c r="F701" s="24">
        <v>0.28999999999999998</v>
      </c>
      <c r="G701" s="24">
        <v>0.4</v>
      </c>
      <c r="H701" s="24">
        <v>0.67</v>
      </c>
      <c r="I701" s="24">
        <v>0.69</v>
      </c>
      <c r="J701" s="24">
        <v>0.68</v>
      </c>
      <c r="K701" s="24">
        <v>0</v>
      </c>
      <c r="L701" s="24">
        <v>0</v>
      </c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ht="29.4" thickBot="1" x14ac:dyDescent="0.35">
      <c r="A702" s="25" t="str">
        <f>VLOOKUP(Alcohol!B702,Master!$A$2:$B$248,2)</f>
        <v>RO</v>
      </c>
      <c r="B702" s="22" t="s">
        <v>929</v>
      </c>
      <c r="C702" s="22" t="s">
        <v>1063</v>
      </c>
      <c r="D702" s="22" t="s">
        <v>1064</v>
      </c>
      <c r="E702" s="24">
        <v>11.77</v>
      </c>
      <c r="F702" s="24">
        <v>13.11</v>
      </c>
      <c r="G702" s="24">
        <v>11.6</v>
      </c>
      <c r="H702" s="24">
        <v>10.29</v>
      </c>
      <c r="I702" s="24">
        <v>9.9499999999999993</v>
      </c>
      <c r="J702" s="24">
        <v>9.82</v>
      </c>
      <c r="K702" s="24">
        <v>8.7799999999999994</v>
      </c>
      <c r="L702" s="24">
        <v>9.6199999999999992</v>
      </c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29.4" thickBot="1" x14ac:dyDescent="0.35">
      <c r="A703" s="25" t="str">
        <f>VLOOKUP(Alcohol!B703,Master!$A$2:$B$248,2)</f>
        <v>RO</v>
      </c>
      <c r="B703" s="22" t="s">
        <v>929</v>
      </c>
      <c r="C703" s="22" t="s">
        <v>1063</v>
      </c>
      <c r="D703" s="22" t="s">
        <v>1065</v>
      </c>
      <c r="E703" s="24">
        <v>4.9000000000000004</v>
      </c>
      <c r="F703" s="24">
        <v>5.5</v>
      </c>
      <c r="G703" s="24">
        <v>5.44</v>
      </c>
      <c r="H703" s="24">
        <v>4.62</v>
      </c>
      <c r="I703" s="24">
        <v>4.07</v>
      </c>
      <c r="J703" s="24">
        <v>4.24</v>
      </c>
      <c r="K703" s="24">
        <v>3.64</v>
      </c>
      <c r="L703" s="24">
        <v>3.38</v>
      </c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ht="29.4" thickBot="1" x14ac:dyDescent="0.35">
      <c r="A704" s="25" t="str">
        <f>VLOOKUP(Alcohol!B704,Master!$A$2:$B$248,2)</f>
        <v>RO</v>
      </c>
      <c r="B704" s="22" t="s">
        <v>929</v>
      </c>
      <c r="C704" s="22" t="s">
        <v>1063</v>
      </c>
      <c r="D704" s="22" t="s">
        <v>1066</v>
      </c>
      <c r="E704" s="24">
        <v>3.1</v>
      </c>
      <c r="F704" s="24">
        <v>3.5</v>
      </c>
      <c r="G704" s="24">
        <v>3.3</v>
      </c>
      <c r="H704" s="24">
        <v>2.99</v>
      </c>
      <c r="I704" s="24">
        <v>2.33</v>
      </c>
      <c r="J704" s="24">
        <v>4.29</v>
      </c>
      <c r="K704" s="24">
        <v>3.33</v>
      </c>
      <c r="L704" s="24">
        <v>3.92</v>
      </c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29.4" thickBot="1" x14ac:dyDescent="0.35">
      <c r="A705" s="25" t="str">
        <f>VLOOKUP(Alcohol!B705,Master!$A$2:$B$248,2)</f>
        <v>RO</v>
      </c>
      <c r="B705" s="22" t="s">
        <v>929</v>
      </c>
      <c r="C705" s="22" t="s">
        <v>1063</v>
      </c>
      <c r="D705" s="22" t="s">
        <v>1067</v>
      </c>
      <c r="E705" s="24">
        <v>2.4</v>
      </c>
      <c r="F705" s="24">
        <v>2.9</v>
      </c>
      <c r="G705" s="24">
        <v>1.9</v>
      </c>
      <c r="H705" s="24">
        <v>0.9</v>
      </c>
      <c r="I705" s="24">
        <v>1.28</v>
      </c>
      <c r="J705" s="24">
        <v>1.29</v>
      </c>
      <c r="K705" s="24">
        <v>1.82</v>
      </c>
      <c r="L705" s="24">
        <v>2.3199999999999998</v>
      </c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ht="43.8" thickBot="1" x14ac:dyDescent="0.35">
      <c r="A706" s="25" t="str">
        <f>VLOOKUP(Alcohol!B706,Master!$A$2:$B$248,2)</f>
        <v>RO</v>
      </c>
      <c r="B706" s="22" t="s">
        <v>929</v>
      </c>
      <c r="C706" s="22" t="s">
        <v>1063</v>
      </c>
      <c r="D706" s="22" t="s">
        <v>1068</v>
      </c>
      <c r="E706" s="24">
        <v>0</v>
      </c>
      <c r="F706" s="24">
        <v>0</v>
      </c>
      <c r="G706" s="24">
        <v>0</v>
      </c>
      <c r="H706" s="24">
        <v>0</v>
      </c>
      <c r="I706" s="24">
        <v>0</v>
      </c>
      <c r="J706" s="24">
        <v>0</v>
      </c>
      <c r="K706" s="24">
        <v>0</v>
      </c>
      <c r="L706" s="24">
        <v>0</v>
      </c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29.4" thickBot="1" x14ac:dyDescent="0.35">
      <c r="A707" s="25" t="str">
        <f>VLOOKUP(Alcohol!B707,Master!$A$2:$B$248,2)</f>
        <v>RU</v>
      </c>
      <c r="B707" s="22" t="s">
        <v>930</v>
      </c>
      <c r="C707" s="22" t="s">
        <v>1063</v>
      </c>
      <c r="D707" s="22" t="s">
        <v>1064</v>
      </c>
      <c r="E707" s="24">
        <v>11.25</v>
      </c>
      <c r="F707" s="24">
        <v>12.09</v>
      </c>
      <c r="G707" s="24">
        <v>12.23</v>
      </c>
      <c r="H707" s="24">
        <v>11.83</v>
      </c>
      <c r="I707" s="24">
        <v>11.59</v>
      </c>
      <c r="J707" s="24">
        <v>11.5</v>
      </c>
      <c r="K707" s="24">
        <v>11.32</v>
      </c>
      <c r="L707" s="24">
        <v>10.87</v>
      </c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ht="29.4" thickBot="1" x14ac:dyDescent="0.35">
      <c r="A708" s="25" t="str">
        <f>VLOOKUP(Alcohol!B708,Master!$A$2:$B$248,2)</f>
        <v>RU</v>
      </c>
      <c r="B708" s="22" t="s">
        <v>930</v>
      </c>
      <c r="C708" s="22" t="s">
        <v>1063</v>
      </c>
      <c r="D708" s="22" t="s">
        <v>1065</v>
      </c>
      <c r="E708" s="24">
        <v>4.2</v>
      </c>
      <c r="F708" s="24">
        <v>4.66</v>
      </c>
      <c r="G708" s="24">
        <v>4.72</v>
      </c>
      <c r="H708" s="24">
        <v>4.1100000000000003</v>
      </c>
      <c r="I708" s="24">
        <v>3.66</v>
      </c>
      <c r="J708" s="24">
        <v>3.47</v>
      </c>
      <c r="K708" s="24">
        <v>3.1</v>
      </c>
      <c r="L708" s="24">
        <v>2.92</v>
      </c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29.4" thickBot="1" x14ac:dyDescent="0.35">
      <c r="A709" s="25" t="str">
        <f>VLOOKUP(Alcohol!B709,Master!$A$2:$B$248,2)</f>
        <v>RU</v>
      </c>
      <c r="B709" s="22" t="s">
        <v>930</v>
      </c>
      <c r="C709" s="22" t="s">
        <v>1063</v>
      </c>
      <c r="D709" s="22" t="s">
        <v>1066</v>
      </c>
      <c r="E709" s="24">
        <v>1.26</v>
      </c>
      <c r="F709" s="24">
        <v>1.27</v>
      </c>
      <c r="G709" s="24">
        <v>1.17</v>
      </c>
      <c r="H709" s="24">
        <v>1</v>
      </c>
      <c r="I709" s="24">
        <v>1.03</v>
      </c>
      <c r="J709" s="24">
        <v>0.95</v>
      </c>
      <c r="K709" s="24">
        <v>0.9</v>
      </c>
      <c r="L709" s="24">
        <v>0.8</v>
      </c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ht="29.4" thickBot="1" x14ac:dyDescent="0.35">
      <c r="A710" s="25" t="str">
        <f>VLOOKUP(Alcohol!B710,Master!$A$2:$B$248,2)</f>
        <v>RU</v>
      </c>
      <c r="B710" s="22" t="s">
        <v>930</v>
      </c>
      <c r="C710" s="22" t="s">
        <v>1063</v>
      </c>
      <c r="D710" s="22" t="s">
        <v>1067</v>
      </c>
      <c r="E710" s="24">
        <v>5.79</v>
      </c>
      <c r="F710" s="24">
        <v>6.16</v>
      </c>
      <c r="G710" s="24">
        <v>6.34</v>
      </c>
      <c r="H710" s="24">
        <v>6.72</v>
      </c>
      <c r="I710" s="24">
        <v>6.9</v>
      </c>
      <c r="J710" s="24">
        <v>7.09</v>
      </c>
      <c r="K710" s="24">
        <v>7.32</v>
      </c>
      <c r="L710" s="24">
        <v>7.15</v>
      </c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43.8" thickBot="1" x14ac:dyDescent="0.35">
      <c r="A711" s="25" t="str">
        <f>VLOOKUP(Alcohol!B711,Master!$A$2:$B$248,2)</f>
        <v>RU</v>
      </c>
      <c r="B711" s="22" t="s">
        <v>930</v>
      </c>
      <c r="C711" s="22" t="s">
        <v>1063</v>
      </c>
      <c r="D711" s="22" t="s">
        <v>1068</v>
      </c>
      <c r="E711" s="24">
        <v>0</v>
      </c>
      <c r="F711" s="24">
        <v>0</v>
      </c>
      <c r="G711" s="24">
        <v>0</v>
      </c>
      <c r="H711" s="24">
        <v>0</v>
      </c>
      <c r="I711" s="24">
        <v>0</v>
      </c>
      <c r="J711" s="24">
        <v>0</v>
      </c>
      <c r="K711" s="24">
        <v>0</v>
      </c>
      <c r="L711" s="24">
        <v>0</v>
      </c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ht="29.4" thickBot="1" x14ac:dyDescent="0.35">
      <c r="A712" s="25" t="str">
        <f>VLOOKUP(Alcohol!B712,Master!$A$2:$B$248,2)</f>
        <v>RW</v>
      </c>
      <c r="B712" s="22" t="s">
        <v>931</v>
      </c>
      <c r="C712" s="22" t="s">
        <v>1063</v>
      </c>
      <c r="D712" s="22" t="s">
        <v>1064</v>
      </c>
      <c r="E712" s="24">
        <v>7.35</v>
      </c>
      <c r="F712" s="24">
        <v>7.57</v>
      </c>
      <c r="G712" s="24">
        <v>7.89</v>
      </c>
      <c r="H712" s="24">
        <v>8.85</v>
      </c>
      <c r="I712" s="24">
        <v>9.31</v>
      </c>
      <c r="J712" s="24">
        <v>7.9</v>
      </c>
      <c r="K712" s="24">
        <v>8.73</v>
      </c>
      <c r="L712" s="24">
        <v>9.27</v>
      </c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29.4" thickBot="1" x14ac:dyDescent="0.35">
      <c r="A713" s="25" t="str">
        <f>VLOOKUP(Alcohol!B713,Master!$A$2:$B$248,2)</f>
        <v>RW</v>
      </c>
      <c r="B713" s="22" t="s">
        <v>931</v>
      </c>
      <c r="C713" s="22" t="s">
        <v>1063</v>
      </c>
      <c r="D713" s="22" t="s">
        <v>1065</v>
      </c>
      <c r="E713" s="24">
        <v>0.72</v>
      </c>
      <c r="F713" s="24">
        <v>0.57999999999999996</v>
      </c>
      <c r="G713" s="24">
        <v>0.66</v>
      </c>
      <c r="H713" s="24">
        <v>0.63</v>
      </c>
      <c r="I713" s="24">
        <v>0.54</v>
      </c>
      <c r="J713" s="24">
        <v>0.46</v>
      </c>
      <c r="K713" s="24">
        <v>0.45</v>
      </c>
      <c r="L713" s="24">
        <v>0.59</v>
      </c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ht="29.4" thickBot="1" x14ac:dyDescent="0.35">
      <c r="A714" s="25" t="str">
        <f>VLOOKUP(Alcohol!B714,Master!$A$2:$B$248,2)</f>
        <v>RW</v>
      </c>
      <c r="B714" s="22" t="s">
        <v>931</v>
      </c>
      <c r="C714" s="22" t="s">
        <v>1063</v>
      </c>
      <c r="D714" s="22" t="s">
        <v>1066</v>
      </c>
      <c r="E714" s="24">
        <v>0</v>
      </c>
      <c r="F714" s="24">
        <v>0</v>
      </c>
      <c r="G714" s="24">
        <v>0</v>
      </c>
      <c r="H714" s="24">
        <v>0</v>
      </c>
      <c r="I714" s="24">
        <v>0</v>
      </c>
      <c r="J714" s="24">
        <v>0</v>
      </c>
      <c r="K714" s="24">
        <v>0</v>
      </c>
      <c r="L714" s="24">
        <v>0</v>
      </c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29.4" thickBot="1" x14ac:dyDescent="0.35">
      <c r="A715" s="25" t="str">
        <f>VLOOKUP(Alcohol!B715,Master!$A$2:$B$248,2)</f>
        <v>RW</v>
      </c>
      <c r="B715" s="22" t="s">
        <v>931</v>
      </c>
      <c r="C715" s="22" t="s">
        <v>1063</v>
      </c>
      <c r="D715" s="22" t="s">
        <v>1067</v>
      </c>
      <c r="E715" s="24">
        <v>0.03</v>
      </c>
      <c r="F715" s="24">
        <v>0.03</v>
      </c>
      <c r="G715" s="24">
        <v>0.03</v>
      </c>
      <c r="H715" s="24">
        <v>0.02</v>
      </c>
      <c r="I715" s="24">
        <v>0</v>
      </c>
      <c r="J715" s="24">
        <v>0</v>
      </c>
      <c r="K715" s="24">
        <v>0</v>
      </c>
      <c r="L715" s="24">
        <v>0</v>
      </c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43.8" thickBot="1" x14ac:dyDescent="0.35">
      <c r="A716" s="25" t="str">
        <f>VLOOKUP(Alcohol!B716,Master!$A$2:$B$248,2)</f>
        <v>RW</v>
      </c>
      <c r="B716" s="22" t="s">
        <v>931</v>
      </c>
      <c r="C716" s="22" t="s">
        <v>1063</v>
      </c>
      <c r="D716" s="22" t="s">
        <v>1068</v>
      </c>
      <c r="E716" s="24">
        <v>6.6</v>
      </c>
      <c r="F716" s="24">
        <v>6.95</v>
      </c>
      <c r="G716" s="24">
        <v>7.2</v>
      </c>
      <c r="H716" s="24">
        <v>8.1999999999999993</v>
      </c>
      <c r="I716" s="24">
        <v>8.77</v>
      </c>
      <c r="J716" s="24">
        <v>7.44</v>
      </c>
      <c r="K716" s="24">
        <v>8.2799999999999994</v>
      </c>
      <c r="L716" s="24">
        <v>8.67</v>
      </c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29.4" thickBot="1" x14ac:dyDescent="0.35">
      <c r="A717" s="25" t="str">
        <f>VLOOKUP(Alcohol!B717,Master!$A$2:$B$248,2)</f>
        <v>KN</v>
      </c>
      <c r="B717" s="22" t="s">
        <v>937</v>
      </c>
      <c r="C717" s="22" t="s">
        <v>1063</v>
      </c>
      <c r="D717" s="22" t="s">
        <v>1064</v>
      </c>
      <c r="E717" s="24">
        <v>9.68</v>
      </c>
      <c r="F717" s="24">
        <v>10.07</v>
      </c>
      <c r="G717" s="24">
        <v>10.14</v>
      </c>
      <c r="H717" s="24">
        <v>10.8</v>
      </c>
      <c r="I717" s="24">
        <v>10.029999999999999</v>
      </c>
      <c r="J717" s="24">
        <v>9.14</v>
      </c>
      <c r="K717" s="24">
        <v>8.5399999999999991</v>
      </c>
      <c r="L717" s="24">
        <v>8.2899999999999991</v>
      </c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ht="29.4" thickBot="1" x14ac:dyDescent="0.35">
      <c r="A718" s="25" t="str">
        <f>VLOOKUP(Alcohol!B718,Master!$A$2:$B$248,2)</f>
        <v>KN</v>
      </c>
      <c r="B718" s="22" t="s">
        <v>937</v>
      </c>
      <c r="C718" s="22" t="s">
        <v>1063</v>
      </c>
      <c r="D718" s="22" t="s">
        <v>1065</v>
      </c>
      <c r="E718" s="24">
        <v>3.76</v>
      </c>
      <c r="F718" s="24">
        <v>3.81</v>
      </c>
      <c r="G718" s="24">
        <v>3.87</v>
      </c>
      <c r="H718" s="24">
        <v>3.96</v>
      </c>
      <c r="I718" s="24">
        <v>3.85</v>
      </c>
      <c r="J718" s="24">
        <v>3.39</v>
      </c>
      <c r="K718" s="24">
        <v>3.15</v>
      </c>
      <c r="L718" s="24">
        <v>3.09</v>
      </c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29.4" thickBot="1" x14ac:dyDescent="0.35">
      <c r="A719" s="25" t="str">
        <f>VLOOKUP(Alcohol!B719,Master!$A$2:$B$248,2)</f>
        <v>KN</v>
      </c>
      <c r="B719" s="22" t="s">
        <v>937</v>
      </c>
      <c r="C719" s="22" t="s">
        <v>1063</v>
      </c>
      <c r="D719" s="22" t="s">
        <v>1066</v>
      </c>
      <c r="E719" s="24">
        <v>0.9</v>
      </c>
      <c r="F719" s="24">
        <v>0.85</v>
      </c>
      <c r="G719" s="24">
        <v>0.54</v>
      </c>
      <c r="H719" s="24">
        <v>0.35</v>
      </c>
      <c r="I719" s="24">
        <v>0.23</v>
      </c>
      <c r="J719" s="24">
        <v>0.32</v>
      </c>
      <c r="K719" s="24">
        <v>0.23</v>
      </c>
      <c r="L719" s="24">
        <v>0.31</v>
      </c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ht="29.4" thickBot="1" x14ac:dyDescent="0.35">
      <c r="A720" s="25" t="str">
        <f>VLOOKUP(Alcohol!B720,Master!$A$2:$B$248,2)</f>
        <v>KN</v>
      </c>
      <c r="B720" s="22" t="s">
        <v>937</v>
      </c>
      <c r="C720" s="22" t="s">
        <v>1063</v>
      </c>
      <c r="D720" s="22" t="s">
        <v>1067</v>
      </c>
      <c r="E720" s="24">
        <v>4.79</v>
      </c>
      <c r="F720" s="24">
        <v>5.16</v>
      </c>
      <c r="G720" s="24">
        <v>5.46</v>
      </c>
      <c r="H720" s="24">
        <v>6.24</v>
      </c>
      <c r="I720" s="24">
        <v>5.73</v>
      </c>
      <c r="J720" s="24">
        <v>5.23</v>
      </c>
      <c r="K720" s="24">
        <v>5.15</v>
      </c>
      <c r="L720" s="24">
        <v>4.88</v>
      </c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43.8" thickBot="1" x14ac:dyDescent="0.35">
      <c r="A721" s="25" t="str">
        <f>VLOOKUP(Alcohol!B721,Master!$A$2:$B$248,2)</f>
        <v>KN</v>
      </c>
      <c r="B721" s="22" t="s">
        <v>937</v>
      </c>
      <c r="C721" s="22" t="s">
        <v>1063</v>
      </c>
      <c r="D721" s="22" t="s">
        <v>1068</v>
      </c>
      <c r="E721" s="24">
        <v>0.24</v>
      </c>
      <c r="F721" s="24">
        <v>0.26</v>
      </c>
      <c r="G721" s="24">
        <v>0.26</v>
      </c>
      <c r="H721" s="24">
        <v>0.25</v>
      </c>
      <c r="I721" s="24">
        <v>0.22</v>
      </c>
      <c r="J721" s="24">
        <v>0.19</v>
      </c>
      <c r="K721" s="24">
        <v>0.01</v>
      </c>
      <c r="L721" s="24">
        <v>0.01</v>
      </c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ht="29.4" thickBot="1" x14ac:dyDescent="0.35">
      <c r="A722" s="25" t="str">
        <f>VLOOKUP(Alcohol!B722,Master!$A$2:$B$248,2)</f>
        <v>LC</v>
      </c>
      <c r="B722" s="22" t="s">
        <v>939</v>
      </c>
      <c r="C722" s="22" t="s">
        <v>1063</v>
      </c>
      <c r="D722" s="22" t="s">
        <v>1064</v>
      </c>
      <c r="E722" s="24">
        <v>10.83</v>
      </c>
      <c r="F722" s="24">
        <v>11.82</v>
      </c>
      <c r="G722" s="24">
        <v>12.43</v>
      </c>
      <c r="H722" s="24">
        <v>13.22</v>
      </c>
      <c r="I722" s="24">
        <v>12.1</v>
      </c>
      <c r="J722" s="24">
        <v>11.64</v>
      </c>
      <c r="K722" s="24">
        <v>12.55</v>
      </c>
      <c r="L722" s="24">
        <v>11.85</v>
      </c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29.4" thickBot="1" x14ac:dyDescent="0.35">
      <c r="A723" s="25" t="str">
        <f>VLOOKUP(Alcohol!B723,Master!$A$2:$B$248,2)</f>
        <v>LC</v>
      </c>
      <c r="B723" s="22" t="s">
        <v>939</v>
      </c>
      <c r="C723" s="22" t="s">
        <v>1063</v>
      </c>
      <c r="D723" s="22" t="s">
        <v>1065</v>
      </c>
      <c r="E723" s="24">
        <v>3.28</v>
      </c>
      <c r="F723" s="24">
        <v>3.49</v>
      </c>
      <c r="G723" s="24">
        <v>3.86</v>
      </c>
      <c r="H723" s="24">
        <v>3.82</v>
      </c>
      <c r="I723" s="24">
        <v>3.57</v>
      </c>
      <c r="J723" s="24">
        <v>3.39</v>
      </c>
      <c r="K723" s="24">
        <v>3.36</v>
      </c>
      <c r="L723" s="24">
        <v>3.11</v>
      </c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ht="29.4" thickBot="1" x14ac:dyDescent="0.35">
      <c r="A724" s="25" t="str">
        <f>VLOOKUP(Alcohol!B724,Master!$A$2:$B$248,2)</f>
        <v>LC</v>
      </c>
      <c r="B724" s="22" t="s">
        <v>939</v>
      </c>
      <c r="C724" s="22" t="s">
        <v>1063</v>
      </c>
      <c r="D724" s="22" t="s">
        <v>1066</v>
      </c>
      <c r="E724" s="24">
        <v>1.2</v>
      </c>
      <c r="F724" s="24">
        <v>1.28</v>
      </c>
      <c r="G724" s="24">
        <v>1.36</v>
      </c>
      <c r="H724" s="24">
        <v>1.68</v>
      </c>
      <c r="I724" s="24">
        <v>0.72</v>
      </c>
      <c r="J724" s="24">
        <v>0.69</v>
      </c>
      <c r="K724" s="24">
        <v>0.85</v>
      </c>
      <c r="L724" s="24">
        <v>0.77</v>
      </c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29.4" thickBot="1" x14ac:dyDescent="0.35">
      <c r="A725" s="25" t="str">
        <f>VLOOKUP(Alcohol!B725,Master!$A$2:$B$248,2)</f>
        <v>LC</v>
      </c>
      <c r="B725" s="22" t="s">
        <v>939</v>
      </c>
      <c r="C725" s="22" t="s">
        <v>1063</v>
      </c>
      <c r="D725" s="22" t="s">
        <v>1067</v>
      </c>
      <c r="E725" s="24">
        <v>5.9</v>
      </c>
      <c r="F725" s="24">
        <v>6.45</v>
      </c>
      <c r="G725" s="24">
        <v>6.56</v>
      </c>
      <c r="H725" s="24">
        <v>7.07</v>
      </c>
      <c r="I725" s="24">
        <v>7.16</v>
      </c>
      <c r="J725" s="24">
        <v>7.03</v>
      </c>
      <c r="K725" s="24">
        <v>8.2799999999999994</v>
      </c>
      <c r="L725" s="24">
        <v>7.91</v>
      </c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ht="43.8" thickBot="1" x14ac:dyDescent="0.35">
      <c r="A726" s="25" t="str">
        <f>VLOOKUP(Alcohol!B726,Master!$A$2:$B$248,2)</f>
        <v>LC</v>
      </c>
      <c r="B726" s="22" t="s">
        <v>939</v>
      </c>
      <c r="C726" s="22" t="s">
        <v>1063</v>
      </c>
      <c r="D726" s="22" t="s">
        <v>1068</v>
      </c>
      <c r="E726" s="24">
        <v>0.45</v>
      </c>
      <c r="F726" s="24">
        <v>0.59</v>
      </c>
      <c r="G726" s="24">
        <v>0.64</v>
      </c>
      <c r="H726" s="24">
        <v>0.64</v>
      </c>
      <c r="I726" s="24">
        <v>0.65</v>
      </c>
      <c r="J726" s="24">
        <v>0.53</v>
      </c>
      <c r="K726" s="24">
        <v>0.06</v>
      </c>
      <c r="L726" s="24">
        <v>0.06</v>
      </c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29.4" thickBot="1" x14ac:dyDescent="0.35">
      <c r="A727" s="25" t="str">
        <f>VLOOKUP(Alcohol!B727,Master!$A$2:$B$248,2)</f>
        <v>VC</v>
      </c>
      <c r="B727" s="22" t="s">
        <v>1082</v>
      </c>
      <c r="C727" s="22" t="s">
        <v>1063</v>
      </c>
      <c r="D727" s="22" t="s">
        <v>1064</v>
      </c>
      <c r="E727" s="24">
        <v>6.84</v>
      </c>
      <c r="F727" s="24">
        <v>6.91</v>
      </c>
      <c r="G727" s="24">
        <v>5.88</v>
      </c>
      <c r="H727" s="24">
        <v>5.92</v>
      </c>
      <c r="I727" s="24">
        <v>6.03</v>
      </c>
      <c r="J727" s="24">
        <v>5.42</v>
      </c>
      <c r="K727" s="24">
        <v>5.0999999999999996</v>
      </c>
      <c r="L727" s="24">
        <v>4.9400000000000004</v>
      </c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ht="29.4" thickBot="1" x14ac:dyDescent="0.35">
      <c r="A728" s="25" t="str">
        <f>VLOOKUP(Alcohol!B728,Master!$A$2:$B$248,2)</f>
        <v>VC</v>
      </c>
      <c r="B728" s="22" t="s">
        <v>1082</v>
      </c>
      <c r="C728" s="22" t="s">
        <v>1063</v>
      </c>
      <c r="D728" s="22" t="s">
        <v>1065</v>
      </c>
      <c r="E728" s="24">
        <v>2.29</v>
      </c>
      <c r="F728" s="24">
        <v>2.37</v>
      </c>
      <c r="G728" s="24">
        <v>2.4700000000000002</v>
      </c>
      <c r="H728" s="24">
        <v>2.59</v>
      </c>
      <c r="I728" s="24">
        <v>2.4300000000000002</v>
      </c>
      <c r="J728" s="24">
        <v>2.0299999999999998</v>
      </c>
      <c r="K728" s="24">
        <v>1.84</v>
      </c>
      <c r="L728" s="24">
        <v>1.92</v>
      </c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29.4" thickBot="1" x14ac:dyDescent="0.35">
      <c r="A729" s="25" t="str">
        <f>VLOOKUP(Alcohol!B729,Master!$A$2:$B$248,2)</f>
        <v>VC</v>
      </c>
      <c r="B729" s="22" t="s">
        <v>1082</v>
      </c>
      <c r="C729" s="22" t="s">
        <v>1063</v>
      </c>
      <c r="D729" s="22" t="s">
        <v>1066</v>
      </c>
      <c r="E729" s="24">
        <v>0.42</v>
      </c>
      <c r="F729" s="24">
        <v>0.32</v>
      </c>
      <c r="G729" s="24">
        <v>0.28999999999999998</v>
      </c>
      <c r="H729" s="24">
        <v>0.27</v>
      </c>
      <c r="I729" s="24">
        <v>0.19</v>
      </c>
      <c r="J729" s="24">
        <v>0.14000000000000001</v>
      </c>
      <c r="K729" s="24">
        <v>0.12</v>
      </c>
      <c r="L729" s="24">
        <v>0.19</v>
      </c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ht="29.4" thickBot="1" x14ac:dyDescent="0.35">
      <c r="A730" s="25" t="str">
        <f>VLOOKUP(Alcohol!B730,Master!$A$2:$B$248,2)</f>
        <v>VC</v>
      </c>
      <c r="B730" s="22" t="s">
        <v>1082</v>
      </c>
      <c r="C730" s="22" t="s">
        <v>1063</v>
      </c>
      <c r="D730" s="22" t="s">
        <v>1067</v>
      </c>
      <c r="E730" s="24">
        <v>4</v>
      </c>
      <c r="F730" s="24">
        <v>4.0999999999999996</v>
      </c>
      <c r="G730" s="24">
        <v>3</v>
      </c>
      <c r="H730" s="24">
        <v>2.95</v>
      </c>
      <c r="I730" s="24">
        <v>3.32</v>
      </c>
      <c r="J730" s="24">
        <v>3.15</v>
      </c>
      <c r="K730" s="24">
        <v>3.13</v>
      </c>
      <c r="L730" s="24">
        <v>2.82</v>
      </c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43.8" thickBot="1" x14ac:dyDescent="0.35">
      <c r="A731" s="25" t="str">
        <f>VLOOKUP(Alcohol!B731,Master!$A$2:$B$248,2)</f>
        <v>VC</v>
      </c>
      <c r="B731" s="22" t="s">
        <v>1082</v>
      </c>
      <c r="C731" s="22" t="s">
        <v>1063</v>
      </c>
      <c r="D731" s="22" t="s">
        <v>1068</v>
      </c>
      <c r="E731" s="24">
        <v>0.13</v>
      </c>
      <c r="F731" s="24">
        <v>0.12</v>
      </c>
      <c r="G731" s="24">
        <v>0.12</v>
      </c>
      <c r="H731" s="24">
        <v>0.11</v>
      </c>
      <c r="I731" s="24">
        <v>0.1</v>
      </c>
      <c r="J731" s="24">
        <v>0.09</v>
      </c>
      <c r="K731" s="24">
        <v>0.01</v>
      </c>
      <c r="L731" s="24">
        <v>0.01</v>
      </c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ht="29.4" thickBot="1" x14ac:dyDescent="0.35">
      <c r="A732" s="25" t="str">
        <f>VLOOKUP(Alcohol!B732,Master!$A$2:$B$248,2)</f>
        <v>WS</v>
      </c>
      <c r="B732" s="22" t="s">
        <v>947</v>
      </c>
      <c r="C732" s="22" t="s">
        <v>1063</v>
      </c>
      <c r="D732" s="22" t="s">
        <v>1064</v>
      </c>
      <c r="E732" s="24">
        <v>2.88</v>
      </c>
      <c r="F732" s="24">
        <v>3.97</v>
      </c>
      <c r="G732" s="24">
        <v>3.85</v>
      </c>
      <c r="H732" s="24">
        <v>3.52</v>
      </c>
      <c r="I732" s="24">
        <v>3.63</v>
      </c>
      <c r="J732" s="24">
        <v>3.62</v>
      </c>
      <c r="K732" s="24">
        <v>4.16</v>
      </c>
      <c r="L732" s="24">
        <v>3.29</v>
      </c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29.4" thickBot="1" x14ac:dyDescent="0.35">
      <c r="A733" s="25" t="str">
        <f>VLOOKUP(Alcohol!B733,Master!$A$2:$B$248,2)</f>
        <v>WS</v>
      </c>
      <c r="B733" s="22" t="s">
        <v>947</v>
      </c>
      <c r="C733" s="22" t="s">
        <v>1063</v>
      </c>
      <c r="D733" s="22" t="s">
        <v>1065</v>
      </c>
      <c r="E733" s="24">
        <v>2.5499999999999998</v>
      </c>
      <c r="F733" s="24">
        <v>3.65</v>
      </c>
      <c r="G733" s="24">
        <v>3.6</v>
      </c>
      <c r="H733" s="24">
        <v>3.37</v>
      </c>
      <c r="I733" s="24">
        <v>3.31</v>
      </c>
      <c r="J733" s="24">
        <v>3.3</v>
      </c>
      <c r="K733" s="24">
        <v>3.7</v>
      </c>
      <c r="L733" s="24">
        <v>3.03</v>
      </c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ht="29.4" thickBot="1" x14ac:dyDescent="0.35">
      <c r="A734" s="25" t="str">
        <f>VLOOKUP(Alcohol!B734,Master!$A$2:$B$248,2)</f>
        <v>WS</v>
      </c>
      <c r="B734" s="22" t="s">
        <v>947</v>
      </c>
      <c r="C734" s="22" t="s">
        <v>1063</v>
      </c>
      <c r="D734" s="22" t="s">
        <v>1066</v>
      </c>
      <c r="E734" s="24">
        <v>0.06</v>
      </c>
      <c r="F734" s="24">
        <v>0.05</v>
      </c>
      <c r="G734" s="24">
        <v>0.09</v>
      </c>
      <c r="H734" s="24">
        <v>0.09</v>
      </c>
      <c r="I734" s="24">
        <v>0.08</v>
      </c>
      <c r="J734" s="24">
        <v>0.06</v>
      </c>
      <c r="K734" s="24">
        <v>0.06</v>
      </c>
      <c r="L734" s="24">
        <v>0.05</v>
      </c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29.4" thickBot="1" x14ac:dyDescent="0.35">
      <c r="A735" s="25" t="str">
        <f>VLOOKUP(Alcohol!B735,Master!$A$2:$B$248,2)</f>
        <v>WS</v>
      </c>
      <c r="B735" s="22" t="s">
        <v>947</v>
      </c>
      <c r="C735" s="22" t="s">
        <v>1063</v>
      </c>
      <c r="D735" s="22" t="s">
        <v>1067</v>
      </c>
      <c r="E735" s="24">
        <v>0.26</v>
      </c>
      <c r="F735" s="24">
        <v>0.27</v>
      </c>
      <c r="G735" s="24">
        <v>0.17</v>
      </c>
      <c r="H735" s="24">
        <v>7.0000000000000007E-2</v>
      </c>
      <c r="I735" s="24">
        <v>0.24</v>
      </c>
      <c r="J735" s="24">
        <v>0.26</v>
      </c>
      <c r="K735" s="24">
        <v>0.4</v>
      </c>
      <c r="L735" s="24">
        <v>0.22</v>
      </c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ht="43.8" thickBot="1" x14ac:dyDescent="0.35">
      <c r="A736" s="25" t="str">
        <f>VLOOKUP(Alcohol!B736,Master!$A$2:$B$248,2)</f>
        <v>WS</v>
      </c>
      <c r="B736" s="22" t="s">
        <v>947</v>
      </c>
      <c r="C736" s="22" t="s">
        <v>1063</v>
      </c>
      <c r="D736" s="22" t="s">
        <v>1068</v>
      </c>
      <c r="E736" s="24">
        <v>0</v>
      </c>
      <c r="F736" s="24">
        <v>0</v>
      </c>
      <c r="G736" s="24">
        <v>0</v>
      </c>
      <c r="H736" s="24">
        <v>0</v>
      </c>
      <c r="I736" s="24">
        <v>0</v>
      </c>
      <c r="J736" s="24">
        <v>0</v>
      </c>
      <c r="K736" s="24">
        <v>0</v>
      </c>
      <c r="L736" s="24">
        <v>0</v>
      </c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29.4" thickBot="1" x14ac:dyDescent="0.35">
      <c r="A737" s="25" t="str">
        <f>VLOOKUP(Alcohol!B737,Master!$A$2:$B$248,2)</f>
        <v>ST</v>
      </c>
      <c r="B737" s="22" t="s">
        <v>951</v>
      </c>
      <c r="C737" s="22" t="s">
        <v>1063</v>
      </c>
      <c r="D737" s="22" t="s">
        <v>1064</v>
      </c>
      <c r="E737" s="24">
        <v>4.3099999999999996</v>
      </c>
      <c r="F737" s="24">
        <v>4.53</v>
      </c>
      <c r="G737" s="24">
        <v>4.29</v>
      </c>
      <c r="H737" s="24">
        <v>5.63</v>
      </c>
      <c r="I737" s="24">
        <v>5.5</v>
      </c>
      <c r="J737" s="24">
        <v>5.94</v>
      </c>
      <c r="K737" s="24">
        <v>6.73</v>
      </c>
      <c r="L737" s="24">
        <v>5.99</v>
      </c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ht="29.4" thickBot="1" x14ac:dyDescent="0.35">
      <c r="A738" s="25" t="str">
        <f>VLOOKUP(Alcohol!B738,Master!$A$2:$B$248,2)</f>
        <v>ST</v>
      </c>
      <c r="B738" s="22" t="s">
        <v>951</v>
      </c>
      <c r="C738" s="22" t="s">
        <v>1063</v>
      </c>
      <c r="D738" s="22" t="s">
        <v>1065</v>
      </c>
      <c r="E738" s="24">
        <v>0.95</v>
      </c>
      <c r="F738" s="24">
        <v>1</v>
      </c>
      <c r="G738" s="24">
        <v>0.99</v>
      </c>
      <c r="H738" s="24">
        <v>1.05</v>
      </c>
      <c r="I738" s="24">
        <v>1.1499999999999999</v>
      </c>
      <c r="J738" s="24">
        <v>1.1599999999999999</v>
      </c>
      <c r="K738" s="24">
        <v>1.19</v>
      </c>
      <c r="L738" s="24">
        <v>1.22</v>
      </c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29.4" thickBot="1" x14ac:dyDescent="0.35">
      <c r="A739" s="25" t="str">
        <f>VLOOKUP(Alcohol!B739,Master!$A$2:$B$248,2)</f>
        <v>ST</v>
      </c>
      <c r="B739" s="22" t="s">
        <v>951</v>
      </c>
      <c r="C739" s="22" t="s">
        <v>1063</v>
      </c>
      <c r="D739" s="22" t="s">
        <v>1066</v>
      </c>
      <c r="E739" s="24">
        <v>2.75</v>
      </c>
      <c r="F739" s="24">
        <v>2.79</v>
      </c>
      <c r="G739" s="24">
        <v>2.67</v>
      </c>
      <c r="H739" s="24">
        <v>3.97</v>
      </c>
      <c r="I739" s="24">
        <v>3.5</v>
      </c>
      <c r="J739" s="24">
        <v>4</v>
      </c>
      <c r="K739" s="24">
        <v>4.7300000000000004</v>
      </c>
      <c r="L739" s="24">
        <v>4.01</v>
      </c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ht="29.4" thickBot="1" x14ac:dyDescent="0.35">
      <c r="A740" s="25" t="str">
        <f>VLOOKUP(Alcohol!B740,Master!$A$2:$B$248,2)</f>
        <v>ST</v>
      </c>
      <c r="B740" s="22" t="s">
        <v>951</v>
      </c>
      <c r="C740" s="22" t="s">
        <v>1063</v>
      </c>
      <c r="D740" s="22" t="s">
        <v>1067</v>
      </c>
      <c r="E740" s="24">
        <v>0.61</v>
      </c>
      <c r="F740" s="24">
        <v>0.74</v>
      </c>
      <c r="G740" s="24">
        <v>0.63</v>
      </c>
      <c r="H740" s="24">
        <v>0.61</v>
      </c>
      <c r="I740" s="24">
        <v>0.85</v>
      </c>
      <c r="J740" s="24">
        <v>0.78</v>
      </c>
      <c r="K740" s="24">
        <v>0.81</v>
      </c>
      <c r="L740" s="24">
        <v>0.76</v>
      </c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43.8" thickBot="1" x14ac:dyDescent="0.35">
      <c r="A741" s="25" t="str">
        <f>VLOOKUP(Alcohol!B741,Master!$A$2:$B$248,2)</f>
        <v>ST</v>
      </c>
      <c r="B741" s="22" t="s">
        <v>951</v>
      </c>
      <c r="C741" s="22" t="s">
        <v>1063</v>
      </c>
      <c r="D741" s="22" t="s">
        <v>1068</v>
      </c>
      <c r="E741" s="24">
        <v>0</v>
      </c>
      <c r="F741" s="24">
        <v>0</v>
      </c>
      <c r="G741" s="24">
        <v>0</v>
      </c>
      <c r="H741" s="24">
        <v>0</v>
      </c>
      <c r="I741" s="24">
        <v>0</v>
      </c>
      <c r="J741" s="24">
        <v>0</v>
      </c>
      <c r="K741" s="24">
        <v>0</v>
      </c>
      <c r="L741" s="24">
        <v>0</v>
      </c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ht="29.4" thickBot="1" x14ac:dyDescent="0.35">
      <c r="A742" s="25" t="str">
        <f>VLOOKUP(Alcohol!B742,Master!$A$2:$B$248,2)</f>
        <v>SA</v>
      </c>
      <c r="B742" s="22" t="s">
        <v>953</v>
      </c>
      <c r="C742" s="22" t="s">
        <v>1063</v>
      </c>
      <c r="D742" s="22" t="s">
        <v>1064</v>
      </c>
      <c r="E742" s="24">
        <v>0.08</v>
      </c>
      <c r="F742" s="24">
        <v>0.08</v>
      </c>
      <c r="G742" s="24">
        <v>0.1</v>
      </c>
      <c r="H742" s="24">
        <v>7.0000000000000007E-2</v>
      </c>
      <c r="I742" s="24">
        <v>0.05</v>
      </c>
      <c r="J742" s="24">
        <v>0.06</v>
      </c>
      <c r="K742" s="24">
        <v>0.05</v>
      </c>
      <c r="L742" s="24">
        <v>0.05</v>
      </c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29.4" thickBot="1" x14ac:dyDescent="0.35">
      <c r="A743" s="25" t="str">
        <f>VLOOKUP(Alcohol!B743,Master!$A$2:$B$248,2)</f>
        <v>SA</v>
      </c>
      <c r="B743" s="22" t="s">
        <v>953</v>
      </c>
      <c r="C743" s="22" t="s">
        <v>1063</v>
      </c>
      <c r="D743" s="22" t="s">
        <v>1065</v>
      </c>
      <c r="E743" s="24">
        <v>0</v>
      </c>
      <c r="F743" s="24">
        <v>0</v>
      </c>
      <c r="G743" s="24">
        <v>0</v>
      </c>
      <c r="H743" s="24">
        <v>0</v>
      </c>
      <c r="I743" s="24">
        <v>0</v>
      </c>
      <c r="J743" s="24">
        <v>0</v>
      </c>
      <c r="K743" s="24">
        <v>0</v>
      </c>
      <c r="L743" s="24">
        <v>0</v>
      </c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ht="29.4" thickBot="1" x14ac:dyDescent="0.35">
      <c r="A744" s="25" t="str">
        <f>VLOOKUP(Alcohol!B744,Master!$A$2:$B$248,2)</f>
        <v>SA</v>
      </c>
      <c r="B744" s="22" t="s">
        <v>953</v>
      </c>
      <c r="C744" s="22" t="s">
        <v>1063</v>
      </c>
      <c r="D744" s="22" t="s">
        <v>1066</v>
      </c>
      <c r="E744" s="24">
        <v>0</v>
      </c>
      <c r="F744" s="24">
        <v>0</v>
      </c>
      <c r="G744" s="24">
        <v>0.01</v>
      </c>
      <c r="H744" s="24">
        <v>0</v>
      </c>
      <c r="I744" s="24">
        <v>0</v>
      </c>
      <c r="J744" s="24">
        <v>0</v>
      </c>
      <c r="K744" s="24">
        <v>0</v>
      </c>
      <c r="L744" s="24">
        <v>0</v>
      </c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29.4" thickBot="1" x14ac:dyDescent="0.35">
      <c r="A745" s="25" t="str">
        <f>VLOOKUP(Alcohol!B745,Master!$A$2:$B$248,2)</f>
        <v>SA</v>
      </c>
      <c r="B745" s="22" t="s">
        <v>953</v>
      </c>
      <c r="C745" s="22" t="s">
        <v>1063</v>
      </c>
      <c r="D745" s="22" t="s">
        <v>1067</v>
      </c>
      <c r="E745" s="24">
        <v>0.08</v>
      </c>
      <c r="F745" s="24">
        <v>0.08</v>
      </c>
      <c r="G745" s="24">
        <v>0.09</v>
      </c>
      <c r="H745" s="24">
        <v>7.0000000000000007E-2</v>
      </c>
      <c r="I745" s="24">
        <v>0.05</v>
      </c>
      <c r="J745" s="24">
        <v>0.06</v>
      </c>
      <c r="K745" s="24">
        <v>0.05</v>
      </c>
      <c r="L745" s="24">
        <v>0.05</v>
      </c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ht="43.8" thickBot="1" x14ac:dyDescent="0.35">
      <c r="A746" s="25" t="str">
        <f>VLOOKUP(Alcohol!B746,Master!$A$2:$B$248,2)</f>
        <v>SA</v>
      </c>
      <c r="B746" s="22" t="s">
        <v>953</v>
      </c>
      <c r="C746" s="22" t="s">
        <v>1063</v>
      </c>
      <c r="D746" s="22" t="s">
        <v>1068</v>
      </c>
      <c r="E746" s="24">
        <v>0</v>
      </c>
      <c r="F746" s="24">
        <v>0</v>
      </c>
      <c r="G746" s="24">
        <v>0</v>
      </c>
      <c r="H746" s="24">
        <v>0</v>
      </c>
      <c r="I746" s="24">
        <v>0</v>
      </c>
      <c r="J746" s="24">
        <v>0</v>
      </c>
      <c r="K746" s="24">
        <v>0</v>
      </c>
      <c r="L746" s="24">
        <v>0</v>
      </c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29.4" thickBot="1" x14ac:dyDescent="0.35">
      <c r="A747" s="25" t="str">
        <f>VLOOKUP(Alcohol!B747,Master!$A$2:$B$248,2)</f>
        <v>SN</v>
      </c>
      <c r="B747" s="22" t="s">
        <v>954</v>
      </c>
      <c r="C747" s="22" t="s">
        <v>1063</v>
      </c>
      <c r="D747" s="22" t="s">
        <v>1064</v>
      </c>
      <c r="E747" s="24">
        <v>0.3</v>
      </c>
      <c r="F747" s="24">
        <v>0.28000000000000003</v>
      </c>
      <c r="G747" s="24">
        <v>0.32</v>
      </c>
      <c r="H747" s="24">
        <v>0.35</v>
      </c>
      <c r="I747" s="24">
        <v>0.33</v>
      </c>
      <c r="J747" s="24">
        <v>0.35</v>
      </c>
      <c r="K747" s="24">
        <v>0.34</v>
      </c>
      <c r="L747" s="24">
        <v>0.36</v>
      </c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ht="29.4" thickBot="1" x14ac:dyDescent="0.35">
      <c r="A748" s="25" t="str">
        <f>VLOOKUP(Alcohol!B748,Master!$A$2:$B$248,2)</f>
        <v>SN</v>
      </c>
      <c r="B748" s="22" t="s">
        <v>954</v>
      </c>
      <c r="C748" s="22" t="s">
        <v>1063</v>
      </c>
      <c r="D748" s="22" t="s">
        <v>1065</v>
      </c>
      <c r="E748" s="24">
        <v>0.15</v>
      </c>
      <c r="F748" s="24">
        <v>0.18</v>
      </c>
      <c r="G748" s="24">
        <v>0.17</v>
      </c>
      <c r="H748" s="24">
        <v>0.16</v>
      </c>
      <c r="I748" s="24">
        <v>0.16</v>
      </c>
      <c r="J748" s="24">
        <v>0.16</v>
      </c>
      <c r="K748" s="24">
        <v>0.14000000000000001</v>
      </c>
      <c r="L748" s="24">
        <v>0.14000000000000001</v>
      </c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29.4" thickBot="1" x14ac:dyDescent="0.35">
      <c r="A749" s="25" t="str">
        <f>VLOOKUP(Alcohol!B749,Master!$A$2:$B$248,2)</f>
        <v>SN</v>
      </c>
      <c r="B749" s="22" t="s">
        <v>954</v>
      </c>
      <c r="C749" s="22" t="s">
        <v>1063</v>
      </c>
      <c r="D749" s="22" t="s">
        <v>1066</v>
      </c>
      <c r="E749" s="24">
        <v>0.13</v>
      </c>
      <c r="F749" s="24">
        <v>7.0000000000000007E-2</v>
      </c>
      <c r="G749" s="24">
        <v>0.12</v>
      </c>
      <c r="H749" s="24">
        <v>0.14000000000000001</v>
      </c>
      <c r="I749" s="24">
        <v>0.12</v>
      </c>
      <c r="J749" s="24">
        <v>0.15</v>
      </c>
      <c r="K749" s="24">
        <v>0.17</v>
      </c>
      <c r="L749" s="24">
        <v>0.18</v>
      </c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ht="29.4" thickBot="1" x14ac:dyDescent="0.35">
      <c r="A750" s="25" t="str">
        <f>VLOOKUP(Alcohol!B750,Master!$A$2:$B$248,2)</f>
        <v>SN</v>
      </c>
      <c r="B750" s="22" t="s">
        <v>954</v>
      </c>
      <c r="C750" s="22" t="s">
        <v>1063</v>
      </c>
      <c r="D750" s="22" t="s">
        <v>1067</v>
      </c>
      <c r="E750" s="24">
        <v>0.03</v>
      </c>
      <c r="F750" s="24">
        <v>0.03</v>
      </c>
      <c r="G750" s="24">
        <v>0.03</v>
      </c>
      <c r="H750" s="24">
        <v>0.05</v>
      </c>
      <c r="I750" s="24">
        <v>0.04</v>
      </c>
      <c r="J750" s="24">
        <v>0.04</v>
      </c>
      <c r="K750" s="24">
        <v>0.04</v>
      </c>
      <c r="L750" s="24">
        <v>0.04</v>
      </c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43.8" thickBot="1" x14ac:dyDescent="0.35">
      <c r="A751" s="25" t="str">
        <f>VLOOKUP(Alcohol!B751,Master!$A$2:$B$248,2)</f>
        <v>SN</v>
      </c>
      <c r="B751" s="22" t="s">
        <v>954</v>
      </c>
      <c r="C751" s="22" t="s">
        <v>1063</v>
      </c>
      <c r="D751" s="22" t="s">
        <v>1068</v>
      </c>
      <c r="E751" s="24">
        <v>0</v>
      </c>
      <c r="F751" s="24">
        <v>0</v>
      </c>
      <c r="G751" s="24">
        <v>0</v>
      </c>
      <c r="H751" s="24">
        <v>0</v>
      </c>
      <c r="I751" s="24">
        <v>0</v>
      </c>
      <c r="J751" s="24">
        <v>0</v>
      </c>
      <c r="K751" s="24">
        <v>0</v>
      </c>
      <c r="L751" s="24">
        <v>0</v>
      </c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ht="29.4" thickBot="1" x14ac:dyDescent="0.35">
      <c r="A752" s="25" t="str">
        <f>VLOOKUP(Alcohol!B752,Master!$A$2:$B$248,2)</f>
        <v>RS</v>
      </c>
      <c r="B752" s="22" t="s">
        <v>955</v>
      </c>
      <c r="C752" s="22" t="s">
        <v>1063</v>
      </c>
      <c r="D752" s="22" t="s">
        <v>1064</v>
      </c>
      <c r="E752" s="24">
        <v>8.6</v>
      </c>
      <c r="F752" s="24">
        <v>8.61</v>
      </c>
      <c r="G752" s="24">
        <v>8.7200000000000006</v>
      </c>
      <c r="H752" s="24">
        <v>8.52</v>
      </c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29.4" thickBot="1" x14ac:dyDescent="0.35">
      <c r="A753" s="25" t="str">
        <f>VLOOKUP(Alcohol!B753,Master!$A$2:$B$248,2)</f>
        <v>RS</v>
      </c>
      <c r="B753" s="22" t="s">
        <v>955</v>
      </c>
      <c r="C753" s="22" t="s">
        <v>1063</v>
      </c>
      <c r="D753" s="22" t="s">
        <v>1065</v>
      </c>
      <c r="E753" s="24">
        <v>2.9</v>
      </c>
      <c r="F753" s="24">
        <v>3.6</v>
      </c>
      <c r="G753" s="24">
        <v>3.74</v>
      </c>
      <c r="H753" s="24">
        <v>3.81</v>
      </c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ht="29.4" thickBot="1" x14ac:dyDescent="0.35">
      <c r="A754" s="25" t="str">
        <f>VLOOKUP(Alcohol!B754,Master!$A$2:$B$248,2)</f>
        <v>RS</v>
      </c>
      <c r="B754" s="22" t="s">
        <v>955</v>
      </c>
      <c r="C754" s="22" t="s">
        <v>1063</v>
      </c>
      <c r="D754" s="22" t="s">
        <v>1066</v>
      </c>
      <c r="E754" s="24">
        <v>3.41</v>
      </c>
      <c r="F754" s="24">
        <v>2.72</v>
      </c>
      <c r="G754" s="24">
        <v>2.67</v>
      </c>
      <c r="H754" s="24">
        <v>2.37</v>
      </c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29.4" thickBot="1" x14ac:dyDescent="0.35">
      <c r="A755" s="25" t="str">
        <f>VLOOKUP(Alcohol!B755,Master!$A$2:$B$248,2)</f>
        <v>RS</v>
      </c>
      <c r="B755" s="22" t="s">
        <v>955</v>
      </c>
      <c r="C755" s="22" t="s">
        <v>1063</v>
      </c>
      <c r="D755" s="22" t="s">
        <v>1067</v>
      </c>
      <c r="E755" s="24">
        <v>2.29</v>
      </c>
      <c r="F755" s="24">
        <v>2.29</v>
      </c>
      <c r="G755" s="24">
        <v>2.29</v>
      </c>
      <c r="H755" s="24">
        <v>2.3199999999999998</v>
      </c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ht="43.8" thickBot="1" x14ac:dyDescent="0.35">
      <c r="A756" s="25" t="str">
        <f>VLOOKUP(Alcohol!B756,Master!$A$2:$B$248,2)</f>
        <v>RS</v>
      </c>
      <c r="B756" s="22" t="s">
        <v>955</v>
      </c>
      <c r="C756" s="22" t="s">
        <v>1063</v>
      </c>
      <c r="D756" s="22" t="s">
        <v>1068</v>
      </c>
      <c r="E756" s="24">
        <v>0.01</v>
      </c>
      <c r="F756" s="24">
        <v>0.01</v>
      </c>
      <c r="G756" s="24">
        <v>0.01</v>
      </c>
      <c r="H756" s="24">
        <v>0.01</v>
      </c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29.4" thickBot="1" x14ac:dyDescent="0.35">
      <c r="A757" s="25" t="str">
        <f>VLOOKUP(Alcohol!B757,Master!$A$2:$B$248,2)</f>
        <v>SC</v>
      </c>
      <c r="B757" s="22" t="s">
        <v>956</v>
      </c>
      <c r="C757" s="22" t="s">
        <v>1063</v>
      </c>
      <c r="D757" s="22" t="s">
        <v>1064</v>
      </c>
      <c r="E757" s="24">
        <v>5.53</v>
      </c>
      <c r="F757" s="24">
        <v>6.76</v>
      </c>
      <c r="G757" s="24">
        <v>7.49</v>
      </c>
      <c r="H757" s="24">
        <v>7.01</v>
      </c>
      <c r="I757" s="24">
        <v>8.4</v>
      </c>
      <c r="J757" s="24">
        <v>7.15</v>
      </c>
      <c r="K757" s="24">
        <v>7.36</v>
      </c>
      <c r="L757" s="24">
        <v>7.84</v>
      </c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ht="29.4" thickBot="1" x14ac:dyDescent="0.35">
      <c r="A758" s="25" t="str">
        <f>VLOOKUP(Alcohol!B758,Master!$A$2:$B$248,2)</f>
        <v>SC</v>
      </c>
      <c r="B758" s="22" t="s">
        <v>956</v>
      </c>
      <c r="C758" s="22" t="s">
        <v>1063</v>
      </c>
      <c r="D758" s="22" t="s">
        <v>1065</v>
      </c>
      <c r="E758" s="24">
        <v>2.68</v>
      </c>
      <c r="F758" s="24">
        <v>4.4400000000000004</v>
      </c>
      <c r="G758" s="24">
        <v>4.7300000000000004</v>
      </c>
      <c r="H758" s="24">
        <v>4.51</v>
      </c>
      <c r="I758" s="24">
        <v>5.0999999999999996</v>
      </c>
      <c r="J758" s="24">
        <v>5</v>
      </c>
      <c r="K758" s="24">
        <v>5.76</v>
      </c>
      <c r="L758" s="24">
        <v>6.33</v>
      </c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29.4" thickBot="1" x14ac:dyDescent="0.35">
      <c r="A759" s="25" t="str">
        <f>VLOOKUP(Alcohol!B759,Master!$A$2:$B$248,2)</f>
        <v>SC</v>
      </c>
      <c r="B759" s="22" t="s">
        <v>956</v>
      </c>
      <c r="C759" s="22" t="s">
        <v>1063</v>
      </c>
      <c r="D759" s="22" t="s">
        <v>1066</v>
      </c>
      <c r="E759" s="24">
        <v>1.89</v>
      </c>
      <c r="F759" s="24">
        <v>1.48</v>
      </c>
      <c r="G759" s="24">
        <v>1.22</v>
      </c>
      <c r="H759" s="24">
        <v>1.71</v>
      </c>
      <c r="I759" s="24">
        <v>2.48</v>
      </c>
      <c r="J759" s="24">
        <v>1.2</v>
      </c>
      <c r="K759" s="24">
        <v>0.8</v>
      </c>
      <c r="L759" s="24">
        <v>0.61</v>
      </c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ht="29.4" thickBot="1" x14ac:dyDescent="0.35">
      <c r="A760" s="25" t="str">
        <f>VLOOKUP(Alcohol!B760,Master!$A$2:$B$248,2)</f>
        <v>SC</v>
      </c>
      <c r="B760" s="22" t="s">
        <v>956</v>
      </c>
      <c r="C760" s="22" t="s">
        <v>1063</v>
      </c>
      <c r="D760" s="22" t="s">
        <v>1067</v>
      </c>
      <c r="E760" s="24">
        <v>0.88</v>
      </c>
      <c r="F760" s="24">
        <v>0.8</v>
      </c>
      <c r="G760" s="24">
        <v>1.37</v>
      </c>
      <c r="H760" s="24">
        <v>0.79</v>
      </c>
      <c r="I760" s="24">
        <v>0.82</v>
      </c>
      <c r="J760" s="24">
        <v>0.95</v>
      </c>
      <c r="K760" s="24">
        <v>0.8</v>
      </c>
      <c r="L760" s="24">
        <v>0.9</v>
      </c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43.8" thickBot="1" x14ac:dyDescent="0.35">
      <c r="A761" s="25" t="str">
        <f>VLOOKUP(Alcohol!B761,Master!$A$2:$B$248,2)</f>
        <v>SC</v>
      </c>
      <c r="B761" s="22" t="s">
        <v>956</v>
      </c>
      <c r="C761" s="22" t="s">
        <v>1063</v>
      </c>
      <c r="D761" s="22" t="s">
        <v>1068</v>
      </c>
      <c r="E761" s="24">
        <v>0.09</v>
      </c>
      <c r="F761" s="24">
        <v>0.04</v>
      </c>
      <c r="G761" s="24">
        <v>0.17</v>
      </c>
      <c r="H761" s="24">
        <v>0.01</v>
      </c>
      <c r="I761" s="24">
        <v>0</v>
      </c>
      <c r="J761" s="24">
        <v>0</v>
      </c>
      <c r="K761" s="24">
        <v>0</v>
      </c>
      <c r="L761" s="24">
        <v>0</v>
      </c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ht="29.4" thickBot="1" x14ac:dyDescent="0.35">
      <c r="A762" s="25" t="str">
        <f>VLOOKUP(Alcohol!B762,Master!$A$2:$B$248,2)</f>
        <v>SL</v>
      </c>
      <c r="B762" s="22" t="s">
        <v>958</v>
      </c>
      <c r="C762" s="22" t="s">
        <v>1063</v>
      </c>
      <c r="D762" s="22" t="s">
        <v>1064</v>
      </c>
      <c r="E762" s="24">
        <v>4.0599999999999996</v>
      </c>
      <c r="F762" s="24">
        <v>4.0199999999999996</v>
      </c>
      <c r="G762" s="24">
        <v>3.97</v>
      </c>
      <c r="H762" s="24">
        <v>3.92</v>
      </c>
      <c r="I762" s="24">
        <v>3.95</v>
      </c>
      <c r="J762" s="24">
        <v>4.13</v>
      </c>
      <c r="K762" s="24">
        <v>4.2300000000000004</v>
      </c>
      <c r="L762" s="24">
        <v>4.2300000000000004</v>
      </c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29.4" thickBot="1" x14ac:dyDescent="0.35">
      <c r="A763" s="25" t="str">
        <f>VLOOKUP(Alcohol!B763,Master!$A$2:$B$248,2)</f>
        <v>SL</v>
      </c>
      <c r="B763" s="22" t="s">
        <v>958</v>
      </c>
      <c r="C763" s="22" t="s">
        <v>1063</v>
      </c>
      <c r="D763" s="22" t="s">
        <v>1065</v>
      </c>
      <c r="E763" s="24">
        <v>0.19</v>
      </c>
      <c r="F763" s="24">
        <v>0.19</v>
      </c>
      <c r="G763" s="24">
        <v>0.15</v>
      </c>
      <c r="H763" s="24">
        <v>0.15</v>
      </c>
      <c r="I763" s="24">
        <v>0.14000000000000001</v>
      </c>
      <c r="J763" s="24">
        <v>0.14000000000000001</v>
      </c>
      <c r="K763" s="24">
        <v>0.14000000000000001</v>
      </c>
      <c r="L763" s="24">
        <v>0.14000000000000001</v>
      </c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ht="29.4" thickBot="1" x14ac:dyDescent="0.35">
      <c r="A764" s="25" t="str">
        <f>VLOOKUP(Alcohol!B764,Master!$A$2:$B$248,2)</f>
        <v>SL</v>
      </c>
      <c r="B764" s="22" t="s">
        <v>958</v>
      </c>
      <c r="C764" s="22" t="s">
        <v>1063</v>
      </c>
      <c r="D764" s="22" t="s">
        <v>1066</v>
      </c>
      <c r="E764" s="24">
        <v>0.03</v>
      </c>
      <c r="F764" s="24">
        <v>0.02</v>
      </c>
      <c r="G764" s="24">
        <v>0.01</v>
      </c>
      <c r="H764" s="24">
        <v>0.01</v>
      </c>
      <c r="I764" s="24">
        <v>0.01</v>
      </c>
      <c r="J764" s="24">
        <v>0.01</v>
      </c>
      <c r="K764" s="24">
        <v>0.01</v>
      </c>
      <c r="L764" s="24">
        <v>0.01</v>
      </c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29.4" thickBot="1" x14ac:dyDescent="0.35">
      <c r="A765" s="25" t="str">
        <f>VLOOKUP(Alcohol!B765,Master!$A$2:$B$248,2)</f>
        <v>SL</v>
      </c>
      <c r="B765" s="22" t="s">
        <v>958</v>
      </c>
      <c r="C765" s="22" t="s">
        <v>1063</v>
      </c>
      <c r="D765" s="22" t="s">
        <v>1067</v>
      </c>
      <c r="E765" s="24">
        <v>0.05</v>
      </c>
      <c r="F765" s="24">
        <v>0.02</v>
      </c>
      <c r="G765" s="24">
        <v>0.01</v>
      </c>
      <c r="H765" s="24">
        <v>0.01</v>
      </c>
      <c r="I765" s="24">
        <v>0.02</v>
      </c>
      <c r="J765" s="24">
        <v>0.03</v>
      </c>
      <c r="K765" s="24">
        <v>0.03</v>
      </c>
      <c r="L765" s="24">
        <v>0.02</v>
      </c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ht="43.8" thickBot="1" x14ac:dyDescent="0.35">
      <c r="A766" s="25" t="str">
        <f>VLOOKUP(Alcohol!B766,Master!$A$2:$B$248,2)</f>
        <v>SL</v>
      </c>
      <c r="B766" s="22" t="s">
        <v>958</v>
      </c>
      <c r="C766" s="22" t="s">
        <v>1063</v>
      </c>
      <c r="D766" s="22" t="s">
        <v>1068</v>
      </c>
      <c r="E766" s="24">
        <v>3.77</v>
      </c>
      <c r="F766" s="24">
        <v>3.79</v>
      </c>
      <c r="G766" s="24">
        <v>3.8</v>
      </c>
      <c r="H766" s="24">
        <v>3.74</v>
      </c>
      <c r="I766" s="24">
        <v>3.78</v>
      </c>
      <c r="J766" s="24">
        <v>3.95</v>
      </c>
      <c r="K766" s="24">
        <v>4.05</v>
      </c>
      <c r="L766" s="24">
        <v>4.05</v>
      </c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29.4" thickBot="1" x14ac:dyDescent="0.35">
      <c r="A767" s="25" t="str">
        <f>VLOOKUP(Alcohol!B767,Master!$A$2:$B$248,2)</f>
        <v>SG</v>
      </c>
      <c r="B767" s="22" t="s">
        <v>960</v>
      </c>
      <c r="C767" s="22" t="s">
        <v>1063</v>
      </c>
      <c r="D767" s="22" t="s">
        <v>1064</v>
      </c>
      <c r="E767" s="24">
        <v>1.72</v>
      </c>
      <c r="F767" s="24">
        <v>1.69</v>
      </c>
      <c r="G767" s="24">
        <v>1.59</v>
      </c>
      <c r="H767" s="24">
        <v>1.55</v>
      </c>
      <c r="I767" s="24">
        <v>1.49</v>
      </c>
      <c r="J767" s="24">
        <v>1.44</v>
      </c>
      <c r="K767" s="24">
        <v>1.43</v>
      </c>
      <c r="L767" s="24">
        <v>2.16</v>
      </c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ht="29.4" thickBot="1" x14ac:dyDescent="0.35">
      <c r="A768" s="25" t="str">
        <f>VLOOKUP(Alcohol!B768,Master!$A$2:$B$248,2)</f>
        <v>SG</v>
      </c>
      <c r="B768" s="22" t="s">
        <v>960</v>
      </c>
      <c r="C768" s="22" t="s">
        <v>1063</v>
      </c>
      <c r="D768" s="22" t="s">
        <v>1065</v>
      </c>
      <c r="E768" s="24">
        <v>1.22</v>
      </c>
      <c r="F768" s="24">
        <v>1.22</v>
      </c>
      <c r="G768" s="24">
        <v>1.1299999999999999</v>
      </c>
      <c r="H768" s="24">
        <v>1.1399999999999999</v>
      </c>
      <c r="I768" s="24">
        <v>1.1000000000000001</v>
      </c>
      <c r="J768" s="24">
        <v>1.07</v>
      </c>
      <c r="K768" s="24">
        <v>1.06</v>
      </c>
      <c r="L768" s="24">
        <v>1.47</v>
      </c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29.4" thickBot="1" x14ac:dyDescent="0.35">
      <c r="A769" s="25" t="str">
        <f>VLOOKUP(Alcohol!B769,Master!$A$2:$B$248,2)</f>
        <v>SG</v>
      </c>
      <c r="B769" s="22" t="s">
        <v>960</v>
      </c>
      <c r="C769" s="22" t="s">
        <v>1063</v>
      </c>
      <c r="D769" s="22" t="s">
        <v>1066</v>
      </c>
      <c r="E769" s="24">
        <v>0.23</v>
      </c>
      <c r="F769" s="24">
        <v>0.23</v>
      </c>
      <c r="G769" s="24">
        <v>0.22</v>
      </c>
      <c r="H769" s="24">
        <v>0.19</v>
      </c>
      <c r="I769" s="24">
        <v>0.18</v>
      </c>
      <c r="J769" s="24">
        <v>0.17</v>
      </c>
      <c r="K769" s="24">
        <v>0.15</v>
      </c>
      <c r="L769" s="24">
        <v>0.2</v>
      </c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ht="29.4" thickBot="1" x14ac:dyDescent="0.35">
      <c r="A770" s="25" t="str">
        <f>VLOOKUP(Alcohol!B770,Master!$A$2:$B$248,2)</f>
        <v>SG</v>
      </c>
      <c r="B770" s="22" t="s">
        <v>960</v>
      </c>
      <c r="C770" s="22" t="s">
        <v>1063</v>
      </c>
      <c r="D770" s="22" t="s">
        <v>1067</v>
      </c>
      <c r="E770" s="24">
        <v>0.25</v>
      </c>
      <c r="F770" s="24">
        <v>0.22</v>
      </c>
      <c r="G770" s="24">
        <v>0.22</v>
      </c>
      <c r="H770" s="24">
        <v>0.19</v>
      </c>
      <c r="I770" s="24">
        <v>0.18</v>
      </c>
      <c r="J770" s="24">
        <v>0.17</v>
      </c>
      <c r="K770" s="24">
        <v>0.17</v>
      </c>
      <c r="L770" s="24">
        <v>0.49</v>
      </c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43.8" thickBot="1" x14ac:dyDescent="0.35">
      <c r="A771" s="25" t="str">
        <f>VLOOKUP(Alcohol!B771,Master!$A$2:$B$248,2)</f>
        <v>SG</v>
      </c>
      <c r="B771" s="22" t="s">
        <v>960</v>
      </c>
      <c r="C771" s="22" t="s">
        <v>1063</v>
      </c>
      <c r="D771" s="22" t="s">
        <v>1068</v>
      </c>
      <c r="E771" s="24">
        <v>0.03</v>
      </c>
      <c r="F771" s="24">
        <v>0.03</v>
      </c>
      <c r="G771" s="24">
        <v>0.03</v>
      </c>
      <c r="H771" s="24">
        <v>0.03</v>
      </c>
      <c r="I771" s="24">
        <v>0.03</v>
      </c>
      <c r="J771" s="24">
        <v>0.03</v>
      </c>
      <c r="K771" s="24">
        <v>0.04</v>
      </c>
      <c r="L771" s="24">
        <v>0</v>
      </c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ht="29.4" thickBot="1" x14ac:dyDescent="0.35">
      <c r="A772" s="25" t="str">
        <f>VLOOKUP(Alcohol!B772,Master!$A$2:$B$248,2)</f>
        <v>SK</v>
      </c>
      <c r="B772" s="22" t="s">
        <v>962</v>
      </c>
      <c r="C772" s="22" t="s">
        <v>1063</v>
      </c>
      <c r="D772" s="22" t="s">
        <v>1064</v>
      </c>
      <c r="E772" s="24">
        <v>10.69</v>
      </c>
      <c r="F772" s="24">
        <v>11.43</v>
      </c>
      <c r="G772" s="24">
        <v>10.63</v>
      </c>
      <c r="H772" s="24">
        <v>10.31</v>
      </c>
      <c r="I772" s="24">
        <v>10.83</v>
      </c>
      <c r="J772" s="24">
        <v>10.029999999999999</v>
      </c>
      <c r="K772" s="24">
        <v>9.85</v>
      </c>
      <c r="L772" s="24">
        <v>10.78</v>
      </c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29.4" thickBot="1" x14ac:dyDescent="0.35">
      <c r="A773" s="25" t="str">
        <f>VLOOKUP(Alcohol!B773,Master!$A$2:$B$248,2)</f>
        <v>SK</v>
      </c>
      <c r="B773" s="22" t="s">
        <v>962</v>
      </c>
      <c r="C773" s="22" t="s">
        <v>1063</v>
      </c>
      <c r="D773" s="22" t="s">
        <v>1065</v>
      </c>
      <c r="E773" s="24">
        <v>3.92</v>
      </c>
      <c r="F773" s="24">
        <v>3.81</v>
      </c>
      <c r="G773" s="24">
        <v>3.94</v>
      </c>
      <c r="H773" s="24">
        <v>3.83</v>
      </c>
      <c r="I773" s="24">
        <v>3.85</v>
      </c>
      <c r="J773" s="24">
        <v>3.99</v>
      </c>
      <c r="K773" s="24">
        <v>4.38</v>
      </c>
      <c r="L773" s="24">
        <v>4.53</v>
      </c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ht="29.4" thickBot="1" x14ac:dyDescent="0.35">
      <c r="A774" s="25" t="str">
        <f>VLOOKUP(Alcohol!B774,Master!$A$2:$B$248,2)</f>
        <v>SK</v>
      </c>
      <c r="B774" s="22" t="s">
        <v>962</v>
      </c>
      <c r="C774" s="22" t="s">
        <v>1063</v>
      </c>
      <c r="D774" s="22" t="s">
        <v>1066</v>
      </c>
      <c r="E774" s="24">
        <v>2.14</v>
      </c>
      <c r="F774" s="24">
        <v>2.02</v>
      </c>
      <c r="G774" s="24">
        <v>1.79</v>
      </c>
      <c r="H774" s="24">
        <v>2.16</v>
      </c>
      <c r="I774" s="24">
        <v>1.56</v>
      </c>
      <c r="J774" s="24">
        <v>1.33</v>
      </c>
      <c r="K774" s="24">
        <v>1.46</v>
      </c>
      <c r="L774" s="24">
        <v>1.59</v>
      </c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29.4" thickBot="1" x14ac:dyDescent="0.35">
      <c r="A775" s="25" t="str">
        <f>VLOOKUP(Alcohol!B775,Master!$A$2:$B$248,2)</f>
        <v>SK</v>
      </c>
      <c r="B775" s="22" t="s">
        <v>962</v>
      </c>
      <c r="C775" s="22" t="s">
        <v>1063</v>
      </c>
      <c r="D775" s="22" t="s">
        <v>1067</v>
      </c>
      <c r="E775" s="24">
        <v>4.63</v>
      </c>
      <c r="F775" s="24">
        <v>5.59</v>
      </c>
      <c r="G775" s="24">
        <v>4.9000000000000004</v>
      </c>
      <c r="H775" s="24">
        <v>4.3099999999999996</v>
      </c>
      <c r="I775" s="24">
        <v>5.42</v>
      </c>
      <c r="J775" s="24">
        <v>4.2300000000000004</v>
      </c>
      <c r="K775" s="24">
        <v>3.65</v>
      </c>
      <c r="L775" s="24">
        <v>4.29</v>
      </c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ht="43.8" thickBot="1" x14ac:dyDescent="0.35">
      <c r="A776" s="25" t="str">
        <f>VLOOKUP(Alcohol!B776,Master!$A$2:$B$248,2)</f>
        <v>SK</v>
      </c>
      <c r="B776" s="22" t="s">
        <v>962</v>
      </c>
      <c r="C776" s="22" t="s">
        <v>1063</v>
      </c>
      <c r="D776" s="22" t="s">
        <v>1068</v>
      </c>
      <c r="E776" s="24">
        <v>0</v>
      </c>
      <c r="F776" s="24">
        <v>0</v>
      </c>
      <c r="G776" s="24">
        <v>0</v>
      </c>
      <c r="H776" s="24">
        <v>0</v>
      </c>
      <c r="I776" s="24">
        <v>0</v>
      </c>
      <c r="J776" s="24">
        <v>0.48</v>
      </c>
      <c r="K776" s="24">
        <v>0.36</v>
      </c>
      <c r="L776" s="24">
        <v>0.37</v>
      </c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29.4" thickBot="1" x14ac:dyDescent="0.35">
      <c r="A777" s="25" t="str">
        <f>VLOOKUP(Alcohol!B777,Master!$A$2:$B$248,2)</f>
        <v>SI</v>
      </c>
      <c r="B777" s="22" t="s">
        <v>964</v>
      </c>
      <c r="C777" s="22" t="s">
        <v>1063</v>
      </c>
      <c r="D777" s="22" t="s">
        <v>1064</v>
      </c>
      <c r="E777" s="24">
        <v>10.52</v>
      </c>
      <c r="F777" s="24">
        <v>10.94</v>
      </c>
      <c r="G777" s="24">
        <v>11.02</v>
      </c>
      <c r="H777" s="24">
        <v>12.26</v>
      </c>
      <c r="I777" s="24">
        <v>11.19</v>
      </c>
      <c r="J777" s="24">
        <v>10.01</v>
      </c>
      <c r="K777" s="24">
        <v>11.55</v>
      </c>
      <c r="L777" s="24">
        <v>9.8699999999999992</v>
      </c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ht="29.4" thickBot="1" x14ac:dyDescent="0.35">
      <c r="A778" s="25" t="str">
        <f>VLOOKUP(Alcohol!B778,Master!$A$2:$B$248,2)</f>
        <v>SI</v>
      </c>
      <c r="B778" s="22" t="s">
        <v>964</v>
      </c>
      <c r="C778" s="22" t="s">
        <v>1063</v>
      </c>
      <c r="D778" s="22" t="s">
        <v>1065</v>
      </c>
      <c r="E778" s="24">
        <v>5.09</v>
      </c>
      <c r="F778" s="24">
        <v>5.16</v>
      </c>
      <c r="G778" s="24">
        <v>5.7</v>
      </c>
      <c r="H778" s="24">
        <v>5.7</v>
      </c>
      <c r="I778" s="24">
        <v>4.7</v>
      </c>
      <c r="J778" s="24">
        <v>4.51</v>
      </c>
      <c r="K778" s="24">
        <v>4.51</v>
      </c>
      <c r="L778" s="24">
        <v>4.32</v>
      </c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29.4" thickBot="1" x14ac:dyDescent="0.35">
      <c r="A779" s="25" t="str">
        <f>VLOOKUP(Alcohol!B779,Master!$A$2:$B$248,2)</f>
        <v>SI</v>
      </c>
      <c r="B779" s="22" t="s">
        <v>964</v>
      </c>
      <c r="C779" s="22" t="s">
        <v>1063</v>
      </c>
      <c r="D779" s="22" t="s">
        <v>1066</v>
      </c>
      <c r="E779" s="24">
        <v>4.55</v>
      </c>
      <c r="F779" s="24">
        <v>4.58</v>
      </c>
      <c r="G779" s="24">
        <v>4.08</v>
      </c>
      <c r="H779" s="24">
        <v>5.43</v>
      </c>
      <c r="I779" s="24">
        <v>5.22</v>
      </c>
      <c r="J779" s="24">
        <v>4.18</v>
      </c>
      <c r="K779" s="24">
        <v>5.46</v>
      </c>
      <c r="L779" s="24">
        <v>3.86</v>
      </c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ht="29.4" thickBot="1" x14ac:dyDescent="0.35">
      <c r="A780" s="25" t="str">
        <f>VLOOKUP(Alcohol!B780,Master!$A$2:$B$248,2)</f>
        <v>SI</v>
      </c>
      <c r="B780" s="22" t="s">
        <v>964</v>
      </c>
      <c r="C780" s="22" t="s">
        <v>1063</v>
      </c>
      <c r="D780" s="22" t="s">
        <v>1067</v>
      </c>
      <c r="E780" s="24">
        <v>0.88</v>
      </c>
      <c r="F780" s="24">
        <v>1.2</v>
      </c>
      <c r="G780" s="24">
        <v>1.24</v>
      </c>
      <c r="H780" s="24">
        <v>1.1299999999999999</v>
      </c>
      <c r="I780" s="24">
        <v>1.0900000000000001</v>
      </c>
      <c r="J780" s="24">
        <v>1.1100000000000001</v>
      </c>
      <c r="K780" s="24">
        <v>1.58</v>
      </c>
      <c r="L780" s="24">
        <v>1.69</v>
      </c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43.8" thickBot="1" x14ac:dyDescent="0.35">
      <c r="A781" s="25" t="str">
        <f>VLOOKUP(Alcohol!B781,Master!$A$2:$B$248,2)</f>
        <v>SI</v>
      </c>
      <c r="B781" s="22" t="s">
        <v>964</v>
      </c>
      <c r="C781" s="22" t="s">
        <v>1063</v>
      </c>
      <c r="D781" s="22" t="s">
        <v>1068</v>
      </c>
      <c r="E781" s="24">
        <v>0</v>
      </c>
      <c r="F781" s="24">
        <v>0</v>
      </c>
      <c r="G781" s="24">
        <v>0</v>
      </c>
      <c r="H781" s="24">
        <v>0</v>
      </c>
      <c r="I781" s="24">
        <v>0.19</v>
      </c>
      <c r="J781" s="24">
        <v>0.2</v>
      </c>
      <c r="K781" s="24">
        <v>0</v>
      </c>
      <c r="L781" s="24">
        <v>0</v>
      </c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ht="29.4" thickBot="1" x14ac:dyDescent="0.35">
      <c r="A782" s="25" t="str">
        <f>VLOOKUP(Alcohol!B782,Master!$A$2:$B$248,2)</f>
        <v>SB</v>
      </c>
      <c r="B782" s="22" t="s">
        <v>966</v>
      </c>
      <c r="C782" s="22" t="s">
        <v>1063</v>
      </c>
      <c r="D782" s="22" t="s">
        <v>1064</v>
      </c>
      <c r="E782" s="24">
        <v>1.2</v>
      </c>
      <c r="F782" s="24">
        <v>1.07</v>
      </c>
      <c r="G782" s="24">
        <v>0.82</v>
      </c>
      <c r="H782" s="24">
        <v>1.01</v>
      </c>
      <c r="I782" s="24">
        <v>1.1299999999999999</v>
      </c>
      <c r="J782" s="24">
        <v>1.21</v>
      </c>
      <c r="K782" s="24">
        <v>1.2</v>
      </c>
      <c r="L782" s="24">
        <v>1.0900000000000001</v>
      </c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29.4" thickBot="1" x14ac:dyDescent="0.35">
      <c r="A783" s="25" t="str">
        <f>VLOOKUP(Alcohol!B783,Master!$A$2:$B$248,2)</f>
        <v>SB</v>
      </c>
      <c r="B783" s="22" t="s">
        <v>966</v>
      </c>
      <c r="C783" s="22" t="s">
        <v>1063</v>
      </c>
      <c r="D783" s="22" t="s">
        <v>1065</v>
      </c>
      <c r="E783" s="24">
        <v>0.95</v>
      </c>
      <c r="F783" s="24">
        <v>1.01</v>
      </c>
      <c r="G783" s="24">
        <v>0.74</v>
      </c>
      <c r="H783" s="24">
        <v>0.96</v>
      </c>
      <c r="I783" s="24">
        <v>0.67</v>
      </c>
      <c r="J783" s="24">
        <v>0.76</v>
      </c>
      <c r="K783" s="24">
        <v>0.75</v>
      </c>
      <c r="L783" s="24">
        <v>0.59</v>
      </c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ht="29.4" thickBot="1" x14ac:dyDescent="0.35">
      <c r="A784" s="25" t="str">
        <f>VLOOKUP(Alcohol!B784,Master!$A$2:$B$248,2)</f>
        <v>SB</v>
      </c>
      <c r="B784" s="22" t="s">
        <v>966</v>
      </c>
      <c r="C784" s="22" t="s">
        <v>1063</v>
      </c>
      <c r="D784" s="22" t="s">
        <v>1066</v>
      </c>
      <c r="E784" s="24">
        <v>0.02</v>
      </c>
      <c r="F784" s="24">
        <v>0.02</v>
      </c>
      <c r="G784" s="24">
        <v>0.03</v>
      </c>
      <c r="H784" s="24">
        <v>0.02</v>
      </c>
      <c r="I784" s="24">
        <v>0.03</v>
      </c>
      <c r="J784" s="24">
        <v>0.02</v>
      </c>
      <c r="K784" s="24">
        <v>0.02</v>
      </c>
      <c r="L784" s="24">
        <v>0.01</v>
      </c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29.4" thickBot="1" x14ac:dyDescent="0.35">
      <c r="A785" s="25" t="str">
        <f>VLOOKUP(Alcohol!B785,Master!$A$2:$B$248,2)</f>
        <v>SB</v>
      </c>
      <c r="B785" s="22" t="s">
        <v>966</v>
      </c>
      <c r="C785" s="22" t="s">
        <v>1063</v>
      </c>
      <c r="D785" s="22" t="s">
        <v>1067</v>
      </c>
      <c r="E785" s="24">
        <v>0.22</v>
      </c>
      <c r="F785" s="24">
        <v>0.04</v>
      </c>
      <c r="G785" s="24">
        <v>0.05</v>
      </c>
      <c r="H785" s="24">
        <v>0.03</v>
      </c>
      <c r="I785" s="24">
        <v>0.41</v>
      </c>
      <c r="J785" s="24">
        <v>0.42</v>
      </c>
      <c r="K785" s="24">
        <v>0.43</v>
      </c>
      <c r="L785" s="24">
        <v>0.48</v>
      </c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ht="43.8" thickBot="1" x14ac:dyDescent="0.35">
      <c r="A786" s="25" t="str">
        <f>VLOOKUP(Alcohol!B786,Master!$A$2:$B$248,2)</f>
        <v>SB</v>
      </c>
      <c r="B786" s="22" t="s">
        <v>966</v>
      </c>
      <c r="C786" s="22" t="s">
        <v>1063</v>
      </c>
      <c r="D786" s="22" t="s">
        <v>1068</v>
      </c>
      <c r="E786" s="24">
        <v>0</v>
      </c>
      <c r="F786" s="24">
        <v>0</v>
      </c>
      <c r="G786" s="24">
        <v>0</v>
      </c>
      <c r="H786" s="24">
        <v>0</v>
      </c>
      <c r="I786" s="24">
        <v>0.02</v>
      </c>
      <c r="J786" s="24">
        <v>0</v>
      </c>
      <c r="K786" s="24">
        <v>0</v>
      </c>
      <c r="L786" s="24">
        <v>0</v>
      </c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29.4" thickBot="1" x14ac:dyDescent="0.35">
      <c r="A787" s="25" t="str">
        <f>VLOOKUP(Alcohol!B787,Master!$A$2:$B$248,2)</f>
        <v>SO</v>
      </c>
      <c r="B787" s="22" t="s">
        <v>967</v>
      </c>
      <c r="C787" s="22" t="s">
        <v>1063</v>
      </c>
      <c r="D787" s="22" t="s">
        <v>1064</v>
      </c>
      <c r="E787" s="24">
        <v>0</v>
      </c>
      <c r="F787" s="24">
        <v>0</v>
      </c>
      <c r="G787" s="24">
        <v>0</v>
      </c>
      <c r="H787" s="24">
        <v>0</v>
      </c>
      <c r="I787" s="24">
        <v>0</v>
      </c>
      <c r="J787" s="24">
        <v>0</v>
      </c>
      <c r="K787" s="24">
        <v>0</v>
      </c>
      <c r="L787" s="24">
        <v>0</v>
      </c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ht="29.4" thickBot="1" x14ac:dyDescent="0.35">
      <c r="A788" s="25" t="str">
        <f>VLOOKUP(Alcohol!B788,Master!$A$2:$B$248,2)</f>
        <v>SO</v>
      </c>
      <c r="B788" s="22" t="s">
        <v>967</v>
      </c>
      <c r="C788" s="22" t="s">
        <v>1063</v>
      </c>
      <c r="D788" s="22" t="s">
        <v>1065</v>
      </c>
      <c r="E788" s="24">
        <v>0</v>
      </c>
      <c r="F788" s="24">
        <v>0</v>
      </c>
      <c r="G788" s="24">
        <v>0</v>
      </c>
      <c r="H788" s="24">
        <v>0</v>
      </c>
      <c r="I788" s="24">
        <v>0</v>
      </c>
      <c r="J788" s="24">
        <v>0</v>
      </c>
      <c r="K788" s="24">
        <v>0</v>
      </c>
      <c r="L788" s="24">
        <v>0</v>
      </c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29.4" thickBot="1" x14ac:dyDescent="0.35">
      <c r="A789" s="25" t="str">
        <f>VLOOKUP(Alcohol!B789,Master!$A$2:$B$248,2)</f>
        <v>SO</v>
      </c>
      <c r="B789" s="22" t="s">
        <v>967</v>
      </c>
      <c r="C789" s="22" t="s">
        <v>1063</v>
      </c>
      <c r="D789" s="22" t="s">
        <v>1066</v>
      </c>
      <c r="E789" s="24">
        <v>0</v>
      </c>
      <c r="F789" s="24">
        <v>0</v>
      </c>
      <c r="G789" s="24">
        <v>0</v>
      </c>
      <c r="H789" s="24">
        <v>0</v>
      </c>
      <c r="I789" s="24">
        <v>0</v>
      </c>
      <c r="J789" s="24">
        <v>0</v>
      </c>
      <c r="K789" s="24">
        <v>0</v>
      </c>
      <c r="L789" s="24">
        <v>0</v>
      </c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ht="29.4" thickBot="1" x14ac:dyDescent="0.35">
      <c r="A790" s="25" t="str">
        <f>VLOOKUP(Alcohol!B790,Master!$A$2:$B$248,2)</f>
        <v>SO</v>
      </c>
      <c r="B790" s="22" t="s">
        <v>967</v>
      </c>
      <c r="C790" s="22" t="s">
        <v>1063</v>
      </c>
      <c r="D790" s="22" t="s">
        <v>1067</v>
      </c>
      <c r="E790" s="24">
        <v>0</v>
      </c>
      <c r="F790" s="24">
        <v>0</v>
      </c>
      <c r="G790" s="24">
        <v>0</v>
      </c>
      <c r="H790" s="24">
        <v>0</v>
      </c>
      <c r="I790" s="24">
        <v>0</v>
      </c>
      <c r="J790" s="24">
        <v>0</v>
      </c>
      <c r="K790" s="24">
        <v>0</v>
      </c>
      <c r="L790" s="24">
        <v>0</v>
      </c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43.8" thickBot="1" x14ac:dyDescent="0.35">
      <c r="A791" s="25" t="str">
        <f>VLOOKUP(Alcohol!B791,Master!$A$2:$B$248,2)</f>
        <v>SO</v>
      </c>
      <c r="B791" s="22" t="s">
        <v>967</v>
      </c>
      <c r="C791" s="22" t="s">
        <v>1063</v>
      </c>
      <c r="D791" s="22" t="s">
        <v>1068</v>
      </c>
      <c r="E791" s="24">
        <v>0</v>
      </c>
      <c r="F791" s="24">
        <v>0</v>
      </c>
      <c r="G791" s="24">
        <v>0</v>
      </c>
      <c r="H791" s="24">
        <v>0</v>
      </c>
      <c r="I791" s="24">
        <v>0</v>
      </c>
      <c r="J791" s="24">
        <v>0</v>
      </c>
      <c r="K791" s="24">
        <v>0</v>
      </c>
      <c r="L791" s="24">
        <v>0</v>
      </c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ht="29.4" thickBot="1" x14ac:dyDescent="0.35">
      <c r="A792" s="25" t="str">
        <f>VLOOKUP(Alcohol!B792,Master!$A$2:$B$248,2)</f>
        <v>ZA</v>
      </c>
      <c r="B792" s="22" t="s">
        <v>968</v>
      </c>
      <c r="C792" s="22" t="s">
        <v>1063</v>
      </c>
      <c r="D792" s="22" t="s">
        <v>1064</v>
      </c>
      <c r="E792" s="24">
        <v>8.0299999999999994</v>
      </c>
      <c r="F792" s="24">
        <v>8.6</v>
      </c>
      <c r="G792" s="24">
        <v>8.83</v>
      </c>
      <c r="H792" s="24">
        <v>8.7799999999999994</v>
      </c>
      <c r="I792" s="24">
        <v>8.94</v>
      </c>
      <c r="J792" s="24">
        <v>8.0399999999999991</v>
      </c>
      <c r="K792" s="24">
        <v>8.2200000000000006</v>
      </c>
      <c r="L792" s="24">
        <v>8.4</v>
      </c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29.4" thickBot="1" x14ac:dyDescent="0.35">
      <c r="A793" s="25" t="str">
        <f>VLOOKUP(Alcohol!B793,Master!$A$2:$B$248,2)</f>
        <v>ZA</v>
      </c>
      <c r="B793" s="22" t="s">
        <v>968</v>
      </c>
      <c r="C793" s="22" t="s">
        <v>1063</v>
      </c>
      <c r="D793" s="22" t="s">
        <v>1065</v>
      </c>
      <c r="E793" s="24">
        <v>3.95</v>
      </c>
      <c r="F793" s="24">
        <v>4.16</v>
      </c>
      <c r="G793" s="24">
        <v>4.1399999999999997</v>
      </c>
      <c r="H793" s="24">
        <v>3.98</v>
      </c>
      <c r="I793" s="24">
        <v>4.05</v>
      </c>
      <c r="J793" s="24">
        <v>4.5999999999999996</v>
      </c>
      <c r="K793" s="24">
        <v>4.8</v>
      </c>
      <c r="L793" s="24">
        <v>4.74</v>
      </c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ht="29.4" thickBot="1" x14ac:dyDescent="0.35">
      <c r="A794" s="25" t="str">
        <f>VLOOKUP(Alcohol!B794,Master!$A$2:$B$248,2)</f>
        <v>ZA</v>
      </c>
      <c r="B794" s="22" t="s">
        <v>968</v>
      </c>
      <c r="C794" s="22" t="s">
        <v>1063</v>
      </c>
      <c r="D794" s="22" t="s">
        <v>1066</v>
      </c>
      <c r="E794" s="24">
        <v>1.35</v>
      </c>
      <c r="F794" s="24">
        <v>1.44</v>
      </c>
      <c r="G794" s="24">
        <v>1.46</v>
      </c>
      <c r="H794" s="24">
        <v>1.42</v>
      </c>
      <c r="I794" s="24">
        <v>1.45</v>
      </c>
      <c r="J794" s="24">
        <v>1.41</v>
      </c>
      <c r="K794" s="24">
        <v>1.41</v>
      </c>
      <c r="L794" s="24">
        <v>1.61</v>
      </c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29.4" thickBot="1" x14ac:dyDescent="0.35">
      <c r="A795" s="25" t="str">
        <f>VLOOKUP(Alcohol!B795,Master!$A$2:$B$248,2)</f>
        <v>ZA</v>
      </c>
      <c r="B795" s="22" t="s">
        <v>968</v>
      </c>
      <c r="C795" s="22" t="s">
        <v>1063</v>
      </c>
      <c r="D795" s="22" t="s">
        <v>1067</v>
      </c>
      <c r="E795" s="24">
        <v>1.29</v>
      </c>
      <c r="F795" s="24">
        <v>1.36</v>
      </c>
      <c r="G795" s="24">
        <v>1.4</v>
      </c>
      <c r="H795" s="24">
        <v>1.38</v>
      </c>
      <c r="I795" s="24">
        <v>1.36</v>
      </c>
      <c r="J795" s="24">
        <v>1.34</v>
      </c>
      <c r="K795" s="24">
        <v>1.32</v>
      </c>
      <c r="L795" s="24">
        <v>1.35</v>
      </c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ht="43.8" thickBot="1" x14ac:dyDescent="0.35">
      <c r="A796" s="25" t="str">
        <f>VLOOKUP(Alcohol!B796,Master!$A$2:$B$248,2)</f>
        <v>ZA</v>
      </c>
      <c r="B796" s="22" t="s">
        <v>968</v>
      </c>
      <c r="C796" s="22" t="s">
        <v>1063</v>
      </c>
      <c r="D796" s="22" t="s">
        <v>1068</v>
      </c>
      <c r="E796" s="24">
        <v>1.44</v>
      </c>
      <c r="F796" s="24">
        <v>1.65</v>
      </c>
      <c r="G796" s="24">
        <v>1.83</v>
      </c>
      <c r="H796" s="24">
        <v>2</v>
      </c>
      <c r="I796" s="24">
        <v>2.08</v>
      </c>
      <c r="J796" s="24">
        <v>0.69</v>
      </c>
      <c r="K796" s="24">
        <v>0.69</v>
      </c>
      <c r="L796" s="24">
        <v>0.71</v>
      </c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29.4" thickBot="1" x14ac:dyDescent="0.35">
      <c r="A797" s="25" t="str">
        <f>VLOOKUP(Alcohol!B797,Master!$A$2:$B$248,2)</f>
        <v>ES</v>
      </c>
      <c r="B797" s="22" t="s">
        <v>973</v>
      </c>
      <c r="C797" s="22" t="s">
        <v>1063</v>
      </c>
      <c r="D797" s="22" t="s">
        <v>1064</v>
      </c>
      <c r="E797" s="24">
        <v>9.99</v>
      </c>
      <c r="F797" s="24">
        <v>10.24</v>
      </c>
      <c r="G797" s="24">
        <v>11.05</v>
      </c>
      <c r="H797" s="24">
        <v>11.86</v>
      </c>
      <c r="I797" s="24">
        <v>11.92</v>
      </c>
      <c r="J797" s="24">
        <v>11.68</v>
      </c>
      <c r="K797" s="24">
        <v>11.35</v>
      </c>
      <c r="L797" s="24">
        <v>10.74</v>
      </c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ht="29.4" thickBot="1" x14ac:dyDescent="0.35">
      <c r="A798" s="25" t="str">
        <f>VLOOKUP(Alcohol!B798,Master!$A$2:$B$248,2)</f>
        <v>ES</v>
      </c>
      <c r="B798" s="22" t="s">
        <v>973</v>
      </c>
      <c r="C798" s="22" t="s">
        <v>1063</v>
      </c>
      <c r="D798" s="22" t="s">
        <v>1065</v>
      </c>
      <c r="E798" s="24">
        <v>4.9800000000000004</v>
      </c>
      <c r="F798" s="24">
        <v>4.92</v>
      </c>
      <c r="G798" s="24">
        <v>5.09</v>
      </c>
      <c r="H798" s="24">
        <v>5.15</v>
      </c>
      <c r="I798" s="24">
        <v>4.9800000000000004</v>
      </c>
      <c r="J798" s="24">
        <v>4.0999999999999996</v>
      </c>
      <c r="K798" s="24">
        <v>4.1100000000000003</v>
      </c>
      <c r="L798" s="24">
        <v>3.83</v>
      </c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29.4" thickBot="1" x14ac:dyDescent="0.35">
      <c r="A799" s="25" t="str">
        <f>VLOOKUP(Alcohol!B799,Master!$A$2:$B$248,2)</f>
        <v>ES</v>
      </c>
      <c r="B799" s="22" t="s">
        <v>973</v>
      </c>
      <c r="C799" s="22" t="s">
        <v>1063</v>
      </c>
      <c r="D799" s="22" t="s">
        <v>1066</v>
      </c>
      <c r="E799" s="24">
        <v>2.2799999999999998</v>
      </c>
      <c r="F799" s="24">
        <v>2.44</v>
      </c>
      <c r="G799" s="24">
        <v>2.78</v>
      </c>
      <c r="H799" s="24">
        <v>3.43</v>
      </c>
      <c r="I799" s="24">
        <v>3.67</v>
      </c>
      <c r="J799" s="24">
        <v>3.89</v>
      </c>
      <c r="K799" s="24">
        <v>3.82</v>
      </c>
      <c r="L799" s="24">
        <v>4.0199999999999996</v>
      </c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29.4" thickBot="1" x14ac:dyDescent="0.35">
      <c r="A800" s="25" t="str">
        <f>VLOOKUP(Alcohol!B800,Master!$A$2:$B$248,2)</f>
        <v>ES</v>
      </c>
      <c r="B800" s="22" t="s">
        <v>973</v>
      </c>
      <c r="C800" s="22" t="s">
        <v>1063</v>
      </c>
      <c r="D800" s="22" t="s">
        <v>1067</v>
      </c>
      <c r="E800" s="24">
        <v>2.73</v>
      </c>
      <c r="F800" s="24">
        <v>2.88</v>
      </c>
      <c r="G800" s="24">
        <v>3.18</v>
      </c>
      <c r="H800" s="24">
        <v>3.28</v>
      </c>
      <c r="I800" s="24">
        <v>3.27</v>
      </c>
      <c r="J800" s="24">
        <v>3.69</v>
      </c>
      <c r="K800" s="24">
        <v>3.42</v>
      </c>
      <c r="L800" s="24">
        <v>2.89</v>
      </c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43.8" thickBot="1" x14ac:dyDescent="0.35">
      <c r="A801" s="25" t="str">
        <f>VLOOKUP(Alcohol!B801,Master!$A$2:$B$248,2)</f>
        <v>ES</v>
      </c>
      <c r="B801" s="22" t="s">
        <v>973</v>
      </c>
      <c r="C801" s="22" t="s">
        <v>1063</v>
      </c>
      <c r="D801" s="22" t="s">
        <v>1068</v>
      </c>
      <c r="E801" s="24">
        <v>0</v>
      </c>
      <c r="F801" s="24">
        <v>0</v>
      </c>
      <c r="G801" s="24">
        <v>0</v>
      </c>
      <c r="H801" s="24">
        <v>0</v>
      </c>
      <c r="I801" s="24">
        <v>0</v>
      </c>
      <c r="J801" s="24">
        <v>0</v>
      </c>
      <c r="K801" s="24">
        <v>0</v>
      </c>
      <c r="L801" s="24">
        <v>0</v>
      </c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ht="29.4" thickBot="1" x14ac:dyDescent="0.35">
      <c r="A802" s="25" t="str">
        <f>VLOOKUP(Alcohol!B802,Master!$A$2:$B$248,2)</f>
        <v>LK</v>
      </c>
      <c r="B802" s="22" t="s">
        <v>974</v>
      </c>
      <c r="C802" s="22" t="s">
        <v>1063</v>
      </c>
      <c r="D802" s="22" t="s">
        <v>1064</v>
      </c>
      <c r="E802" s="24">
        <v>2.0499999999999998</v>
      </c>
      <c r="F802" s="24">
        <v>2.1</v>
      </c>
      <c r="G802" s="24">
        <v>2.29</v>
      </c>
      <c r="H802" s="24">
        <v>1.96</v>
      </c>
      <c r="I802" s="24">
        <v>1.97</v>
      </c>
      <c r="J802" s="24">
        <v>1.56</v>
      </c>
      <c r="K802" s="24">
        <v>1.69</v>
      </c>
      <c r="L802" s="24">
        <v>1.62</v>
      </c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29.4" thickBot="1" x14ac:dyDescent="0.35">
      <c r="A803" s="25" t="str">
        <f>VLOOKUP(Alcohol!B803,Master!$A$2:$B$248,2)</f>
        <v>LK</v>
      </c>
      <c r="B803" s="22" t="s">
        <v>974</v>
      </c>
      <c r="C803" s="22" t="s">
        <v>1063</v>
      </c>
      <c r="D803" s="22" t="s">
        <v>1065</v>
      </c>
      <c r="E803" s="24">
        <v>0.2</v>
      </c>
      <c r="F803" s="24">
        <v>0.2</v>
      </c>
      <c r="G803" s="24">
        <v>0.2</v>
      </c>
      <c r="H803" s="24">
        <v>0.2</v>
      </c>
      <c r="I803" s="24">
        <v>0.3</v>
      </c>
      <c r="J803" s="24">
        <v>0.17</v>
      </c>
      <c r="K803" s="24">
        <v>0.15</v>
      </c>
      <c r="L803" s="24">
        <v>0.15</v>
      </c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ht="29.4" thickBot="1" x14ac:dyDescent="0.35">
      <c r="A804" s="25" t="str">
        <f>VLOOKUP(Alcohol!B804,Master!$A$2:$B$248,2)</f>
        <v>LK</v>
      </c>
      <c r="B804" s="22" t="s">
        <v>974</v>
      </c>
      <c r="C804" s="22" t="s">
        <v>1063</v>
      </c>
      <c r="D804" s="22" t="s">
        <v>1066</v>
      </c>
      <c r="E804" s="24">
        <v>0</v>
      </c>
      <c r="F804" s="24">
        <v>0</v>
      </c>
      <c r="G804" s="24">
        <v>0</v>
      </c>
      <c r="H804" s="24">
        <v>0</v>
      </c>
      <c r="I804" s="24">
        <v>0</v>
      </c>
      <c r="J804" s="24">
        <v>0</v>
      </c>
      <c r="K804" s="24">
        <v>0.01</v>
      </c>
      <c r="L804" s="24">
        <v>0.01</v>
      </c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29.4" thickBot="1" x14ac:dyDescent="0.35">
      <c r="A805" s="25" t="str">
        <f>VLOOKUP(Alcohol!B805,Master!$A$2:$B$248,2)</f>
        <v>LK</v>
      </c>
      <c r="B805" s="22" t="s">
        <v>974</v>
      </c>
      <c r="C805" s="22" t="s">
        <v>1063</v>
      </c>
      <c r="D805" s="22" t="s">
        <v>1067</v>
      </c>
      <c r="E805" s="24">
        <v>1.81</v>
      </c>
      <c r="F805" s="24">
        <v>1.86</v>
      </c>
      <c r="G805" s="24">
        <v>2.0499999999999998</v>
      </c>
      <c r="H805" s="24">
        <v>1.72</v>
      </c>
      <c r="I805" s="24">
        <v>1.63</v>
      </c>
      <c r="J805" s="24">
        <v>1.39</v>
      </c>
      <c r="K805" s="24">
        <v>1.53</v>
      </c>
      <c r="L805" s="24">
        <v>1.46</v>
      </c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ht="43.8" thickBot="1" x14ac:dyDescent="0.35">
      <c r="A806" s="25" t="str">
        <f>VLOOKUP(Alcohol!B806,Master!$A$2:$B$248,2)</f>
        <v>LK</v>
      </c>
      <c r="B806" s="22" t="s">
        <v>974</v>
      </c>
      <c r="C806" s="22" t="s">
        <v>1063</v>
      </c>
      <c r="D806" s="22" t="s">
        <v>1068</v>
      </c>
      <c r="E806" s="24">
        <v>0.04</v>
      </c>
      <c r="F806" s="24">
        <v>0.04</v>
      </c>
      <c r="G806" s="24">
        <v>0.04</v>
      </c>
      <c r="H806" s="24">
        <v>0.04</v>
      </c>
      <c r="I806" s="24">
        <v>0.04</v>
      </c>
      <c r="J806" s="24">
        <v>0</v>
      </c>
      <c r="K806" s="24">
        <v>0</v>
      </c>
      <c r="L806" s="24">
        <v>0</v>
      </c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29.4" thickBot="1" x14ac:dyDescent="0.35">
      <c r="A807" s="25" t="str">
        <f>VLOOKUP(Alcohol!B807,Master!$A$2:$B$248,2)</f>
        <v>SD</v>
      </c>
      <c r="B807" s="22" t="s">
        <v>975</v>
      </c>
      <c r="C807" s="22" t="s">
        <v>1063</v>
      </c>
      <c r="D807" s="22" t="s">
        <v>1064</v>
      </c>
      <c r="E807" s="24">
        <v>1.99</v>
      </c>
      <c r="F807" s="24">
        <v>2.0099999999999998</v>
      </c>
      <c r="G807" s="24">
        <v>2.0099999999999998</v>
      </c>
      <c r="H807" s="24">
        <v>1.9</v>
      </c>
      <c r="I807" s="24">
        <v>1.55</v>
      </c>
      <c r="J807" s="24">
        <v>1.59</v>
      </c>
      <c r="K807" s="24">
        <v>1.74</v>
      </c>
      <c r="L807" s="24">
        <v>1.59</v>
      </c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ht="29.4" thickBot="1" x14ac:dyDescent="0.35">
      <c r="A808" s="25" t="str">
        <f>VLOOKUP(Alcohol!B808,Master!$A$2:$B$248,2)</f>
        <v>SD</v>
      </c>
      <c r="B808" s="22" t="s">
        <v>975</v>
      </c>
      <c r="C808" s="22" t="s">
        <v>1063</v>
      </c>
      <c r="D808" s="22" t="s">
        <v>1065</v>
      </c>
      <c r="E808" s="24">
        <v>0.08</v>
      </c>
      <c r="F808" s="24">
        <v>0.12</v>
      </c>
      <c r="G808" s="24">
        <v>0.08</v>
      </c>
      <c r="H808" s="24">
        <v>0.01</v>
      </c>
      <c r="I808" s="24">
        <v>0</v>
      </c>
      <c r="J808" s="24">
        <v>0</v>
      </c>
      <c r="K808" s="24">
        <v>0</v>
      </c>
      <c r="L808" s="24">
        <v>0</v>
      </c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29.4" thickBot="1" x14ac:dyDescent="0.35">
      <c r="A809" s="25" t="str">
        <f>VLOOKUP(Alcohol!B809,Master!$A$2:$B$248,2)</f>
        <v>SD</v>
      </c>
      <c r="B809" s="22" t="s">
        <v>975</v>
      </c>
      <c r="C809" s="22" t="s">
        <v>1063</v>
      </c>
      <c r="D809" s="22" t="s">
        <v>1066</v>
      </c>
      <c r="E809" s="24">
        <v>0</v>
      </c>
      <c r="F809" s="24">
        <v>0</v>
      </c>
      <c r="G809" s="24">
        <v>0</v>
      </c>
      <c r="H809" s="24">
        <v>0</v>
      </c>
      <c r="I809" s="24">
        <v>0</v>
      </c>
      <c r="J809" s="24">
        <v>0</v>
      </c>
      <c r="K809" s="24">
        <v>0</v>
      </c>
      <c r="L809" s="24">
        <v>0</v>
      </c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ht="29.4" thickBot="1" x14ac:dyDescent="0.35">
      <c r="A810" s="25" t="str">
        <f>VLOOKUP(Alcohol!B810,Master!$A$2:$B$248,2)</f>
        <v>SD</v>
      </c>
      <c r="B810" s="22" t="s">
        <v>975</v>
      </c>
      <c r="C810" s="22" t="s">
        <v>1063</v>
      </c>
      <c r="D810" s="22" t="s">
        <v>1067</v>
      </c>
      <c r="E810" s="24">
        <v>0.27</v>
      </c>
      <c r="F810" s="24">
        <v>0.26</v>
      </c>
      <c r="G810" s="24">
        <v>0.28999999999999998</v>
      </c>
      <c r="H810" s="24">
        <v>0.3</v>
      </c>
      <c r="I810" s="24">
        <v>0.27</v>
      </c>
      <c r="J810" s="24">
        <v>0.27</v>
      </c>
      <c r="K810" s="24">
        <v>0.31</v>
      </c>
      <c r="L810" s="24">
        <v>0.35</v>
      </c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43.8" thickBot="1" x14ac:dyDescent="0.35">
      <c r="A811" s="25" t="str">
        <f>VLOOKUP(Alcohol!B811,Master!$A$2:$B$248,2)</f>
        <v>SD</v>
      </c>
      <c r="B811" s="22" t="s">
        <v>975</v>
      </c>
      <c r="C811" s="22" t="s">
        <v>1063</v>
      </c>
      <c r="D811" s="22" t="s">
        <v>1068</v>
      </c>
      <c r="E811" s="24">
        <v>1.64</v>
      </c>
      <c r="F811" s="24">
        <v>1.62</v>
      </c>
      <c r="G811" s="24">
        <v>1.64</v>
      </c>
      <c r="H811" s="24">
        <v>1.59</v>
      </c>
      <c r="I811" s="24">
        <v>1.28</v>
      </c>
      <c r="J811" s="24">
        <v>1.32</v>
      </c>
      <c r="K811" s="24">
        <v>1.43</v>
      </c>
      <c r="L811" s="24">
        <v>1.24</v>
      </c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ht="29.4" thickBot="1" x14ac:dyDescent="0.35">
      <c r="A812" s="25" t="str">
        <f>VLOOKUP(Alcohol!B812,Master!$A$2:$B$248,2)</f>
        <v>SR</v>
      </c>
      <c r="B812" s="22" t="s">
        <v>977</v>
      </c>
      <c r="C812" s="22" t="s">
        <v>1063</v>
      </c>
      <c r="D812" s="22" t="s">
        <v>1064</v>
      </c>
      <c r="E812" s="24">
        <v>5.14</v>
      </c>
      <c r="F812" s="24">
        <v>4.96</v>
      </c>
      <c r="G812" s="24">
        <v>4.74</v>
      </c>
      <c r="H812" s="24">
        <v>4.54</v>
      </c>
      <c r="I812" s="24">
        <v>4.5</v>
      </c>
      <c r="J812" s="24">
        <v>4.58</v>
      </c>
      <c r="K812" s="24">
        <v>4.5599999999999996</v>
      </c>
      <c r="L812" s="24">
        <v>4.4400000000000004</v>
      </c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29.4" thickBot="1" x14ac:dyDescent="0.35">
      <c r="A813" s="25" t="str">
        <f>VLOOKUP(Alcohol!B813,Master!$A$2:$B$248,2)</f>
        <v>SR</v>
      </c>
      <c r="B813" s="22" t="s">
        <v>977</v>
      </c>
      <c r="C813" s="22" t="s">
        <v>1063</v>
      </c>
      <c r="D813" s="22" t="s">
        <v>1065</v>
      </c>
      <c r="E813" s="24">
        <v>1.99</v>
      </c>
      <c r="F813" s="24">
        <v>1.91</v>
      </c>
      <c r="G813" s="24">
        <v>1.71</v>
      </c>
      <c r="H813" s="24">
        <v>1.64</v>
      </c>
      <c r="I813" s="24">
        <v>1.53</v>
      </c>
      <c r="J813" s="24">
        <v>1.64</v>
      </c>
      <c r="K813" s="24">
        <v>1.65</v>
      </c>
      <c r="L813" s="24">
        <v>1.67</v>
      </c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ht="29.4" thickBot="1" x14ac:dyDescent="0.35">
      <c r="A814" s="25" t="str">
        <f>VLOOKUP(Alcohol!B814,Master!$A$2:$B$248,2)</f>
        <v>SR</v>
      </c>
      <c r="B814" s="22" t="s">
        <v>977</v>
      </c>
      <c r="C814" s="22" t="s">
        <v>1063</v>
      </c>
      <c r="D814" s="22" t="s">
        <v>1066</v>
      </c>
      <c r="E814" s="24">
        <v>0.32</v>
      </c>
      <c r="F814" s="24">
        <v>0.25</v>
      </c>
      <c r="G814" s="24">
        <v>0.18</v>
      </c>
      <c r="H814" s="24">
        <v>0.11</v>
      </c>
      <c r="I814" s="24">
        <v>0.13</v>
      </c>
      <c r="J814" s="24">
        <v>0.08</v>
      </c>
      <c r="K814" s="24">
        <v>0.1</v>
      </c>
      <c r="L814" s="24">
        <v>0.09</v>
      </c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29.4" thickBot="1" x14ac:dyDescent="0.35">
      <c r="A815" s="25" t="str">
        <f>VLOOKUP(Alcohol!B815,Master!$A$2:$B$248,2)</f>
        <v>SR</v>
      </c>
      <c r="B815" s="22" t="s">
        <v>977</v>
      </c>
      <c r="C815" s="22" t="s">
        <v>1063</v>
      </c>
      <c r="D815" s="22" t="s">
        <v>1067</v>
      </c>
      <c r="E815" s="24">
        <v>2.67</v>
      </c>
      <c r="F815" s="24">
        <v>2.64</v>
      </c>
      <c r="G815" s="24">
        <v>2.7</v>
      </c>
      <c r="H815" s="24">
        <v>2.64</v>
      </c>
      <c r="I815" s="24">
        <v>2.75</v>
      </c>
      <c r="J815" s="24">
        <v>2.78</v>
      </c>
      <c r="K815" s="24">
        <v>2.81</v>
      </c>
      <c r="L815" s="24">
        <v>2.67</v>
      </c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ht="43.8" thickBot="1" x14ac:dyDescent="0.35">
      <c r="A816" s="25" t="str">
        <f>VLOOKUP(Alcohol!B816,Master!$A$2:$B$248,2)</f>
        <v>SR</v>
      </c>
      <c r="B816" s="22" t="s">
        <v>977</v>
      </c>
      <c r="C816" s="22" t="s">
        <v>1063</v>
      </c>
      <c r="D816" s="22" t="s">
        <v>1068</v>
      </c>
      <c r="E816" s="24">
        <v>0.16</v>
      </c>
      <c r="F816" s="24">
        <v>0.16</v>
      </c>
      <c r="G816" s="24">
        <v>0.15</v>
      </c>
      <c r="H816" s="24">
        <v>0.15</v>
      </c>
      <c r="I816" s="24">
        <v>0.1</v>
      </c>
      <c r="J816" s="24">
        <v>0.08</v>
      </c>
      <c r="K816" s="24">
        <v>0</v>
      </c>
      <c r="L816" s="24">
        <v>0</v>
      </c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29.4" thickBot="1" x14ac:dyDescent="0.35">
      <c r="A817" s="25" t="str">
        <f>VLOOKUP(Alcohol!B817,Master!$A$2:$B$248,2)</f>
        <v>SE</v>
      </c>
      <c r="B817" s="22" t="s">
        <v>983</v>
      </c>
      <c r="C817" s="22" t="s">
        <v>1063</v>
      </c>
      <c r="D817" s="22" t="s">
        <v>1064</v>
      </c>
      <c r="E817" s="24">
        <v>7.3</v>
      </c>
      <c r="F817" s="24">
        <v>6.9</v>
      </c>
      <c r="G817" s="24">
        <v>6.9</v>
      </c>
      <c r="H817" s="24">
        <v>6.5</v>
      </c>
      <c r="I817" s="24">
        <v>6.5</v>
      </c>
      <c r="J817" s="24">
        <v>6.6</v>
      </c>
      <c r="K817" s="24">
        <v>6.9</v>
      </c>
      <c r="L817" s="24">
        <v>6.9</v>
      </c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ht="29.4" thickBot="1" x14ac:dyDescent="0.35">
      <c r="A818" s="25" t="str">
        <f>VLOOKUP(Alcohol!B818,Master!$A$2:$B$248,2)</f>
        <v>SE</v>
      </c>
      <c r="B818" s="22" t="s">
        <v>983</v>
      </c>
      <c r="C818" s="22" t="s">
        <v>1063</v>
      </c>
      <c r="D818" s="22" t="s">
        <v>1065</v>
      </c>
      <c r="E818" s="24">
        <v>2.7</v>
      </c>
      <c r="F818" s="24">
        <v>2.6</v>
      </c>
      <c r="G818" s="24">
        <v>2.6</v>
      </c>
      <c r="H818" s="24">
        <v>2.5</v>
      </c>
      <c r="I818" s="24">
        <v>2.6</v>
      </c>
      <c r="J818" s="24">
        <v>2.6</v>
      </c>
      <c r="K818" s="24">
        <v>2.8</v>
      </c>
      <c r="L818" s="24">
        <v>2.7</v>
      </c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29.4" thickBot="1" x14ac:dyDescent="0.35">
      <c r="A819" s="25" t="str">
        <f>VLOOKUP(Alcohol!B819,Master!$A$2:$B$248,2)</f>
        <v>SE</v>
      </c>
      <c r="B819" s="22" t="s">
        <v>983</v>
      </c>
      <c r="C819" s="22" t="s">
        <v>1063</v>
      </c>
      <c r="D819" s="22" t="s">
        <v>1066</v>
      </c>
      <c r="E819" s="24">
        <v>3.3</v>
      </c>
      <c r="F819" s="24">
        <v>3.1</v>
      </c>
      <c r="G819" s="24">
        <v>3.1</v>
      </c>
      <c r="H819" s="24">
        <v>2.9</v>
      </c>
      <c r="I819" s="24">
        <v>2.9</v>
      </c>
      <c r="J819" s="24">
        <v>2.8</v>
      </c>
      <c r="K819" s="24">
        <v>2.9</v>
      </c>
      <c r="L819" s="24">
        <v>2.8</v>
      </c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ht="29.4" thickBot="1" x14ac:dyDescent="0.35">
      <c r="A820" s="25" t="str">
        <f>VLOOKUP(Alcohol!B820,Master!$A$2:$B$248,2)</f>
        <v>SE</v>
      </c>
      <c r="B820" s="22" t="s">
        <v>983</v>
      </c>
      <c r="C820" s="22" t="s">
        <v>1063</v>
      </c>
      <c r="D820" s="22" t="s">
        <v>1067</v>
      </c>
      <c r="E820" s="24">
        <v>1.2</v>
      </c>
      <c r="F820" s="24">
        <v>1.1000000000000001</v>
      </c>
      <c r="G820" s="24">
        <v>1.1000000000000001</v>
      </c>
      <c r="H820" s="24">
        <v>1</v>
      </c>
      <c r="I820" s="24">
        <v>1</v>
      </c>
      <c r="J820" s="24">
        <v>1.2</v>
      </c>
      <c r="K820" s="24">
        <v>1.2</v>
      </c>
      <c r="L820" s="24">
        <v>1.4</v>
      </c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43.8" thickBot="1" x14ac:dyDescent="0.35">
      <c r="A821" s="25" t="str">
        <f>VLOOKUP(Alcohol!B821,Master!$A$2:$B$248,2)</f>
        <v>SE</v>
      </c>
      <c r="B821" s="22" t="s">
        <v>983</v>
      </c>
      <c r="C821" s="22" t="s">
        <v>1063</v>
      </c>
      <c r="D821" s="22" t="s">
        <v>1068</v>
      </c>
      <c r="E821" s="24">
        <v>0.1</v>
      </c>
      <c r="F821" s="24">
        <v>0.1</v>
      </c>
      <c r="G821" s="24">
        <v>0.1</v>
      </c>
      <c r="H821" s="24">
        <v>0.1</v>
      </c>
      <c r="I821" s="24">
        <v>0</v>
      </c>
      <c r="J821" s="24">
        <v>0</v>
      </c>
      <c r="K821" s="24">
        <v>0</v>
      </c>
      <c r="L821" s="24">
        <v>0</v>
      </c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ht="29.4" thickBot="1" x14ac:dyDescent="0.35">
      <c r="A822" s="25" t="str">
        <f>VLOOKUP(Alcohol!B822,Master!$A$2:$B$248,2)</f>
        <v>CH</v>
      </c>
      <c r="B822" s="22" t="s">
        <v>984</v>
      </c>
      <c r="C822" s="22" t="s">
        <v>1063</v>
      </c>
      <c r="D822" s="22" t="s">
        <v>1064</v>
      </c>
      <c r="E822" s="24">
        <v>10.15</v>
      </c>
      <c r="F822" s="24">
        <v>10.29</v>
      </c>
      <c r="G822" s="24">
        <v>10.44</v>
      </c>
      <c r="H822" s="24">
        <v>10.24</v>
      </c>
      <c r="I822" s="24">
        <v>10.15</v>
      </c>
      <c r="J822" s="24">
        <v>10.55</v>
      </c>
      <c r="K822" s="24">
        <v>10.82</v>
      </c>
      <c r="L822" s="24">
        <v>10.85</v>
      </c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29.4" thickBot="1" x14ac:dyDescent="0.35">
      <c r="A823" s="25" t="str">
        <f>VLOOKUP(Alcohol!B823,Master!$A$2:$B$248,2)</f>
        <v>CH</v>
      </c>
      <c r="B823" s="22" t="s">
        <v>984</v>
      </c>
      <c r="C823" s="22" t="s">
        <v>1063</v>
      </c>
      <c r="D823" s="22" t="s">
        <v>1065</v>
      </c>
      <c r="E823" s="24">
        <v>3.3</v>
      </c>
      <c r="F823" s="24">
        <v>3.31</v>
      </c>
      <c r="G823" s="24">
        <v>3.32</v>
      </c>
      <c r="H823" s="24">
        <v>3.21</v>
      </c>
      <c r="I823" s="24">
        <v>3.11</v>
      </c>
      <c r="J823" s="24">
        <v>3.24</v>
      </c>
      <c r="K823" s="24">
        <v>3.37</v>
      </c>
      <c r="L823" s="24">
        <v>3.26</v>
      </c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ht="29.4" thickBot="1" x14ac:dyDescent="0.35">
      <c r="A824" s="25" t="str">
        <f>VLOOKUP(Alcohol!B824,Master!$A$2:$B$248,2)</f>
        <v>CH</v>
      </c>
      <c r="B824" s="22" t="s">
        <v>984</v>
      </c>
      <c r="C824" s="22" t="s">
        <v>1063</v>
      </c>
      <c r="D824" s="22" t="s">
        <v>1066</v>
      </c>
      <c r="E824" s="24">
        <v>4.84</v>
      </c>
      <c r="F824" s="24">
        <v>4.97</v>
      </c>
      <c r="G824" s="24">
        <v>5.0999999999999996</v>
      </c>
      <c r="H824" s="24">
        <v>5</v>
      </c>
      <c r="I824" s="24">
        <v>5.14</v>
      </c>
      <c r="J824" s="24">
        <v>5.27</v>
      </c>
      <c r="K824" s="24">
        <v>5.41</v>
      </c>
      <c r="L824" s="24">
        <v>5.55</v>
      </c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29.4" thickBot="1" x14ac:dyDescent="0.35">
      <c r="A825" s="25" t="str">
        <f>VLOOKUP(Alcohol!B825,Master!$A$2:$B$248,2)</f>
        <v>CH</v>
      </c>
      <c r="B825" s="22" t="s">
        <v>984</v>
      </c>
      <c r="C825" s="22" t="s">
        <v>1063</v>
      </c>
      <c r="D825" s="22" t="s">
        <v>1067</v>
      </c>
      <c r="E825" s="24">
        <v>1.89</v>
      </c>
      <c r="F825" s="24">
        <v>1.89</v>
      </c>
      <c r="G825" s="24">
        <v>1.9</v>
      </c>
      <c r="H825" s="24">
        <v>1.9</v>
      </c>
      <c r="I825" s="24">
        <v>1.79</v>
      </c>
      <c r="J825" s="24">
        <v>1.92</v>
      </c>
      <c r="K825" s="24">
        <v>1.92</v>
      </c>
      <c r="L825" s="24">
        <v>1.93</v>
      </c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ht="43.8" thickBot="1" x14ac:dyDescent="0.35">
      <c r="A826" s="25" t="str">
        <f>VLOOKUP(Alcohol!B826,Master!$A$2:$B$248,2)</f>
        <v>CH</v>
      </c>
      <c r="B826" s="22" t="s">
        <v>984</v>
      </c>
      <c r="C826" s="22" t="s">
        <v>1063</v>
      </c>
      <c r="D826" s="22" t="s">
        <v>1068</v>
      </c>
      <c r="E826" s="24">
        <v>0.12</v>
      </c>
      <c r="F826" s="24">
        <v>0.12</v>
      </c>
      <c r="G826" s="24">
        <v>0.12</v>
      </c>
      <c r="H826" s="24">
        <v>0.12</v>
      </c>
      <c r="I826" s="24">
        <v>0.12</v>
      </c>
      <c r="J826" s="24">
        <v>0.12</v>
      </c>
      <c r="K826" s="24">
        <v>0.12</v>
      </c>
      <c r="L826" s="24">
        <v>0.12</v>
      </c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29.4" thickBot="1" x14ac:dyDescent="0.35">
      <c r="A827" s="25" t="str">
        <f>VLOOKUP(Alcohol!B827,Master!$A$2:$B$248,2)</f>
        <v>CH</v>
      </c>
      <c r="B827" s="22" t="s">
        <v>1083</v>
      </c>
      <c r="C827" s="22" t="s">
        <v>1063</v>
      </c>
      <c r="D827" s="22" t="s">
        <v>1064</v>
      </c>
      <c r="E827" s="24">
        <v>0.75</v>
      </c>
      <c r="F827" s="24">
        <v>0.74</v>
      </c>
      <c r="G827" s="24">
        <v>0.74</v>
      </c>
      <c r="H827" s="24">
        <v>0.75</v>
      </c>
      <c r="I827" s="24">
        <v>0.78</v>
      </c>
      <c r="J827" s="24">
        <v>0.6</v>
      </c>
      <c r="K827" s="24">
        <v>0.86</v>
      </c>
      <c r="L827" s="24">
        <v>0.9</v>
      </c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ht="29.4" thickBot="1" x14ac:dyDescent="0.35">
      <c r="A828" s="25" t="str">
        <f>VLOOKUP(Alcohol!B828,Master!$A$2:$B$248,2)</f>
        <v>CH</v>
      </c>
      <c r="B828" s="22" t="s">
        <v>1083</v>
      </c>
      <c r="C828" s="22" t="s">
        <v>1063</v>
      </c>
      <c r="D828" s="22" t="s">
        <v>1065</v>
      </c>
      <c r="E828" s="24">
        <v>0.08</v>
      </c>
      <c r="F828" s="24">
        <v>0.06</v>
      </c>
      <c r="G828" s="24">
        <v>0.05</v>
      </c>
      <c r="H828" s="24">
        <v>0.04</v>
      </c>
      <c r="I828" s="24">
        <v>0.04</v>
      </c>
      <c r="J828" s="24">
        <v>0.04</v>
      </c>
      <c r="K828" s="24">
        <v>0.04</v>
      </c>
      <c r="L828" s="24">
        <v>0.04</v>
      </c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29.4" thickBot="1" x14ac:dyDescent="0.35">
      <c r="A829" s="25" t="str">
        <f>VLOOKUP(Alcohol!B829,Master!$A$2:$B$248,2)</f>
        <v>CH</v>
      </c>
      <c r="B829" s="22" t="s">
        <v>1083</v>
      </c>
      <c r="C829" s="22" t="s">
        <v>1063</v>
      </c>
      <c r="D829" s="22" t="s">
        <v>1066</v>
      </c>
      <c r="E829" s="24">
        <v>0.01</v>
      </c>
      <c r="F829" s="24">
        <v>0.01</v>
      </c>
      <c r="G829" s="24">
        <v>0</v>
      </c>
      <c r="H829" s="24">
        <v>0</v>
      </c>
      <c r="I829" s="24">
        <v>0</v>
      </c>
      <c r="J829" s="24">
        <v>0</v>
      </c>
      <c r="K829" s="24">
        <v>0</v>
      </c>
      <c r="L829" s="24">
        <v>0</v>
      </c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ht="29.4" thickBot="1" x14ac:dyDescent="0.35">
      <c r="A830" s="25" t="str">
        <f>VLOOKUP(Alcohol!B830,Master!$A$2:$B$248,2)</f>
        <v>CH</v>
      </c>
      <c r="B830" s="22" t="s">
        <v>1083</v>
      </c>
      <c r="C830" s="22" t="s">
        <v>1063</v>
      </c>
      <c r="D830" s="22" t="s">
        <v>1067</v>
      </c>
      <c r="E830" s="24">
        <v>0.66</v>
      </c>
      <c r="F830" s="24">
        <v>0.68</v>
      </c>
      <c r="G830" s="24">
        <v>0.69</v>
      </c>
      <c r="H830" s="24">
        <v>0.71</v>
      </c>
      <c r="I830" s="24">
        <v>0.74</v>
      </c>
      <c r="J830" s="24">
        <v>0.56000000000000005</v>
      </c>
      <c r="K830" s="24">
        <v>0.82</v>
      </c>
      <c r="L830" s="24">
        <v>0.86</v>
      </c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43.8" thickBot="1" x14ac:dyDescent="0.35">
      <c r="A831" s="25" t="str">
        <f>VLOOKUP(Alcohol!B831,Master!$A$2:$B$248,2)</f>
        <v>CH</v>
      </c>
      <c r="B831" s="22" t="s">
        <v>1083</v>
      </c>
      <c r="C831" s="22" t="s">
        <v>1063</v>
      </c>
      <c r="D831" s="22" t="s">
        <v>1068</v>
      </c>
      <c r="E831" s="24">
        <v>0</v>
      </c>
      <c r="F831" s="24">
        <v>0</v>
      </c>
      <c r="G831" s="24">
        <v>0</v>
      </c>
      <c r="H831" s="24">
        <v>0</v>
      </c>
      <c r="I831" s="24">
        <v>0</v>
      </c>
      <c r="J831" s="24">
        <v>0</v>
      </c>
      <c r="K831" s="24">
        <v>0</v>
      </c>
      <c r="L831" s="24">
        <v>0</v>
      </c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ht="29.4" thickBot="1" x14ac:dyDescent="0.35">
      <c r="A832" s="25" t="str">
        <f>VLOOKUP(Alcohol!B832,Master!$A$2:$B$248,2)</f>
        <v>TJ</v>
      </c>
      <c r="B832" s="22" t="s">
        <v>988</v>
      </c>
      <c r="C832" s="22" t="s">
        <v>1063</v>
      </c>
      <c r="D832" s="22" t="s">
        <v>1064</v>
      </c>
      <c r="E832" s="24">
        <v>0.68</v>
      </c>
      <c r="F832" s="24">
        <v>0.59</v>
      </c>
      <c r="G832" s="24">
        <v>0.59</v>
      </c>
      <c r="H832" s="24">
        <v>0.63</v>
      </c>
      <c r="I832" s="24">
        <v>0.76</v>
      </c>
      <c r="J832" s="24">
        <v>0.82</v>
      </c>
      <c r="K832" s="24">
        <v>0.88</v>
      </c>
      <c r="L832" s="24">
        <v>0.94</v>
      </c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29.4" thickBot="1" x14ac:dyDescent="0.35">
      <c r="A833" s="25" t="str">
        <f>VLOOKUP(Alcohol!B833,Master!$A$2:$B$248,2)</f>
        <v>TJ</v>
      </c>
      <c r="B833" s="22" t="s">
        <v>988</v>
      </c>
      <c r="C833" s="22" t="s">
        <v>1063</v>
      </c>
      <c r="D833" s="22" t="s">
        <v>1065</v>
      </c>
      <c r="E833" s="24">
        <v>0.24</v>
      </c>
      <c r="F833" s="24">
        <v>0.3</v>
      </c>
      <c r="G833" s="24">
        <v>0.19</v>
      </c>
      <c r="H833" s="24">
        <v>0.17</v>
      </c>
      <c r="I833" s="24">
        <v>0.15</v>
      </c>
      <c r="J833" s="24">
        <v>0.14000000000000001</v>
      </c>
      <c r="K833" s="24">
        <v>0.14000000000000001</v>
      </c>
      <c r="L833" s="24">
        <v>0.14000000000000001</v>
      </c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ht="29.4" thickBot="1" x14ac:dyDescent="0.35">
      <c r="A834" s="25" t="str">
        <f>VLOOKUP(Alcohol!B834,Master!$A$2:$B$248,2)</f>
        <v>TJ</v>
      </c>
      <c r="B834" s="22" t="s">
        <v>988</v>
      </c>
      <c r="C834" s="22" t="s">
        <v>1063</v>
      </c>
      <c r="D834" s="22" t="s">
        <v>1066</v>
      </c>
      <c r="E834" s="24">
        <v>0.04</v>
      </c>
      <c r="F834" s="24">
        <v>0.08</v>
      </c>
      <c r="G834" s="24">
        <v>0.13</v>
      </c>
      <c r="H834" s="24">
        <v>0.17</v>
      </c>
      <c r="I834" s="24">
        <v>0.28999999999999998</v>
      </c>
      <c r="J834" s="24">
        <v>0.3</v>
      </c>
      <c r="K834" s="24">
        <v>0.32</v>
      </c>
      <c r="L834" s="24">
        <v>0.33</v>
      </c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29.4" thickBot="1" x14ac:dyDescent="0.35">
      <c r="A835" s="25" t="str">
        <f>VLOOKUP(Alcohol!B835,Master!$A$2:$B$248,2)</f>
        <v>TJ</v>
      </c>
      <c r="B835" s="22" t="s">
        <v>988</v>
      </c>
      <c r="C835" s="22" t="s">
        <v>1063</v>
      </c>
      <c r="D835" s="22" t="s">
        <v>1067</v>
      </c>
      <c r="E835" s="24">
        <v>0.4</v>
      </c>
      <c r="F835" s="24">
        <v>0.21</v>
      </c>
      <c r="G835" s="24">
        <v>0.26</v>
      </c>
      <c r="H835" s="24">
        <v>0.28999999999999998</v>
      </c>
      <c r="I835" s="24">
        <v>0.33</v>
      </c>
      <c r="J835" s="24">
        <v>0.39</v>
      </c>
      <c r="K835" s="24">
        <v>0.42</v>
      </c>
      <c r="L835" s="24">
        <v>0.47</v>
      </c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ht="43.8" thickBot="1" x14ac:dyDescent="0.35">
      <c r="A836" s="25" t="str">
        <f>VLOOKUP(Alcohol!B836,Master!$A$2:$B$248,2)</f>
        <v>TJ</v>
      </c>
      <c r="B836" s="22" t="s">
        <v>988</v>
      </c>
      <c r="C836" s="22" t="s">
        <v>1063</v>
      </c>
      <c r="D836" s="22" t="s">
        <v>1068</v>
      </c>
      <c r="E836" s="24">
        <v>0</v>
      </c>
      <c r="F836" s="24">
        <v>0</v>
      </c>
      <c r="G836" s="24">
        <v>0</v>
      </c>
      <c r="H836" s="24">
        <v>0</v>
      </c>
      <c r="I836" s="24">
        <v>0</v>
      </c>
      <c r="J836" s="24">
        <v>0</v>
      </c>
      <c r="K836" s="24">
        <v>0</v>
      </c>
      <c r="L836" s="24">
        <v>0</v>
      </c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29.4" thickBot="1" x14ac:dyDescent="0.35">
      <c r="A837" s="25" t="str">
        <f>VLOOKUP(Alcohol!B837,Master!$A$2:$B$248,2)</f>
        <v>TH</v>
      </c>
      <c r="B837" s="22" t="s">
        <v>991</v>
      </c>
      <c r="C837" s="22" t="s">
        <v>1063</v>
      </c>
      <c r="D837" s="22" t="s">
        <v>1064</v>
      </c>
      <c r="E837" s="24">
        <v>6.74</v>
      </c>
      <c r="F837" s="24">
        <v>7.54</v>
      </c>
      <c r="G837" s="24">
        <v>6.14</v>
      </c>
      <c r="H837" s="24">
        <v>6.12</v>
      </c>
      <c r="I837" s="24">
        <v>6.21</v>
      </c>
      <c r="J837" s="24">
        <v>5.8</v>
      </c>
      <c r="K837" s="24">
        <v>5.95</v>
      </c>
      <c r="L837" s="24">
        <v>5.72</v>
      </c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ht="29.4" thickBot="1" x14ac:dyDescent="0.35">
      <c r="A838" s="25" t="str">
        <f>VLOOKUP(Alcohol!B838,Master!$A$2:$B$248,2)</f>
        <v>TH</v>
      </c>
      <c r="B838" s="22" t="s">
        <v>991</v>
      </c>
      <c r="C838" s="22" t="s">
        <v>1063</v>
      </c>
      <c r="D838" s="22" t="s">
        <v>1065</v>
      </c>
      <c r="E838" s="24">
        <v>2.0099999999999998</v>
      </c>
      <c r="F838" s="24">
        <v>2.2400000000000002</v>
      </c>
      <c r="G838" s="24">
        <v>1.98</v>
      </c>
      <c r="H838" s="24">
        <v>1.95</v>
      </c>
      <c r="I838" s="24">
        <v>1.69</v>
      </c>
      <c r="J838" s="24">
        <v>1.53</v>
      </c>
      <c r="K838" s="24">
        <v>1.51</v>
      </c>
      <c r="L838" s="24">
        <v>1.2</v>
      </c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29.4" thickBot="1" x14ac:dyDescent="0.35">
      <c r="A839" s="25" t="str">
        <f>VLOOKUP(Alcohol!B839,Master!$A$2:$B$248,2)</f>
        <v>TH</v>
      </c>
      <c r="B839" s="22" t="s">
        <v>991</v>
      </c>
      <c r="C839" s="22" t="s">
        <v>1063</v>
      </c>
      <c r="D839" s="22" t="s">
        <v>1066</v>
      </c>
      <c r="E839" s="24">
        <v>0.14000000000000001</v>
      </c>
      <c r="F839" s="24">
        <v>0.16</v>
      </c>
      <c r="G839" s="24">
        <v>0.02</v>
      </c>
      <c r="H839" s="24">
        <v>0.02</v>
      </c>
      <c r="I839" s="24">
        <v>0.02</v>
      </c>
      <c r="J839" s="24">
        <v>0.04</v>
      </c>
      <c r="K839" s="24">
        <v>0.03</v>
      </c>
      <c r="L839" s="24">
        <v>0.03</v>
      </c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ht="29.4" thickBot="1" x14ac:dyDescent="0.35">
      <c r="A840" s="25" t="str">
        <f>VLOOKUP(Alcohol!B840,Master!$A$2:$B$248,2)</f>
        <v>TH</v>
      </c>
      <c r="B840" s="22" t="s">
        <v>991</v>
      </c>
      <c r="C840" s="22" t="s">
        <v>1063</v>
      </c>
      <c r="D840" s="22" t="s">
        <v>1067</v>
      </c>
      <c r="E840" s="24">
        <v>4.59</v>
      </c>
      <c r="F840" s="24">
        <v>5.14</v>
      </c>
      <c r="G840" s="24">
        <v>4.1399999999999997</v>
      </c>
      <c r="H840" s="24">
        <v>4.1500000000000004</v>
      </c>
      <c r="I840" s="24">
        <v>4.51</v>
      </c>
      <c r="J840" s="24">
        <v>4.2300000000000004</v>
      </c>
      <c r="K840" s="24">
        <v>4.41</v>
      </c>
      <c r="L840" s="24">
        <v>4.5</v>
      </c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43.8" thickBot="1" x14ac:dyDescent="0.35">
      <c r="A841" s="25" t="str">
        <f>VLOOKUP(Alcohol!B841,Master!$A$2:$B$248,2)</f>
        <v>TH</v>
      </c>
      <c r="B841" s="22" t="s">
        <v>991</v>
      </c>
      <c r="C841" s="22" t="s">
        <v>1063</v>
      </c>
      <c r="D841" s="22" t="s">
        <v>1068</v>
      </c>
      <c r="E841" s="24">
        <v>0</v>
      </c>
      <c r="F841" s="24">
        <v>0</v>
      </c>
      <c r="G841" s="24">
        <v>0</v>
      </c>
      <c r="H841" s="24">
        <v>0</v>
      </c>
      <c r="I841" s="24">
        <v>0</v>
      </c>
      <c r="J841" s="24">
        <v>0</v>
      </c>
      <c r="K841" s="24">
        <v>0</v>
      </c>
      <c r="L841" s="24">
        <v>0</v>
      </c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ht="43.8" thickBot="1" x14ac:dyDescent="0.35">
      <c r="A842" s="25" t="str">
        <f>VLOOKUP(Alcohol!B842,Master!$A$2:$B$248,2)</f>
        <v>TH</v>
      </c>
      <c r="B842" s="22" t="s">
        <v>1084</v>
      </c>
      <c r="C842" s="22" t="s">
        <v>1063</v>
      </c>
      <c r="D842" s="22" t="s">
        <v>1064</v>
      </c>
      <c r="E842" s="24">
        <v>3.9</v>
      </c>
      <c r="F842" s="24">
        <v>4.2699999999999996</v>
      </c>
      <c r="G842" s="24">
        <v>4.04</v>
      </c>
      <c r="H842" s="24">
        <v>4.01</v>
      </c>
      <c r="I842" s="24">
        <v>4.58</v>
      </c>
      <c r="J842" s="24">
        <v>3.94</v>
      </c>
      <c r="K842" s="24">
        <v>3.91</v>
      </c>
      <c r="L842" s="24">
        <v>4.49</v>
      </c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43.8" thickBot="1" x14ac:dyDescent="0.35">
      <c r="A843" s="25" t="str">
        <f>VLOOKUP(Alcohol!B843,Master!$A$2:$B$248,2)</f>
        <v>TH</v>
      </c>
      <c r="B843" s="22" t="s">
        <v>1084</v>
      </c>
      <c r="C843" s="22" t="s">
        <v>1063</v>
      </c>
      <c r="D843" s="22" t="s">
        <v>1065</v>
      </c>
      <c r="E843" s="24">
        <v>1.71</v>
      </c>
      <c r="F843" s="24">
        <v>2.06</v>
      </c>
      <c r="G843" s="24">
        <v>2.04</v>
      </c>
      <c r="H843" s="24">
        <v>2</v>
      </c>
      <c r="I843" s="24">
        <v>2</v>
      </c>
      <c r="J843" s="24">
        <v>1.98</v>
      </c>
      <c r="K843" s="24">
        <v>1.94</v>
      </c>
      <c r="L843" s="24">
        <v>1.94</v>
      </c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ht="43.8" thickBot="1" x14ac:dyDescent="0.35">
      <c r="A844" s="25" t="str">
        <f>VLOOKUP(Alcohol!B844,Master!$A$2:$B$248,2)</f>
        <v>TH</v>
      </c>
      <c r="B844" s="22" t="s">
        <v>1084</v>
      </c>
      <c r="C844" s="22" t="s">
        <v>1063</v>
      </c>
      <c r="D844" s="22" t="s">
        <v>1066</v>
      </c>
      <c r="E844" s="24">
        <v>1.28</v>
      </c>
      <c r="F844" s="24">
        <v>1.29</v>
      </c>
      <c r="G844" s="24">
        <v>1.04</v>
      </c>
      <c r="H844" s="24">
        <v>1.06</v>
      </c>
      <c r="I844" s="24">
        <v>1.79</v>
      </c>
      <c r="J844" s="24">
        <v>1.03</v>
      </c>
      <c r="K844" s="24">
        <v>1.05</v>
      </c>
      <c r="L844" s="24">
        <v>1.78</v>
      </c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43.8" thickBot="1" x14ac:dyDescent="0.35">
      <c r="A845" s="25" t="str">
        <f>VLOOKUP(Alcohol!B845,Master!$A$2:$B$248,2)</f>
        <v>TH</v>
      </c>
      <c r="B845" s="22" t="s">
        <v>1084</v>
      </c>
      <c r="C845" s="22" t="s">
        <v>1063</v>
      </c>
      <c r="D845" s="22" t="s">
        <v>1067</v>
      </c>
      <c r="E845" s="24">
        <v>0.88</v>
      </c>
      <c r="F845" s="24">
        <v>0.9</v>
      </c>
      <c r="G845" s="24">
        <v>0.94</v>
      </c>
      <c r="H845" s="24">
        <v>0.93</v>
      </c>
      <c r="I845" s="24">
        <v>0.79</v>
      </c>
      <c r="J845" s="24">
        <v>0.91</v>
      </c>
      <c r="K845" s="24">
        <v>0.9</v>
      </c>
      <c r="L845" s="24">
        <v>0.76</v>
      </c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ht="43.8" thickBot="1" x14ac:dyDescent="0.35">
      <c r="A846" s="25" t="str">
        <f>VLOOKUP(Alcohol!B846,Master!$A$2:$B$248,2)</f>
        <v>TH</v>
      </c>
      <c r="B846" s="22" t="s">
        <v>1084</v>
      </c>
      <c r="C846" s="22" t="s">
        <v>1063</v>
      </c>
      <c r="D846" s="22" t="s">
        <v>1068</v>
      </c>
      <c r="E846" s="24">
        <v>0.02</v>
      </c>
      <c r="F846" s="24">
        <v>0.02</v>
      </c>
      <c r="G846" s="24">
        <v>0.02</v>
      </c>
      <c r="H846" s="24">
        <v>0.02</v>
      </c>
      <c r="I846" s="24">
        <v>0.01</v>
      </c>
      <c r="J846" s="24">
        <v>0.02</v>
      </c>
      <c r="K846" s="24">
        <v>0.01</v>
      </c>
      <c r="L846" s="24">
        <v>0.01</v>
      </c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29.4" thickBot="1" x14ac:dyDescent="0.35">
      <c r="A847" s="25" t="str">
        <f>VLOOKUP(Alcohol!B847,Master!$A$2:$B$248,2)</f>
        <v>TL</v>
      </c>
      <c r="B847" s="22" t="s">
        <v>992</v>
      </c>
      <c r="C847" s="22" t="s">
        <v>1063</v>
      </c>
      <c r="D847" s="22" t="s">
        <v>1064</v>
      </c>
      <c r="E847" s="24">
        <v>0.09</v>
      </c>
      <c r="F847" s="24">
        <v>0.06</v>
      </c>
      <c r="G847" s="24">
        <v>0.05</v>
      </c>
      <c r="H847" s="24">
        <v>0.04</v>
      </c>
      <c r="I847" s="24">
        <v>0.36</v>
      </c>
      <c r="J847" s="24">
        <v>0.39</v>
      </c>
      <c r="K847" s="24">
        <v>0.44</v>
      </c>
      <c r="L847" s="24">
        <v>0.48</v>
      </c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ht="29.4" thickBot="1" x14ac:dyDescent="0.35">
      <c r="A848" s="25" t="str">
        <f>VLOOKUP(Alcohol!B848,Master!$A$2:$B$248,2)</f>
        <v>TL</v>
      </c>
      <c r="B848" s="22" t="s">
        <v>992</v>
      </c>
      <c r="C848" s="22" t="s">
        <v>1063</v>
      </c>
      <c r="D848" s="22" t="s">
        <v>1065</v>
      </c>
      <c r="E848" s="24">
        <v>0.01</v>
      </c>
      <c r="F848" s="24">
        <v>0.01</v>
      </c>
      <c r="G848" s="24">
        <v>0</v>
      </c>
      <c r="H848" s="24">
        <v>0.01</v>
      </c>
      <c r="I848" s="24">
        <v>0.34</v>
      </c>
      <c r="J848" s="24">
        <v>0.36</v>
      </c>
      <c r="K848" s="24">
        <v>0.37</v>
      </c>
      <c r="L848" s="24">
        <v>0.41</v>
      </c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29.4" thickBot="1" x14ac:dyDescent="0.35">
      <c r="A849" s="25" t="str">
        <f>VLOOKUP(Alcohol!B849,Master!$A$2:$B$248,2)</f>
        <v>TL</v>
      </c>
      <c r="B849" s="22" t="s">
        <v>992</v>
      </c>
      <c r="C849" s="22" t="s">
        <v>1063</v>
      </c>
      <c r="D849" s="22" t="s">
        <v>1066</v>
      </c>
      <c r="E849" s="24">
        <v>0.06</v>
      </c>
      <c r="F849" s="24">
        <v>0.04</v>
      </c>
      <c r="G849" s="24">
        <v>0.03</v>
      </c>
      <c r="H849" s="24">
        <v>0.02</v>
      </c>
      <c r="I849" s="24">
        <v>0.02</v>
      </c>
      <c r="J849" s="24">
        <v>0.02</v>
      </c>
      <c r="K849" s="24">
        <v>0.03</v>
      </c>
      <c r="L849" s="24">
        <v>0.03</v>
      </c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ht="29.4" thickBot="1" x14ac:dyDescent="0.35">
      <c r="A850" s="25" t="str">
        <f>VLOOKUP(Alcohol!B850,Master!$A$2:$B$248,2)</f>
        <v>TL</v>
      </c>
      <c r="B850" s="22" t="s">
        <v>992</v>
      </c>
      <c r="C850" s="22" t="s">
        <v>1063</v>
      </c>
      <c r="D850" s="22" t="s">
        <v>1067</v>
      </c>
      <c r="E850" s="24">
        <v>0.01</v>
      </c>
      <c r="F850" s="24">
        <v>0.01</v>
      </c>
      <c r="G850" s="24">
        <v>0.01</v>
      </c>
      <c r="H850" s="24">
        <v>0.01</v>
      </c>
      <c r="I850" s="24">
        <v>0</v>
      </c>
      <c r="J850" s="24">
        <v>0.01</v>
      </c>
      <c r="K850" s="24">
        <v>0.04</v>
      </c>
      <c r="L850" s="24">
        <v>0.04</v>
      </c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43.8" thickBot="1" x14ac:dyDescent="0.35">
      <c r="A851" s="25" t="str">
        <f>VLOOKUP(Alcohol!B851,Master!$A$2:$B$248,2)</f>
        <v>TL</v>
      </c>
      <c r="B851" s="22" t="s">
        <v>992</v>
      </c>
      <c r="C851" s="22" t="s">
        <v>1063</v>
      </c>
      <c r="D851" s="22" t="s">
        <v>1068</v>
      </c>
      <c r="E851" s="24">
        <v>0</v>
      </c>
      <c r="F851" s="24">
        <v>0</v>
      </c>
      <c r="G851" s="24">
        <v>0</v>
      </c>
      <c r="H851" s="24">
        <v>0</v>
      </c>
      <c r="I851" s="24">
        <v>0</v>
      </c>
      <c r="J851" s="24">
        <v>0</v>
      </c>
      <c r="K851" s="24">
        <v>0</v>
      </c>
      <c r="L851" s="24">
        <v>0</v>
      </c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ht="29.4" thickBot="1" x14ac:dyDescent="0.35">
      <c r="A852" s="25" t="str">
        <f>VLOOKUP(Alcohol!B852,Master!$A$2:$B$248,2)</f>
        <v>TG</v>
      </c>
      <c r="B852" s="22" t="s">
        <v>993</v>
      </c>
      <c r="C852" s="22" t="s">
        <v>1063</v>
      </c>
      <c r="D852" s="22" t="s">
        <v>1064</v>
      </c>
      <c r="E852" s="24">
        <v>1.31</v>
      </c>
      <c r="F852" s="24">
        <v>1.41</v>
      </c>
      <c r="G852" s="24">
        <v>1.45</v>
      </c>
      <c r="H852" s="24">
        <v>1.46</v>
      </c>
      <c r="I852" s="24">
        <v>1.1100000000000001</v>
      </c>
      <c r="J852" s="24">
        <v>1.04</v>
      </c>
      <c r="K852" s="24">
        <v>1.06</v>
      </c>
      <c r="L852" s="24">
        <v>1.04</v>
      </c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29.4" thickBot="1" x14ac:dyDescent="0.35">
      <c r="A853" s="25" t="str">
        <f>VLOOKUP(Alcohol!B853,Master!$A$2:$B$248,2)</f>
        <v>TG</v>
      </c>
      <c r="B853" s="22" t="s">
        <v>993</v>
      </c>
      <c r="C853" s="22" t="s">
        <v>1063</v>
      </c>
      <c r="D853" s="22" t="s">
        <v>1065</v>
      </c>
      <c r="E853" s="24">
        <v>0.68</v>
      </c>
      <c r="F853" s="24">
        <v>0.67</v>
      </c>
      <c r="G853" s="24">
        <v>0.6</v>
      </c>
      <c r="H853" s="24">
        <v>0.51</v>
      </c>
      <c r="I853" s="24">
        <v>0.48</v>
      </c>
      <c r="J853" s="24">
        <v>0.47</v>
      </c>
      <c r="K853" s="24">
        <v>0.47</v>
      </c>
      <c r="L853" s="24">
        <v>0.45</v>
      </c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ht="29.4" thickBot="1" x14ac:dyDescent="0.35">
      <c r="A854" s="25" t="str">
        <f>VLOOKUP(Alcohol!B854,Master!$A$2:$B$248,2)</f>
        <v>TG</v>
      </c>
      <c r="B854" s="22" t="s">
        <v>993</v>
      </c>
      <c r="C854" s="22" t="s">
        <v>1063</v>
      </c>
      <c r="D854" s="22" t="s">
        <v>1066</v>
      </c>
      <c r="E854" s="24">
        <v>0.25</v>
      </c>
      <c r="F854" s="24">
        <v>0.33</v>
      </c>
      <c r="G854" s="24">
        <v>0.39</v>
      </c>
      <c r="H854" s="24">
        <v>0.42</v>
      </c>
      <c r="I854" s="24">
        <v>0.32</v>
      </c>
      <c r="J854" s="24">
        <v>0.32</v>
      </c>
      <c r="K854" s="24">
        <v>0.26</v>
      </c>
      <c r="L854" s="24">
        <v>0.21</v>
      </c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29.4" thickBot="1" x14ac:dyDescent="0.35">
      <c r="A855" s="25" t="str">
        <f>VLOOKUP(Alcohol!B855,Master!$A$2:$B$248,2)</f>
        <v>TG</v>
      </c>
      <c r="B855" s="22" t="s">
        <v>993</v>
      </c>
      <c r="C855" s="22" t="s">
        <v>1063</v>
      </c>
      <c r="D855" s="22" t="s">
        <v>1067</v>
      </c>
      <c r="E855" s="24">
        <v>0.03</v>
      </c>
      <c r="F855" s="24">
        <v>0.05</v>
      </c>
      <c r="G855" s="24">
        <v>0.06</v>
      </c>
      <c r="H855" s="24">
        <v>0.13</v>
      </c>
      <c r="I855" s="24">
        <v>0.06</v>
      </c>
      <c r="J855" s="24">
        <v>0.05</v>
      </c>
      <c r="K855" s="24">
        <v>0.03</v>
      </c>
      <c r="L855" s="24">
        <v>0.04</v>
      </c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ht="43.8" thickBot="1" x14ac:dyDescent="0.35">
      <c r="A856" s="25" t="str">
        <f>VLOOKUP(Alcohol!B856,Master!$A$2:$B$248,2)</f>
        <v>TG</v>
      </c>
      <c r="B856" s="22" t="s">
        <v>993</v>
      </c>
      <c r="C856" s="22" t="s">
        <v>1063</v>
      </c>
      <c r="D856" s="22" t="s">
        <v>1068</v>
      </c>
      <c r="E856" s="24">
        <v>0.35</v>
      </c>
      <c r="F856" s="24">
        <v>0.36</v>
      </c>
      <c r="G856" s="24">
        <v>0.4</v>
      </c>
      <c r="H856" s="24">
        <v>0.4</v>
      </c>
      <c r="I856" s="24">
        <v>0.25</v>
      </c>
      <c r="J856" s="24">
        <v>0.2</v>
      </c>
      <c r="K856" s="24">
        <v>0.3</v>
      </c>
      <c r="L856" s="24">
        <v>0.35</v>
      </c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29.4" thickBot="1" x14ac:dyDescent="0.35">
      <c r="A857" s="25" t="str">
        <f>VLOOKUP(Alcohol!B857,Master!$A$2:$B$248,2)</f>
        <v>TO</v>
      </c>
      <c r="B857" s="22" t="s">
        <v>997</v>
      </c>
      <c r="C857" s="22" t="s">
        <v>1063</v>
      </c>
      <c r="D857" s="22" t="s">
        <v>1064</v>
      </c>
      <c r="E857" s="24">
        <v>1.08</v>
      </c>
      <c r="F857" s="24">
        <v>1.1000000000000001</v>
      </c>
      <c r="G857" s="24">
        <v>2.0499999999999998</v>
      </c>
      <c r="H857" s="24">
        <v>1.79</v>
      </c>
      <c r="I857" s="24">
        <v>1.57</v>
      </c>
      <c r="J857" s="24">
        <v>1.79</v>
      </c>
      <c r="K857" s="24">
        <v>1.79</v>
      </c>
      <c r="L857" s="24">
        <v>1.5</v>
      </c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ht="29.4" thickBot="1" x14ac:dyDescent="0.35">
      <c r="A858" s="25" t="str">
        <f>VLOOKUP(Alcohol!B858,Master!$A$2:$B$248,2)</f>
        <v>TO</v>
      </c>
      <c r="B858" s="22" t="s">
        <v>997</v>
      </c>
      <c r="C858" s="22" t="s">
        <v>1063</v>
      </c>
      <c r="D858" s="22" t="s">
        <v>1065</v>
      </c>
      <c r="E858" s="24">
        <v>0.62</v>
      </c>
      <c r="F858" s="24">
        <v>0.62</v>
      </c>
      <c r="G858" s="24">
        <v>0.87</v>
      </c>
      <c r="H858" s="24">
        <v>0.87</v>
      </c>
      <c r="I858" s="24">
        <v>0.88</v>
      </c>
      <c r="J858" s="24">
        <v>0.89</v>
      </c>
      <c r="K858" s="24">
        <v>0.89</v>
      </c>
      <c r="L858" s="24">
        <v>0.89</v>
      </c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29.4" thickBot="1" x14ac:dyDescent="0.35">
      <c r="A859" s="25" t="str">
        <f>VLOOKUP(Alcohol!B859,Master!$A$2:$B$248,2)</f>
        <v>TO</v>
      </c>
      <c r="B859" s="22" t="s">
        <v>997</v>
      </c>
      <c r="C859" s="22" t="s">
        <v>1063</v>
      </c>
      <c r="D859" s="22" t="s">
        <v>1066</v>
      </c>
      <c r="E859" s="24">
        <v>0.12</v>
      </c>
      <c r="F859" s="24">
        <v>0.11</v>
      </c>
      <c r="G859" s="24">
        <v>0.16</v>
      </c>
      <c r="H859" s="24">
        <v>0.09</v>
      </c>
      <c r="I859" s="24">
        <v>0.28000000000000003</v>
      </c>
      <c r="J859" s="24">
        <v>0.3</v>
      </c>
      <c r="K859" s="24">
        <v>0.22</v>
      </c>
      <c r="L859" s="24">
        <v>0.08</v>
      </c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ht="29.4" thickBot="1" x14ac:dyDescent="0.35">
      <c r="A860" s="25" t="str">
        <f>VLOOKUP(Alcohol!B860,Master!$A$2:$B$248,2)</f>
        <v>TO</v>
      </c>
      <c r="B860" s="22" t="s">
        <v>997</v>
      </c>
      <c r="C860" s="22" t="s">
        <v>1063</v>
      </c>
      <c r="D860" s="22" t="s">
        <v>1067</v>
      </c>
      <c r="E860" s="24">
        <v>0.35</v>
      </c>
      <c r="F860" s="24">
        <v>0.36</v>
      </c>
      <c r="G860" s="24">
        <v>1.02</v>
      </c>
      <c r="H860" s="24">
        <v>0.83</v>
      </c>
      <c r="I860" s="24">
        <v>0.41</v>
      </c>
      <c r="J860" s="24">
        <v>0.43</v>
      </c>
      <c r="K860" s="24">
        <v>0.55000000000000004</v>
      </c>
      <c r="L860" s="24">
        <v>0.51</v>
      </c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43.8" thickBot="1" x14ac:dyDescent="0.35">
      <c r="A861" s="25" t="str">
        <f>VLOOKUP(Alcohol!B861,Master!$A$2:$B$248,2)</f>
        <v>TO</v>
      </c>
      <c r="B861" s="22" t="s">
        <v>997</v>
      </c>
      <c r="C861" s="22" t="s">
        <v>1063</v>
      </c>
      <c r="D861" s="22" t="s">
        <v>1068</v>
      </c>
      <c r="E861" s="24">
        <v>0</v>
      </c>
      <c r="F861" s="24">
        <v>0</v>
      </c>
      <c r="G861" s="24">
        <v>0</v>
      </c>
      <c r="H861" s="24">
        <v>0</v>
      </c>
      <c r="I861" s="24">
        <v>0</v>
      </c>
      <c r="J861" s="24">
        <v>0.18</v>
      </c>
      <c r="K861" s="24">
        <v>0.13</v>
      </c>
      <c r="L861" s="24">
        <v>0.02</v>
      </c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ht="29.4" thickBot="1" x14ac:dyDescent="0.35">
      <c r="A862" s="25" t="str">
        <f>VLOOKUP(Alcohol!B862,Master!$A$2:$B$248,2)</f>
        <v>TT</v>
      </c>
      <c r="B862" s="22" t="s">
        <v>999</v>
      </c>
      <c r="C862" s="22" t="s">
        <v>1063</v>
      </c>
      <c r="D862" s="22" t="s">
        <v>1064</v>
      </c>
      <c r="E862" s="24">
        <v>6.37</v>
      </c>
      <c r="F862" s="24">
        <v>6.41</v>
      </c>
      <c r="G862" s="24">
        <v>6.37</v>
      </c>
      <c r="H862" s="24">
        <v>6.35</v>
      </c>
      <c r="I862" s="24">
        <v>6.12</v>
      </c>
      <c r="J862" s="24">
        <v>5.82</v>
      </c>
      <c r="K862" s="24">
        <v>5.53</v>
      </c>
      <c r="L862" s="24">
        <v>5.12</v>
      </c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29.4" thickBot="1" x14ac:dyDescent="0.35">
      <c r="A863" s="25" t="str">
        <f>VLOOKUP(Alcohol!B863,Master!$A$2:$B$248,2)</f>
        <v>TT</v>
      </c>
      <c r="B863" s="22" t="s">
        <v>999</v>
      </c>
      <c r="C863" s="22" t="s">
        <v>1063</v>
      </c>
      <c r="D863" s="22" t="s">
        <v>1065</v>
      </c>
      <c r="E863" s="24">
        <v>3.32</v>
      </c>
      <c r="F863" s="24">
        <v>3.27</v>
      </c>
      <c r="G863" s="24">
        <v>3.2</v>
      </c>
      <c r="H863" s="24">
        <v>3.21</v>
      </c>
      <c r="I863" s="24">
        <v>3.15</v>
      </c>
      <c r="J863" s="24">
        <v>2.96</v>
      </c>
      <c r="K863" s="24">
        <v>2.78</v>
      </c>
      <c r="L863" s="24">
        <v>2.5299999999999998</v>
      </c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ht="29.4" thickBot="1" x14ac:dyDescent="0.35">
      <c r="A864" s="25" t="str">
        <f>VLOOKUP(Alcohol!B864,Master!$A$2:$B$248,2)</f>
        <v>TT</v>
      </c>
      <c r="B864" s="22" t="s">
        <v>999</v>
      </c>
      <c r="C864" s="22" t="s">
        <v>1063</v>
      </c>
      <c r="D864" s="22" t="s">
        <v>1066</v>
      </c>
      <c r="E864" s="24">
        <v>0.12</v>
      </c>
      <c r="F864" s="24">
        <v>0.15</v>
      </c>
      <c r="G864" s="24">
        <v>0.14000000000000001</v>
      </c>
      <c r="H864" s="24">
        <v>0.1</v>
      </c>
      <c r="I864" s="24">
        <v>0.13</v>
      </c>
      <c r="J864" s="24">
        <v>0.13</v>
      </c>
      <c r="K864" s="24">
        <v>0.11</v>
      </c>
      <c r="L864" s="24">
        <v>7.0000000000000007E-2</v>
      </c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29.4" thickBot="1" x14ac:dyDescent="0.35">
      <c r="A865" s="25" t="str">
        <f>VLOOKUP(Alcohol!B865,Master!$A$2:$B$248,2)</f>
        <v>TT</v>
      </c>
      <c r="B865" s="22" t="s">
        <v>999</v>
      </c>
      <c r="C865" s="22" t="s">
        <v>1063</v>
      </c>
      <c r="D865" s="22" t="s">
        <v>1067</v>
      </c>
      <c r="E865" s="24">
        <v>2.82</v>
      </c>
      <c r="F865" s="24">
        <v>2.88</v>
      </c>
      <c r="G865" s="24">
        <v>2.92</v>
      </c>
      <c r="H865" s="24">
        <v>2.91</v>
      </c>
      <c r="I865" s="24">
        <v>2.72</v>
      </c>
      <c r="J865" s="24">
        <v>2.64</v>
      </c>
      <c r="K865" s="24">
        <v>2.64</v>
      </c>
      <c r="L865" s="24">
        <v>2.5099999999999998</v>
      </c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ht="43.8" thickBot="1" x14ac:dyDescent="0.35">
      <c r="A866" s="25" t="str">
        <f>VLOOKUP(Alcohol!B866,Master!$A$2:$B$248,2)</f>
        <v>TT</v>
      </c>
      <c r="B866" s="22" t="s">
        <v>999</v>
      </c>
      <c r="C866" s="22" t="s">
        <v>1063</v>
      </c>
      <c r="D866" s="22" t="s">
        <v>1068</v>
      </c>
      <c r="E866" s="24">
        <v>0.1</v>
      </c>
      <c r="F866" s="24">
        <v>0.11</v>
      </c>
      <c r="G866" s="24">
        <v>0.12</v>
      </c>
      <c r="H866" s="24">
        <v>0.12</v>
      </c>
      <c r="I866" s="24">
        <v>0.11</v>
      </c>
      <c r="J866" s="24">
        <v>0.1</v>
      </c>
      <c r="K866" s="24">
        <v>0</v>
      </c>
      <c r="L866" s="24">
        <v>0</v>
      </c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29.4" thickBot="1" x14ac:dyDescent="0.35">
      <c r="A867" s="25" t="str">
        <f>VLOOKUP(Alcohol!B867,Master!$A$2:$B$248,2)</f>
        <v>TN</v>
      </c>
      <c r="B867" s="22" t="s">
        <v>1000</v>
      </c>
      <c r="C867" s="22" t="s">
        <v>1063</v>
      </c>
      <c r="D867" s="22" t="s">
        <v>1064</v>
      </c>
      <c r="E867" s="24">
        <v>1.39</v>
      </c>
      <c r="F867" s="24">
        <v>1.37</v>
      </c>
      <c r="G867" s="24">
        <v>1.23</v>
      </c>
      <c r="H867" s="24">
        <v>1.45</v>
      </c>
      <c r="I867" s="24">
        <v>1.37</v>
      </c>
      <c r="J867" s="24">
        <v>1.35</v>
      </c>
      <c r="K867" s="24">
        <v>1.33</v>
      </c>
      <c r="L867" s="24">
        <v>1.3</v>
      </c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ht="29.4" thickBot="1" x14ac:dyDescent="0.35">
      <c r="A868" s="25" t="str">
        <f>VLOOKUP(Alcohol!B868,Master!$A$2:$B$248,2)</f>
        <v>TN</v>
      </c>
      <c r="B868" s="22" t="s">
        <v>1000</v>
      </c>
      <c r="C868" s="22" t="s">
        <v>1063</v>
      </c>
      <c r="D868" s="22" t="s">
        <v>1065</v>
      </c>
      <c r="E868" s="24">
        <v>0.96</v>
      </c>
      <c r="F868" s="24">
        <v>0.93</v>
      </c>
      <c r="G868" s="24">
        <v>0.91</v>
      </c>
      <c r="H868" s="24">
        <v>0.88</v>
      </c>
      <c r="I868" s="24">
        <v>0.85</v>
      </c>
      <c r="J868" s="24">
        <v>0.82</v>
      </c>
      <c r="K868" s="24">
        <v>0.79</v>
      </c>
      <c r="L868" s="24">
        <v>0.78</v>
      </c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29.4" thickBot="1" x14ac:dyDescent="0.35">
      <c r="A869" s="25" t="str">
        <f>VLOOKUP(Alcohol!B869,Master!$A$2:$B$248,2)</f>
        <v>TN</v>
      </c>
      <c r="B869" s="22" t="s">
        <v>1000</v>
      </c>
      <c r="C869" s="22" t="s">
        <v>1063</v>
      </c>
      <c r="D869" s="22" t="s">
        <v>1066</v>
      </c>
      <c r="E869" s="24">
        <v>0.38</v>
      </c>
      <c r="F869" s="24">
        <v>0.38</v>
      </c>
      <c r="G869" s="24">
        <v>0.25</v>
      </c>
      <c r="H869" s="24">
        <v>0.51</v>
      </c>
      <c r="I869" s="24">
        <v>0.45</v>
      </c>
      <c r="J869" s="24">
        <v>0.47</v>
      </c>
      <c r="K869" s="24">
        <v>0.49</v>
      </c>
      <c r="L869" s="24">
        <v>0.48</v>
      </c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ht="29.4" thickBot="1" x14ac:dyDescent="0.35">
      <c r="A870" s="25" t="str">
        <f>VLOOKUP(Alcohol!B870,Master!$A$2:$B$248,2)</f>
        <v>TN</v>
      </c>
      <c r="B870" s="22" t="s">
        <v>1000</v>
      </c>
      <c r="C870" s="22" t="s">
        <v>1063</v>
      </c>
      <c r="D870" s="22" t="s">
        <v>1067</v>
      </c>
      <c r="E870" s="24">
        <v>0.05</v>
      </c>
      <c r="F870" s="24">
        <v>0.05</v>
      </c>
      <c r="G870" s="24">
        <v>0.06</v>
      </c>
      <c r="H870" s="24">
        <v>0.06</v>
      </c>
      <c r="I870" s="24">
        <v>0.06</v>
      </c>
      <c r="J870" s="24">
        <v>0.06</v>
      </c>
      <c r="K870" s="24">
        <v>0.04</v>
      </c>
      <c r="L870" s="24">
        <v>0.04</v>
      </c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43.8" thickBot="1" x14ac:dyDescent="0.35">
      <c r="A871" s="25" t="str">
        <f>VLOOKUP(Alcohol!B871,Master!$A$2:$B$248,2)</f>
        <v>TN</v>
      </c>
      <c r="B871" s="22" t="s">
        <v>1000</v>
      </c>
      <c r="C871" s="22" t="s">
        <v>1063</v>
      </c>
      <c r="D871" s="22" t="s">
        <v>1068</v>
      </c>
      <c r="E871" s="24">
        <v>0</v>
      </c>
      <c r="F871" s="24">
        <v>0</v>
      </c>
      <c r="G871" s="24">
        <v>0</v>
      </c>
      <c r="H871" s="24">
        <v>0</v>
      </c>
      <c r="I871" s="24">
        <v>0</v>
      </c>
      <c r="J871" s="24">
        <v>0</v>
      </c>
      <c r="K871" s="24">
        <v>0</v>
      </c>
      <c r="L871" s="24">
        <v>0</v>
      </c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ht="29.4" thickBot="1" x14ac:dyDescent="0.35">
      <c r="A872" s="25" t="str">
        <f>VLOOKUP(Alcohol!B872,Master!$A$2:$B$248,2)</f>
        <v>TR</v>
      </c>
      <c r="B872" s="22" t="s">
        <v>1002</v>
      </c>
      <c r="C872" s="22" t="s">
        <v>1063</v>
      </c>
      <c r="D872" s="22" t="s">
        <v>1064</v>
      </c>
      <c r="E872" s="24">
        <v>1.4</v>
      </c>
      <c r="F872" s="24">
        <v>1.39</v>
      </c>
      <c r="G872" s="24">
        <v>1.26</v>
      </c>
      <c r="H872" s="24">
        <v>1.29</v>
      </c>
      <c r="I872" s="24">
        <v>1.29</v>
      </c>
      <c r="J872" s="24">
        <v>1.35</v>
      </c>
      <c r="K872" s="24">
        <v>1.42</v>
      </c>
      <c r="L872" s="24">
        <v>1.47</v>
      </c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29.4" thickBot="1" x14ac:dyDescent="0.35">
      <c r="A873" s="25" t="str">
        <f>VLOOKUP(Alcohol!B873,Master!$A$2:$B$248,2)</f>
        <v>TR</v>
      </c>
      <c r="B873" s="22" t="s">
        <v>1002</v>
      </c>
      <c r="C873" s="22" t="s">
        <v>1063</v>
      </c>
      <c r="D873" s="22" t="s">
        <v>1065</v>
      </c>
      <c r="E873" s="24">
        <v>0.84</v>
      </c>
      <c r="F873" s="24">
        <v>0.85</v>
      </c>
      <c r="G873" s="24">
        <v>0.79</v>
      </c>
      <c r="H873" s="24">
        <v>0.76</v>
      </c>
      <c r="I873" s="24">
        <v>0.77</v>
      </c>
      <c r="J873" s="24">
        <v>0.81</v>
      </c>
      <c r="K873" s="24">
        <v>0.79</v>
      </c>
      <c r="L873" s="24">
        <v>0.77</v>
      </c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ht="29.4" thickBot="1" x14ac:dyDescent="0.35">
      <c r="A874" s="25" t="str">
        <f>VLOOKUP(Alcohol!B874,Master!$A$2:$B$248,2)</f>
        <v>TR</v>
      </c>
      <c r="B874" s="22" t="s">
        <v>1002</v>
      </c>
      <c r="C874" s="22" t="s">
        <v>1063</v>
      </c>
      <c r="D874" s="22" t="s">
        <v>1066</v>
      </c>
      <c r="E874" s="24">
        <v>0.1</v>
      </c>
      <c r="F874" s="24">
        <v>0.08</v>
      </c>
      <c r="G874" s="24">
        <v>0.05</v>
      </c>
      <c r="H874" s="24">
        <v>0.05</v>
      </c>
      <c r="I874" s="24">
        <v>0.06</v>
      </c>
      <c r="J874" s="24">
        <v>7.0000000000000007E-2</v>
      </c>
      <c r="K874" s="24">
        <v>0.04</v>
      </c>
      <c r="L874" s="24">
        <v>0.04</v>
      </c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29.4" thickBot="1" x14ac:dyDescent="0.35">
      <c r="A875" s="25" t="str">
        <f>VLOOKUP(Alcohol!B875,Master!$A$2:$B$248,2)</f>
        <v>TR</v>
      </c>
      <c r="B875" s="22" t="s">
        <v>1002</v>
      </c>
      <c r="C875" s="22" t="s">
        <v>1063</v>
      </c>
      <c r="D875" s="22" t="s">
        <v>1067</v>
      </c>
      <c r="E875" s="24">
        <v>0.47</v>
      </c>
      <c r="F875" s="24">
        <v>0.46</v>
      </c>
      <c r="G875" s="24">
        <v>0.42</v>
      </c>
      <c r="H875" s="24">
        <v>0.47</v>
      </c>
      <c r="I875" s="24">
        <v>0.46</v>
      </c>
      <c r="J875" s="24">
        <v>0.47</v>
      </c>
      <c r="K875" s="24">
        <v>0.59</v>
      </c>
      <c r="L875" s="24">
        <v>0.66</v>
      </c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ht="43.8" thickBot="1" x14ac:dyDescent="0.35">
      <c r="A876" s="25" t="str">
        <f>VLOOKUP(Alcohol!B876,Master!$A$2:$B$248,2)</f>
        <v>TR</v>
      </c>
      <c r="B876" s="22" t="s">
        <v>1002</v>
      </c>
      <c r="C876" s="22" t="s">
        <v>1063</v>
      </c>
      <c r="D876" s="22" t="s">
        <v>1068</v>
      </c>
      <c r="E876" s="24">
        <v>0</v>
      </c>
      <c r="F876" s="24">
        <v>0</v>
      </c>
      <c r="G876" s="24">
        <v>0</v>
      </c>
      <c r="H876" s="24">
        <v>0</v>
      </c>
      <c r="I876" s="24">
        <v>0</v>
      </c>
      <c r="J876" s="24">
        <v>0</v>
      </c>
      <c r="K876" s="24">
        <v>0</v>
      </c>
      <c r="L876" s="24">
        <v>0</v>
      </c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29.4" thickBot="1" x14ac:dyDescent="0.35">
      <c r="A877" s="25" t="str">
        <f>VLOOKUP(Alcohol!B877,Master!$A$2:$B$248,2)</f>
        <v>TM</v>
      </c>
      <c r="B877" s="22" t="s">
        <v>1003</v>
      </c>
      <c r="C877" s="22" t="s">
        <v>1063</v>
      </c>
      <c r="D877" s="22" t="s">
        <v>1064</v>
      </c>
      <c r="E877" s="24">
        <v>2.35</v>
      </c>
      <c r="F877" s="24">
        <v>2.41</v>
      </c>
      <c r="G877" s="24">
        <v>2.5499999999999998</v>
      </c>
      <c r="H877" s="24">
        <v>2.72</v>
      </c>
      <c r="I877" s="24">
        <v>2.85</v>
      </c>
      <c r="J877" s="24">
        <v>2.86</v>
      </c>
      <c r="K877" s="24">
        <v>2.88</v>
      </c>
      <c r="L877" s="24">
        <v>2.86</v>
      </c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ht="29.4" thickBot="1" x14ac:dyDescent="0.35">
      <c r="A878" s="25" t="str">
        <f>VLOOKUP(Alcohol!B878,Master!$A$2:$B$248,2)</f>
        <v>TM</v>
      </c>
      <c r="B878" s="22" t="s">
        <v>1003</v>
      </c>
      <c r="C878" s="22" t="s">
        <v>1063</v>
      </c>
      <c r="D878" s="22" t="s">
        <v>1065</v>
      </c>
      <c r="E878" s="24">
        <v>0.25</v>
      </c>
      <c r="F878" s="24">
        <v>0.22</v>
      </c>
      <c r="G878" s="24">
        <v>0.3</v>
      </c>
      <c r="H878" s="24">
        <v>0.27</v>
      </c>
      <c r="I878" s="24">
        <v>0.22</v>
      </c>
      <c r="J878" s="24">
        <v>0.19</v>
      </c>
      <c r="K878" s="24">
        <v>0.17</v>
      </c>
      <c r="L878" s="24">
        <v>0.09</v>
      </c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29.4" thickBot="1" x14ac:dyDescent="0.35">
      <c r="A879" s="25" t="str">
        <f>VLOOKUP(Alcohol!B879,Master!$A$2:$B$248,2)</f>
        <v>TM</v>
      </c>
      <c r="B879" s="22" t="s">
        <v>1003</v>
      </c>
      <c r="C879" s="22" t="s">
        <v>1063</v>
      </c>
      <c r="D879" s="22" t="s">
        <v>1066</v>
      </c>
      <c r="E879" s="24">
        <v>0.82</v>
      </c>
      <c r="F879" s="24">
        <v>0.95</v>
      </c>
      <c r="G879" s="24">
        <v>1.01</v>
      </c>
      <c r="H879" s="24">
        <v>1.2</v>
      </c>
      <c r="I879" s="24">
        <v>1.37</v>
      </c>
      <c r="J879" s="24">
        <v>1.42</v>
      </c>
      <c r="K879" s="24">
        <v>1.46</v>
      </c>
      <c r="L879" s="24">
        <v>1.51</v>
      </c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ht="29.4" thickBot="1" x14ac:dyDescent="0.35">
      <c r="A880" s="25" t="str">
        <f>VLOOKUP(Alcohol!B880,Master!$A$2:$B$248,2)</f>
        <v>TM</v>
      </c>
      <c r="B880" s="22" t="s">
        <v>1003</v>
      </c>
      <c r="C880" s="22" t="s">
        <v>1063</v>
      </c>
      <c r="D880" s="22" t="s">
        <v>1067</v>
      </c>
      <c r="E880" s="24">
        <v>1.28</v>
      </c>
      <c r="F880" s="24">
        <v>1.24</v>
      </c>
      <c r="G880" s="24">
        <v>1.24</v>
      </c>
      <c r="H880" s="24">
        <v>1.25</v>
      </c>
      <c r="I880" s="24">
        <v>1.26</v>
      </c>
      <c r="J880" s="24">
        <v>1.25</v>
      </c>
      <c r="K880" s="24">
        <v>1.26</v>
      </c>
      <c r="L880" s="24">
        <v>1.26</v>
      </c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43.8" thickBot="1" x14ac:dyDescent="0.35">
      <c r="A881" s="25" t="str">
        <f>VLOOKUP(Alcohol!B881,Master!$A$2:$B$248,2)</f>
        <v>TM</v>
      </c>
      <c r="B881" s="22" t="s">
        <v>1003</v>
      </c>
      <c r="C881" s="22" t="s">
        <v>1063</v>
      </c>
      <c r="D881" s="22" t="s">
        <v>1068</v>
      </c>
      <c r="E881" s="24">
        <v>0</v>
      </c>
      <c r="F881" s="24">
        <v>0</v>
      </c>
      <c r="G881" s="24">
        <v>0</v>
      </c>
      <c r="H881" s="24">
        <v>0</v>
      </c>
      <c r="I881" s="24">
        <v>0</v>
      </c>
      <c r="J881" s="24">
        <v>0</v>
      </c>
      <c r="K881" s="24">
        <v>0</v>
      </c>
      <c r="L881" s="24">
        <v>0</v>
      </c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ht="29.4" thickBot="1" x14ac:dyDescent="0.35">
      <c r="A882" s="25" t="str">
        <f>VLOOKUP(Alcohol!B882,Master!$A$2:$B$248,2)</f>
        <v>TV</v>
      </c>
      <c r="B882" s="22" t="s">
        <v>1007</v>
      </c>
      <c r="C882" s="22" t="s">
        <v>1063</v>
      </c>
      <c r="D882" s="22" t="s">
        <v>1064</v>
      </c>
      <c r="E882" s="24">
        <v>1.31</v>
      </c>
      <c r="F882" s="24">
        <v>1.05</v>
      </c>
      <c r="G882" s="24">
        <v>0.59</v>
      </c>
      <c r="H882" s="24">
        <v>1.37</v>
      </c>
      <c r="I882" s="24">
        <v>0.94</v>
      </c>
      <c r="J882" s="24">
        <v>1.98</v>
      </c>
      <c r="K882" s="24">
        <v>1.53</v>
      </c>
      <c r="L882" s="24">
        <v>0.57999999999999996</v>
      </c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29.4" thickBot="1" x14ac:dyDescent="0.35">
      <c r="A883" s="25" t="str">
        <f>VLOOKUP(Alcohol!B883,Master!$A$2:$B$248,2)</f>
        <v>TV</v>
      </c>
      <c r="B883" s="22" t="s">
        <v>1007</v>
      </c>
      <c r="C883" s="22" t="s">
        <v>1063</v>
      </c>
      <c r="D883" s="22" t="s">
        <v>1065</v>
      </c>
      <c r="E883" s="24">
        <v>0.06</v>
      </c>
      <c r="F883" s="24">
        <v>0.11</v>
      </c>
      <c r="G883" s="24">
        <v>0.03</v>
      </c>
      <c r="H883" s="24">
        <v>0.85</v>
      </c>
      <c r="I883" s="24">
        <v>0.54</v>
      </c>
      <c r="J883" s="24">
        <v>0.05</v>
      </c>
      <c r="K883" s="24">
        <v>0.11</v>
      </c>
      <c r="L883" s="24">
        <v>0.32</v>
      </c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ht="29.4" thickBot="1" x14ac:dyDescent="0.35">
      <c r="A884" s="25" t="str">
        <f>VLOOKUP(Alcohol!B884,Master!$A$2:$B$248,2)</f>
        <v>TV</v>
      </c>
      <c r="B884" s="22" t="s">
        <v>1007</v>
      </c>
      <c r="C884" s="22" t="s">
        <v>1063</v>
      </c>
      <c r="D884" s="22" t="s">
        <v>1066</v>
      </c>
      <c r="E884" s="24">
        <v>0.54</v>
      </c>
      <c r="F884" s="24">
        <v>0.16</v>
      </c>
      <c r="G884" s="24">
        <v>7.0000000000000007E-2</v>
      </c>
      <c r="H884" s="24">
        <v>0.15</v>
      </c>
      <c r="I884" s="24">
        <v>0.17</v>
      </c>
      <c r="J884" s="24">
        <v>0.04</v>
      </c>
      <c r="K884" s="24">
        <v>0.08</v>
      </c>
      <c r="L884" s="24">
        <v>0.14000000000000001</v>
      </c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29.4" thickBot="1" x14ac:dyDescent="0.35">
      <c r="A885" s="25" t="str">
        <f>VLOOKUP(Alcohol!B885,Master!$A$2:$B$248,2)</f>
        <v>TV</v>
      </c>
      <c r="B885" s="22" t="s">
        <v>1007</v>
      </c>
      <c r="C885" s="22" t="s">
        <v>1063</v>
      </c>
      <c r="D885" s="22" t="s">
        <v>1067</v>
      </c>
      <c r="E885" s="24">
        <v>0.72</v>
      </c>
      <c r="F885" s="24">
        <v>0.78</v>
      </c>
      <c r="G885" s="24">
        <v>0.49</v>
      </c>
      <c r="H885" s="24">
        <v>0.37</v>
      </c>
      <c r="I885" s="24">
        <v>0.23</v>
      </c>
      <c r="J885" s="24">
        <v>1.89</v>
      </c>
      <c r="K885" s="24">
        <v>1.34</v>
      </c>
      <c r="L885" s="24">
        <v>0.13</v>
      </c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ht="43.8" thickBot="1" x14ac:dyDescent="0.35">
      <c r="A886" s="25" t="str">
        <f>VLOOKUP(Alcohol!B886,Master!$A$2:$B$248,2)</f>
        <v>TV</v>
      </c>
      <c r="B886" s="22" t="s">
        <v>1007</v>
      </c>
      <c r="C886" s="22" t="s">
        <v>1063</v>
      </c>
      <c r="D886" s="22" t="s">
        <v>1068</v>
      </c>
      <c r="E886" s="24">
        <v>0</v>
      </c>
      <c r="F886" s="24">
        <v>0</v>
      </c>
      <c r="G886" s="24">
        <v>0</v>
      </c>
      <c r="H886" s="24">
        <v>0</v>
      </c>
      <c r="I886" s="24">
        <v>0</v>
      </c>
      <c r="J886" s="24">
        <v>0</v>
      </c>
      <c r="K886" s="24">
        <v>0</v>
      </c>
      <c r="L886" s="24">
        <v>0</v>
      </c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29.4" thickBot="1" x14ac:dyDescent="0.35">
      <c r="A887" s="25" t="str">
        <f>VLOOKUP(Alcohol!B887,Master!$A$2:$B$248,2)</f>
        <v>UG</v>
      </c>
      <c r="B887" s="22" t="s">
        <v>1009</v>
      </c>
      <c r="C887" s="22" t="s">
        <v>1063</v>
      </c>
      <c r="D887" s="22" t="s">
        <v>1064</v>
      </c>
      <c r="E887" s="24">
        <v>10.88</v>
      </c>
      <c r="F887" s="24">
        <v>11.12</v>
      </c>
      <c r="G887" s="24">
        <v>10.9</v>
      </c>
      <c r="H887" s="24">
        <v>11.09</v>
      </c>
      <c r="I887" s="24">
        <v>11.41</v>
      </c>
      <c r="J887" s="24">
        <v>11.15</v>
      </c>
      <c r="K887" s="24">
        <v>11.45</v>
      </c>
      <c r="L887" s="24">
        <v>11.71</v>
      </c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ht="29.4" thickBot="1" x14ac:dyDescent="0.35">
      <c r="A888" s="25" t="str">
        <f>VLOOKUP(Alcohol!B888,Master!$A$2:$B$248,2)</f>
        <v>UG</v>
      </c>
      <c r="B888" s="22" t="s">
        <v>1009</v>
      </c>
      <c r="C888" s="22" t="s">
        <v>1063</v>
      </c>
      <c r="D888" s="22" t="s">
        <v>1065</v>
      </c>
      <c r="E888" s="24">
        <v>0.65</v>
      </c>
      <c r="F888" s="24">
        <v>0.54</v>
      </c>
      <c r="G888" s="24">
        <v>0.57999999999999996</v>
      </c>
      <c r="H888" s="24">
        <v>0.56000000000000005</v>
      </c>
      <c r="I888" s="24">
        <v>0.51</v>
      </c>
      <c r="J888" s="24">
        <v>0.44</v>
      </c>
      <c r="K888" s="24">
        <v>0.43</v>
      </c>
      <c r="L888" s="24">
        <v>0.44</v>
      </c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29.4" thickBot="1" x14ac:dyDescent="0.35">
      <c r="A889" s="25" t="str">
        <f>VLOOKUP(Alcohol!B889,Master!$A$2:$B$248,2)</f>
        <v>UG</v>
      </c>
      <c r="B889" s="22" t="s">
        <v>1009</v>
      </c>
      <c r="C889" s="22" t="s">
        <v>1063</v>
      </c>
      <c r="D889" s="22" t="s">
        <v>1066</v>
      </c>
      <c r="E889" s="24">
        <v>0.01</v>
      </c>
      <c r="F889" s="24">
        <v>0</v>
      </c>
      <c r="G889" s="24">
        <v>0</v>
      </c>
      <c r="H889" s="24">
        <v>0</v>
      </c>
      <c r="I889" s="24">
        <v>0</v>
      </c>
      <c r="J889" s="24">
        <v>0.01</v>
      </c>
      <c r="K889" s="24">
        <v>0</v>
      </c>
      <c r="L889" s="24">
        <v>0</v>
      </c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ht="29.4" thickBot="1" x14ac:dyDescent="0.35">
      <c r="A890" s="25" t="str">
        <f>VLOOKUP(Alcohol!B890,Master!$A$2:$B$248,2)</f>
        <v>UG</v>
      </c>
      <c r="B890" s="22" t="s">
        <v>1009</v>
      </c>
      <c r="C890" s="22" t="s">
        <v>1063</v>
      </c>
      <c r="D890" s="22" t="s">
        <v>1067</v>
      </c>
      <c r="E890" s="24">
        <v>0.16</v>
      </c>
      <c r="F890" s="24">
        <v>0.17</v>
      </c>
      <c r="G890" s="24">
        <v>0.18</v>
      </c>
      <c r="H890" s="24">
        <v>0.18</v>
      </c>
      <c r="I890" s="24">
        <v>0.19</v>
      </c>
      <c r="J890" s="24">
        <v>0.21</v>
      </c>
      <c r="K890" s="24">
        <v>0.18</v>
      </c>
      <c r="L890" s="24">
        <v>0.19</v>
      </c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43.8" thickBot="1" x14ac:dyDescent="0.35">
      <c r="A891" s="25" t="str">
        <f>VLOOKUP(Alcohol!B891,Master!$A$2:$B$248,2)</f>
        <v>UG</v>
      </c>
      <c r="B891" s="22" t="s">
        <v>1009</v>
      </c>
      <c r="C891" s="22" t="s">
        <v>1063</v>
      </c>
      <c r="D891" s="22" t="s">
        <v>1068</v>
      </c>
      <c r="E891" s="24">
        <v>10.050000000000001</v>
      </c>
      <c r="F891" s="24">
        <v>10.4</v>
      </c>
      <c r="G891" s="24">
        <v>10.14</v>
      </c>
      <c r="H891" s="24">
        <v>10.34</v>
      </c>
      <c r="I891" s="24">
        <v>10.71</v>
      </c>
      <c r="J891" s="24">
        <v>10.5</v>
      </c>
      <c r="K891" s="24">
        <v>10.84</v>
      </c>
      <c r="L891" s="24">
        <v>11.08</v>
      </c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ht="29.4" thickBot="1" x14ac:dyDescent="0.35">
      <c r="A892" s="25" t="str">
        <f>VLOOKUP(Alcohol!B892,Master!$A$2:$B$248,2)</f>
        <v>UA</v>
      </c>
      <c r="B892" s="22" t="s">
        <v>1010</v>
      </c>
      <c r="C892" s="22" t="s">
        <v>1063</v>
      </c>
      <c r="D892" s="22" t="s">
        <v>1064</v>
      </c>
      <c r="E892" s="24">
        <v>9.41</v>
      </c>
      <c r="F892" s="24">
        <v>9.5299999999999994</v>
      </c>
      <c r="G892" s="24">
        <v>8.92</v>
      </c>
      <c r="H892" s="24">
        <v>8.0399999999999991</v>
      </c>
      <c r="I892" s="24">
        <v>7.34</v>
      </c>
      <c r="J892" s="24">
        <v>6.79</v>
      </c>
      <c r="K892" s="24">
        <v>5.92</v>
      </c>
      <c r="L892" s="24">
        <v>4.8899999999999997</v>
      </c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29.4" thickBot="1" x14ac:dyDescent="0.35">
      <c r="A893" s="25" t="str">
        <f>VLOOKUP(Alcohol!B893,Master!$A$2:$B$248,2)</f>
        <v>UA</v>
      </c>
      <c r="B893" s="22" t="s">
        <v>1010</v>
      </c>
      <c r="C893" s="22" t="s">
        <v>1063</v>
      </c>
      <c r="D893" s="22" t="s">
        <v>1065</v>
      </c>
      <c r="E893" s="24">
        <v>3.32</v>
      </c>
      <c r="F893" s="24">
        <v>3.57</v>
      </c>
      <c r="G893" s="24">
        <v>3.55</v>
      </c>
      <c r="H893" s="24">
        <v>3.01</v>
      </c>
      <c r="I893" s="24">
        <v>2.67</v>
      </c>
      <c r="J893" s="24">
        <v>2.1800000000000002</v>
      </c>
      <c r="K893" s="24">
        <v>1.95</v>
      </c>
      <c r="L893" s="24">
        <v>1.74</v>
      </c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ht="29.4" thickBot="1" x14ac:dyDescent="0.35">
      <c r="A894" s="25" t="str">
        <f>VLOOKUP(Alcohol!B894,Master!$A$2:$B$248,2)</f>
        <v>UA</v>
      </c>
      <c r="B894" s="22" t="s">
        <v>1010</v>
      </c>
      <c r="C894" s="22" t="s">
        <v>1063</v>
      </c>
      <c r="D894" s="22" t="s">
        <v>1066</v>
      </c>
      <c r="E894" s="24">
        <v>0.84</v>
      </c>
      <c r="F894" s="24">
        <v>0.84</v>
      </c>
      <c r="G894" s="24">
        <v>0.78</v>
      </c>
      <c r="H894" s="24">
        <v>0.69</v>
      </c>
      <c r="I894" s="24">
        <v>0.63</v>
      </c>
      <c r="J894" s="24">
        <v>0.55000000000000004</v>
      </c>
      <c r="K894" s="24">
        <v>0.68</v>
      </c>
      <c r="L894" s="24">
        <v>0.7</v>
      </c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29.4" thickBot="1" x14ac:dyDescent="0.35">
      <c r="A895" s="25" t="str">
        <f>VLOOKUP(Alcohol!B895,Master!$A$2:$B$248,2)</f>
        <v>UA</v>
      </c>
      <c r="B895" s="22" t="s">
        <v>1010</v>
      </c>
      <c r="C895" s="22" t="s">
        <v>1063</v>
      </c>
      <c r="D895" s="22" t="s">
        <v>1067</v>
      </c>
      <c r="E895" s="24">
        <v>4.5999999999999996</v>
      </c>
      <c r="F895" s="24">
        <v>4.84</v>
      </c>
      <c r="G895" s="24">
        <v>4.3600000000000003</v>
      </c>
      <c r="H895" s="24">
        <v>4.13</v>
      </c>
      <c r="I895" s="24">
        <v>3.86</v>
      </c>
      <c r="J895" s="24">
        <v>4.0599999999999996</v>
      </c>
      <c r="K895" s="24">
        <v>3.29</v>
      </c>
      <c r="L895" s="24">
        <v>2.4500000000000002</v>
      </c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ht="43.8" thickBot="1" x14ac:dyDescent="0.35">
      <c r="A896" s="25" t="str">
        <f>VLOOKUP(Alcohol!B896,Master!$A$2:$B$248,2)</f>
        <v>UA</v>
      </c>
      <c r="B896" s="22" t="s">
        <v>1010</v>
      </c>
      <c r="C896" s="22" t="s">
        <v>1063</v>
      </c>
      <c r="D896" s="22" t="s">
        <v>1068</v>
      </c>
      <c r="E896" s="24">
        <v>0.66</v>
      </c>
      <c r="F896" s="24">
        <v>0.28000000000000003</v>
      </c>
      <c r="G896" s="24">
        <v>0.23</v>
      </c>
      <c r="H896" s="24">
        <v>0.21</v>
      </c>
      <c r="I896" s="24">
        <v>0.18</v>
      </c>
      <c r="J896" s="24">
        <v>0</v>
      </c>
      <c r="K896" s="24">
        <v>0</v>
      </c>
      <c r="L896" s="24">
        <v>0</v>
      </c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29.4" thickBot="1" x14ac:dyDescent="0.35">
      <c r="A897" s="25" t="str">
        <f>VLOOKUP(Alcohol!B897,Master!$A$2:$B$248,2)</f>
        <v>AE</v>
      </c>
      <c r="B897" s="22" t="s">
        <v>1011</v>
      </c>
      <c r="C897" s="22" t="s">
        <v>1063</v>
      </c>
      <c r="D897" s="22" t="s">
        <v>1064</v>
      </c>
      <c r="E897" s="24">
        <v>1.72</v>
      </c>
      <c r="F897" s="24">
        <v>1.82</v>
      </c>
      <c r="G897" s="24">
        <v>1.62</v>
      </c>
      <c r="H897" s="24">
        <v>1.62</v>
      </c>
      <c r="I897" s="24">
        <v>1.62</v>
      </c>
      <c r="J897" s="24">
        <v>1.58</v>
      </c>
      <c r="K897" s="24">
        <v>1.56</v>
      </c>
      <c r="L897" s="24">
        <v>1.59</v>
      </c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ht="29.4" thickBot="1" x14ac:dyDescent="0.35">
      <c r="A898" s="25" t="str">
        <f>VLOOKUP(Alcohol!B898,Master!$A$2:$B$248,2)</f>
        <v>AE</v>
      </c>
      <c r="B898" s="22" t="s">
        <v>1011</v>
      </c>
      <c r="C898" s="22" t="s">
        <v>1063</v>
      </c>
      <c r="D898" s="22" t="s">
        <v>1065</v>
      </c>
      <c r="E898" s="24">
        <v>0.2</v>
      </c>
      <c r="F898" s="24">
        <v>0.24</v>
      </c>
      <c r="G898" s="24">
        <v>0.27</v>
      </c>
      <c r="H898" s="24">
        <v>0.31</v>
      </c>
      <c r="I898" s="24">
        <v>0.37</v>
      </c>
      <c r="J898" s="24">
        <v>0.42</v>
      </c>
      <c r="K898" s="24">
        <v>0.45</v>
      </c>
      <c r="L898" s="24">
        <v>0.48</v>
      </c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29.4" thickBot="1" x14ac:dyDescent="0.35">
      <c r="A899" s="25" t="str">
        <f>VLOOKUP(Alcohol!B899,Master!$A$2:$B$248,2)</f>
        <v>AE</v>
      </c>
      <c r="B899" s="22" t="s">
        <v>1011</v>
      </c>
      <c r="C899" s="22" t="s">
        <v>1063</v>
      </c>
      <c r="D899" s="22" t="s">
        <v>1066</v>
      </c>
      <c r="E899" s="24">
        <v>0.11</v>
      </c>
      <c r="F899" s="24">
        <v>0.12</v>
      </c>
      <c r="G899" s="24">
        <v>0.11</v>
      </c>
      <c r="H899" s="24">
        <v>0.12</v>
      </c>
      <c r="I899" s="24">
        <v>0.13</v>
      </c>
      <c r="J899" s="24">
        <v>0.13</v>
      </c>
      <c r="K899" s="24">
        <v>7.0000000000000007E-2</v>
      </c>
      <c r="L899" s="24">
        <v>7.0000000000000007E-2</v>
      </c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ht="29.4" thickBot="1" x14ac:dyDescent="0.35">
      <c r="A900" s="25" t="str">
        <f>VLOOKUP(Alcohol!B900,Master!$A$2:$B$248,2)</f>
        <v>AE</v>
      </c>
      <c r="B900" s="22" t="s">
        <v>1011</v>
      </c>
      <c r="C900" s="22" t="s">
        <v>1063</v>
      </c>
      <c r="D900" s="22" t="s">
        <v>1067</v>
      </c>
      <c r="E900" s="24">
        <v>1.4</v>
      </c>
      <c r="F900" s="24">
        <v>1.45</v>
      </c>
      <c r="G900" s="24">
        <v>1.23</v>
      </c>
      <c r="H900" s="24">
        <v>1.18</v>
      </c>
      <c r="I900" s="24">
        <v>1.1200000000000001</v>
      </c>
      <c r="J900" s="24">
        <v>1.03</v>
      </c>
      <c r="K900" s="24">
        <v>1.04</v>
      </c>
      <c r="L900" s="24">
        <v>1.03</v>
      </c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43.8" thickBot="1" x14ac:dyDescent="0.35">
      <c r="A901" s="25" t="str">
        <f>VLOOKUP(Alcohol!B901,Master!$A$2:$B$248,2)</f>
        <v>AE</v>
      </c>
      <c r="B901" s="22" t="s">
        <v>1011</v>
      </c>
      <c r="C901" s="22" t="s">
        <v>1063</v>
      </c>
      <c r="D901" s="22" t="s">
        <v>1068</v>
      </c>
      <c r="E901" s="24">
        <v>0.01</v>
      </c>
      <c r="F901" s="24">
        <v>0.01</v>
      </c>
      <c r="G901" s="24">
        <v>0.01</v>
      </c>
      <c r="H901" s="24">
        <v>0.01</v>
      </c>
      <c r="I901" s="24">
        <v>0.01</v>
      </c>
      <c r="J901" s="24">
        <v>0.01</v>
      </c>
      <c r="K901" s="24">
        <v>0</v>
      </c>
      <c r="L901" s="24">
        <v>0</v>
      </c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ht="43.8" thickBot="1" x14ac:dyDescent="0.35">
      <c r="A902" s="25" t="str">
        <f>VLOOKUP(Alcohol!B902,Master!$A$2:$B$248,2)</f>
        <v>GB</v>
      </c>
      <c r="B902" s="22" t="s">
        <v>1085</v>
      </c>
      <c r="C902" s="22" t="s">
        <v>1063</v>
      </c>
      <c r="D902" s="22" t="s">
        <v>1064</v>
      </c>
      <c r="E902" s="24">
        <v>10.14</v>
      </c>
      <c r="F902" s="24">
        <v>10.78</v>
      </c>
      <c r="G902" s="24">
        <v>11.14</v>
      </c>
      <c r="H902" s="24">
        <v>10.96</v>
      </c>
      <c r="I902" s="24">
        <v>11.37</v>
      </c>
      <c r="J902" s="24">
        <v>11.55</v>
      </c>
      <c r="K902" s="24">
        <v>11.25</v>
      </c>
      <c r="L902" s="24">
        <v>11.31</v>
      </c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43.8" thickBot="1" x14ac:dyDescent="0.35">
      <c r="A903" s="25" t="str">
        <f>VLOOKUP(Alcohol!B903,Master!$A$2:$B$248,2)</f>
        <v>GB</v>
      </c>
      <c r="B903" s="22" t="s">
        <v>1085</v>
      </c>
      <c r="C903" s="22" t="s">
        <v>1063</v>
      </c>
      <c r="D903" s="22" t="s">
        <v>1065</v>
      </c>
      <c r="E903" s="24">
        <v>3.84</v>
      </c>
      <c r="F903" s="24">
        <v>4.22</v>
      </c>
      <c r="G903" s="24">
        <v>4.45</v>
      </c>
      <c r="H903" s="24">
        <v>4.7</v>
      </c>
      <c r="I903" s="24">
        <v>4.8499999999999996</v>
      </c>
      <c r="J903" s="24">
        <v>5.09</v>
      </c>
      <c r="K903" s="24">
        <v>5.16</v>
      </c>
      <c r="L903" s="24">
        <v>5.1100000000000003</v>
      </c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ht="43.8" thickBot="1" x14ac:dyDescent="0.35">
      <c r="A904" s="25" t="str">
        <f>VLOOKUP(Alcohol!B904,Master!$A$2:$B$248,2)</f>
        <v>GB</v>
      </c>
      <c r="B904" s="22" t="s">
        <v>1085</v>
      </c>
      <c r="C904" s="22" t="s">
        <v>1063</v>
      </c>
      <c r="D904" s="22" t="s">
        <v>1066</v>
      </c>
      <c r="E904" s="24">
        <v>3.23</v>
      </c>
      <c r="F904" s="24">
        <v>3.44</v>
      </c>
      <c r="G904" s="24">
        <v>3.53</v>
      </c>
      <c r="H904" s="24">
        <v>3.25</v>
      </c>
      <c r="I904" s="24">
        <v>3.42</v>
      </c>
      <c r="J904" s="24">
        <v>3.32</v>
      </c>
      <c r="K904" s="24">
        <v>3.04</v>
      </c>
      <c r="L904" s="24">
        <v>3.27</v>
      </c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43.8" thickBot="1" x14ac:dyDescent="0.35">
      <c r="A905" s="25" t="str">
        <f>VLOOKUP(Alcohol!B905,Master!$A$2:$B$248,2)</f>
        <v>GB</v>
      </c>
      <c r="B905" s="22" t="s">
        <v>1085</v>
      </c>
      <c r="C905" s="22" t="s">
        <v>1063</v>
      </c>
      <c r="D905" s="22" t="s">
        <v>1067</v>
      </c>
      <c r="E905" s="24">
        <v>2.16</v>
      </c>
      <c r="F905" s="24">
        <v>2.2799999999999998</v>
      </c>
      <c r="G905" s="24">
        <v>2.35</v>
      </c>
      <c r="H905" s="24">
        <v>2.25</v>
      </c>
      <c r="I905" s="24">
        <v>2.4500000000000002</v>
      </c>
      <c r="J905" s="24">
        <v>2.5099999999999998</v>
      </c>
      <c r="K905" s="24">
        <v>2.4500000000000002</v>
      </c>
      <c r="L905" s="24">
        <v>2.3199999999999998</v>
      </c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ht="43.8" thickBot="1" x14ac:dyDescent="0.35">
      <c r="A906" s="25" t="str">
        <f>VLOOKUP(Alcohol!B906,Master!$A$2:$B$248,2)</f>
        <v>GB</v>
      </c>
      <c r="B906" s="22" t="s">
        <v>1085</v>
      </c>
      <c r="C906" s="22" t="s">
        <v>1063</v>
      </c>
      <c r="D906" s="22" t="s">
        <v>1068</v>
      </c>
      <c r="E906" s="24">
        <v>0.92</v>
      </c>
      <c r="F906" s="24">
        <v>0.83</v>
      </c>
      <c r="G906" s="24">
        <v>0.8</v>
      </c>
      <c r="H906" s="24">
        <v>0.75</v>
      </c>
      <c r="I906" s="24">
        <v>0.65</v>
      </c>
      <c r="J906" s="24">
        <v>0.62</v>
      </c>
      <c r="K906" s="24">
        <v>0.6</v>
      </c>
      <c r="L906" s="24">
        <v>0.61</v>
      </c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29.4" thickBot="1" x14ac:dyDescent="0.35">
      <c r="A907" s="25" t="str">
        <f>VLOOKUP(Alcohol!B907,Master!$A$2:$B$248,2)</f>
        <v>GB</v>
      </c>
      <c r="B907" s="22" t="s">
        <v>1086</v>
      </c>
      <c r="C907" s="22" t="s">
        <v>1063</v>
      </c>
      <c r="D907" s="22" t="s">
        <v>1064</v>
      </c>
      <c r="E907" s="24">
        <v>6.28</v>
      </c>
      <c r="F907" s="24">
        <v>4.95</v>
      </c>
      <c r="G907" s="24">
        <v>6.87</v>
      </c>
      <c r="H907" s="24">
        <v>6.02</v>
      </c>
      <c r="I907" s="24">
        <v>5.7</v>
      </c>
      <c r="J907" s="24">
        <v>5.63</v>
      </c>
      <c r="K907" s="24">
        <v>3.39</v>
      </c>
      <c r="L907" s="24">
        <v>5.07</v>
      </c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ht="29.4" thickBot="1" x14ac:dyDescent="0.35">
      <c r="A908" s="25" t="str">
        <f>VLOOKUP(Alcohol!B908,Master!$A$2:$B$248,2)</f>
        <v>GB</v>
      </c>
      <c r="B908" s="22" t="s">
        <v>1086</v>
      </c>
      <c r="C908" s="22" t="s">
        <v>1063</v>
      </c>
      <c r="D908" s="22" t="s">
        <v>1065</v>
      </c>
      <c r="E908" s="24">
        <v>0.69</v>
      </c>
      <c r="F908" s="24">
        <v>0.76</v>
      </c>
      <c r="G908" s="24">
        <v>0.77</v>
      </c>
      <c r="H908" s="24">
        <v>0.64</v>
      </c>
      <c r="I908" s="24">
        <v>0.56000000000000005</v>
      </c>
      <c r="J908" s="24">
        <v>0.51</v>
      </c>
      <c r="K908" s="24">
        <v>0.5</v>
      </c>
      <c r="L908" s="24">
        <v>0.46</v>
      </c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29.4" thickBot="1" x14ac:dyDescent="0.35">
      <c r="A909" s="25" t="str">
        <f>VLOOKUP(Alcohol!B909,Master!$A$2:$B$248,2)</f>
        <v>GB</v>
      </c>
      <c r="B909" s="22" t="s">
        <v>1086</v>
      </c>
      <c r="C909" s="22" t="s">
        <v>1063</v>
      </c>
      <c r="D909" s="22" t="s">
        <v>1066</v>
      </c>
      <c r="E909" s="24">
        <v>0.02</v>
      </c>
      <c r="F909" s="24">
        <v>0.01</v>
      </c>
      <c r="G909" s="24">
        <v>0.01</v>
      </c>
      <c r="H909" s="24">
        <v>0.01</v>
      </c>
      <c r="I909" s="24">
        <v>0.01</v>
      </c>
      <c r="J909" s="24">
        <v>0.01</v>
      </c>
      <c r="K909" s="24">
        <v>0</v>
      </c>
      <c r="L909" s="24">
        <v>0.01</v>
      </c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ht="29.4" thickBot="1" x14ac:dyDescent="0.35">
      <c r="A910" s="25" t="str">
        <f>VLOOKUP(Alcohol!B910,Master!$A$2:$B$248,2)</f>
        <v>GB</v>
      </c>
      <c r="B910" s="22" t="s">
        <v>1086</v>
      </c>
      <c r="C910" s="22" t="s">
        <v>1063</v>
      </c>
      <c r="D910" s="22" t="s">
        <v>1067</v>
      </c>
      <c r="E910" s="24">
        <v>0.2</v>
      </c>
      <c r="F910" s="24">
        <v>0.18</v>
      </c>
      <c r="G910" s="24">
        <v>0.15</v>
      </c>
      <c r="H910" s="24">
        <v>0.15</v>
      </c>
      <c r="I910" s="24">
        <v>0.15</v>
      </c>
      <c r="J910" s="24">
        <v>0.12</v>
      </c>
      <c r="K910" s="24">
        <v>0.09</v>
      </c>
      <c r="L910" s="24">
        <v>0.11</v>
      </c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43.8" thickBot="1" x14ac:dyDescent="0.35">
      <c r="A911" s="25" t="str">
        <f>VLOOKUP(Alcohol!B911,Master!$A$2:$B$248,2)</f>
        <v>GB</v>
      </c>
      <c r="B911" s="22" t="s">
        <v>1086</v>
      </c>
      <c r="C911" s="22" t="s">
        <v>1063</v>
      </c>
      <c r="D911" s="22" t="s">
        <v>1068</v>
      </c>
      <c r="E911" s="24">
        <v>5.38</v>
      </c>
      <c r="F911" s="24">
        <v>3.99</v>
      </c>
      <c r="G911" s="24">
        <v>5.94</v>
      </c>
      <c r="H911" s="24">
        <v>5.22</v>
      </c>
      <c r="I911" s="24">
        <v>4.9800000000000004</v>
      </c>
      <c r="J911" s="24">
        <v>5</v>
      </c>
      <c r="K911" s="24">
        <v>2.8</v>
      </c>
      <c r="L911" s="24">
        <v>4.49</v>
      </c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ht="29.4" thickBot="1" x14ac:dyDescent="0.35">
      <c r="A912" s="25" t="str">
        <f>VLOOKUP(Alcohol!B912,Master!$A$2:$B$248,2)</f>
        <v>US</v>
      </c>
      <c r="B912" s="22" t="s">
        <v>1013</v>
      </c>
      <c r="C912" s="22" t="s">
        <v>1063</v>
      </c>
      <c r="D912" s="22" t="s">
        <v>1064</v>
      </c>
      <c r="E912" s="24">
        <v>8.7100000000000009</v>
      </c>
      <c r="F912" s="24">
        <v>8.74</v>
      </c>
      <c r="G912" s="24">
        <v>8.74</v>
      </c>
      <c r="H912" s="24">
        <v>8.6300000000000008</v>
      </c>
      <c r="I912" s="24">
        <v>8.52</v>
      </c>
      <c r="J912" s="24">
        <v>8.48</v>
      </c>
      <c r="K912" s="24">
        <v>8.4</v>
      </c>
      <c r="L912" s="24">
        <v>8.33</v>
      </c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29.4" thickBot="1" x14ac:dyDescent="0.35">
      <c r="A913" s="25" t="str">
        <f>VLOOKUP(Alcohol!B913,Master!$A$2:$B$248,2)</f>
        <v>US</v>
      </c>
      <c r="B913" s="22" t="s">
        <v>1013</v>
      </c>
      <c r="C913" s="22" t="s">
        <v>1063</v>
      </c>
      <c r="D913" s="22" t="s">
        <v>1065</v>
      </c>
      <c r="E913" s="24">
        <v>4.43</v>
      </c>
      <c r="F913" s="24">
        <v>4.54</v>
      </c>
      <c r="G913" s="24">
        <v>4.54</v>
      </c>
      <c r="H913" s="24">
        <v>4.54</v>
      </c>
      <c r="I913" s="24">
        <v>4.5</v>
      </c>
      <c r="J913" s="24">
        <v>4.58</v>
      </c>
      <c r="K913" s="24">
        <v>4.58</v>
      </c>
      <c r="L913" s="24">
        <v>4.66</v>
      </c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ht="29.4" thickBot="1" x14ac:dyDescent="0.35">
      <c r="A914" s="25" t="str">
        <f>VLOOKUP(Alcohol!B914,Master!$A$2:$B$248,2)</f>
        <v>US</v>
      </c>
      <c r="B914" s="22" t="s">
        <v>1013</v>
      </c>
      <c r="C914" s="22" t="s">
        <v>1063</v>
      </c>
      <c r="D914" s="22" t="s">
        <v>1066</v>
      </c>
      <c r="E914" s="24">
        <v>1.48</v>
      </c>
      <c r="F914" s="24">
        <v>1.44</v>
      </c>
      <c r="G914" s="24">
        <v>1.44</v>
      </c>
      <c r="H914" s="24">
        <v>1.4</v>
      </c>
      <c r="I914" s="24">
        <v>1.36</v>
      </c>
      <c r="J914" s="24">
        <v>1.32</v>
      </c>
      <c r="K914" s="24">
        <v>1.29</v>
      </c>
      <c r="L914" s="24">
        <v>1.25</v>
      </c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29.4" thickBot="1" x14ac:dyDescent="0.35">
      <c r="A915" s="25" t="str">
        <f>VLOOKUP(Alcohol!B915,Master!$A$2:$B$248,2)</f>
        <v>US</v>
      </c>
      <c r="B915" s="22" t="s">
        <v>1013</v>
      </c>
      <c r="C915" s="22" t="s">
        <v>1063</v>
      </c>
      <c r="D915" s="22" t="s">
        <v>1067</v>
      </c>
      <c r="E915" s="24">
        <v>2.8</v>
      </c>
      <c r="F915" s="24">
        <v>2.76</v>
      </c>
      <c r="G915" s="24">
        <v>2.76</v>
      </c>
      <c r="H915" s="24">
        <v>2.69</v>
      </c>
      <c r="I915" s="24">
        <v>2.65</v>
      </c>
      <c r="J915" s="24">
        <v>2.57</v>
      </c>
      <c r="K915" s="24">
        <v>2.54</v>
      </c>
      <c r="L915" s="24">
        <v>2.42</v>
      </c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ht="43.8" thickBot="1" x14ac:dyDescent="0.35">
      <c r="A916" s="25" t="str">
        <f>VLOOKUP(Alcohol!B916,Master!$A$2:$B$248,2)</f>
        <v>US</v>
      </c>
      <c r="B916" s="22" t="s">
        <v>1013</v>
      </c>
      <c r="C916" s="22" t="s">
        <v>1063</v>
      </c>
      <c r="D916" s="22" t="s">
        <v>1068</v>
      </c>
      <c r="E916" s="24">
        <v>0</v>
      </c>
      <c r="F916" s="24">
        <v>0</v>
      </c>
      <c r="G916" s="24">
        <v>0</v>
      </c>
      <c r="H916" s="24">
        <v>0</v>
      </c>
      <c r="I916" s="24">
        <v>0</v>
      </c>
      <c r="J916" s="24">
        <v>0</v>
      </c>
      <c r="K916" s="24">
        <v>0</v>
      </c>
      <c r="L916" s="24">
        <v>0</v>
      </c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29.4" thickBot="1" x14ac:dyDescent="0.35">
      <c r="A917" s="25" t="str">
        <f>VLOOKUP(Alcohol!B917,Master!$A$2:$B$248,2)</f>
        <v>UY</v>
      </c>
      <c r="B917" s="22" t="s">
        <v>1016</v>
      </c>
      <c r="C917" s="22" t="s">
        <v>1063</v>
      </c>
      <c r="D917" s="22" t="s">
        <v>1064</v>
      </c>
      <c r="E917" s="24">
        <v>6.67</v>
      </c>
      <c r="F917" s="24">
        <v>6.76</v>
      </c>
      <c r="G917" s="24">
        <v>6.67</v>
      </c>
      <c r="H917" s="24">
        <v>6.58</v>
      </c>
      <c r="I917" s="24">
        <v>6.35</v>
      </c>
      <c r="J917" s="24">
        <v>5.66</v>
      </c>
      <c r="K917" s="24">
        <v>5.1100000000000003</v>
      </c>
      <c r="L917" s="24">
        <v>5.86</v>
      </c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ht="29.4" thickBot="1" x14ac:dyDescent="0.35">
      <c r="A918" s="25" t="str">
        <f>VLOOKUP(Alcohol!B918,Master!$A$2:$B$248,2)</f>
        <v>UY</v>
      </c>
      <c r="B918" s="22" t="s">
        <v>1016</v>
      </c>
      <c r="C918" s="22" t="s">
        <v>1063</v>
      </c>
      <c r="D918" s="22" t="s">
        <v>1065</v>
      </c>
      <c r="E918" s="24">
        <v>1.88</v>
      </c>
      <c r="F918" s="24">
        <v>1.86</v>
      </c>
      <c r="G918" s="24">
        <v>1.61</v>
      </c>
      <c r="H918" s="24">
        <v>1.49</v>
      </c>
      <c r="I918" s="24">
        <v>1.35</v>
      </c>
      <c r="J918" s="24">
        <v>1.1000000000000001</v>
      </c>
      <c r="K918" s="24">
        <v>0.86</v>
      </c>
      <c r="L918" s="24">
        <v>1</v>
      </c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29.4" thickBot="1" x14ac:dyDescent="0.35">
      <c r="A919" s="25" t="str">
        <f>VLOOKUP(Alcohol!B919,Master!$A$2:$B$248,2)</f>
        <v>UY</v>
      </c>
      <c r="B919" s="22" t="s">
        <v>1016</v>
      </c>
      <c r="C919" s="22" t="s">
        <v>1063</v>
      </c>
      <c r="D919" s="22" t="s">
        <v>1066</v>
      </c>
      <c r="E919" s="24">
        <v>3.85</v>
      </c>
      <c r="F919" s="24">
        <v>3.97</v>
      </c>
      <c r="G919" s="24">
        <v>4.1500000000000004</v>
      </c>
      <c r="H919" s="24">
        <v>4.1900000000000004</v>
      </c>
      <c r="I919" s="24">
        <v>4.2300000000000004</v>
      </c>
      <c r="J919" s="24">
        <v>3.88</v>
      </c>
      <c r="K919" s="24">
        <v>3.61</v>
      </c>
      <c r="L919" s="24">
        <v>4.12</v>
      </c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ht="29.4" thickBot="1" x14ac:dyDescent="0.35">
      <c r="A920" s="25" t="str">
        <f>VLOOKUP(Alcohol!B920,Master!$A$2:$B$248,2)</f>
        <v>UY</v>
      </c>
      <c r="B920" s="22" t="s">
        <v>1016</v>
      </c>
      <c r="C920" s="22" t="s">
        <v>1063</v>
      </c>
      <c r="D920" s="22" t="s">
        <v>1067</v>
      </c>
      <c r="E920" s="24">
        <v>0.94</v>
      </c>
      <c r="F920" s="24">
        <v>0.93</v>
      </c>
      <c r="G920" s="24">
        <v>0.91</v>
      </c>
      <c r="H920" s="24">
        <v>0.9</v>
      </c>
      <c r="I920" s="24">
        <v>0.77</v>
      </c>
      <c r="J920" s="24">
        <v>0.68</v>
      </c>
      <c r="K920" s="24">
        <v>0.64</v>
      </c>
      <c r="L920" s="24">
        <v>0.73</v>
      </c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43.8" thickBot="1" x14ac:dyDescent="0.35">
      <c r="A921" s="25" t="str">
        <f>VLOOKUP(Alcohol!B921,Master!$A$2:$B$248,2)</f>
        <v>UY</v>
      </c>
      <c r="B921" s="22" t="s">
        <v>1016</v>
      </c>
      <c r="C921" s="22" t="s">
        <v>1063</v>
      </c>
      <c r="D921" s="22" t="s">
        <v>1068</v>
      </c>
      <c r="E921" s="24">
        <v>0</v>
      </c>
      <c r="F921" s="24">
        <v>0</v>
      </c>
      <c r="G921" s="24">
        <v>0</v>
      </c>
      <c r="H921" s="24">
        <v>0</v>
      </c>
      <c r="I921" s="24">
        <v>0</v>
      </c>
      <c r="J921" s="24">
        <v>0</v>
      </c>
      <c r="K921" s="24">
        <v>0</v>
      </c>
      <c r="L921" s="24">
        <v>0</v>
      </c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ht="29.4" thickBot="1" x14ac:dyDescent="0.35">
      <c r="A922" s="25" t="str">
        <f>VLOOKUP(Alcohol!B922,Master!$A$2:$B$248,2)</f>
        <v>UZ</v>
      </c>
      <c r="B922" s="22" t="s">
        <v>1017</v>
      </c>
      <c r="C922" s="22" t="s">
        <v>1063</v>
      </c>
      <c r="D922" s="22" t="s">
        <v>1064</v>
      </c>
      <c r="E922" s="24">
        <v>1.78</v>
      </c>
      <c r="F922" s="24">
        <v>1.84</v>
      </c>
      <c r="G922" s="24">
        <v>1.86</v>
      </c>
      <c r="H922" s="24">
        <v>1.93</v>
      </c>
      <c r="I922" s="24">
        <v>1.88</v>
      </c>
      <c r="J922" s="24">
        <v>2.02</v>
      </c>
      <c r="K922" s="24">
        <v>3.35</v>
      </c>
      <c r="L922" s="24">
        <v>3.12</v>
      </c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29.4" thickBot="1" x14ac:dyDescent="0.35">
      <c r="A923" s="25" t="str">
        <f>VLOOKUP(Alcohol!B923,Master!$A$2:$B$248,2)</f>
        <v>UZ</v>
      </c>
      <c r="B923" s="22" t="s">
        <v>1017</v>
      </c>
      <c r="C923" s="22" t="s">
        <v>1063</v>
      </c>
      <c r="D923" s="22" t="s">
        <v>1065</v>
      </c>
      <c r="E923" s="24">
        <v>0.84</v>
      </c>
      <c r="F923" s="24">
        <v>0.78</v>
      </c>
      <c r="G923" s="24">
        <v>0.67</v>
      </c>
      <c r="H923" s="24">
        <v>0.62</v>
      </c>
      <c r="I923" s="24">
        <v>0.46</v>
      </c>
      <c r="J923" s="24">
        <v>0.35</v>
      </c>
      <c r="K923" s="24">
        <v>0.28000000000000003</v>
      </c>
      <c r="L923" s="24">
        <v>0.25</v>
      </c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ht="29.4" thickBot="1" x14ac:dyDescent="0.35">
      <c r="A924" s="25" t="str">
        <f>VLOOKUP(Alcohol!B924,Master!$A$2:$B$248,2)</f>
        <v>UZ</v>
      </c>
      <c r="B924" s="22" t="s">
        <v>1017</v>
      </c>
      <c r="C924" s="22" t="s">
        <v>1063</v>
      </c>
      <c r="D924" s="22" t="s">
        <v>1066</v>
      </c>
      <c r="E924" s="24">
        <v>0.1</v>
      </c>
      <c r="F924" s="24">
        <v>0.22</v>
      </c>
      <c r="G924" s="24">
        <v>0.22</v>
      </c>
      <c r="H924" s="24">
        <v>0.23</v>
      </c>
      <c r="I924" s="24">
        <v>0.25</v>
      </c>
      <c r="J924" s="24">
        <v>0.36</v>
      </c>
      <c r="K924" s="24">
        <v>0.5</v>
      </c>
      <c r="L924" s="24">
        <v>0.37</v>
      </c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29.4" thickBot="1" x14ac:dyDescent="0.35">
      <c r="A925" s="25" t="str">
        <f>VLOOKUP(Alcohol!B925,Master!$A$2:$B$248,2)</f>
        <v>UZ</v>
      </c>
      <c r="B925" s="22" t="s">
        <v>1017</v>
      </c>
      <c r="C925" s="22" t="s">
        <v>1063</v>
      </c>
      <c r="D925" s="22" t="s">
        <v>1067</v>
      </c>
      <c r="E925" s="24">
        <v>0.84</v>
      </c>
      <c r="F925" s="24">
        <v>0.84</v>
      </c>
      <c r="G925" s="24">
        <v>0.97</v>
      </c>
      <c r="H925" s="24">
        <v>1.0900000000000001</v>
      </c>
      <c r="I925" s="24">
        <v>1.17</v>
      </c>
      <c r="J925" s="24">
        <v>1.3</v>
      </c>
      <c r="K925" s="24">
        <v>2.57</v>
      </c>
      <c r="L925" s="24">
        <v>2.4900000000000002</v>
      </c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ht="43.8" thickBot="1" x14ac:dyDescent="0.35">
      <c r="A926" s="25" t="str">
        <f>VLOOKUP(Alcohol!B926,Master!$A$2:$B$248,2)</f>
        <v>UZ</v>
      </c>
      <c r="B926" s="22" t="s">
        <v>1017</v>
      </c>
      <c r="C926" s="22" t="s">
        <v>1063</v>
      </c>
      <c r="D926" s="22" t="s">
        <v>1068</v>
      </c>
      <c r="E926" s="24">
        <v>0</v>
      </c>
      <c r="F926" s="24">
        <v>0</v>
      </c>
      <c r="G926" s="24">
        <v>0</v>
      </c>
      <c r="H926" s="24">
        <v>0</v>
      </c>
      <c r="I926" s="24">
        <v>0</v>
      </c>
      <c r="J926" s="24">
        <v>0</v>
      </c>
      <c r="K926" s="24">
        <v>0</v>
      </c>
      <c r="L926" s="24">
        <v>0</v>
      </c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29.4" thickBot="1" x14ac:dyDescent="0.35">
      <c r="A927" s="25" t="str">
        <f>VLOOKUP(Alcohol!B927,Master!$A$2:$B$248,2)</f>
        <v>VU</v>
      </c>
      <c r="B927" s="22" t="s">
        <v>1018</v>
      </c>
      <c r="C927" s="22" t="s">
        <v>1063</v>
      </c>
      <c r="D927" s="22" t="s">
        <v>1064</v>
      </c>
      <c r="E927" s="24">
        <v>0.83</v>
      </c>
      <c r="F927" s="24">
        <v>1.18</v>
      </c>
      <c r="G927" s="24">
        <v>1.01</v>
      </c>
      <c r="H927" s="24">
        <v>1</v>
      </c>
      <c r="I927" s="24">
        <v>0.88</v>
      </c>
      <c r="J927" s="24">
        <v>0.85</v>
      </c>
      <c r="K927" s="24">
        <v>1.2</v>
      </c>
      <c r="L927" s="24">
        <v>1.24</v>
      </c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ht="29.4" thickBot="1" x14ac:dyDescent="0.35">
      <c r="A928" s="25" t="str">
        <f>VLOOKUP(Alcohol!B928,Master!$A$2:$B$248,2)</f>
        <v>VU</v>
      </c>
      <c r="B928" s="22" t="s">
        <v>1018</v>
      </c>
      <c r="C928" s="22" t="s">
        <v>1063</v>
      </c>
      <c r="D928" s="22" t="s">
        <v>1065</v>
      </c>
      <c r="E928" s="24">
        <v>0.32</v>
      </c>
      <c r="F928" s="24">
        <v>0.33</v>
      </c>
      <c r="G928" s="24">
        <v>0.45</v>
      </c>
      <c r="H928" s="24">
        <v>0.46</v>
      </c>
      <c r="I928" s="24">
        <v>0.47</v>
      </c>
      <c r="J928" s="24">
        <v>0.49</v>
      </c>
      <c r="K928" s="24">
        <v>0.51</v>
      </c>
      <c r="L928" s="24">
        <v>0.52</v>
      </c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29.4" thickBot="1" x14ac:dyDescent="0.35">
      <c r="A929" s="25" t="str">
        <f>VLOOKUP(Alcohol!B929,Master!$A$2:$B$248,2)</f>
        <v>VU</v>
      </c>
      <c r="B929" s="22" t="s">
        <v>1018</v>
      </c>
      <c r="C929" s="22" t="s">
        <v>1063</v>
      </c>
      <c r="D929" s="22" t="s">
        <v>1066</v>
      </c>
      <c r="E929" s="24">
        <v>0.23</v>
      </c>
      <c r="F929" s="24">
        <v>0.28000000000000003</v>
      </c>
      <c r="G929" s="24">
        <v>0.18</v>
      </c>
      <c r="H929" s="24">
        <v>0.18</v>
      </c>
      <c r="I929" s="24">
        <v>0.22</v>
      </c>
      <c r="J929" s="24">
        <v>0.17</v>
      </c>
      <c r="K929" s="24">
        <v>0.18</v>
      </c>
      <c r="L929" s="24">
        <v>0.19</v>
      </c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29.4" thickBot="1" x14ac:dyDescent="0.35">
      <c r="A930" s="25" t="str">
        <f>VLOOKUP(Alcohol!B930,Master!$A$2:$B$248,2)</f>
        <v>VU</v>
      </c>
      <c r="B930" s="22" t="s">
        <v>1018</v>
      </c>
      <c r="C930" s="22" t="s">
        <v>1063</v>
      </c>
      <c r="D930" s="22" t="s">
        <v>1067</v>
      </c>
      <c r="E930" s="24">
        <v>0.28000000000000003</v>
      </c>
      <c r="F930" s="24">
        <v>0.56999999999999995</v>
      </c>
      <c r="G930" s="24">
        <v>0.39</v>
      </c>
      <c r="H930" s="24">
        <v>0.36</v>
      </c>
      <c r="I930" s="24">
        <v>0.19</v>
      </c>
      <c r="J930" s="24">
        <v>0.19</v>
      </c>
      <c r="K930" s="24">
        <v>0.51</v>
      </c>
      <c r="L930" s="24">
        <v>0.53</v>
      </c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43.8" thickBot="1" x14ac:dyDescent="0.35">
      <c r="A931" s="25" t="str">
        <f>VLOOKUP(Alcohol!B931,Master!$A$2:$B$248,2)</f>
        <v>VU</v>
      </c>
      <c r="B931" s="22" t="s">
        <v>1018</v>
      </c>
      <c r="C931" s="22" t="s">
        <v>1063</v>
      </c>
      <c r="D931" s="22" t="s">
        <v>1068</v>
      </c>
      <c r="E931" s="24">
        <v>0</v>
      </c>
      <c r="F931" s="24">
        <v>0</v>
      </c>
      <c r="G931" s="24">
        <v>0</v>
      </c>
      <c r="H931" s="24">
        <v>0</v>
      </c>
      <c r="I931" s="24">
        <v>0</v>
      </c>
      <c r="J931" s="24">
        <v>0</v>
      </c>
      <c r="K931" s="24">
        <v>0</v>
      </c>
      <c r="L931" s="24">
        <v>0</v>
      </c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spans="1:27" ht="43.8" thickBot="1" x14ac:dyDescent="0.35">
      <c r="A932" s="25" t="str">
        <f>VLOOKUP(Alcohol!B932,Master!$A$2:$B$248,2)</f>
        <v>VU</v>
      </c>
      <c r="B932" s="22" t="s">
        <v>1087</v>
      </c>
      <c r="C932" s="22" t="s">
        <v>1063</v>
      </c>
      <c r="D932" s="22" t="s">
        <v>1064</v>
      </c>
      <c r="E932" s="24">
        <v>7.56</v>
      </c>
      <c r="F932" s="24">
        <v>8.15</v>
      </c>
      <c r="G932" s="24">
        <v>8.69</v>
      </c>
      <c r="H932" s="24">
        <v>8.25</v>
      </c>
      <c r="I932" s="24">
        <v>7.91</v>
      </c>
      <c r="J932" s="24">
        <v>7.58</v>
      </c>
      <c r="K932" s="24">
        <v>6.33</v>
      </c>
      <c r="L932" s="24">
        <v>6.92</v>
      </c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43.8" thickBot="1" x14ac:dyDescent="0.35">
      <c r="A933" s="25" t="str">
        <f>VLOOKUP(Alcohol!B933,Master!$A$2:$B$248,2)</f>
        <v>VU</v>
      </c>
      <c r="B933" s="22" t="s">
        <v>1087</v>
      </c>
      <c r="C933" s="22" t="s">
        <v>1063</v>
      </c>
      <c r="D933" s="22" t="s">
        <v>1065</v>
      </c>
      <c r="E933" s="24">
        <v>5.79</v>
      </c>
      <c r="F933" s="24">
        <v>6.36</v>
      </c>
      <c r="G933" s="24">
        <v>6.85</v>
      </c>
      <c r="H933" s="24">
        <v>6.38</v>
      </c>
      <c r="I933" s="24">
        <v>6.17</v>
      </c>
      <c r="J933" s="24">
        <v>5.95</v>
      </c>
      <c r="K933" s="24">
        <v>4.4000000000000004</v>
      </c>
      <c r="L933" s="24">
        <v>5.17</v>
      </c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spans="1:27" ht="43.8" thickBot="1" x14ac:dyDescent="0.35">
      <c r="A934" s="25" t="str">
        <f>VLOOKUP(Alcohol!B934,Master!$A$2:$B$248,2)</f>
        <v>VU</v>
      </c>
      <c r="B934" s="22" t="s">
        <v>1087</v>
      </c>
      <c r="C934" s="22" t="s">
        <v>1063</v>
      </c>
      <c r="D934" s="22" t="s">
        <v>1066</v>
      </c>
      <c r="E934" s="24">
        <v>0.1</v>
      </c>
      <c r="F934" s="24">
        <v>0.09</v>
      </c>
      <c r="G934" s="24">
        <v>0.11</v>
      </c>
      <c r="H934" s="24">
        <v>0.14000000000000001</v>
      </c>
      <c r="I934" s="24">
        <v>0.11</v>
      </c>
      <c r="J934" s="24">
        <v>7.0000000000000007E-2</v>
      </c>
      <c r="K934" s="24">
        <v>0.04</v>
      </c>
      <c r="L934" s="24">
        <v>0.06</v>
      </c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43.8" thickBot="1" x14ac:dyDescent="0.35">
      <c r="A935" s="25" t="str">
        <f>VLOOKUP(Alcohol!B935,Master!$A$2:$B$248,2)</f>
        <v>VU</v>
      </c>
      <c r="B935" s="22" t="s">
        <v>1087</v>
      </c>
      <c r="C935" s="22" t="s">
        <v>1063</v>
      </c>
      <c r="D935" s="22" t="s">
        <v>1067</v>
      </c>
      <c r="E935" s="24">
        <v>1.63</v>
      </c>
      <c r="F935" s="24">
        <v>1.66</v>
      </c>
      <c r="G935" s="24">
        <v>1.69</v>
      </c>
      <c r="H935" s="24">
        <v>1.71</v>
      </c>
      <c r="I935" s="24">
        <v>1.6</v>
      </c>
      <c r="J935" s="24">
        <v>1.53</v>
      </c>
      <c r="K935" s="24">
        <v>1.88</v>
      </c>
      <c r="L935" s="24">
        <v>1.69</v>
      </c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spans="1:27" ht="43.8" thickBot="1" x14ac:dyDescent="0.35">
      <c r="A936" s="25" t="str">
        <f>VLOOKUP(Alcohol!B936,Master!$A$2:$B$248,2)</f>
        <v>VU</v>
      </c>
      <c r="B936" s="22" t="s">
        <v>1087</v>
      </c>
      <c r="C936" s="22" t="s">
        <v>1063</v>
      </c>
      <c r="D936" s="22" t="s">
        <v>1068</v>
      </c>
      <c r="E936" s="24">
        <v>0.05</v>
      </c>
      <c r="F936" s="24">
        <v>0.04</v>
      </c>
      <c r="G936" s="24">
        <v>0.04</v>
      </c>
      <c r="H936" s="24">
        <v>0.03</v>
      </c>
      <c r="I936" s="24">
        <v>0.03</v>
      </c>
      <c r="J936" s="24">
        <v>0.03</v>
      </c>
      <c r="K936" s="24">
        <v>0</v>
      </c>
      <c r="L936" s="24">
        <v>0</v>
      </c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spans="1:27" ht="29.4" thickBot="1" x14ac:dyDescent="0.35">
      <c r="A937" s="25" t="str">
        <f>VLOOKUP(Alcohol!B937,Master!$A$2:$B$248,2)</f>
        <v>VN</v>
      </c>
      <c r="B937" s="22" t="s">
        <v>1021</v>
      </c>
      <c r="C937" s="22" t="s">
        <v>1063</v>
      </c>
      <c r="D937" s="22" t="s">
        <v>1064</v>
      </c>
      <c r="E937" s="24">
        <v>1.91</v>
      </c>
      <c r="F937" s="24">
        <v>1.73</v>
      </c>
      <c r="G937" s="24">
        <v>1.52</v>
      </c>
      <c r="H937" s="24">
        <v>1.36</v>
      </c>
      <c r="I937" s="24">
        <v>1.2</v>
      </c>
      <c r="J937" s="24">
        <v>1.62</v>
      </c>
      <c r="K937" s="24">
        <v>1.58</v>
      </c>
      <c r="L937" s="24">
        <v>1.41</v>
      </c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spans="1:27" ht="29.4" thickBot="1" x14ac:dyDescent="0.35">
      <c r="A938" s="25" t="str">
        <f>VLOOKUP(Alcohol!B938,Master!$A$2:$B$248,2)</f>
        <v>VN</v>
      </c>
      <c r="B938" s="22" t="s">
        <v>1021</v>
      </c>
      <c r="C938" s="22" t="s">
        <v>1063</v>
      </c>
      <c r="D938" s="22" t="s">
        <v>1065</v>
      </c>
      <c r="E938" s="24">
        <v>1.81</v>
      </c>
      <c r="F938" s="24">
        <v>1.63</v>
      </c>
      <c r="G938" s="24">
        <v>1.43</v>
      </c>
      <c r="H938" s="24">
        <v>1.28</v>
      </c>
      <c r="I938" s="24">
        <v>1.1299999999999999</v>
      </c>
      <c r="J938" s="24">
        <v>1.56</v>
      </c>
      <c r="K938" s="24">
        <v>1.52</v>
      </c>
      <c r="L938" s="24">
        <v>1.36</v>
      </c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spans="1:27" ht="29.4" thickBot="1" x14ac:dyDescent="0.35">
      <c r="A939" s="25" t="str">
        <f>VLOOKUP(Alcohol!B939,Master!$A$2:$B$248,2)</f>
        <v>VN</v>
      </c>
      <c r="B939" s="22" t="s">
        <v>1021</v>
      </c>
      <c r="C939" s="22" t="s">
        <v>1063</v>
      </c>
      <c r="D939" s="22" t="s">
        <v>1066</v>
      </c>
      <c r="E939" s="24">
        <v>0.01</v>
      </c>
      <c r="F939" s="24">
        <v>0.01</v>
      </c>
      <c r="G939" s="24">
        <v>0.01</v>
      </c>
      <c r="H939" s="24">
        <v>0.01</v>
      </c>
      <c r="I939" s="24">
        <v>0.01</v>
      </c>
      <c r="J939" s="24">
        <v>0.01</v>
      </c>
      <c r="K939" s="24">
        <v>0.01</v>
      </c>
      <c r="L939" s="24">
        <v>0.01</v>
      </c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spans="1:27" ht="29.4" thickBot="1" x14ac:dyDescent="0.35">
      <c r="A940" s="25" t="str">
        <f>VLOOKUP(Alcohol!B940,Master!$A$2:$B$248,2)</f>
        <v>VN</v>
      </c>
      <c r="B940" s="22" t="s">
        <v>1021</v>
      </c>
      <c r="C940" s="22" t="s">
        <v>1063</v>
      </c>
      <c r="D940" s="22" t="s">
        <v>1067</v>
      </c>
      <c r="E940" s="24">
        <v>0.08</v>
      </c>
      <c r="F940" s="24">
        <v>0.08</v>
      </c>
      <c r="G940" s="24">
        <v>7.0000000000000007E-2</v>
      </c>
      <c r="H940" s="24">
        <v>7.0000000000000007E-2</v>
      </c>
      <c r="I940" s="24">
        <v>0.06</v>
      </c>
      <c r="J940" s="24">
        <v>0.05</v>
      </c>
      <c r="K940" s="24">
        <v>0.05</v>
      </c>
      <c r="L940" s="24">
        <v>0.04</v>
      </c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spans="1:27" ht="43.8" thickBot="1" x14ac:dyDescent="0.35">
      <c r="A941" s="25" t="str">
        <f>VLOOKUP(Alcohol!B941,Master!$A$2:$B$248,2)</f>
        <v>VN</v>
      </c>
      <c r="B941" s="22" t="s">
        <v>1021</v>
      </c>
      <c r="C941" s="22" t="s">
        <v>1063</v>
      </c>
      <c r="D941" s="22" t="s">
        <v>1068</v>
      </c>
      <c r="E941" s="24">
        <v>0</v>
      </c>
      <c r="F941" s="24">
        <v>0</v>
      </c>
      <c r="G941" s="24">
        <v>0</v>
      </c>
      <c r="H941" s="24">
        <v>0</v>
      </c>
      <c r="I941" s="24">
        <v>0</v>
      </c>
      <c r="J941" s="24">
        <v>0</v>
      </c>
      <c r="K941" s="24">
        <v>0</v>
      </c>
      <c r="L941" s="24">
        <v>0</v>
      </c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spans="1:27" ht="29.4" thickBot="1" x14ac:dyDescent="0.35">
      <c r="A942" s="25" t="str">
        <f>VLOOKUP(Alcohol!B942,Master!$A$2:$B$248,2)</f>
        <v>YE</v>
      </c>
      <c r="B942" s="22" t="s">
        <v>1029</v>
      </c>
      <c r="C942" s="22" t="s">
        <v>1063</v>
      </c>
      <c r="D942" s="22" t="s">
        <v>1064</v>
      </c>
      <c r="E942" s="24">
        <v>0.03</v>
      </c>
      <c r="F942" s="24">
        <v>0.04</v>
      </c>
      <c r="G942" s="24">
        <v>0.05</v>
      </c>
      <c r="H942" s="24">
        <v>0.04</v>
      </c>
      <c r="I942" s="24">
        <v>0.04</v>
      </c>
      <c r="J942" s="24">
        <v>0.06</v>
      </c>
      <c r="K942" s="24">
        <v>0.04</v>
      </c>
      <c r="L942" s="24">
        <v>7.0000000000000007E-2</v>
      </c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spans="1:27" ht="29.4" thickBot="1" x14ac:dyDescent="0.35">
      <c r="A943" s="25" t="str">
        <f>VLOOKUP(Alcohol!B943,Master!$A$2:$B$248,2)</f>
        <v>YE</v>
      </c>
      <c r="B943" s="22" t="s">
        <v>1029</v>
      </c>
      <c r="C943" s="22" t="s">
        <v>1063</v>
      </c>
      <c r="D943" s="22" t="s">
        <v>1065</v>
      </c>
      <c r="E943" s="24">
        <v>0.03</v>
      </c>
      <c r="F943" s="24">
        <v>0.04</v>
      </c>
      <c r="G943" s="24">
        <v>0.05</v>
      </c>
      <c r="H943" s="24">
        <v>0.04</v>
      </c>
      <c r="I943" s="24">
        <v>0.03</v>
      </c>
      <c r="J943" s="24">
        <v>0.05</v>
      </c>
      <c r="K943" s="24">
        <v>0.04</v>
      </c>
      <c r="L943" s="24">
        <v>0.06</v>
      </c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spans="1:27" ht="29.4" thickBot="1" x14ac:dyDescent="0.35">
      <c r="A944" s="25" t="str">
        <f>VLOOKUP(Alcohol!B944,Master!$A$2:$B$248,2)</f>
        <v>YE</v>
      </c>
      <c r="B944" s="22" t="s">
        <v>1029</v>
      </c>
      <c r="C944" s="22" t="s">
        <v>1063</v>
      </c>
      <c r="D944" s="22" t="s">
        <v>1066</v>
      </c>
      <c r="E944" s="24">
        <v>0</v>
      </c>
      <c r="F944" s="24">
        <v>0</v>
      </c>
      <c r="G944" s="24">
        <v>0</v>
      </c>
      <c r="H944" s="24">
        <v>0</v>
      </c>
      <c r="I944" s="24">
        <v>0</v>
      </c>
      <c r="J944" s="24">
        <v>0</v>
      </c>
      <c r="K944" s="24">
        <v>0</v>
      </c>
      <c r="L944" s="24">
        <v>0</v>
      </c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spans="1:27" ht="29.4" thickBot="1" x14ac:dyDescent="0.35">
      <c r="A945" s="25" t="str">
        <f>VLOOKUP(Alcohol!B945,Master!$A$2:$B$248,2)</f>
        <v>YE</v>
      </c>
      <c r="B945" s="22" t="s">
        <v>1029</v>
      </c>
      <c r="C945" s="22" t="s">
        <v>1063</v>
      </c>
      <c r="D945" s="22" t="s">
        <v>1067</v>
      </c>
      <c r="E945" s="24">
        <v>0</v>
      </c>
      <c r="F945" s="24">
        <v>0</v>
      </c>
      <c r="G945" s="24">
        <v>0</v>
      </c>
      <c r="H945" s="24">
        <v>0</v>
      </c>
      <c r="I945" s="24">
        <v>0</v>
      </c>
      <c r="J945" s="24">
        <v>0.01</v>
      </c>
      <c r="K945" s="24">
        <v>0</v>
      </c>
      <c r="L945" s="24">
        <v>0.01</v>
      </c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spans="1:27" ht="43.8" thickBot="1" x14ac:dyDescent="0.35">
      <c r="A946" s="25" t="str">
        <f>VLOOKUP(Alcohol!B946,Master!$A$2:$B$248,2)</f>
        <v>YE</v>
      </c>
      <c r="B946" s="22" t="s">
        <v>1029</v>
      </c>
      <c r="C946" s="22" t="s">
        <v>1063</v>
      </c>
      <c r="D946" s="22" t="s">
        <v>1068</v>
      </c>
      <c r="E946" s="24">
        <v>0</v>
      </c>
      <c r="F946" s="24">
        <v>0</v>
      </c>
      <c r="G946" s="24">
        <v>0</v>
      </c>
      <c r="H946" s="24">
        <v>0</v>
      </c>
      <c r="I946" s="24">
        <v>0</v>
      </c>
      <c r="J946" s="24">
        <v>0</v>
      </c>
      <c r="K946" s="24">
        <v>0</v>
      </c>
      <c r="L946" s="24">
        <v>0</v>
      </c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spans="1:27" ht="29.4" thickBot="1" x14ac:dyDescent="0.35">
      <c r="A947" s="25" t="str">
        <f>VLOOKUP(Alcohol!B947,Master!$A$2:$B$248,2)</f>
        <v>ZM</v>
      </c>
      <c r="B947" s="22" t="s">
        <v>1030</v>
      </c>
      <c r="C947" s="22" t="s">
        <v>1063</v>
      </c>
      <c r="D947" s="22" t="s">
        <v>1064</v>
      </c>
      <c r="E947" s="24">
        <v>2.5</v>
      </c>
      <c r="F947" s="24">
        <v>2.31</v>
      </c>
      <c r="G947" s="24">
        <v>2.78</v>
      </c>
      <c r="H947" s="24">
        <v>2.4900000000000002</v>
      </c>
      <c r="I947" s="24">
        <v>2.25</v>
      </c>
      <c r="J947" s="24">
        <v>2.39</v>
      </c>
      <c r="K947" s="24">
        <v>2.2799999999999998</v>
      </c>
      <c r="L947" s="24">
        <v>2.41</v>
      </c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spans="1:27" ht="29.4" thickBot="1" x14ac:dyDescent="0.35">
      <c r="A948" s="25" t="str">
        <f>VLOOKUP(Alcohol!B948,Master!$A$2:$B$248,2)</f>
        <v>ZM</v>
      </c>
      <c r="B948" s="22" t="s">
        <v>1030</v>
      </c>
      <c r="C948" s="22" t="s">
        <v>1063</v>
      </c>
      <c r="D948" s="22" t="s">
        <v>1065</v>
      </c>
      <c r="E948" s="24">
        <v>0.45</v>
      </c>
      <c r="F948" s="24">
        <v>0.46</v>
      </c>
      <c r="G948" s="24">
        <v>0.43</v>
      </c>
      <c r="H948" s="24">
        <v>0.43</v>
      </c>
      <c r="I948" s="24">
        <v>0.41</v>
      </c>
      <c r="J948" s="24">
        <v>0.46</v>
      </c>
      <c r="K948" s="24">
        <v>0.45</v>
      </c>
      <c r="L948" s="24">
        <v>0.47</v>
      </c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spans="1:27" ht="29.4" thickBot="1" x14ac:dyDescent="0.35">
      <c r="A949" s="25" t="str">
        <f>VLOOKUP(Alcohol!B949,Master!$A$2:$B$248,2)</f>
        <v>ZM</v>
      </c>
      <c r="B949" s="22" t="s">
        <v>1030</v>
      </c>
      <c r="C949" s="22" t="s">
        <v>1063</v>
      </c>
      <c r="D949" s="22" t="s">
        <v>1066</v>
      </c>
      <c r="E949" s="24">
        <v>0.06</v>
      </c>
      <c r="F949" s="24">
        <v>0.04</v>
      </c>
      <c r="G949" s="24">
        <v>0.04</v>
      </c>
      <c r="H949" s="24">
        <v>0.02</v>
      </c>
      <c r="I949" s="24">
        <v>0.01</v>
      </c>
      <c r="J949" s="24">
        <v>0.03</v>
      </c>
      <c r="K949" s="24">
        <v>0.01</v>
      </c>
      <c r="L949" s="24">
        <v>0.02</v>
      </c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spans="1:27" ht="29.4" thickBot="1" x14ac:dyDescent="0.35">
      <c r="A950" s="25" t="str">
        <f>VLOOKUP(Alcohol!B950,Master!$A$2:$B$248,2)</f>
        <v>ZM</v>
      </c>
      <c r="B950" s="22" t="s">
        <v>1030</v>
      </c>
      <c r="C950" s="22" t="s">
        <v>1063</v>
      </c>
      <c r="D950" s="22" t="s">
        <v>1067</v>
      </c>
      <c r="E950" s="24">
        <v>0.33</v>
      </c>
      <c r="F950" s="24">
        <v>0.28000000000000003</v>
      </c>
      <c r="G950" s="24">
        <v>0.28000000000000003</v>
      </c>
      <c r="H950" s="24">
        <v>0.28000000000000003</v>
      </c>
      <c r="I950" s="24">
        <v>0.26</v>
      </c>
      <c r="J950" s="24">
        <v>0.26</v>
      </c>
      <c r="K950" s="24">
        <v>0.25</v>
      </c>
      <c r="L950" s="24">
        <v>0.26</v>
      </c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spans="1:27" ht="43.8" thickBot="1" x14ac:dyDescent="0.35">
      <c r="A951" s="25" t="str">
        <f>VLOOKUP(Alcohol!B951,Master!$A$2:$B$248,2)</f>
        <v>ZM</v>
      </c>
      <c r="B951" s="22" t="s">
        <v>1030</v>
      </c>
      <c r="C951" s="22" t="s">
        <v>1063</v>
      </c>
      <c r="D951" s="22" t="s">
        <v>1068</v>
      </c>
      <c r="E951" s="24">
        <v>1.66</v>
      </c>
      <c r="F951" s="24">
        <v>1.54</v>
      </c>
      <c r="G951" s="24">
        <v>2.04</v>
      </c>
      <c r="H951" s="24">
        <v>1.75</v>
      </c>
      <c r="I951" s="24">
        <v>1.57</v>
      </c>
      <c r="J951" s="24">
        <v>1.64</v>
      </c>
      <c r="K951" s="24">
        <v>1.58</v>
      </c>
      <c r="L951" s="24">
        <v>1.66</v>
      </c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spans="1:27" ht="29.4" thickBot="1" x14ac:dyDescent="0.35">
      <c r="A952" s="25" t="str">
        <f>VLOOKUP(Alcohol!B952,Master!$A$2:$B$248,2)</f>
        <v>ZW</v>
      </c>
      <c r="B952" s="22" t="s">
        <v>1031</v>
      </c>
      <c r="C952" s="22" t="s">
        <v>1063</v>
      </c>
      <c r="D952" s="22" t="s">
        <v>1064</v>
      </c>
      <c r="E952" s="24">
        <v>2.48</v>
      </c>
      <c r="F952" s="24">
        <v>2.85</v>
      </c>
      <c r="G952" s="24">
        <v>2.2799999999999998</v>
      </c>
      <c r="H952" s="24">
        <v>2.36</v>
      </c>
      <c r="I952" s="24">
        <v>1.92</v>
      </c>
      <c r="J952" s="24">
        <v>2.27</v>
      </c>
      <c r="K952" s="24">
        <v>1.77</v>
      </c>
      <c r="L952" s="24">
        <v>2.2000000000000002</v>
      </c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spans="1:27" ht="29.4" thickBot="1" x14ac:dyDescent="0.35">
      <c r="A953" s="25" t="str">
        <f>VLOOKUP(Alcohol!B953,Master!$A$2:$B$248,2)</f>
        <v>ZW</v>
      </c>
      <c r="B953" s="22" t="s">
        <v>1031</v>
      </c>
      <c r="C953" s="22" t="s">
        <v>1063</v>
      </c>
      <c r="D953" s="22" t="s">
        <v>1065</v>
      </c>
      <c r="E953" s="24">
        <v>1.0900000000000001</v>
      </c>
      <c r="F953" s="24">
        <v>1.47</v>
      </c>
      <c r="G953" s="24">
        <v>0.88</v>
      </c>
      <c r="H953" s="24">
        <v>1.0900000000000001</v>
      </c>
      <c r="I953" s="24">
        <v>0.96</v>
      </c>
      <c r="J953" s="24">
        <v>1.1399999999999999</v>
      </c>
      <c r="K953" s="24">
        <v>0.88</v>
      </c>
      <c r="L953" s="24">
        <v>1.1599999999999999</v>
      </c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spans="1:27" ht="29.4" thickBot="1" x14ac:dyDescent="0.35">
      <c r="A954" s="25" t="str">
        <f>VLOOKUP(Alcohol!B954,Master!$A$2:$B$248,2)</f>
        <v>ZW</v>
      </c>
      <c r="B954" s="22" t="s">
        <v>1031</v>
      </c>
      <c r="C954" s="22" t="s">
        <v>1063</v>
      </c>
      <c r="D954" s="22" t="s">
        <v>1066</v>
      </c>
      <c r="E954" s="24">
        <v>0.08</v>
      </c>
      <c r="F954" s="24">
        <v>0.04</v>
      </c>
      <c r="G954" s="24">
        <v>0.01</v>
      </c>
      <c r="H954" s="24">
        <v>0.01</v>
      </c>
      <c r="I954" s="24">
        <v>0.01</v>
      </c>
      <c r="J954" s="24">
        <v>0.01</v>
      </c>
      <c r="K954" s="24">
        <v>0.02</v>
      </c>
      <c r="L954" s="24">
        <v>0.04</v>
      </c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spans="1:27" ht="29.4" thickBot="1" x14ac:dyDescent="0.35">
      <c r="A955" s="25" t="str">
        <f>VLOOKUP(Alcohol!B955,Master!$A$2:$B$248,2)</f>
        <v>ZW</v>
      </c>
      <c r="B955" s="22" t="s">
        <v>1031</v>
      </c>
      <c r="C955" s="22" t="s">
        <v>1063</v>
      </c>
      <c r="D955" s="22" t="s">
        <v>1067</v>
      </c>
      <c r="E955" s="24">
        <v>0.36</v>
      </c>
      <c r="F955" s="24">
        <v>0.38</v>
      </c>
      <c r="G955" s="24">
        <v>0.38</v>
      </c>
      <c r="H955" s="24">
        <v>0.38</v>
      </c>
      <c r="I955" s="24">
        <v>0.06</v>
      </c>
      <c r="J955" s="24">
        <v>0.19</v>
      </c>
      <c r="K955" s="24">
        <v>0.19</v>
      </c>
      <c r="L955" s="24">
        <v>0.19</v>
      </c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spans="1:27" ht="43.8" thickBot="1" x14ac:dyDescent="0.35">
      <c r="A956" s="25" t="str">
        <f>VLOOKUP(Alcohol!B956,Master!$A$2:$B$248,2)</f>
        <v>ZW</v>
      </c>
      <c r="B956" s="22" t="s">
        <v>1031</v>
      </c>
      <c r="C956" s="22" t="s">
        <v>1063</v>
      </c>
      <c r="D956" s="22" t="s">
        <v>1068</v>
      </c>
      <c r="E956" s="24">
        <v>0.94</v>
      </c>
      <c r="F956" s="24">
        <v>0.96</v>
      </c>
      <c r="G956" s="24">
        <v>1.01</v>
      </c>
      <c r="H956" s="24">
        <v>0.88</v>
      </c>
      <c r="I956" s="24">
        <v>0.9</v>
      </c>
      <c r="J956" s="24">
        <v>0.93</v>
      </c>
      <c r="K956" s="24">
        <v>0.68</v>
      </c>
      <c r="L956" s="24">
        <v>0.81</v>
      </c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spans="1:27" ht="16.2" thickBot="1" x14ac:dyDescent="0.35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spans="1:27" ht="16.2" thickBot="1" x14ac:dyDescent="0.35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spans="1:27" ht="16.2" thickBot="1" x14ac:dyDescent="0.35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spans="1:27" ht="16.2" thickBot="1" x14ac:dyDescent="0.35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spans="2:27" ht="16.2" thickBot="1" x14ac:dyDescent="0.35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spans="2:27" ht="16.2" thickBot="1" x14ac:dyDescent="0.35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spans="2:27" ht="16.2" thickBot="1" x14ac:dyDescent="0.35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spans="2:27" ht="16.2" thickBot="1" x14ac:dyDescent="0.35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spans="2:27" ht="16.2" thickBot="1" x14ac:dyDescent="0.35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spans="2:27" ht="16.2" thickBot="1" x14ac:dyDescent="0.35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spans="2:27" ht="16.2" thickBot="1" x14ac:dyDescent="0.35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spans="2:27" ht="16.2" thickBot="1" x14ac:dyDescent="0.35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spans="2:27" ht="16.2" thickBot="1" x14ac:dyDescent="0.35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spans="2:27" ht="16.2" thickBot="1" x14ac:dyDescent="0.35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spans="2:27" ht="16.2" thickBot="1" x14ac:dyDescent="0.35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spans="2:27" ht="16.2" thickBot="1" x14ac:dyDescent="0.35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spans="2:27" ht="16.2" thickBot="1" x14ac:dyDescent="0.35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spans="2:27" ht="16.2" thickBot="1" x14ac:dyDescent="0.35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spans="2:27" ht="16.2" thickBot="1" x14ac:dyDescent="0.35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spans="2:27" ht="16.2" thickBot="1" x14ac:dyDescent="0.35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spans="2:27" ht="16.2" thickBot="1" x14ac:dyDescent="0.35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spans="2:27" ht="16.2" thickBot="1" x14ac:dyDescent="0.35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spans="2:27" ht="16.2" thickBot="1" x14ac:dyDescent="0.35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spans="2:27" ht="16.2" thickBot="1" x14ac:dyDescent="0.35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spans="2:27" ht="16.2" thickBot="1" x14ac:dyDescent="0.35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spans="2:27" ht="16.2" thickBot="1" x14ac:dyDescent="0.35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spans="2:27" ht="16.2" thickBot="1" x14ac:dyDescent="0.35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spans="2:27" ht="16.2" thickBot="1" x14ac:dyDescent="0.35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spans="2:27" ht="16.2" thickBot="1" x14ac:dyDescent="0.35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spans="2:27" ht="16.2" thickBot="1" x14ac:dyDescent="0.35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spans="2:27" ht="16.2" thickBot="1" x14ac:dyDescent="0.35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spans="2:27" ht="16.2" thickBot="1" x14ac:dyDescent="0.35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spans="2:27" ht="16.2" thickBot="1" x14ac:dyDescent="0.35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spans="2:27" ht="16.2" thickBot="1" x14ac:dyDescent="0.35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spans="2:27" ht="16.2" thickBot="1" x14ac:dyDescent="0.35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spans="2:27" ht="16.2" thickBot="1" x14ac:dyDescent="0.35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spans="2:27" ht="16.2" thickBot="1" x14ac:dyDescent="0.35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spans="2:27" ht="16.2" thickBot="1" x14ac:dyDescent="0.35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spans="2:27" ht="16.2" thickBot="1" x14ac:dyDescent="0.35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spans="2:27" ht="16.2" thickBot="1" x14ac:dyDescent="0.35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spans="2:27" ht="16.2" thickBot="1" x14ac:dyDescent="0.35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spans="2:27" ht="16.2" thickBot="1" x14ac:dyDescent="0.35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spans="2:27" ht="16.2" thickBot="1" x14ac:dyDescent="0.35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</sheetData>
  <autoFilter ref="A1:AA1000" xr:uid="{B9E19BF8-E010-4EA6-8B94-84B88368DB0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A1E05-08DC-4900-8C0B-8317190AE887}">
  <dimension ref="A1:M157"/>
  <sheetViews>
    <sheetView workbookViewId="0">
      <selection activeCell="P6" sqref="P6"/>
    </sheetView>
  </sheetViews>
  <sheetFormatPr defaultRowHeight="15.6" x14ac:dyDescent="0.3"/>
  <sheetData>
    <row r="1" spans="1:13" ht="80.400000000000006" thickBot="1" x14ac:dyDescent="0.35">
      <c r="A1" s="25" t="s">
        <v>1088</v>
      </c>
      <c r="B1" s="7" t="s">
        <v>2</v>
      </c>
      <c r="C1" s="7" t="s">
        <v>1033</v>
      </c>
      <c r="D1" s="7" t="s">
        <v>1034</v>
      </c>
      <c r="E1" s="7" t="s">
        <v>1035</v>
      </c>
      <c r="F1" s="7" t="s">
        <v>1036</v>
      </c>
      <c r="G1" s="7" t="s">
        <v>1037</v>
      </c>
      <c r="H1" s="7" t="s">
        <v>1038</v>
      </c>
      <c r="I1" s="7" t="s">
        <v>1039</v>
      </c>
      <c r="J1" s="7" t="s">
        <v>1040</v>
      </c>
      <c r="K1" s="7" t="s">
        <v>1041</v>
      </c>
      <c r="L1" s="7" t="s">
        <v>1042</v>
      </c>
      <c r="M1" s="7"/>
    </row>
    <row r="2" spans="1:13" ht="16.2" thickBot="1" x14ac:dyDescent="0.35">
      <c r="A2" s="25" t="str">
        <f>VLOOKUP(B2,Master!$A$2:$B$248,2)</f>
        <v>FI</v>
      </c>
      <c r="B2" s="7" t="s">
        <v>770</v>
      </c>
      <c r="C2" s="21">
        <v>7.6319999999999997</v>
      </c>
      <c r="D2" s="21">
        <v>7.6950000000000003</v>
      </c>
      <c r="E2" s="21">
        <v>7.569</v>
      </c>
      <c r="F2" s="21">
        <v>2.5950000000000002</v>
      </c>
      <c r="G2" s="21">
        <v>1.3049999999999999</v>
      </c>
      <c r="H2" s="21">
        <v>1.5920000000000001</v>
      </c>
      <c r="I2" s="21">
        <v>0.874</v>
      </c>
      <c r="J2" s="21">
        <v>0.68100000000000005</v>
      </c>
      <c r="K2" s="21">
        <v>0.192</v>
      </c>
      <c r="L2" s="21">
        <v>0.39300000000000002</v>
      </c>
      <c r="M2" s="21">
        <v>7.6319999999999997</v>
      </c>
    </row>
    <row r="3" spans="1:13" ht="16.2" thickBot="1" x14ac:dyDescent="0.35">
      <c r="A3" s="25" t="str">
        <f>VLOOKUP(B3,Master!$A$2:$B$248,2)</f>
        <v>NO</v>
      </c>
      <c r="B3" s="7" t="s">
        <v>907</v>
      </c>
      <c r="C3" s="21">
        <v>7.5940000000000003</v>
      </c>
      <c r="D3" s="21">
        <v>7.657</v>
      </c>
      <c r="E3" s="21">
        <v>7.53</v>
      </c>
      <c r="F3" s="21">
        <v>2.383</v>
      </c>
      <c r="G3" s="21">
        <v>1.456</v>
      </c>
      <c r="H3" s="21">
        <v>1.5820000000000001</v>
      </c>
      <c r="I3" s="21">
        <v>0.86099999999999999</v>
      </c>
      <c r="J3" s="21">
        <v>0.68600000000000005</v>
      </c>
      <c r="K3" s="21">
        <v>0.28599999999999998</v>
      </c>
      <c r="L3" s="21">
        <v>0.34</v>
      </c>
      <c r="M3" s="21">
        <v>7.5940000000000003</v>
      </c>
    </row>
    <row r="4" spans="1:13" ht="16.2" thickBot="1" x14ac:dyDescent="0.35">
      <c r="A4" s="25" t="str">
        <f>VLOOKUP(B4,Master!$A$2:$B$248,2)</f>
        <v>DK</v>
      </c>
      <c r="B4" s="7" t="s">
        <v>747</v>
      </c>
      <c r="C4" s="21">
        <v>7.5549999999999997</v>
      </c>
      <c r="D4" s="21">
        <v>7.6230000000000002</v>
      </c>
      <c r="E4" s="21">
        <v>7.4870000000000001</v>
      </c>
      <c r="F4" s="21">
        <v>2.37</v>
      </c>
      <c r="G4" s="21">
        <v>1.351</v>
      </c>
      <c r="H4" s="21">
        <v>1.59</v>
      </c>
      <c r="I4" s="21">
        <v>0.86799999999999999</v>
      </c>
      <c r="J4" s="21">
        <v>0.68300000000000005</v>
      </c>
      <c r="K4" s="21">
        <v>0.28399999999999997</v>
      </c>
      <c r="L4" s="21">
        <v>0.40799999999999997</v>
      </c>
      <c r="M4" s="21">
        <v>7.5540000000000003</v>
      </c>
    </row>
    <row r="5" spans="1:13" ht="16.2" thickBot="1" x14ac:dyDescent="0.35">
      <c r="A5" s="25" t="str">
        <f>VLOOKUP(B5,Master!$A$2:$B$248,2)</f>
        <v>IS</v>
      </c>
      <c r="B5" s="7" t="s">
        <v>812</v>
      </c>
      <c r="C5" s="21">
        <v>7.4950000000000001</v>
      </c>
      <c r="D5" s="21">
        <v>7.593</v>
      </c>
      <c r="E5" s="21">
        <v>7.3979999999999997</v>
      </c>
      <c r="F5" s="21">
        <v>2.4260000000000002</v>
      </c>
      <c r="G5" s="21">
        <v>1.343</v>
      </c>
      <c r="H5" s="21">
        <v>1.6439999999999999</v>
      </c>
      <c r="I5" s="21">
        <v>0.91400000000000003</v>
      </c>
      <c r="J5" s="21">
        <v>0.67700000000000005</v>
      </c>
      <c r="K5" s="21">
        <v>0.35299999999999998</v>
      </c>
      <c r="L5" s="21">
        <v>0.13800000000000001</v>
      </c>
      <c r="M5" s="21">
        <v>7.4950000000000001</v>
      </c>
    </row>
    <row r="6" spans="1:13" ht="27.6" thickBot="1" x14ac:dyDescent="0.35">
      <c r="A6" s="25" t="str">
        <f>VLOOKUP(B6,Master!$A$2:$B$248,2)</f>
        <v>CH</v>
      </c>
      <c r="B6" s="7" t="s">
        <v>984</v>
      </c>
      <c r="C6" s="21">
        <v>7.4870000000000001</v>
      </c>
      <c r="D6" s="21">
        <v>7.57</v>
      </c>
      <c r="E6" s="21">
        <v>7.4050000000000002</v>
      </c>
      <c r="F6" s="21">
        <v>2.3199999999999998</v>
      </c>
      <c r="G6" s="21">
        <v>1.42</v>
      </c>
      <c r="H6" s="21">
        <v>1.5489999999999999</v>
      </c>
      <c r="I6" s="21">
        <v>0.92700000000000005</v>
      </c>
      <c r="J6" s="21">
        <v>0.66</v>
      </c>
      <c r="K6" s="21">
        <v>0.25600000000000001</v>
      </c>
      <c r="L6" s="21">
        <v>0.35699999999999998</v>
      </c>
      <c r="M6" s="21">
        <v>7.4889999999999999</v>
      </c>
    </row>
    <row r="7" spans="1:13" ht="27.6" thickBot="1" x14ac:dyDescent="0.35">
      <c r="A7" s="25" t="str">
        <f>VLOOKUP(B7,Master!$A$2:$B$248,2)</f>
        <v>NL</v>
      </c>
      <c r="B7" s="7" t="s">
        <v>893</v>
      </c>
      <c r="C7" s="21">
        <v>7.4409999999999998</v>
      </c>
      <c r="D7" s="21">
        <v>7.4980000000000002</v>
      </c>
      <c r="E7" s="21">
        <v>7.3840000000000003</v>
      </c>
      <c r="F7" s="21">
        <v>2.448</v>
      </c>
      <c r="G7" s="21">
        <v>1.361</v>
      </c>
      <c r="H7" s="21">
        <v>1.488</v>
      </c>
      <c r="I7" s="21">
        <v>0.878</v>
      </c>
      <c r="J7" s="21">
        <v>0.63800000000000001</v>
      </c>
      <c r="K7" s="21">
        <v>0.33300000000000002</v>
      </c>
      <c r="L7" s="21">
        <v>0.29499999999999998</v>
      </c>
      <c r="M7" s="21">
        <v>7.4409999999999998</v>
      </c>
    </row>
    <row r="8" spans="1:13" ht="16.2" thickBot="1" x14ac:dyDescent="0.35">
      <c r="A8" s="25" t="str">
        <f>VLOOKUP(B8,Master!$A$2:$B$248,2)</f>
        <v>CA</v>
      </c>
      <c r="B8" s="7" t="s">
        <v>713</v>
      </c>
      <c r="C8" s="21">
        <v>7.3280000000000003</v>
      </c>
      <c r="D8" s="21">
        <v>7.4210000000000003</v>
      </c>
      <c r="E8" s="21">
        <v>7.2359999999999998</v>
      </c>
      <c r="F8" s="21">
        <v>2.306</v>
      </c>
      <c r="G8" s="21">
        <v>1.33</v>
      </c>
      <c r="H8" s="21">
        <v>1.532</v>
      </c>
      <c r="I8" s="21">
        <v>0.89600000000000002</v>
      </c>
      <c r="J8" s="21">
        <v>0.65300000000000002</v>
      </c>
      <c r="K8" s="21">
        <v>0.32100000000000001</v>
      </c>
      <c r="L8" s="21">
        <v>0.29099999999999998</v>
      </c>
      <c r="M8" s="21">
        <v>7.3289999999999997</v>
      </c>
    </row>
    <row r="9" spans="1:13" ht="27.6" thickBot="1" x14ac:dyDescent="0.35">
      <c r="A9" s="25" t="str">
        <f>VLOOKUP(B9,Master!$A$2:$B$248,2)</f>
        <v>NZ</v>
      </c>
      <c r="B9" s="7" t="s">
        <v>897</v>
      </c>
      <c r="C9" s="21">
        <v>7.3239999999999998</v>
      </c>
      <c r="D9" s="21">
        <v>7.4009999999999998</v>
      </c>
      <c r="E9" s="21">
        <v>7.2469999999999999</v>
      </c>
      <c r="F9" s="21">
        <v>2.1560000000000001</v>
      </c>
      <c r="G9" s="21">
        <v>1.268</v>
      </c>
      <c r="H9" s="21">
        <v>1.601</v>
      </c>
      <c r="I9" s="21">
        <v>0.876</v>
      </c>
      <c r="J9" s="21">
        <v>0.66900000000000004</v>
      </c>
      <c r="K9" s="21">
        <v>0.36499999999999999</v>
      </c>
      <c r="L9" s="21">
        <v>0.38900000000000001</v>
      </c>
      <c r="M9" s="21">
        <v>7.3239999999999998</v>
      </c>
    </row>
    <row r="10" spans="1:13" ht="16.2" thickBot="1" x14ac:dyDescent="0.35">
      <c r="A10" s="25" t="str">
        <f>VLOOKUP(B10,Master!$A$2:$B$248,2)</f>
        <v>SE</v>
      </c>
      <c r="B10" s="7" t="s">
        <v>983</v>
      </c>
      <c r="C10" s="21">
        <v>7.3140000000000001</v>
      </c>
      <c r="D10" s="21">
        <v>7.3879999999999999</v>
      </c>
      <c r="E10" s="21">
        <v>7.2409999999999997</v>
      </c>
      <c r="F10" s="21">
        <v>2.2170000000000001</v>
      </c>
      <c r="G10" s="21">
        <v>1.355</v>
      </c>
      <c r="H10" s="21">
        <v>1.5009999999999999</v>
      </c>
      <c r="I10" s="21">
        <v>0.91300000000000003</v>
      </c>
      <c r="J10" s="21">
        <v>0.65900000000000003</v>
      </c>
      <c r="K10" s="21">
        <v>0.28499999999999998</v>
      </c>
      <c r="L10" s="21">
        <v>0.38300000000000001</v>
      </c>
      <c r="M10" s="21">
        <v>7.3129999999999997</v>
      </c>
    </row>
    <row r="11" spans="1:13" ht="16.2" thickBot="1" x14ac:dyDescent="0.35">
      <c r="A11" s="25" t="str">
        <f>VLOOKUP(B11,Master!$A$2:$B$248,2)</f>
        <v>AU</v>
      </c>
      <c r="B11" s="7" t="s">
        <v>673</v>
      </c>
      <c r="C11" s="21">
        <v>7.2720000000000002</v>
      </c>
      <c r="D11" s="21">
        <v>7.3579999999999997</v>
      </c>
      <c r="E11" s="21">
        <v>7.1859999999999999</v>
      </c>
      <c r="F11" s="21">
        <v>2.1389999999999998</v>
      </c>
      <c r="G11" s="21">
        <v>1.34</v>
      </c>
      <c r="H11" s="21">
        <v>1.573</v>
      </c>
      <c r="I11" s="21">
        <v>0.91</v>
      </c>
      <c r="J11" s="21">
        <v>0.64700000000000002</v>
      </c>
      <c r="K11" s="21">
        <v>0.36099999999999999</v>
      </c>
      <c r="L11" s="21">
        <v>0.30199999999999999</v>
      </c>
      <c r="M11" s="21">
        <v>7.2720000000000002</v>
      </c>
    </row>
    <row r="12" spans="1:13" ht="16.2" thickBot="1" x14ac:dyDescent="0.35">
      <c r="A12" s="25" t="str">
        <f>VLOOKUP(B12,Master!$A$2:$B$248,2)</f>
        <v>IL</v>
      </c>
      <c r="B12" s="7" t="s">
        <v>821</v>
      </c>
      <c r="C12" s="21">
        <v>7.19</v>
      </c>
      <c r="D12" s="21">
        <v>7.2569999999999997</v>
      </c>
      <c r="E12" s="21">
        <v>7.1230000000000002</v>
      </c>
      <c r="F12" s="21">
        <v>2.8170000000000002</v>
      </c>
      <c r="G12" s="21">
        <v>1.244</v>
      </c>
      <c r="H12" s="21">
        <v>1.4330000000000001</v>
      </c>
      <c r="I12" s="21">
        <v>0.88800000000000001</v>
      </c>
      <c r="J12" s="21">
        <v>0.46400000000000002</v>
      </c>
      <c r="K12" s="21">
        <v>0.26200000000000001</v>
      </c>
      <c r="L12" s="21">
        <v>8.2000000000000003E-2</v>
      </c>
      <c r="M12" s="21">
        <v>7.19</v>
      </c>
    </row>
    <row r="13" spans="1:13" ht="16.2" thickBot="1" x14ac:dyDescent="0.35">
      <c r="A13" s="25" t="str">
        <f>VLOOKUP(B13,Master!$A$2:$B$248,2)</f>
        <v>AT</v>
      </c>
      <c r="B13" s="7" t="s">
        <v>674</v>
      </c>
      <c r="C13" s="21">
        <v>7.1390000000000002</v>
      </c>
      <c r="D13" s="21">
        <v>7.2089999999999996</v>
      </c>
      <c r="E13" s="21">
        <v>7.069</v>
      </c>
      <c r="F13" s="21">
        <v>2.319</v>
      </c>
      <c r="G13" s="21">
        <v>1.341</v>
      </c>
      <c r="H13" s="21">
        <v>1.504</v>
      </c>
      <c r="I13" s="21">
        <v>0.89100000000000001</v>
      </c>
      <c r="J13" s="21">
        <v>0.61699999999999999</v>
      </c>
      <c r="K13" s="21">
        <v>0.24199999999999999</v>
      </c>
      <c r="L13" s="21">
        <v>0.224</v>
      </c>
      <c r="M13" s="21">
        <v>7.1379999999999999</v>
      </c>
    </row>
    <row r="14" spans="1:13" ht="27.6" thickBot="1" x14ac:dyDescent="0.35">
      <c r="A14" s="25" t="str">
        <f>VLOOKUP(B14,Master!$A$2:$B$248,2)</f>
        <v>CR</v>
      </c>
      <c r="B14" s="7" t="s">
        <v>737</v>
      </c>
      <c r="C14" s="21">
        <v>7.0720000000000001</v>
      </c>
      <c r="D14" s="21">
        <v>7.16</v>
      </c>
      <c r="E14" s="21">
        <v>6.9829999999999997</v>
      </c>
      <c r="F14" s="21">
        <v>2.911</v>
      </c>
      <c r="G14" s="21">
        <v>1.01</v>
      </c>
      <c r="H14" s="21">
        <v>1.4590000000000001</v>
      </c>
      <c r="I14" s="21">
        <v>0.81699999999999995</v>
      </c>
      <c r="J14" s="21">
        <v>0.63200000000000001</v>
      </c>
      <c r="K14" s="21">
        <v>0.14299999999999999</v>
      </c>
      <c r="L14" s="21">
        <v>0.10100000000000001</v>
      </c>
      <c r="M14" s="21">
        <v>7.0730000000000004</v>
      </c>
    </row>
    <row r="15" spans="1:13" ht="16.2" thickBot="1" x14ac:dyDescent="0.35">
      <c r="A15" s="25" t="str">
        <f>VLOOKUP(B15,Master!$A$2:$B$248,2)</f>
        <v>IE</v>
      </c>
      <c r="B15" s="7" t="s">
        <v>817</v>
      </c>
      <c r="C15" s="21">
        <v>6.9770000000000003</v>
      </c>
      <c r="D15" s="21">
        <v>7.0549999999999997</v>
      </c>
      <c r="E15" s="21">
        <v>6.9</v>
      </c>
      <c r="F15" s="21">
        <v>1.8440000000000001</v>
      </c>
      <c r="G15" s="21">
        <v>1.448</v>
      </c>
      <c r="H15" s="21">
        <v>1.583</v>
      </c>
      <c r="I15" s="21">
        <v>0.876</v>
      </c>
      <c r="J15" s="21">
        <v>0.61399999999999999</v>
      </c>
      <c r="K15" s="21">
        <v>0.307</v>
      </c>
      <c r="L15" s="21">
        <v>0.30599999999999999</v>
      </c>
      <c r="M15" s="21">
        <v>6.9779999999999998</v>
      </c>
    </row>
    <row r="16" spans="1:13" ht="16.2" thickBot="1" x14ac:dyDescent="0.35">
      <c r="A16" s="25" t="str">
        <f>VLOOKUP(B16,Master!$A$2:$B$248,2)</f>
        <v>DE</v>
      </c>
      <c r="B16" s="7" t="s">
        <v>781</v>
      </c>
      <c r="C16" s="21">
        <v>6.9649999999999999</v>
      </c>
      <c r="D16" s="21">
        <v>7.024</v>
      </c>
      <c r="E16" s="21">
        <v>6.9050000000000002</v>
      </c>
      <c r="F16" s="21">
        <v>2.1509999999999998</v>
      </c>
      <c r="G16" s="21">
        <v>1.34</v>
      </c>
      <c r="H16" s="21">
        <v>1.474</v>
      </c>
      <c r="I16" s="21">
        <v>0.86099999999999999</v>
      </c>
      <c r="J16" s="21">
        <v>0.58599999999999997</v>
      </c>
      <c r="K16" s="21">
        <v>0.27300000000000002</v>
      </c>
      <c r="L16" s="21">
        <v>0.28000000000000003</v>
      </c>
      <c r="M16" s="21">
        <v>6.9649999999999999</v>
      </c>
    </row>
    <row r="17" spans="1:13" ht="16.2" thickBot="1" x14ac:dyDescent="0.35">
      <c r="A17" s="25" t="str">
        <f>VLOOKUP(B17,Master!$A$2:$B$248,2)</f>
        <v>BE</v>
      </c>
      <c r="B17" s="7" t="s">
        <v>685</v>
      </c>
      <c r="C17" s="21">
        <v>6.9269999999999996</v>
      </c>
      <c r="D17" s="21">
        <v>6.9950000000000001</v>
      </c>
      <c r="E17" s="21">
        <v>6.859</v>
      </c>
      <c r="F17" s="21">
        <v>2.2149999999999999</v>
      </c>
      <c r="G17" s="21">
        <v>1.3240000000000001</v>
      </c>
      <c r="H17" s="21">
        <v>1.4830000000000001</v>
      </c>
      <c r="I17" s="21">
        <v>0.89400000000000002</v>
      </c>
      <c r="J17" s="21">
        <v>0.58299999999999996</v>
      </c>
      <c r="K17" s="21">
        <v>0.188</v>
      </c>
      <c r="L17" s="21">
        <v>0.24</v>
      </c>
      <c r="M17" s="21">
        <v>6.9269999999999996</v>
      </c>
    </row>
    <row r="18" spans="1:13" ht="27.6" thickBot="1" x14ac:dyDescent="0.35">
      <c r="A18" s="25" t="str">
        <f>VLOOKUP(B18,Master!$A$2:$B$248,2)</f>
        <v>LU</v>
      </c>
      <c r="B18" s="7" t="s">
        <v>854</v>
      </c>
      <c r="C18" s="21">
        <v>6.91</v>
      </c>
      <c r="D18" s="21">
        <v>6.9749999999999996</v>
      </c>
      <c r="E18" s="21">
        <v>6.8440000000000003</v>
      </c>
      <c r="F18" s="21">
        <v>1.7689999999999999</v>
      </c>
      <c r="G18" s="21">
        <v>1.5760000000000001</v>
      </c>
      <c r="H18" s="21">
        <v>1.52</v>
      </c>
      <c r="I18" s="21">
        <v>0.89600000000000002</v>
      </c>
      <c r="J18" s="21">
        <v>0.63200000000000001</v>
      </c>
      <c r="K18" s="21">
        <v>0.19600000000000001</v>
      </c>
      <c r="L18" s="21">
        <v>0.32100000000000001</v>
      </c>
      <c r="M18" s="21">
        <v>6.91</v>
      </c>
    </row>
    <row r="19" spans="1:13" ht="27.6" thickBot="1" x14ac:dyDescent="0.35">
      <c r="A19" s="25" t="str">
        <f>VLOOKUP(B19,Master!$A$2:$B$248,2)</f>
        <v>GB</v>
      </c>
      <c r="B19" s="7" t="s">
        <v>1043</v>
      </c>
      <c r="C19" s="21">
        <v>6.8860000000000001</v>
      </c>
      <c r="D19" s="21">
        <v>6.9740000000000002</v>
      </c>
      <c r="E19" s="21">
        <v>6.798</v>
      </c>
      <c r="F19" s="21">
        <v>2.2269999999999999</v>
      </c>
      <c r="G19" s="21">
        <v>1.3979999999999999</v>
      </c>
      <c r="H19" s="21">
        <v>1.4710000000000001</v>
      </c>
      <c r="I19" s="21">
        <v>0.81899999999999995</v>
      </c>
      <c r="J19" s="21">
        <v>0.54700000000000004</v>
      </c>
      <c r="K19" s="21">
        <v>0.29099999999999998</v>
      </c>
      <c r="L19" s="21">
        <v>0.13300000000000001</v>
      </c>
      <c r="M19" s="21">
        <v>6.8860000000000001</v>
      </c>
    </row>
    <row r="20" spans="1:13" ht="27.6" thickBot="1" x14ac:dyDescent="0.35">
      <c r="A20" s="25" t="str">
        <f>VLOOKUP(B20,Master!$A$2:$B$248,2)</f>
        <v>GB</v>
      </c>
      <c r="B20" s="7" t="s">
        <v>1012</v>
      </c>
      <c r="C20" s="21">
        <v>6.8140000000000001</v>
      </c>
      <c r="D20" s="21">
        <v>6.8869999999999996</v>
      </c>
      <c r="E20" s="21">
        <v>6.7409999999999997</v>
      </c>
      <c r="F20" s="21">
        <v>1.9119999999999999</v>
      </c>
      <c r="G20" s="21">
        <v>1.3009999999999999</v>
      </c>
      <c r="H20" s="21">
        <v>1.5589999999999999</v>
      </c>
      <c r="I20" s="21">
        <v>0.88300000000000001</v>
      </c>
      <c r="J20" s="21">
        <v>0.53300000000000003</v>
      </c>
      <c r="K20" s="21">
        <v>0.35399999999999998</v>
      </c>
      <c r="L20" s="21">
        <v>0.27200000000000002</v>
      </c>
      <c r="M20" s="21">
        <v>6.8140000000000001</v>
      </c>
    </row>
    <row r="21" spans="1:13" ht="40.799999999999997" thickBot="1" x14ac:dyDescent="0.35">
      <c r="A21" s="25" t="str">
        <f>VLOOKUP(B21,Master!$A$2:$B$248,2)</f>
        <v>AE</v>
      </c>
      <c r="B21" s="7" t="s">
        <v>1011</v>
      </c>
      <c r="C21" s="21">
        <v>6.774</v>
      </c>
      <c r="D21" s="21">
        <v>6.8440000000000003</v>
      </c>
      <c r="E21" s="21">
        <v>6.7039999999999997</v>
      </c>
      <c r="F21" s="21">
        <v>2.0960000000000001</v>
      </c>
      <c r="G21" s="21">
        <v>1.4670000000000001</v>
      </c>
      <c r="H21" s="21">
        <v>1.296</v>
      </c>
      <c r="I21" s="21">
        <v>0.77600000000000002</v>
      </c>
      <c r="J21" s="21">
        <v>0.67</v>
      </c>
      <c r="K21" s="21">
        <v>0.28399999999999997</v>
      </c>
      <c r="L21" s="21">
        <v>0.186</v>
      </c>
      <c r="M21" s="21">
        <v>6.7750000000000004</v>
      </c>
    </row>
    <row r="22" spans="1:13" ht="27.6" thickBot="1" x14ac:dyDescent="0.35">
      <c r="A22" s="25" t="str">
        <f>VLOOKUP(B22,Master!$A$2:$B$248,2)</f>
        <v>CZ</v>
      </c>
      <c r="B22" s="7" t="s">
        <v>745</v>
      </c>
      <c r="C22" s="21">
        <v>6.7110000000000003</v>
      </c>
      <c r="D22" s="21">
        <v>6.7830000000000004</v>
      </c>
      <c r="E22" s="21">
        <v>6.6390000000000002</v>
      </c>
      <c r="F22" s="21">
        <v>2.4940000000000002</v>
      </c>
      <c r="G22" s="21">
        <v>1.2330000000000001</v>
      </c>
      <c r="H22" s="21">
        <v>1.4890000000000001</v>
      </c>
      <c r="I22" s="21">
        <v>0.85399999999999998</v>
      </c>
      <c r="J22" s="21">
        <v>0.54300000000000004</v>
      </c>
      <c r="K22" s="21">
        <v>6.4000000000000001E-2</v>
      </c>
      <c r="L22" s="21">
        <v>3.4000000000000002E-2</v>
      </c>
      <c r="M22" s="21">
        <v>6.7110000000000003</v>
      </c>
    </row>
    <row r="23" spans="1:13" ht="16.2" thickBot="1" x14ac:dyDescent="0.35">
      <c r="A23" s="25" t="str">
        <f>VLOOKUP(B23,Master!$A$2:$B$248,2)</f>
        <v>MT</v>
      </c>
      <c r="B23" s="7" t="s">
        <v>863</v>
      </c>
      <c r="C23" s="21">
        <v>6.6269999999999998</v>
      </c>
      <c r="D23" s="21">
        <v>6.7089999999999996</v>
      </c>
      <c r="E23" s="21">
        <v>6.5439999999999996</v>
      </c>
      <c r="F23" s="21">
        <v>1.784</v>
      </c>
      <c r="G23" s="21">
        <v>1.27</v>
      </c>
      <c r="H23" s="21">
        <v>1.5249999999999999</v>
      </c>
      <c r="I23" s="21">
        <v>0.88400000000000001</v>
      </c>
      <c r="J23" s="21">
        <v>0.64500000000000002</v>
      </c>
      <c r="K23" s="21">
        <v>0.376</v>
      </c>
      <c r="L23" s="21">
        <v>0.14199999999999999</v>
      </c>
      <c r="M23" s="21">
        <v>6.6260000000000003</v>
      </c>
    </row>
    <row r="24" spans="1:13" ht="16.2" thickBot="1" x14ac:dyDescent="0.35">
      <c r="A24" s="25" t="str">
        <f>VLOOKUP(B24,Master!$A$2:$B$248,2)</f>
        <v>FR</v>
      </c>
      <c r="B24" s="7" t="s">
        <v>771</v>
      </c>
      <c r="C24" s="21">
        <v>6.4889999999999999</v>
      </c>
      <c r="D24" s="21">
        <v>6.569</v>
      </c>
      <c r="E24" s="21">
        <v>6.41</v>
      </c>
      <c r="F24" s="21">
        <v>2.028</v>
      </c>
      <c r="G24" s="21">
        <v>1.2929999999999999</v>
      </c>
      <c r="H24" s="21">
        <v>1.466</v>
      </c>
      <c r="I24" s="21">
        <v>0.90800000000000003</v>
      </c>
      <c r="J24" s="21">
        <v>0.52</v>
      </c>
      <c r="K24" s="21">
        <v>9.8000000000000004E-2</v>
      </c>
      <c r="L24" s="21">
        <v>0.17599999999999999</v>
      </c>
      <c r="M24" s="21">
        <v>6.4889999999999999</v>
      </c>
    </row>
    <row r="25" spans="1:13" ht="16.2" thickBot="1" x14ac:dyDescent="0.35">
      <c r="A25" s="25" t="str">
        <f>VLOOKUP(B25,Master!$A$2:$B$248,2)</f>
        <v>MX</v>
      </c>
      <c r="B25" s="7" t="s">
        <v>873</v>
      </c>
      <c r="C25" s="21">
        <v>6.4880000000000004</v>
      </c>
      <c r="D25" s="21">
        <v>6.5810000000000004</v>
      </c>
      <c r="E25" s="21">
        <v>6.3959999999999999</v>
      </c>
      <c r="F25" s="21">
        <v>2.7949999999999999</v>
      </c>
      <c r="G25" s="21">
        <v>1.038</v>
      </c>
      <c r="H25" s="21">
        <v>1.252</v>
      </c>
      <c r="I25" s="21">
        <v>0.76100000000000001</v>
      </c>
      <c r="J25" s="21">
        <v>0.47899999999999998</v>
      </c>
      <c r="K25" s="21">
        <v>6.9000000000000006E-2</v>
      </c>
      <c r="L25" s="21">
        <v>9.5000000000000001E-2</v>
      </c>
      <c r="M25" s="21">
        <v>6.4889999999999999</v>
      </c>
    </row>
    <row r="26" spans="1:13" ht="16.2" thickBot="1" x14ac:dyDescent="0.35">
      <c r="A26" s="25" t="str">
        <f>VLOOKUP(B26,Master!$A$2:$B$248,2)</f>
        <v>CL</v>
      </c>
      <c r="B26" s="7" t="s">
        <v>720</v>
      </c>
      <c r="C26" s="21">
        <v>6.476</v>
      </c>
      <c r="D26" s="21">
        <v>6.5650000000000004</v>
      </c>
      <c r="E26" s="21">
        <v>6.3879999999999999</v>
      </c>
      <c r="F26" s="21">
        <v>2.5169999999999999</v>
      </c>
      <c r="G26" s="21">
        <v>1.131</v>
      </c>
      <c r="H26" s="21">
        <v>1.331</v>
      </c>
      <c r="I26" s="21">
        <v>0.80800000000000005</v>
      </c>
      <c r="J26" s="21">
        <v>0.43099999999999999</v>
      </c>
      <c r="K26" s="21">
        <v>0.19700000000000001</v>
      </c>
      <c r="L26" s="21">
        <v>6.0999999999999999E-2</v>
      </c>
      <c r="M26" s="21">
        <v>6.476</v>
      </c>
    </row>
    <row r="27" spans="1:13" ht="40.799999999999997" thickBot="1" x14ac:dyDescent="0.35">
      <c r="A27" s="25" t="str">
        <f>VLOOKUP(B27,Master!$A$2:$B$248,2)</f>
        <v>SY</v>
      </c>
      <c r="B27" s="7" t="s">
        <v>1044</v>
      </c>
      <c r="C27" s="21">
        <v>6.4409999999999998</v>
      </c>
      <c r="D27" s="21">
        <v>6.5250000000000004</v>
      </c>
      <c r="E27" s="21">
        <v>6.3559999999999999</v>
      </c>
      <c r="F27" s="21">
        <v>2.1360000000000001</v>
      </c>
      <c r="G27" s="21">
        <v>1.365</v>
      </c>
      <c r="H27" s="21">
        <v>1.4359999999999999</v>
      </c>
      <c r="I27" s="21">
        <v>0.85699999999999998</v>
      </c>
      <c r="J27" s="21">
        <v>0.41799999999999998</v>
      </c>
      <c r="K27" s="21">
        <v>0.151</v>
      </c>
      <c r="L27" s="21">
        <v>7.8E-2</v>
      </c>
      <c r="M27" s="21">
        <v>6.4409999999999998</v>
      </c>
    </row>
    <row r="28" spans="1:13" ht="16.2" thickBot="1" x14ac:dyDescent="0.35">
      <c r="A28" s="25" t="str">
        <f>VLOOKUP(B28,Master!$A$2:$B$248,2)</f>
        <v>PA</v>
      </c>
      <c r="B28" s="7" t="s">
        <v>914</v>
      </c>
      <c r="C28" s="21">
        <v>6.43</v>
      </c>
      <c r="D28" s="21">
        <v>6.5389999999999997</v>
      </c>
      <c r="E28" s="21">
        <v>6.3209999999999997</v>
      </c>
      <c r="F28" s="21">
        <v>2.3359999999999999</v>
      </c>
      <c r="G28" s="21">
        <v>1.1120000000000001</v>
      </c>
      <c r="H28" s="21">
        <v>1.4379999999999999</v>
      </c>
      <c r="I28" s="21">
        <v>0.75900000000000001</v>
      </c>
      <c r="J28" s="21">
        <v>0.59699999999999998</v>
      </c>
      <c r="K28" s="21">
        <v>0.125</v>
      </c>
      <c r="L28" s="21">
        <v>6.3E-2</v>
      </c>
      <c r="M28" s="21">
        <v>6.43</v>
      </c>
    </row>
    <row r="29" spans="1:13" ht="16.2" thickBot="1" x14ac:dyDescent="0.35">
      <c r="A29" s="25" t="str">
        <f>VLOOKUP(B29,Master!$A$2:$B$248,2)</f>
        <v>BR</v>
      </c>
      <c r="B29" s="7" t="s">
        <v>700</v>
      </c>
      <c r="C29" s="21">
        <v>6.4189999999999996</v>
      </c>
      <c r="D29" s="21">
        <v>6.5149999999999997</v>
      </c>
      <c r="E29" s="21">
        <v>6.3230000000000004</v>
      </c>
      <c r="F29" s="21">
        <v>2.5920000000000001</v>
      </c>
      <c r="G29" s="21">
        <v>0.98599999999999999</v>
      </c>
      <c r="H29" s="21">
        <v>1.474</v>
      </c>
      <c r="I29" s="21">
        <v>0.67500000000000004</v>
      </c>
      <c r="J29" s="21">
        <v>0.49299999999999999</v>
      </c>
      <c r="K29" s="21">
        <v>0.11</v>
      </c>
      <c r="L29" s="21">
        <v>8.7999999999999995E-2</v>
      </c>
      <c r="M29" s="21">
        <v>6.4180000000000001</v>
      </c>
    </row>
    <row r="30" spans="1:13" ht="16.2" thickBot="1" x14ac:dyDescent="0.35">
      <c r="A30" s="25" t="str">
        <f>VLOOKUP(B30,Master!$A$2:$B$248,2)</f>
        <v>AR</v>
      </c>
      <c r="B30" s="7" t="s">
        <v>669</v>
      </c>
      <c r="C30" s="21">
        <v>6.3879999999999999</v>
      </c>
      <c r="D30" s="21">
        <v>6.4850000000000003</v>
      </c>
      <c r="E30" s="21">
        <v>6.2910000000000004</v>
      </c>
      <c r="F30" s="21">
        <v>2.4180000000000001</v>
      </c>
      <c r="G30" s="21">
        <v>1.073</v>
      </c>
      <c r="H30" s="21">
        <v>1.468</v>
      </c>
      <c r="I30" s="21">
        <v>0.74399999999999999</v>
      </c>
      <c r="J30" s="21">
        <v>0.56999999999999995</v>
      </c>
      <c r="K30" s="21">
        <v>6.2E-2</v>
      </c>
      <c r="L30" s="21">
        <v>5.3999999999999999E-2</v>
      </c>
      <c r="M30" s="21">
        <v>6.3890000000000002</v>
      </c>
    </row>
    <row r="31" spans="1:13" ht="16.2" thickBot="1" x14ac:dyDescent="0.35">
      <c r="A31" s="25" t="str">
        <f>VLOOKUP(B31,Master!$A$2:$B$248,2)</f>
        <v>GT</v>
      </c>
      <c r="B31" s="7" t="s">
        <v>794</v>
      </c>
      <c r="C31" s="21">
        <v>6.3819999999999997</v>
      </c>
      <c r="D31" s="21">
        <v>6.4969999999999999</v>
      </c>
      <c r="E31" s="21">
        <v>6.2670000000000003</v>
      </c>
      <c r="F31" s="21">
        <v>2.871</v>
      </c>
      <c r="G31" s="21">
        <v>0.78100000000000003</v>
      </c>
      <c r="H31" s="21">
        <v>1.268</v>
      </c>
      <c r="I31" s="21">
        <v>0.60799999999999998</v>
      </c>
      <c r="J31" s="21">
        <v>0.60399999999999998</v>
      </c>
      <c r="K31" s="21">
        <v>0.17899999999999999</v>
      </c>
      <c r="L31" s="21">
        <v>7.0999999999999994E-2</v>
      </c>
      <c r="M31" s="21">
        <v>6.3819999999999997</v>
      </c>
    </row>
    <row r="32" spans="1:13" ht="16.2" thickBot="1" x14ac:dyDescent="0.35">
      <c r="A32" s="25" t="str">
        <f>VLOOKUP(B32,Master!$A$2:$B$248,2)</f>
        <v>UY</v>
      </c>
      <c r="B32" s="7" t="s">
        <v>1016</v>
      </c>
      <c r="C32" s="21">
        <v>6.3789999999999996</v>
      </c>
      <c r="D32" s="21">
        <v>6.4740000000000002</v>
      </c>
      <c r="E32" s="21">
        <v>6.2839999999999998</v>
      </c>
      <c r="F32" s="21">
        <v>2.1469999999999998</v>
      </c>
      <c r="G32" s="21">
        <v>1.093</v>
      </c>
      <c r="H32" s="21">
        <v>1.4590000000000001</v>
      </c>
      <c r="I32" s="21">
        <v>0.77100000000000002</v>
      </c>
      <c r="J32" s="21">
        <v>0.625</v>
      </c>
      <c r="K32" s="21">
        <v>0.13</v>
      </c>
      <c r="L32" s="21">
        <v>0.155</v>
      </c>
      <c r="M32" s="21">
        <v>6.38</v>
      </c>
    </row>
    <row r="33" spans="1:13" ht="16.2" thickBot="1" x14ac:dyDescent="0.35">
      <c r="A33" s="25" t="str">
        <f>VLOOKUP(B33,Master!$A$2:$B$248,2)</f>
        <v>QA</v>
      </c>
      <c r="B33" s="7" t="s">
        <v>925</v>
      </c>
      <c r="C33" s="21">
        <v>6.3739999999999997</v>
      </c>
      <c r="D33" s="21">
        <v>6.5679999999999996</v>
      </c>
      <c r="E33" s="21">
        <v>6.181</v>
      </c>
      <c r="F33" s="21">
        <v>1.593</v>
      </c>
      <c r="G33" s="21">
        <v>1.649</v>
      </c>
      <c r="H33" s="21">
        <v>1.3029999999999999</v>
      </c>
      <c r="I33" s="21">
        <v>0.748</v>
      </c>
      <c r="J33" s="21">
        <v>0.65400000000000003</v>
      </c>
      <c r="K33" s="21">
        <v>0.25600000000000001</v>
      </c>
      <c r="L33" s="21">
        <v>0.17100000000000001</v>
      </c>
      <c r="M33" s="21">
        <v>6.3739999999999997</v>
      </c>
    </row>
    <row r="34" spans="1:13" ht="27.6" thickBot="1" x14ac:dyDescent="0.35">
      <c r="A34" s="25" t="str">
        <f>VLOOKUP(B34,Master!$A$2:$B$248,2)</f>
        <v>SA</v>
      </c>
      <c r="B34" s="7" t="s">
        <v>953</v>
      </c>
      <c r="C34" s="21">
        <v>6.3710000000000004</v>
      </c>
      <c r="D34" s="21">
        <v>6.4809999999999999</v>
      </c>
      <c r="E34" s="21">
        <v>6.26</v>
      </c>
      <c r="F34" s="21">
        <v>2.2930000000000001</v>
      </c>
      <c r="G34" s="21">
        <v>1.379</v>
      </c>
      <c r="H34" s="21">
        <v>1.331</v>
      </c>
      <c r="I34" s="21">
        <v>0.63300000000000001</v>
      </c>
      <c r="J34" s="21">
        <v>0.50900000000000001</v>
      </c>
      <c r="K34" s="21">
        <v>9.8000000000000004E-2</v>
      </c>
      <c r="L34" s="21">
        <v>0.127</v>
      </c>
      <c r="M34" s="21">
        <v>6.37</v>
      </c>
    </row>
    <row r="35" spans="1:13" ht="16.2" thickBot="1" x14ac:dyDescent="0.35">
      <c r="A35" s="25" t="str">
        <f>VLOOKUP(B35,Master!$A$2:$B$248,2)</f>
        <v>SG</v>
      </c>
      <c r="B35" s="7" t="s">
        <v>960</v>
      </c>
      <c r="C35" s="21">
        <v>6.343</v>
      </c>
      <c r="D35" s="21">
        <v>6.4059999999999997</v>
      </c>
      <c r="E35" s="21">
        <v>6.28</v>
      </c>
      <c r="F35" s="21">
        <v>1.0049999999999999</v>
      </c>
      <c r="G35" s="21">
        <v>1.5289999999999999</v>
      </c>
      <c r="H35" s="21">
        <v>1.4510000000000001</v>
      </c>
      <c r="I35" s="21">
        <v>1.008</v>
      </c>
      <c r="J35" s="21">
        <v>0.63100000000000001</v>
      </c>
      <c r="K35" s="21">
        <v>0.26100000000000001</v>
      </c>
      <c r="L35" s="21">
        <v>0.45700000000000002</v>
      </c>
      <c r="M35" s="21">
        <v>6.3419999999999996</v>
      </c>
    </row>
    <row r="36" spans="1:13" ht="16.2" thickBot="1" x14ac:dyDescent="0.35">
      <c r="A36" s="25" t="str">
        <f>VLOOKUP(B36,Master!$A$2:$B$248,2)</f>
        <v>MY</v>
      </c>
      <c r="B36" s="7" t="s">
        <v>860</v>
      </c>
      <c r="C36" s="21">
        <v>6.3220000000000001</v>
      </c>
      <c r="D36" s="21">
        <v>6.4770000000000003</v>
      </c>
      <c r="E36" s="21">
        <v>6.1669999999999998</v>
      </c>
      <c r="F36" s="21">
        <v>2.5070000000000001</v>
      </c>
      <c r="G36" s="21">
        <v>1.161</v>
      </c>
      <c r="H36" s="21">
        <v>1.258</v>
      </c>
      <c r="I36" s="21">
        <v>0.66900000000000004</v>
      </c>
      <c r="J36" s="21">
        <v>0.35599999999999998</v>
      </c>
      <c r="K36" s="21">
        <v>0.311</v>
      </c>
      <c r="L36" s="21">
        <v>5.8999999999999997E-2</v>
      </c>
      <c r="M36" s="21">
        <v>6.3209999999999997</v>
      </c>
    </row>
    <row r="37" spans="1:13" ht="16.2" thickBot="1" x14ac:dyDescent="0.35">
      <c r="A37" s="25" t="str">
        <f>VLOOKUP(B37,Master!$A$2:$B$248,2)</f>
        <v>ES</v>
      </c>
      <c r="B37" s="7" t="s">
        <v>973</v>
      </c>
      <c r="C37" s="21">
        <v>6.31</v>
      </c>
      <c r="D37" s="21">
        <v>6.3879999999999999</v>
      </c>
      <c r="E37" s="21">
        <v>6.2309999999999999</v>
      </c>
      <c r="F37" s="21">
        <v>1.8919999999999999</v>
      </c>
      <c r="G37" s="21">
        <v>1.2509999999999999</v>
      </c>
      <c r="H37" s="21">
        <v>1.538</v>
      </c>
      <c r="I37" s="21">
        <v>0.96499999999999997</v>
      </c>
      <c r="J37" s="21">
        <v>0.44900000000000001</v>
      </c>
      <c r="K37" s="21">
        <v>0.14199999999999999</v>
      </c>
      <c r="L37" s="21">
        <v>7.3999999999999996E-2</v>
      </c>
      <c r="M37" s="21">
        <v>6.3109999999999999</v>
      </c>
    </row>
    <row r="38" spans="1:13" ht="16.2" thickBot="1" x14ac:dyDescent="0.35">
      <c r="A38" s="25" t="str">
        <f>VLOOKUP(B38,Master!$A$2:$B$248,2)</f>
        <v>CO</v>
      </c>
      <c r="B38" s="7" t="s">
        <v>730</v>
      </c>
      <c r="C38" s="21">
        <v>6.26</v>
      </c>
      <c r="D38" s="21">
        <v>6.3579999999999997</v>
      </c>
      <c r="E38" s="21">
        <v>6.1619999999999999</v>
      </c>
      <c r="F38" s="21">
        <v>2.556</v>
      </c>
      <c r="G38" s="21">
        <v>0.96</v>
      </c>
      <c r="H38" s="21">
        <v>1.4390000000000001</v>
      </c>
      <c r="I38" s="21">
        <v>0.63500000000000001</v>
      </c>
      <c r="J38" s="21">
        <v>0.53100000000000003</v>
      </c>
      <c r="K38" s="21">
        <v>9.9000000000000005E-2</v>
      </c>
      <c r="L38" s="21">
        <v>3.9E-2</v>
      </c>
      <c r="M38" s="21">
        <v>6.2590000000000003</v>
      </c>
    </row>
    <row r="39" spans="1:13" ht="27.6" thickBot="1" x14ac:dyDescent="0.35">
      <c r="A39" s="25" t="str">
        <f>VLOOKUP(B39,Master!$A$2:$B$248,2)</f>
        <v>TO</v>
      </c>
      <c r="B39" s="7" t="s">
        <v>1045</v>
      </c>
      <c r="C39" s="21">
        <v>6.1920000000000002</v>
      </c>
      <c r="D39" s="21">
        <v>6.4160000000000004</v>
      </c>
      <c r="E39" s="21">
        <v>5.968</v>
      </c>
      <c r="F39" s="21">
        <v>2.1480000000000001</v>
      </c>
      <c r="G39" s="21">
        <v>1.2230000000000001</v>
      </c>
      <c r="H39" s="21">
        <v>1.492</v>
      </c>
      <c r="I39" s="21">
        <v>0.56399999999999995</v>
      </c>
      <c r="J39" s="21">
        <v>0.57499999999999996</v>
      </c>
      <c r="K39" s="21">
        <v>0.17100000000000001</v>
      </c>
      <c r="L39" s="21">
        <v>1.9E-2</v>
      </c>
      <c r="M39" s="21">
        <v>6.1920000000000002</v>
      </c>
    </row>
    <row r="40" spans="1:13" ht="16.2" thickBot="1" x14ac:dyDescent="0.35">
      <c r="A40" s="25" t="str">
        <f>VLOOKUP(B40,Master!$A$2:$B$248,2)</f>
        <v>SK</v>
      </c>
      <c r="B40" s="7" t="s">
        <v>962</v>
      </c>
      <c r="C40" s="21">
        <v>6.173</v>
      </c>
      <c r="D40" s="21">
        <v>6.2539999999999996</v>
      </c>
      <c r="E40" s="21">
        <v>6.093</v>
      </c>
      <c r="F40" s="21">
        <v>2.165</v>
      </c>
      <c r="G40" s="21">
        <v>1.21</v>
      </c>
      <c r="H40" s="21">
        <v>1.5369999999999999</v>
      </c>
      <c r="I40" s="21">
        <v>0.77600000000000002</v>
      </c>
      <c r="J40" s="21">
        <v>0.35399999999999998</v>
      </c>
      <c r="K40" s="21">
        <v>0.11799999999999999</v>
      </c>
      <c r="L40" s="21">
        <v>1.4E-2</v>
      </c>
      <c r="M40" s="21">
        <v>6.1740000000000004</v>
      </c>
    </row>
    <row r="41" spans="1:13" ht="27.6" thickBot="1" x14ac:dyDescent="0.35">
      <c r="A41" s="25" t="str">
        <f>VLOOKUP(B41,Master!$A$2:$B$248,2)</f>
        <v>SV</v>
      </c>
      <c r="B41" s="7" t="s">
        <v>757</v>
      </c>
      <c r="C41" s="21">
        <v>6.1669999999999998</v>
      </c>
      <c r="D41" s="21">
        <v>6.2720000000000002</v>
      </c>
      <c r="E41" s="21">
        <v>6.0609999999999999</v>
      </c>
      <c r="F41" s="21">
        <v>2.8839999999999999</v>
      </c>
      <c r="G41" s="21">
        <v>0.80600000000000005</v>
      </c>
      <c r="H41" s="21">
        <v>1.2310000000000001</v>
      </c>
      <c r="I41" s="21">
        <v>0.63900000000000001</v>
      </c>
      <c r="J41" s="21">
        <v>0.46100000000000002</v>
      </c>
      <c r="K41" s="21">
        <v>6.5000000000000002E-2</v>
      </c>
      <c r="L41" s="21">
        <v>8.2000000000000003E-2</v>
      </c>
      <c r="M41" s="21">
        <v>6.1680000000000001</v>
      </c>
    </row>
    <row r="42" spans="1:13" ht="16.2" thickBot="1" x14ac:dyDescent="0.35">
      <c r="A42" s="25" t="str">
        <f>VLOOKUP(B42,Master!$A$2:$B$248,2)</f>
        <v>NI</v>
      </c>
      <c r="B42" s="7" t="s">
        <v>898</v>
      </c>
      <c r="C42" s="21">
        <v>6.141</v>
      </c>
      <c r="D42" s="21">
        <v>6.2560000000000002</v>
      </c>
      <c r="E42" s="21">
        <v>6.0259999999999998</v>
      </c>
      <c r="F42" s="21">
        <v>2.59</v>
      </c>
      <c r="G42" s="21">
        <v>0.66800000000000004</v>
      </c>
      <c r="H42" s="21">
        <v>1.319</v>
      </c>
      <c r="I42" s="21">
        <v>0.7</v>
      </c>
      <c r="J42" s="21">
        <v>0.52700000000000002</v>
      </c>
      <c r="K42" s="21">
        <v>0.20799999999999999</v>
      </c>
      <c r="L42" s="21">
        <v>0.128</v>
      </c>
      <c r="M42" s="21">
        <v>6.14</v>
      </c>
    </row>
    <row r="43" spans="1:13" ht="16.2" thickBot="1" x14ac:dyDescent="0.35">
      <c r="A43" s="25" t="str">
        <f>VLOOKUP(B43,Master!$A$2:$B$248,2)</f>
        <v>PL</v>
      </c>
      <c r="B43" s="7" t="s">
        <v>921</v>
      </c>
      <c r="C43" s="21">
        <v>6.1230000000000002</v>
      </c>
      <c r="D43" s="21">
        <v>6.1980000000000004</v>
      </c>
      <c r="E43" s="21">
        <v>6.048</v>
      </c>
      <c r="F43" s="21">
        <v>2.0019999999999998</v>
      </c>
      <c r="G43" s="21">
        <v>1.1759999999999999</v>
      </c>
      <c r="H43" s="21">
        <v>1.448</v>
      </c>
      <c r="I43" s="21">
        <v>0.78100000000000003</v>
      </c>
      <c r="J43" s="21">
        <v>0.54600000000000004</v>
      </c>
      <c r="K43" s="21">
        <v>0.108</v>
      </c>
      <c r="L43" s="21">
        <v>6.4000000000000001E-2</v>
      </c>
      <c r="M43" s="21">
        <v>6.125</v>
      </c>
    </row>
    <row r="44" spans="1:13" ht="16.2" thickBot="1" x14ac:dyDescent="0.35">
      <c r="A44" s="25" t="str">
        <f>VLOOKUP(B44,Master!$A$2:$B$248,2)</f>
        <v>BH</v>
      </c>
      <c r="B44" s="7" t="s">
        <v>678</v>
      </c>
      <c r="C44" s="21">
        <v>6.1050000000000004</v>
      </c>
      <c r="D44" s="21">
        <v>6.1909999999999998</v>
      </c>
      <c r="E44" s="21">
        <v>6.0190000000000001</v>
      </c>
      <c r="F44" s="21">
        <v>1.7430000000000001</v>
      </c>
      <c r="G44" s="21">
        <v>1.3380000000000001</v>
      </c>
      <c r="H44" s="21">
        <v>1.3660000000000001</v>
      </c>
      <c r="I44" s="21">
        <v>0.69799999999999995</v>
      </c>
      <c r="J44" s="21">
        <v>0.59399999999999997</v>
      </c>
      <c r="K44" s="21">
        <v>0.24299999999999999</v>
      </c>
      <c r="L44" s="21">
        <v>0.123</v>
      </c>
      <c r="M44" s="21">
        <v>6.1050000000000004</v>
      </c>
    </row>
    <row r="45" spans="1:13" ht="16.2" thickBot="1" x14ac:dyDescent="0.35">
      <c r="A45" s="25" t="str">
        <f>VLOOKUP(B45,Master!$A$2:$B$248,2)</f>
        <v>UZ</v>
      </c>
      <c r="B45" s="7" t="s">
        <v>1017</v>
      </c>
      <c r="C45" s="21">
        <v>6.0960000000000001</v>
      </c>
      <c r="D45" s="21">
        <v>6.1959999999999997</v>
      </c>
      <c r="E45" s="21">
        <v>5.9960000000000004</v>
      </c>
      <c r="F45" s="21">
        <v>1.877</v>
      </c>
      <c r="G45" s="21">
        <v>0.71899999999999997</v>
      </c>
      <c r="H45" s="21">
        <v>1.5840000000000001</v>
      </c>
      <c r="I45" s="21">
        <v>0.60499999999999998</v>
      </c>
      <c r="J45" s="21">
        <v>0.72399999999999998</v>
      </c>
      <c r="K45" s="21">
        <v>0.32800000000000001</v>
      </c>
      <c r="L45" s="21">
        <v>0.25900000000000001</v>
      </c>
      <c r="M45" s="21">
        <v>6.0960000000000001</v>
      </c>
    </row>
    <row r="46" spans="1:13" ht="16.2" thickBot="1" x14ac:dyDescent="0.35">
      <c r="A46" s="25" t="str">
        <f>VLOOKUP(B46,Master!$A$2:$B$248,2)</f>
        <v>KW</v>
      </c>
      <c r="B46" s="7" t="s">
        <v>837</v>
      </c>
      <c r="C46" s="21">
        <v>6.0830000000000002</v>
      </c>
      <c r="D46" s="21">
        <v>6.1710000000000003</v>
      </c>
      <c r="E46" s="21">
        <v>5.9960000000000004</v>
      </c>
      <c r="F46" s="21">
        <v>1.8049999999999999</v>
      </c>
      <c r="G46" s="21">
        <v>1.474</v>
      </c>
      <c r="H46" s="21">
        <v>1.3009999999999999</v>
      </c>
      <c r="I46" s="21">
        <v>0.67500000000000004</v>
      </c>
      <c r="J46" s="21">
        <v>0.55400000000000005</v>
      </c>
      <c r="K46" s="21">
        <v>0.16700000000000001</v>
      </c>
      <c r="L46" s="21">
        <v>0.106</v>
      </c>
      <c r="M46" s="21">
        <v>6.0819999999999999</v>
      </c>
    </row>
    <row r="47" spans="1:13" ht="16.2" thickBot="1" x14ac:dyDescent="0.35">
      <c r="A47" s="25" t="str">
        <f>VLOOKUP(B47,Master!$A$2:$B$248,2)</f>
        <v>TH</v>
      </c>
      <c r="B47" s="7" t="s">
        <v>991</v>
      </c>
      <c r="C47" s="21">
        <v>6.0720000000000001</v>
      </c>
      <c r="D47" s="21">
        <v>6.1609999999999996</v>
      </c>
      <c r="E47" s="21">
        <v>5.984</v>
      </c>
      <c r="F47" s="21">
        <v>1.9019999999999999</v>
      </c>
      <c r="G47" s="21">
        <v>1.016</v>
      </c>
      <c r="H47" s="21">
        <v>1.417</v>
      </c>
      <c r="I47" s="21">
        <v>0.70699999999999996</v>
      </c>
      <c r="J47" s="21">
        <v>0.63700000000000001</v>
      </c>
      <c r="K47" s="21">
        <v>0.36399999999999999</v>
      </c>
      <c r="L47" s="21">
        <v>2.9000000000000001E-2</v>
      </c>
      <c r="M47" s="21">
        <v>6.0720000000000001</v>
      </c>
    </row>
    <row r="48" spans="1:13" ht="16.2" thickBot="1" x14ac:dyDescent="0.35">
      <c r="A48" s="25" t="str">
        <f>VLOOKUP(B48,Master!$A$2:$B$248,2)</f>
        <v>IT</v>
      </c>
      <c r="B48" s="7" t="s">
        <v>822</v>
      </c>
      <c r="C48" s="21">
        <v>6</v>
      </c>
      <c r="D48" s="21">
        <v>6.0830000000000002</v>
      </c>
      <c r="E48" s="21">
        <v>5.9180000000000001</v>
      </c>
      <c r="F48" s="21">
        <v>1.843</v>
      </c>
      <c r="G48" s="21">
        <v>1.264</v>
      </c>
      <c r="H48" s="21">
        <v>1.5009999999999999</v>
      </c>
      <c r="I48" s="21">
        <v>0.94599999999999995</v>
      </c>
      <c r="J48" s="21">
        <v>0.28100000000000003</v>
      </c>
      <c r="K48" s="21">
        <v>0.13700000000000001</v>
      </c>
      <c r="L48" s="21">
        <v>2.8000000000000001E-2</v>
      </c>
      <c r="M48" s="21">
        <v>6</v>
      </c>
    </row>
    <row r="49" spans="1:13" ht="16.2" thickBot="1" x14ac:dyDescent="0.35">
      <c r="A49" s="25" t="str">
        <f>VLOOKUP(B49,Master!$A$2:$B$248,2)</f>
        <v>EC</v>
      </c>
      <c r="B49" s="7" t="s">
        <v>755</v>
      </c>
      <c r="C49" s="21">
        <v>5.9729999999999999</v>
      </c>
      <c r="D49" s="21">
        <v>6.0759999999999996</v>
      </c>
      <c r="E49" s="21">
        <v>5.8710000000000004</v>
      </c>
      <c r="F49" s="21">
        <v>2.2280000000000002</v>
      </c>
      <c r="G49" s="21">
        <v>0.88900000000000001</v>
      </c>
      <c r="H49" s="21">
        <v>1.33</v>
      </c>
      <c r="I49" s="21">
        <v>0.73599999999999999</v>
      </c>
      <c r="J49" s="21">
        <v>0.55600000000000005</v>
      </c>
      <c r="K49" s="21">
        <v>0.114</v>
      </c>
      <c r="L49" s="21">
        <v>0.12</v>
      </c>
      <c r="M49" s="21">
        <v>5.9729999999999999</v>
      </c>
    </row>
    <row r="50" spans="1:13" ht="16.2" thickBot="1" x14ac:dyDescent="0.35">
      <c r="A50" s="25" t="str">
        <f>VLOOKUP(B50,Master!$A$2:$B$248,2)</f>
        <v>BZ</v>
      </c>
      <c r="B50" s="7" t="s">
        <v>687</v>
      </c>
      <c r="C50" s="21">
        <v>5.9560000000000004</v>
      </c>
      <c r="D50" s="21">
        <v>6.1970000000000001</v>
      </c>
      <c r="E50" s="21">
        <v>5.7140000000000004</v>
      </c>
      <c r="F50" s="21">
        <v>2.71</v>
      </c>
      <c r="G50" s="21">
        <v>0.80700000000000005</v>
      </c>
      <c r="H50" s="21">
        <v>1.101</v>
      </c>
      <c r="I50" s="21">
        <v>0.47399999999999998</v>
      </c>
      <c r="J50" s="21">
        <v>0.59299999999999997</v>
      </c>
      <c r="K50" s="21">
        <v>0.183</v>
      </c>
      <c r="L50" s="21">
        <v>8.8999999999999996E-2</v>
      </c>
      <c r="M50" s="21">
        <v>5.9569999999999999</v>
      </c>
    </row>
    <row r="51" spans="1:13" ht="16.2" thickBot="1" x14ac:dyDescent="0.35">
      <c r="A51" s="25" t="str">
        <f>VLOOKUP(B51,Master!$A$2:$B$248,2)</f>
        <v>LT</v>
      </c>
      <c r="B51" s="7" t="s">
        <v>853</v>
      </c>
      <c r="C51" s="21">
        <v>5.952</v>
      </c>
      <c r="D51" s="21">
        <v>6.0369999999999999</v>
      </c>
      <c r="E51" s="21">
        <v>5.867</v>
      </c>
      <c r="F51" s="21">
        <v>2.13</v>
      </c>
      <c r="G51" s="21">
        <v>1.1970000000000001</v>
      </c>
      <c r="H51" s="21">
        <v>1.5269999999999999</v>
      </c>
      <c r="I51" s="21">
        <v>0.71599999999999997</v>
      </c>
      <c r="J51" s="21">
        <v>0.35</v>
      </c>
      <c r="K51" s="21">
        <v>2.5999999999999999E-2</v>
      </c>
      <c r="L51" s="21">
        <v>6.0000000000000001E-3</v>
      </c>
      <c r="M51" s="21">
        <v>5.952</v>
      </c>
    </row>
    <row r="52" spans="1:13" ht="16.2" thickBot="1" x14ac:dyDescent="0.35">
      <c r="A52" s="25" t="str">
        <f>VLOOKUP(B52,Master!$A$2:$B$248,2)</f>
        <v>SI</v>
      </c>
      <c r="B52" s="7" t="s">
        <v>964</v>
      </c>
      <c r="C52" s="21">
        <v>5.9480000000000004</v>
      </c>
      <c r="D52" s="21">
        <v>6.0430000000000001</v>
      </c>
      <c r="E52" s="21">
        <v>5.8520000000000003</v>
      </c>
      <c r="F52" s="21">
        <v>1.522</v>
      </c>
      <c r="G52" s="21">
        <v>1.2190000000000001</v>
      </c>
      <c r="H52" s="21">
        <v>1.506</v>
      </c>
      <c r="I52" s="21">
        <v>0.85599999999999998</v>
      </c>
      <c r="J52" s="21">
        <v>0.63300000000000001</v>
      </c>
      <c r="K52" s="21">
        <v>0.16</v>
      </c>
      <c r="L52" s="21">
        <v>5.0999999999999997E-2</v>
      </c>
      <c r="M52" s="21">
        <v>5.9470000000000001</v>
      </c>
    </row>
    <row r="53" spans="1:13" ht="16.2" thickBot="1" x14ac:dyDescent="0.35">
      <c r="A53" s="25" t="str">
        <f>VLOOKUP(B53,Master!$A$2:$B$248,2)</f>
        <v>RO</v>
      </c>
      <c r="B53" s="7" t="s">
        <v>929</v>
      </c>
      <c r="C53" s="21">
        <v>5.9450000000000003</v>
      </c>
      <c r="D53" s="21">
        <v>6.0380000000000003</v>
      </c>
      <c r="E53" s="21">
        <v>5.8520000000000003</v>
      </c>
      <c r="F53" s="21">
        <v>2.2690000000000001</v>
      </c>
      <c r="G53" s="21">
        <v>1.1160000000000001</v>
      </c>
      <c r="H53" s="21">
        <v>1.2190000000000001</v>
      </c>
      <c r="I53" s="21">
        <v>0.72599999999999998</v>
      </c>
      <c r="J53" s="21">
        <v>0.52800000000000002</v>
      </c>
      <c r="K53" s="21">
        <v>8.7999999999999995E-2</v>
      </c>
      <c r="L53" s="21">
        <v>1E-3</v>
      </c>
      <c r="M53" s="21">
        <v>5.9470000000000001</v>
      </c>
    </row>
    <row r="54" spans="1:13" ht="16.2" thickBot="1" x14ac:dyDescent="0.35">
      <c r="A54" s="25" t="str">
        <f>VLOOKUP(B54,Master!$A$2:$B$248,2)</f>
        <v>LV</v>
      </c>
      <c r="B54" s="7" t="s">
        <v>842</v>
      </c>
      <c r="C54" s="21">
        <v>5.9329999999999998</v>
      </c>
      <c r="D54" s="21">
        <v>6.0039999999999996</v>
      </c>
      <c r="E54" s="21">
        <v>5.8630000000000004</v>
      </c>
      <c r="F54" s="21">
        <v>2.1389999999999998</v>
      </c>
      <c r="G54" s="21">
        <v>1.1479999999999999</v>
      </c>
      <c r="H54" s="21">
        <v>1.454</v>
      </c>
      <c r="I54" s="21">
        <v>0.67100000000000004</v>
      </c>
      <c r="J54" s="21">
        <v>0.36299999999999999</v>
      </c>
      <c r="K54" s="21">
        <v>9.1999999999999998E-2</v>
      </c>
      <c r="L54" s="21">
        <v>6.6000000000000003E-2</v>
      </c>
      <c r="M54" s="21">
        <v>5.9329999999999998</v>
      </c>
    </row>
    <row r="55" spans="1:13" ht="16.2" thickBot="1" x14ac:dyDescent="0.35">
      <c r="A55" s="25" t="str">
        <f>VLOOKUP(B55,Master!$A$2:$B$248,2)</f>
        <v>JP</v>
      </c>
      <c r="B55" s="7" t="s">
        <v>825</v>
      </c>
      <c r="C55" s="21">
        <v>5.915</v>
      </c>
      <c r="D55" s="21">
        <v>5.9969999999999999</v>
      </c>
      <c r="E55" s="21">
        <v>5.8330000000000002</v>
      </c>
      <c r="F55" s="21">
        <v>1.39</v>
      </c>
      <c r="G55" s="21">
        <v>1.294</v>
      </c>
      <c r="H55" s="21">
        <v>1.462</v>
      </c>
      <c r="I55" s="21">
        <v>0.98799999999999999</v>
      </c>
      <c r="J55" s="21">
        <v>0.55300000000000005</v>
      </c>
      <c r="K55" s="21">
        <v>7.9000000000000001E-2</v>
      </c>
      <c r="L55" s="21">
        <v>0.15</v>
      </c>
      <c r="M55" s="21">
        <v>5.9160000000000004</v>
      </c>
    </row>
    <row r="56" spans="1:13" ht="16.2" thickBot="1" x14ac:dyDescent="0.35">
      <c r="A56" s="25" t="str">
        <f>VLOOKUP(B56,Master!$A$2:$B$248,2)</f>
        <v>MU</v>
      </c>
      <c r="B56" s="7" t="s">
        <v>871</v>
      </c>
      <c r="C56" s="21">
        <v>5.891</v>
      </c>
      <c r="D56" s="21">
        <v>6.0060000000000002</v>
      </c>
      <c r="E56" s="21">
        <v>5.7770000000000001</v>
      </c>
      <c r="F56" s="21">
        <v>1.851</v>
      </c>
      <c r="G56" s="21">
        <v>1.0900000000000001</v>
      </c>
      <c r="H56" s="21">
        <v>1.387</v>
      </c>
      <c r="I56" s="21">
        <v>0.68400000000000005</v>
      </c>
      <c r="J56" s="21">
        <v>0.58399999999999996</v>
      </c>
      <c r="K56" s="21">
        <v>0.245</v>
      </c>
      <c r="L56" s="21">
        <v>0.05</v>
      </c>
      <c r="M56" s="21">
        <v>5.891</v>
      </c>
    </row>
    <row r="57" spans="1:13" ht="16.2" thickBot="1" x14ac:dyDescent="0.35">
      <c r="A57" s="25" t="str">
        <f>VLOOKUP(B57,Master!$A$2:$B$248,2)</f>
        <v>JM</v>
      </c>
      <c r="B57" s="7" t="s">
        <v>823</v>
      </c>
      <c r="C57" s="21">
        <v>5.89</v>
      </c>
      <c r="D57" s="21">
        <v>6.1260000000000003</v>
      </c>
      <c r="E57" s="21">
        <v>5.6529999999999996</v>
      </c>
      <c r="F57" s="21">
        <v>2.1819999999999999</v>
      </c>
      <c r="G57" s="21">
        <v>0.81899999999999995</v>
      </c>
      <c r="H57" s="21">
        <v>1.4930000000000001</v>
      </c>
      <c r="I57" s="21">
        <v>0.69299999999999995</v>
      </c>
      <c r="J57" s="21">
        <v>0.57499999999999996</v>
      </c>
      <c r="K57" s="21">
        <v>9.6000000000000002E-2</v>
      </c>
      <c r="L57" s="21">
        <v>3.1E-2</v>
      </c>
      <c r="M57" s="21">
        <v>5.8890000000000002</v>
      </c>
    </row>
    <row r="58" spans="1:13" ht="27.6" thickBot="1" x14ac:dyDescent="0.35">
      <c r="A58" s="25" t="str">
        <f>VLOOKUP(B58,Master!$A$2:$B$248,2)</f>
        <v>GS</v>
      </c>
      <c r="B58" s="7" t="s">
        <v>1046</v>
      </c>
      <c r="C58" s="21">
        <v>5.875</v>
      </c>
      <c r="D58" s="21">
        <v>5.968</v>
      </c>
      <c r="E58" s="21">
        <v>5.782</v>
      </c>
      <c r="F58" s="21">
        <v>1.98</v>
      </c>
      <c r="G58" s="21">
        <v>1.266</v>
      </c>
      <c r="H58" s="21">
        <v>1.204</v>
      </c>
      <c r="I58" s="21">
        <v>0.95499999999999996</v>
      </c>
      <c r="J58" s="21">
        <v>0.24399999999999999</v>
      </c>
      <c r="K58" s="21">
        <v>0.17499999999999999</v>
      </c>
      <c r="L58" s="21">
        <v>5.0999999999999997E-2</v>
      </c>
      <c r="M58" s="21">
        <v>5.875</v>
      </c>
    </row>
    <row r="59" spans="1:13" ht="27.6" thickBot="1" x14ac:dyDescent="0.35">
      <c r="A59" s="25" t="str">
        <f>VLOOKUP(B59,Master!$A$2:$B$248,2)</f>
        <v>NF</v>
      </c>
      <c r="B59" s="7" t="s">
        <v>1047</v>
      </c>
      <c r="C59" s="21">
        <v>5.835</v>
      </c>
      <c r="D59" s="21">
        <v>5.9539999999999997</v>
      </c>
      <c r="E59" s="21">
        <v>5.7149999999999999</v>
      </c>
      <c r="F59" s="21">
        <v>1.659</v>
      </c>
      <c r="G59" s="21">
        <v>1.2290000000000001</v>
      </c>
      <c r="H59" s="21">
        <v>1.2110000000000001</v>
      </c>
      <c r="I59" s="21">
        <v>0.90900000000000003</v>
      </c>
      <c r="J59" s="21">
        <v>0.495</v>
      </c>
      <c r="K59" s="21">
        <v>0.17899999999999999</v>
      </c>
      <c r="L59" s="21">
        <v>0.154</v>
      </c>
      <c r="M59" s="21">
        <v>5.8360000000000003</v>
      </c>
    </row>
    <row r="60" spans="1:13" ht="16.2" thickBot="1" x14ac:dyDescent="0.35">
      <c r="A60" s="25" t="str">
        <f>VLOOKUP(B60,Master!$A$2:$B$248,2)</f>
        <v>RO</v>
      </c>
      <c r="B60" s="7" t="s">
        <v>1048</v>
      </c>
      <c r="C60" s="21">
        <v>5.81</v>
      </c>
      <c r="D60" s="21">
        <v>5.8760000000000003</v>
      </c>
      <c r="E60" s="21">
        <v>5.7439999999999998</v>
      </c>
      <c r="F60" s="21">
        <v>2.0910000000000002</v>
      </c>
      <c r="G60" s="21">
        <v>1.151</v>
      </c>
      <c r="H60" s="21">
        <v>1.4790000000000001</v>
      </c>
      <c r="I60" s="21">
        <v>0.59899999999999998</v>
      </c>
      <c r="J60" s="21">
        <v>0.39900000000000002</v>
      </c>
      <c r="K60" s="21">
        <v>6.5000000000000002E-2</v>
      </c>
      <c r="L60" s="21">
        <v>2.5000000000000001E-2</v>
      </c>
      <c r="M60" s="21">
        <v>5.8090000000000002</v>
      </c>
    </row>
    <row r="61" spans="1:13" ht="27.6" thickBot="1" x14ac:dyDescent="0.35">
      <c r="A61" s="25" t="str">
        <f>VLOOKUP(B61,Master!$A$2:$B$248,2)</f>
        <v>KZ</v>
      </c>
      <c r="B61" s="7" t="s">
        <v>830</v>
      </c>
      <c r="C61" s="21">
        <v>5.79</v>
      </c>
      <c r="D61" s="21">
        <v>5.8710000000000004</v>
      </c>
      <c r="E61" s="21">
        <v>5.7089999999999996</v>
      </c>
      <c r="F61" s="21">
        <v>1.778</v>
      </c>
      <c r="G61" s="21">
        <v>1.143</v>
      </c>
      <c r="H61" s="21">
        <v>1.516</v>
      </c>
      <c r="I61" s="21">
        <v>0.63100000000000001</v>
      </c>
      <c r="J61" s="21">
        <v>0.45400000000000001</v>
      </c>
      <c r="K61" s="21">
        <v>0.14799999999999999</v>
      </c>
      <c r="L61" s="21">
        <v>0.121</v>
      </c>
      <c r="M61" s="21">
        <v>5.7910000000000004</v>
      </c>
    </row>
    <row r="62" spans="1:13" ht="16.2" thickBot="1" x14ac:dyDescent="0.35">
      <c r="A62" s="25" t="str">
        <f>VLOOKUP(B62,Master!$A$2:$B$248,2)</f>
        <v>CY</v>
      </c>
      <c r="B62" s="7" t="s">
        <v>744</v>
      </c>
      <c r="C62" s="21">
        <v>5.7619999999999996</v>
      </c>
      <c r="D62" s="21">
        <v>5.87</v>
      </c>
      <c r="E62" s="21">
        <v>5.6550000000000002</v>
      </c>
      <c r="F62" s="21">
        <v>1.774</v>
      </c>
      <c r="G62" s="21">
        <v>1.2290000000000001</v>
      </c>
      <c r="H62" s="21">
        <v>1.1910000000000001</v>
      </c>
      <c r="I62" s="21">
        <v>0.90900000000000003</v>
      </c>
      <c r="J62" s="21">
        <v>0.42299999999999999</v>
      </c>
      <c r="K62" s="21">
        <v>0.20200000000000001</v>
      </c>
      <c r="L62" s="21">
        <v>3.5000000000000003E-2</v>
      </c>
      <c r="M62" s="21">
        <v>5.7629999999999999</v>
      </c>
    </row>
    <row r="63" spans="1:13" ht="16.2" thickBot="1" x14ac:dyDescent="0.35">
      <c r="A63" s="25" t="str">
        <f>VLOOKUP(B63,Master!$A$2:$B$248,2)</f>
        <v>BO</v>
      </c>
      <c r="B63" s="7" t="s">
        <v>694</v>
      </c>
      <c r="C63" s="21">
        <v>5.7519999999999998</v>
      </c>
      <c r="D63" s="21">
        <v>5.8419999999999996</v>
      </c>
      <c r="E63" s="21">
        <v>5.6619999999999999</v>
      </c>
      <c r="F63" s="21">
        <v>2.4689999999999999</v>
      </c>
      <c r="G63" s="21">
        <v>0.751</v>
      </c>
      <c r="H63" s="21">
        <v>1.2230000000000001</v>
      </c>
      <c r="I63" s="21">
        <v>0.50800000000000001</v>
      </c>
      <c r="J63" s="21">
        <v>0.60599999999999998</v>
      </c>
      <c r="K63" s="21">
        <v>0.14099999999999999</v>
      </c>
      <c r="L63" s="21">
        <v>5.3999999999999999E-2</v>
      </c>
      <c r="M63" s="21">
        <v>5.7519999999999998</v>
      </c>
    </row>
    <row r="64" spans="1:13" ht="16.2" thickBot="1" x14ac:dyDescent="0.35">
      <c r="A64" s="25" t="str">
        <f>VLOOKUP(B64,Master!$A$2:$B$248,2)</f>
        <v>EE</v>
      </c>
      <c r="B64" s="7" t="s">
        <v>763</v>
      </c>
      <c r="C64" s="21">
        <v>5.7389999999999999</v>
      </c>
      <c r="D64" s="21">
        <v>5.8150000000000004</v>
      </c>
      <c r="E64" s="21">
        <v>5.6630000000000003</v>
      </c>
      <c r="F64" s="21">
        <v>1.4570000000000001</v>
      </c>
      <c r="G64" s="21">
        <v>1.2</v>
      </c>
      <c r="H64" s="21">
        <v>1.532</v>
      </c>
      <c r="I64" s="21">
        <v>0.73699999999999999</v>
      </c>
      <c r="J64" s="21">
        <v>0.55300000000000005</v>
      </c>
      <c r="K64" s="21">
        <v>8.5999999999999993E-2</v>
      </c>
      <c r="L64" s="21">
        <v>0.17399999999999999</v>
      </c>
      <c r="M64" s="21">
        <v>5.7389999999999999</v>
      </c>
    </row>
    <row r="65" spans="1:13" ht="16.2" thickBot="1" x14ac:dyDescent="0.35">
      <c r="A65" s="25" t="str">
        <f>VLOOKUP(B65,Master!$A$2:$B$248,2)</f>
        <v>PY</v>
      </c>
      <c r="B65" s="7" t="s">
        <v>916</v>
      </c>
      <c r="C65" s="21">
        <v>5.681</v>
      </c>
      <c r="D65" s="21">
        <v>5.7839999999999998</v>
      </c>
      <c r="E65" s="21">
        <v>5.577</v>
      </c>
      <c r="F65" s="21">
        <v>1.9319999999999999</v>
      </c>
      <c r="G65" s="21">
        <v>0.83499999999999996</v>
      </c>
      <c r="H65" s="21">
        <v>1.522</v>
      </c>
      <c r="I65" s="21">
        <v>0.61499999999999999</v>
      </c>
      <c r="J65" s="21">
        <v>0.54100000000000004</v>
      </c>
      <c r="K65" s="21">
        <v>0.16200000000000001</v>
      </c>
      <c r="L65" s="21">
        <v>7.3999999999999996E-2</v>
      </c>
      <c r="M65" s="21">
        <v>5.681</v>
      </c>
    </row>
    <row r="66" spans="1:13" ht="16.2" thickBot="1" x14ac:dyDescent="0.35">
      <c r="A66" s="25" t="str">
        <f>VLOOKUP(B66,Master!$A$2:$B$248,2)</f>
        <v>PE</v>
      </c>
      <c r="B66" s="7" t="s">
        <v>917</v>
      </c>
      <c r="C66" s="21">
        <v>5.6630000000000003</v>
      </c>
      <c r="D66" s="21">
        <v>5.77</v>
      </c>
      <c r="E66" s="21">
        <v>5.556</v>
      </c>
      <c r="F66" s="21">
        <v>2.1509999999999998</v>
      </c>
      <c r="G66" s="21">
        <v>0.93400000000000005</v>
      </c>
      <c r="H66" s="21">
        <v>1.2490000000000001</v>
      </c>
      <c r="I66" s="21">
        <v>0.67400000000000004</v>
      </c>
      <c r="J66" s="21">
        <v>0.53</v>
      </c>
      <c r="K66" s="21">
        <v>9.1999999999999998E-2</v>
      </c>
      <c r="L66" s="21">
        <v>3.4000000000000002E-2</v>
      </c>
      <c r="M66" s="21">
        <v>5.6639999999999997</v>
      </c>
    </row>
    <row r="67" spans="1:13" ht="16.2" thickBot="1" x14ac:dyDescent="0.35">
      <c r="A67" s="25" t="str">
        <f>VLOOKUP(B67,Master!$A$2:$B$248,2)</f>
        <v>KR</v>
      </c>
      <c r="B67" s="7" t="s">
        <v>1049</v>
      </c>
      <c r="C67" s="21">
        <v>5.6619999999999999</v>
      </c>
      <c r="D67" s="21">
        <v>5.7569999999999997</v>
      </c>
      <c r="E67" s="21">
        <v>5.5670000000000002</v>
      </c>
      <c r="F67" s="21">
        <v>2.2549999999999999</v>
      </c>
      <c r="G67" s="21">
        <v>0.85499999999999998</v>
      </c>
      <c r="H67" s="21">
        <v>1.23</v>
      </c>
      <c r="I67" s="21">
        <v>0.57799999999999996</v>
      </c>
      <c r="J67" s="21">
        <v>0.44800000000000001</v>
      </c>
      <c r="K67" s="21">
        <v>0.27400000000000002</v>
      </c>
      <c r="L67" s="21">
        <v>2.3E-2</v>
      </c>
      <c r="M67" s="21">
        <v>5.6630000000000003</v>
      </c>
    </row>
    <row r="68" spans="1:13" ht="16.2" thickBot="1" x14ac:dyDescent="0.35">
      <c r="A68" s="25" t="str">
        <f>VLOOKUP(B68,Master!$A$2:$B$248,2)</f>
        <v>MD</v>
      </c>
      <c r="B68" s="7" t="s">
        <v>876</v>
      </c>
      <c r="C68" s="21">
        <v>5.64</v>
      </c>
      <c r="D68" s="21">
        <v>5.7119999999999997</v>
      </c>
      <c r="E68" s="21">
        <v>5.5679999999999996</v>
      </c>
      <c r="F68" s="21">
        <v>2.6589999999999998</v>
      </c>
      <c r="G68" s="21">
        <v>0.65700000000000003</v>
      </c>
      <c r="H68" s="21">
        <v>1.3009999999999999</v>
      </c>
      <c r="I68" s="21">
        <v>0.62</v>
      </c>
      <c r="J68" s="21">
        <v>0.23200000000000001</v>
      </c>
      <c r="K68" s="21">
        <v>0.17100000000000001</v>
      </c>
      <c r="L68" s="21">
        <v>0</v>
      </c>
      <c r="M68" s="21">
        <v>5.64</v>
      </c>
    </row>
    <row r="69" spans="1:13" ht="27.6" thickBot="1" x14ac:dyDescent="0.35">
      <c r="A69" s="25" t="str">
        <f>VLOOKUP(B69,Master!$A$2:$B$248,2)</f>
        <v>TM</v>
      </c>
      <c r="B69" s="7" t="s">
        <v>1003</v>
      </c>
      <c r="C69" s="21">
        <v>5.6360000000000001</v>
      </c>
      <c r="D69" s="21">
        <v>5.6929999999999996</v>
      </c>
      <c r="E69" s="21">
        <v>5.5789999999999997</v>
      </c>
      <c r="F69" s="21">
        <v>1.9179999999999999</v>
      </c>
      <c r="G69" s="21">
        <v>1.016</v>
      </c>
      <c r="H69" s="21">
        <v>1.5329999999999999</v>
      </c>
      <c r="I69" s="21">
        <v>0.51700000000000002</v>
      </c>
      <c r="J69" s="21">
        <v>0.41699999999999998</v>
      </c>
      <c r="K69" s="21">
        <v>0.19900000000000001</v>
      </c>
      <c r="L69" s="21">
        <v>3.6999999999999998E-2</v>
      </c>
      <c r="M69" s="21">
        <v>5.6369999999999996</v>
      </c>
    </row>
    <row r="70" spans="1:13" ht="16.2" thickBot="1" x14ac:dyDescent="0.35">
      <c r="A70" s="25" t="str">
        <f>VLOOKUP(B70,Master!$A$2:$B$248,2)</f>
        <v>HU</v>
      </c>
      <c r="B70" s="7" t="s">
        <v>810</v>
      </c>
      <c r="C70" s="21">
        <v>5.62</v>
      </c>
      <c r="D70" s="21">
        <v>5.6989999999999998</v>
      </c>
      <c r="E70" s="21">
        <v>5.5410000000000004</v>
      </c>
      <c r="F70" s="21">
        <v>1.974</v>
      </c>
      <c r="G70" s="21">
        <v>1.171</v>
      </c>
      <c r="H70" s="21">
        <v>1.401</v>
      </c>
      <c r="I70" s="21">
        <v>0.73199999999999998</v>
      </c>
      <c r="J70" s="21">
        <v>0.25900000000000001</v>
      </c>
      <c r="K70" s="21">
        <v>6.0999999999999999E-2</v>
      </c>
      <c r="L70" s="21">
        <v>2.1999999999999999E-2</v>
      </c>
      <c r="M70" s="21">
        <v>5.62</v>
      </c>
    </row>
    <row r="71" spans="1:13" ht="16.2" thickBot="1" x14ac:dyDescent="0.35">
      <c r="A71" s="25" t="str">
        <f>VLOOKUP(B71,Master!$A$2:$B$248,2)</f>
        <v>LY</v>
      </c>
      <c r="B71" s="7" t="s">
        <v>850</v>
      </c>
      <c r="C71" s="21">
        <v>5.5659999999999998</v>
      </c>
      <c r="D71" s="21">
        <v>5.6870000000000003</v>
      </c>
      <c r="E71" s="21">
        <v>5.4450000000000003</v>
      </c>
      <c r="F71" s="21">
        <v>1.9179999999999999</v>
      </c>
      <c r="G71" s="21">
        <v>0.98499999999999999</v>
      </c>
      <c r="H71" s="21">
        <v>1.35</v>
      </c>
      <c r="I71" s="21">
        <v>0.55300000000000005</v>
      </c>
      <c r="J71" s="21">
        <v>0.496</v>
      </c>
      <c r="K71" s="21">
        <v>0.11600000000000001</v>
      </c>
      <c r="L71" s="21">
        <v>0.14799999999999999</v>
      </c>
      <c r="M71" s="21">
        <v>5.5659999999999998</v>
      </c>
    </row>
    <row r="72" spans="1:13" ht="16.2" thickBot="1" x14ac:dyDescent="0.35">
      <c r="A72" s="25" t="str">
        <f>VLOOKUP(B72,Master!$A$2:$B$248,2)</f>
        <v>PH</v>
      </c>
      <c r="B72" s="7" t="s">
        <v>918</v>
      </c>
      <c r="C72" s="21">
        <v>5.524</v>
      </c>
      <c r="D72" s="21">
        <v>5.6369999999999996</v>
      </c>
      <c r="E72" s="21">
        <v>5.4109999999999996</v>
      </c>
      <c r="F72" s="21">
        <v>2.056</v>
      </c>
      <c r="G72" s="21">
        <v>0.77500000000000002</v>
      </c>
      <c r="H72" s="21">
        <v>1.3120000000000001</v>
      </c>
      <c r="I72" s="21">
        <v>0.51300000000000001</v>
      </c>
      <c r="J72" s="21">
        <v>0.64300000000000002</v>
      </c>
      <c r="K72" s="21">
        <v>0.12</v>
      </c>
      <c r="L72" s="21">
        <v>0.105</v>
      </c>
      <c r="M72" s="21">
        <v>5.524</v>
      </c>
    </row>
    <row r="73" spans="1:13" ht="16.2" thickBot="1" x14ac:dyDescent="0.35">
      <c r="A73" s="25" t="str">
        <f>VLOOKUP(B73,Master!$A$2:$B$248,2)</f>
        <v>HN</v>
      </c>
      <c r="B73" s="7" t="s">
        <v>808</v>
      </c>
      <c r="C73" s="21">
        <v>5.5039999999999996</v>
      </c>
      <c r="D73" s="21">
        <v>5.63</v>
      </c>
      <c r="E73" s="21">
        <v>5.3780000000000001</v>
      </c>
      <c r="F73" s="21">
        <v>2.3279999999999998</v>
      </c>
      <c r="G73" s="21">
        <v>0.62</v>
      </c>
      <c r="H73" s="21">
        <v>1.2050000000000001</v>
      </c>
      <c r="I73" s="21">
        <v>0.622</v>
      </c>
      <c r="J73" s="21">
        <v>0.45900000000000002</v>
      </c>
      <c r="K73" s="21">
        <v>0.19700000000000001</v>
      </c>
      <c r="L73" s="21">
        <v>7.3999999999999996E-2</v>
      </c>
      <c r="M73" s="21">
        <v>5.5049999999999999</v>
      </c>
    </row>
    <row r="74" spans="1:13" ht="16.2" thickBot="1" x14ac:dyDescent="0.35">
      <c r="A74" s="25" t="str">
        <f>VLOOKUP(B74,Master!$A$2:$B$248,2)</f>
        <v>BY</v>
      </c>
      <c r="B74" s="7" t="s">
        <v>683</v>
      </c>
      <c r="C74" s="21">
        <v>5.4829999999999997</v>
      </c>
      <c r="D74" s="21">
        <v>5.5579999999999998</v>
      </c>
      <c r="E74" s="21">
        <v>5.4089999999999998</v>
      </c>
      <c r="F74" s="21">
        <v>1.6839999999999999</v>
      </c>
      <c r="G74" s="21">
        <v>1.0389999999999999</v>
      </c>
      <c r="H74" s="21">
        <v>1.498</v>
      </c>
      <c r="I74" s="21">
        <v>0.7</v>
      </c>
      <c r="J74" s="21">
        <v>0.307</v>
      </c>
      <c r="K74" s="21">
        <v>0.10100000000000001</v>
      </c>
      <c r="L74" s="21">
        <v>0.154</v>
      </c>
      <c r="M74" s="21">
        <v>5.4829999999999997</v>
      </c>
    </row>
    <row r="75" spans="1:13" ht="16.2" thickBot="1" x14ac:dyDescent="0.35">
      <c r="A75" s="25" t="str">
        <f>VLOOKUP(B75,Master!$A$2:$B$248,2)</f>
        <v>TR</v>
      </c>
      <c r="B75" s="7" t="s">
        <v>1002</v>
      </c>
      <c r="C75" s="21">
        <v>5.4829999999999997</v>
      </c>
      <c r="D75" s="21">
        <v>5.5830000000000002</v>
      </c>
      <c r="E75" s="21">
        <v>5.3819999999999997</v>
      </c>
      <c r="F75" s="21">
        <v>1.7290000000000001</v>
      </c>
      <c r="G75" s="21">
        <v>1.1479999999999999</v>
      </c>
      <c r="H75" s="21">
        <v>1.38</v>
      </c>
      <c r="I75" s="21">
        <v>0.68600000000000005</v>
      </c>
      <c r="J75" s="21">
        <v>0.32400000000000001</v>
      </c>
      <c r="K75" s="21">
        <v>0.106</v>
      </c>
      <c r="L75" s="21">
        <v>0.109</v>
      </c>
      <c r="M75" s="21">
        <v>5.4820000000000002</v>
      </c>
    </row>
    <row r="76" spans="1:13" ht="16.2" thickBot="1" x14ac:dyDescent="0.35">
      <c r="A76" s="25" t="str">
        <f>VLOOKUP(B76,Master!$A$2:$B$248,2)</f>
        <v>PK</v>
      </c>
      <c r="B76" s="7" t="s">
        <v>909</v>
      </c>
      <c r="C76" s="21">
        <v>5.4720000000000004</v>
      </c>
      <c r="D76" s="21">
        <v>5.548</v>
      </c>
      <c r="E76" s="21">
        <v>5.3970000000000002</v>
      </c>
      <c r="F76" s="21">
        <v>2.923</v>
      </c>
      <c r="G76" s="21">
        <v>0.65200000000000002</v>
      </c>
      <c r="H76" s="21">
        <v>0.81</v>
      </c>
      <c r="I76" s="21">
        <v>0.42399999999999999</v>
      </c>
      <c r="J76" s="21">
        <v>0.33400000000000002</v>
      </c>
      <c r="K76" s="21">
        <v>0.216</v>
      </c>
      <c r="L76" s="21">
        <v>0.113</v>
      </c>
      <c r="M76" s="21">
        <v>5.4720000000000004</v>
      </c>
    </row>
    <row r="77" spans="1:13" ht="54" thickBot="1" x14ac:dyDescent="0.35">
      <c r="A77" s="25" t="str">
        <f>VLOOKUP(B77,Master!$A$2:$B$248,2)</f>
        <v>HN</v>
      </c>
      <c r="B77" s="7" t="s">
        <v>1050</v>
      </c>
      <c r="C77" s="21">
        <v>5.43</v>
      </c>
      <c r="D77" s="21">
        <v>5.5229999999999997</v>
      </c>
      <c r="E77" s="21">
        <v>5.3369999999999997</v>
      </c>
      <c r="F77" s="21">
        <v>0.64400000000000002</v>
      </c>
      <c r="G77" s="21">
        <v>1.405</v>
      </c>
      <c r="H77" s="21">
        <v>1.29</v>
      </c>
      <c r="I77" s="21">
        <v>1.03</v>
      </c>
      <c r="J77" s="21">
        <v>0.52400000000000002</v>
      </c>
      <c r="K77" s="21">
        <v>0.246</v>
      </c>
      <c r="L77" s="21">
        <v>0.29099999999999998</v>
      </c>
      <c r="M77" s="21">
        <v>5.43</v>
      </c>
    </row>
    <row r="78" spans="1:13" ht="16.2" thickBot="1" x14ac:dyDescent="0.35">
      <c r="A78" s="25" t="str">
        <f>VLOOKUP(B78,Master!$A$2:$B$248,2)</f>
        <v>PT</v>
      </c>
      <c r="B78" s="7" t="s">
        <v>922</v>
      </c>
      <c r="C78" s="21">
        <v>5.41</v>
      </c>
      <c r="D78" s="21">
        <v>5.5090000000000003</v>
      </c>
      <c r="E78" s="21">
        <v>5.3120000000000003</v>
      </c>
      <c r="F78" s="21">
        <v>1.276</v>
      </c>
      <c r="G78" s="21">
        <v>1.1879999999999999</v>
      </c>
      <c r="H78" s="21">
        <v>1.429</v>
      </c>
      <c r="I78" s="21">
        <v>0.88400000000000001</v>
      </c>
      <c r="J78" s="21">
        <v>0.56200000000000006</v>
      </c>
      <c r="K78" s="21">
        <v>5.5E-2</v>
      </c>
      <c r="L78" s="21">
        <v>1.7000000000000001E-2</v>
      </c>
      <c r="M78" s="21">
        <v>5.4109999999999996</v>
      </c>
    </row>
    <row r="79" spans="1:13" ht="16.2" thickBot="1" x14ac:dyDescent="0.35">
      <c r="A79" s="25" t="str">
        <f>VLOOKUP(B79,Master!$A$2:$B$248,2)</f>
        <v>RS</v>
      </c>
      <c r="B79" s="7" t="s">
        <v>955</v>
      </c>
      <c r="C79" s="21">
        <v>5.3979999999999997</v>
      </c>
      <c r="D79" s="21">
        <v>5.4989999999999997</v>
      </c>
      <c r="E79" s="21">
        <v>5.298</v>
      </c>
      <c r="F79" s="21">
        <v>1.905</v>
      </c>
      <c r="G79" s="21">
        <v>0.97499999999999998</v>
      </c>
      <c r="H79" s="21">
        <v>1.369</v>
      </c>
      <c r="I79" s="21">
        <v>0.68500000000000005</v>
      </c>
      <c r="J79" s="21">
        <v>0.28799999999999998</v>
      </c>
      <c r="K79" s="21">
        <v>0.13400000000000001</v>
      </c>
      <c r="L79" s="21">
        <v>4.2999999999999997E-2</v>
      </c>
      <c r="M79" s="21">
        <v>5.399</v>
      </c>
    </row>
    <row r="80" spans="1:13" ht="16.2" thickBot="1" x14ac:dyDescent="0.35">
      <c r="A80" s="25" t="str">
        <f>VLOOKUP(B80,Master!$A$2:$B$248,2)</f>
        <v>GR</v>
      </c>
      <c r="B80" s="7" t="s">
        <v>786</v>
      </c>
      <c r="C80" s="21">
        <v>5.3579999999999997</v>
      </c>
      <c r="D80" s="21">
        <v>5.4560000000000004</v>
      </c>
      <c r="E80" s="21">
        <v>5.26</v>
      </c>
      <c r="F80" s="21">
        <v>1.948</v>
      </c>
      <c r="G80" s="21">
        <v>1.1539999999999999</v>
      </c>
      <c r="H80" s="21">
        <v>1.202</v>
      </c>
      <c r="I80" s="21">
        <v>0.879</v>
      </c>
      <c r="J80" s="21">
        <v>0.13100000000000001</v>
      </c>
      <c r="K80" s="21">
        <v>0</v>
      </c>
      <c r="L80" s="21">
        <v>4.3999999999999997E-2</v>
      </c>
      <c r="M80" s="21">
        <v>5.3579999999999997</v>
      </c>
    </row>
    <row r="81" spans="1:13" ht="16.2" thickBot="1" x14ac:dyDescent="0.35">
      <c r="A81" s="25" t="str">
        <f>VLOOKUP(B81,Master!$A$2:$B$248,2)</f>
        <v>TJ</v>
      </c>
      <c r="B81" s="7" t="s">
        <v>988</v>
      </c>
      <c r="C81" s="21">
        <v>5.3520000000000003</v>
      </c>
      <c r="D81" s="21">
        <v>5.4340000000000002</v>
      </c>
      <c r="E81" s="21">
        <v>5.2709999999999999</v>
      </c>
      <c r="F81" s="21">
        <v>2.2480000000000002</v>
      </c>
      <c r="G81" s="21">
        <v>0.47399999999999998</v>
      </c>
      <c r="H81" s="21">
        <v>1.179</v>
      </c>
      <c r="I81" s="21">
        <v>0.59799999999999998</v>
      </c>
      <c r="J81" s="21">
        <v>0.503</v>
      </c>
      <c r="K81" s="21">
        <v>0.214</v>
      </c>
      <c r="L81" s="21">
        <v>0.13600000000000001</v>
      </c>
      <c r="M81" s="21">
        <v>5.3520000000000003</v>
      </c>
    </row>
    <row r="82" spans="1:13" ht="27.6" thickBot="1" x14ac:dyDescent="0.35">
      <c r="A82" s="25" t="str">
        <f>VLOOKUP(B82,Master!$A$2:$B$248,2)</f>
        <v>ME</v>
      </c>
      <c r="B82" s="7" t="s">
        <v>881</v>
      </c>
      <c r="C82" s="21">
        <v>5.3470000000000004</v>
      </c>
      <c r="D82" s="21">
        <v>5.45</v>
      </c>
      <c r="E82" s="21">
        <v>5.2450000000000001</v>
      </c>
      <c r="F82" s="21">
        <v>1.87</v>
      </c>
      <c r="G82" s="21">
        <v>1.0169999999999999</v>
      </c>
      <c r="H82" s="21">
        <v>1.2789999999999999</v>
      </c>
      <c r="I82" s="21">
        <v>0.72899999999999998</v>
      </c>
      <c r="J82" s="21">
        <v>0.25900000000000001</v>
      </c>
      <c r="K82" s="21">
        <v>0.111</v>
      </c>
      <c r="L82" s="21">
        <v>8.1000000000000003E-2</v>
      </c>
      <c r="M82" s="21">
        <v>5.3460000000000001</v>
      </c>
    </row>
    <row r="83" spans="1:13" ht="16.2" thickBot="1" x14ac:dyDescent="0.35">
      <c r="A83" s="25" t="str">
        <f>VLOOKUP(B83,Master!$A$2:$B$248,2)</f>
        <v>HR</v>
      </c>
      <c r="B83" s="7" t="s">
        <v>741</v>
      </c>
      <c r="C83" s="21">
        <v>5.3209999999999997</v>
      </c>
      <c r="D83" s="21">
        <v>5.3979999999999997</v>
      </c>
      <c r="E83" s="21">
        <v>5.2439999999999998</v>
      </c>
      <c r="F83" s="21">
        <v>1.7689999999999999</v>
      </c>
      <c r="G83" s="21">
        <v>1.115</v>
      </c>
      <c r="H83" s="21">
        <v>1.161</v>
      </c>
      <c r="I83" s="21">
        <v>0.73699999999999999</v>
      </c>
      <c r="J83" s="21">
        <v>0.38</v>
      </c>
      <c r="K83" s="21">
        <v>0.12</v>
      </c>
      <c r="L83" s="21">
        <v>3.9E-2</v>
      </c>
      <c r="M83" s="21">
        <v>5.3209999999999997</v>
      </c>
    </row>
    <row r="84" spans="1:13" ht="27.6" thickBot="1" x14ac:dyDescent="0.35">
      <c r="A84" s="25" t="str">
        <f>VLOOKUP(B84,Master!$A$2:$B$248,2)</f>
        <v>DO</v>
      </c>
      <c r="B84" s="7" t="s">
        <v>753</v>
      </c>
      <c r="C84" s="21">
        <v>5.3019999999999996</v>
      </c>
      <c r="D84" s="21">
        <v>5.4260000000000002</v>
      </c>
      <c r="E84" s="21">
        <v>5.1779999999999999</v>
      </c>
      <c r="F84" s="21">
        <v>1.4610000000000001</v>
      </c>
      <c r="G84" s="21">
        <v>0.98199999999999998</v>
      </c>
      <c r="H84" s="21">
        <v>1.4410000000000001</v>
      </c>
      <c r="I84" s="21">
        <v>0.61399999999999999</v>
      </c>
      <c r="J84" s="21">
        <v>0.57799999999999996</v>
      </c>
      <c r="K84" s="21">
        <v>0.12</v>
      </c>
      <c r="L84" s="21">
        <v>0.106</v>
      </c>
      <c r="M84" s="21">
        <v>5.3019999999999996</v>
      </c>
    </row>
    <row r="85" spans="1:13" ht="16.2" thickBot="1" x14ac:dyDescent="0.35">
      <c r="A85" s="25" t="str">
        <f>VLOOKUP(B85,Master!$A$2:$B$248,2)</f>
        <v>DZ</v>
      </c>
      <c r="B85" s="7" t="s">
        <v>657</v>
      </c>
      <c r="C85" s="21">
        <v>5.2949999999999999</v>
      </c>
      <c r="D85" s="21">
        <v>5.4059999999999997</v>
      </c>
      <c r="E85" s="21">
        <v>5.1829999999999998</v>
      </c>
      <c r="F85" s="21">
        <v>2.2090000000000001</v>
      </c>
      <c r="G85" s="21">
        <v>0.97899999999999998</v>
      </c>
      <c r="H85" s="21">
        <v>1.1539999999999999</v>
      </c>
      <c r="I85" s="21">
        <v>0.68700000000000006</v>
      </c>
      <c r="J85" s="21">
        <v>7.6999999999999999E-2</v>
      </c>
      <c r="K85" s="21">
        <v>5.5E-2</v>
      </c>
      <c r="L85" s="21">
        <v>0.13500000000000001</v>
      </c>
      <c r="M85" s="21">
        <v>5.2960000000000003</v>
      </c>
    </row>
    <row r="86" spans="1:13" ht="16.2" thickBot="1" x14ac:dyDescent="0.35">
      <c r="A86" s="25" t="str">
        <f>VLOOKUP(B86,Master!$A$2:$B$248,2)</f>
        <v>MA</v>
      </c>
      <c r="B86" s="7" t="s">
        <v>885</v>
      </c>
      <c r="C86" s="21">
        <v>5.2539999999999996</v>
      </c>
      <c r="D86" s="21">
        <v>5.3280000000000003</v>
      </c>
      <c r="E86" s="21">
        <v>5.1790000000000003</v>
      </c>
      <c r="F86" s="21">
        <v>2.448</v>
      </c>
      <c r="G86" s="21">
        <v>0.77900000000000003</v>
      </c>
      <c r="H86" s="21">
        <v>0.79700000000000004</v>
      </c>
      <c r="I86" s="21">
        <v>0.66900000000000004</v>
      </c>
      <c r="J86" s="21">
        <v>0.46</v>
      </c>
      <c r="K86" s="21">
        <v>2.5999999999999999E-2</v>
      </c>
      <c r="L86" s="21">
        <v>7.3999999999999996E-2</v>
      </c>
      <c r="M86" s="21">
        <v>5.2530000000000001</v>
      </c>
    </row>
    <row r="87" spans="1:13" ht="16.2" thickBot="1" x14ac:dyDescent="0.35">
      <c r="A87" s="25" t="str">
        <f>VLOOKUP(B87,Master!$A$2:$B$248,2)</f>
        <v>CN</v>
      </c>
      <c r="B87" s="7" t="s">
        <v>721</v>
      </c>
      <c r="C87" s="21">
        <v>5.2460000000000004</v>
      </c>
      <c r="D87" s="21">
        <v>5.2939999999999996</v>
      </c>
      <c r="E87" s="21">
        <v>5.1970000000000001</v>
      </c>
      <c r="F87" s="21">
        <v>1.5860000000000001</v>
      </c>
      <c r="G87" s="21">
        <v>0.98899999999999999</v>
      </c>
      <c r="H87" s="21">
        <v>1.1419999999999999</v>
      </c>
      <c r="I87" s="21">
        <v>0.79900000000000004</v>
      </c>
      <c r="J87" s="21">
        <v>0.59699999999999998</v>
      </c>
      <c r="K87" s="21">
        <v>2.9000000000000001E-2</v>
      </c>
      <c r="L87" s="21">
        <v>0.10299999999999999</v>
      </c>
      <c r="M87" s="21">
        <v>5.2450000000000001</v>
      </c>
    </row>
    <row r="88" spans="1:13" ht="16.2" thickBot="1" x14ac:dyDescent="0.35">
      <c r="A88" s="25" t="str">
        <f>VLOOKUP(B88,Master!$A$2:$B$248,2)</f>
        <v>AZ</v>
      </c>
      <c r="B88" s="7" t="s">
        <v>675</v>
      </c>
      <c r="C88" s="21">
        <v>5.2009999999999996</v>
      </c>
      <c r="D88" s="21">
        <v>5.27</v>
      </c>
      <c r="E88" s="21">
        <v>5.1310000000000002</v>
      </c>
      <c r="F88" s="21">
        <v>1.776</v>
      </c>
      <c r="G88" s="21">
        <v>1.024</v>
      </c>
      <c r="H88" s="21">
        <v>1.161</v>
      </c>
      <c r="I88" s="21">
        <v>0.60299999999999998</v>
      </c>
      <c r="J88" s="21">
        <v>0.43</v>
      </c>
      <c r="K88" s="21">
        <v>3.1E-2</v>
      </c>
      <c r="L88" s="21">
        <v>0.17599999999999999</v>
      </c>
      <c r="M88" s="21">
        <v>5.2009999999999996</v>
      </c>
    </row>
    <row r="89" spans="1:13" ht="16.2" thickBot="1" x14ac:dyDescent="0.35">
      <c r="A89" s="25" t="str">
        <f>VLOOKUP(B89,Master!$A$2:$B$248,2)</f>
        <v>LB</v>
      </c>
      <c r="B89" s="7" t="s">
        <v>844</v>
      </c>
      <c r="C89" s="21">
        <v>5.1989999999999998</v>
      </c>
      <c r="D89" s="21">
        <v>5.2880000000000003</v>
      </c>
      <c r="E89" s="21">
        <v>5.1100000000000003</v>
      </c>
      <c r="F89" s="21">
        <v>1.7709999999999999</v>
      </c>
      <c r="G89" s="21">
        <v>0.96499999999999997</v>
      </c>
      <c r="H89" s="21">
        <v>1.1659999999999999</v>
      </c>
      <c r="I89" s="21">
        <v>0.78500000000000003</v>
      </c>
      <c r="J89" s="21">
        <v>0.29199999999999998</v>
      </c>
      <c r="K89" s="21">
        <v>0.187</v>
      </c>
      <c r="L89" s="21">
        <v>3.4000000000000002E-2</v>
      </c>
      <c r="M89" s="21">
        <v>5.2</v>
      </c>
    </row>
    <row r="90" spans="1:13" ht="27.6" thickBot="1" x14ac:dyDescent="0.35">
      <c r="A90" s="25" t="str">
        <f>VLOOKUP(B90,Master!$A$2:$B$248,2)</f>
        <v>MO</v>
      </c>
      <c r="B90" s="7" t="s">
        <v>1051</v>
      </c>
      <c r="C90" s="21">
        <v>5.1849999999999996</v>
      </c>
      <c r="D90" s="21">
        <v>5.2789999999999999</v>
      </c>
      <c r="E90" s="21">
        <v>5.0910000000000002</v>
      </c>
      <c r="F90" s="21">
        <v>1.675</v>
      </c>
      <c r="G90" s="21">
        <v>0.95899999999999996</v>
      </c>
      <c r="H90" s="21">
        <v>1.2390000000000001</v>
      </c>
      <c r="I90" s="21">
        <v>0.69099999999999995</v>
      </c>
      <c r="J90" s="21">
        <v>0.39400000000000002</v>
      </c>
      <c r="K90" s="21">
        <v>0.17299999999999999</v>
      </c>
      <c r="L90" s="21">
        <v>5.1999999999999998E-2</v>
      </c>
      <c r="M90" s="21">
        <v>5.1829999999999998</v>
      </c>
    </row>
    <row r="91" spans="1:13" ht="16.2" thickBot="1" x14ac:dyDescent="0.35">
      <c r="A91" s="25" t="str">
        <f>VLOOKUP(B91,Master!$A$2:$B$248,2)</f>
        <v>JO</v>
      </c>
      <c r="B91" s="7" t="s">
        <v>828</v>
      </c>
      <c r="C91" s="21">
        <v>5.1609999999999996</v>
      </c>
      <c r="D91" s="21">
        <v>5.2690000000000001</v>
      </c>
      <c r="E91" s="21">
        <v>5.0519999999999996</v>
      </c>
      <c r="F91" s="21">
        <v>1.6970000000000001</v>
      </c>
      <c r="G91" s="21">
        <v>0.82199999999999995</v>
      </c>
      <c r="H91" s="21">
        <v>1.2649999999999999</v>
      </c>
      <c r="I91" s="21">
        <v>0.64500000000000002</v>
      </c>
      <c r="J91" s="21">
        <v>0.46800000000000003</v>
      </c>
      <c r="K91" s="21">
        <v>0.13</v>
      </c>
      <c r="L91" s="21">
        <v>0.13400000000000001</v>
      </c>
      <c r="M91" s="21">
        <v>5.1609999999999996</v>
      </c>
    </row>
    <row r="92" spans="1:13" ht="16.2" thickBot="1" x14ac:dyDescent="0.35">
      <c r="A92" s="25" t="str">
        <f>VLOOKUP(B92,Master!$A$2:$B$248,2)</f>
        <v>NG</v>
      </c>
      <c r="B92" s="7" t="s">
        <v>901</v>
      </c>
      <c r="C92" s="21">
        <v>5.1550000000000002</v>
      </c>
      <c r="D92" s="21">
        <v>5.2750000000000004</v>
      </c>
      <c r="E92" s="21">
        <v>5.0350000000000001</v>
      </c>
      <c r="F92" s="21">
        <v>2.552</v>
      </c>
      <c r="G92" s="21">
        <v>0.68899999999999995</v>
      </c>
      <c r="H92" s="21">
        <v>1.1719999999999999</v>
      </c>
      <c r="I92" s="21">
        <v>4.8000000000000001E-2</v>
      </c>
      <c r="J92" s="21">
        <v>0.46200000000000002</v>
      </c>
      <c r="K92" s="21">
        <v>0.20100000000000001</v>
      </c>
      <c r="L92" s="21">
        <v>3.2000000000000001E-2</v>
      </c>
      <c r="M92" s="21">
        <v>5.1559999999999997</v>
      </c>
    </row>
    <row r="93" spans="1:13" ht="27.6" thickBot="1" x14ac:dyDescent="0.35">
      <c r="A93" s="25" t="str">
        <f>VLOOKUP(B93,Master!$A$2:$B$248,2)</f>
        <v>KG</v>
      </c>
      <c r="B93" s="7" t="s">
        <v>839</v>
      </c>
      <c r="C93" s="21">
        <v>5.1310000000000002</v>
      </c>
      <c r="D93" s="21">
        <v>5.2169999999999996</v>
      </c>
      <c r="E93" s="21">
        <v>5.0449999999999999</v>
      </c>
      <c r="F93" s="21">
        <v>1.736</v>
      </c>
      <c r="G93" s="21">
        <v>0.53</v>
      </c>
      <c r="H93" s="21">
        <v>1.4159999999999999</v>
      </c>
      <c r="I93" s="21">
        <v>0.59399999999999997</v>
      </c>
      <c r="J93" s="21">
        <v>0.54</v>
      </c>
      <c r="K93" s="21">
        <v>0.28100000000000003</v>
      </c>
      <c r="L93" s="21">
        <v>3.5000000000000003E-2</v>
      </c>
      <c r="M93" s="21">
        <v>5.1319999999999997</v>
      </c>
    </row>
    <row r="94" spans="1:13" ht="54" thickBot="1" x14ac:dyDescent="0.35">
      <c r="A94" s="25" t="str">
        <f>VLOOKUP(B94,Master!$A$2:$B$248,2)</f>
        <v>BA</v>
      </c>
      <c r="B94" s="7" t="s">
        <v>695</v>
      </c>
      <c r="C94" s="21">
        <v>5.1289999999999996</v>
      </c>
      <c r="D94" s="21">
        <v>5.2240000000000002</v>
      </c>
      <c r="E94" s="21">
        <v>5.0350000000000001</v>
      </c>
      <c r="F94" s="21">
        <v>1.883</v>
      </c>
      <c r="G94" s="21">
        <v>0.91500000000000004</v>
      </c>
      <c r="H94" s="21">
        <v>1.0780000000000001</v>
      </c>
      <c r="I94" s="21">
        <v>0.75800000000000001</v>
      </c>
      <c r="J94" s="21">
        <v>0.28000000000000003</v>
      </c>
      <c r="K94" s="21">
        <v>0.216</v>
      </c>
      <c r="L94" s="21">
        <v>0</v>
      </c>
      <c r="M94" s="21">
        <v>5.13</v>
      </c>
    </row>
    <row r="95" spans="1:13" ht="16.2" thickBot="1" x14ac:dyDescent="0.35">
      <c r="A95" s="25" t="str">
        <f>VLOOKUP(B95,Master!$A$2:$B$248,2)</f>
        <v>MN</v>
      </c>
      <c r="B95" s="7" t="s">
        <v>880</v>
      </c>
      <c r="C95" s="21">
        <v>5.125</v>
      </c>
      <c r="D95" s="21">
        <v>5.1989999999999998</v>
      </c>
      <c r="E95" s="21">
        <v>5.05</v>
      </c>
      <c r="F95" s="21">
        <v>1.4379999999999999</v>
      </c>
      <c r="G95" s="21">
        <v>0.91400000000000003</v>
      </c>
      <c r="H95" s="21">
        <v>1.5169999999999999</v>
      </c>
      <c r="I95" s="21">
        <v>0.57499999999999996</v>
      </c>
      <c r="J95" s="21">
        <v>0.39500000000000002</v>
      </c>
      <c r="K95" s="21">
        <v>0.253</v>
      </c>
      <c r="L95" s="21">
        <v>3.2000000000000001E-2</v>
      </c>
      <c r="M95" s="21">
        <v>5.1239999999999997</v>
      </c>
    </row>
    <row r="96" spans="1:13" ht="16.2" thickBot="1" x14ac:dyDescent="0.35">
      <c r="A96" s="25" t="str">
        <f>VLOOKUP(B96,Master!$A$2:$B$248,2)</f>
        <v>VN</v>
      </c>
      <c r="B96" s="7" t="s">
        <v>1052</v>
      </c>
      <c r="C96" s="21">
        <v>5.1029999999999998</v>
      </c>
      <c r="D96" s="21">
        <v>5.1769999999999996</v>
      </c>
      <c r="E96" s="21">
        <v>5.03</v>
      </c>
      <c r="F96" s="21">
        <v>1.4470000000000001</v>
      </c>
      <c r="G96" s="21">
        <v>0.71499999999999997</v>
      </c>
      <c r="H96" s="21">
        <v>1.365</v>
      </c>
      <c r="I96" s="21">
        <v>0.70199999999999996</v>
      </c>
      <c r="J96" s="21">
        <v>0.61799999999999999</v>
      </c>
      <c r="K96" s="21">
        <v>0.17699999999999999</v>
      </c>
      <c r="L96" s="21">
        <v>7.9000000000000001E-2</v>
      </c>
      <c r="M96" s="21">
        <v>5.1029999999999998</v>
      </c>
    </row>
    <row r="97" spans="1:13" ht="16.2" thickBot="1" x14ac:dyDescent="0.35">
      <c r="A97" s="25" t="str">
        <f>VLOOKUP(B97,Master!$A$2:$B$248,2)</f>
        <v>ID</v>
      </c>
      <c r="B97" s="7" t="s">
        <v>814</v>
      </c>
      <c r="C97" s="21">
        <v>5.093</v>
      </c>
      <c r="D97" s="21">
        <v>5.194</v>
      </c>
      <c r="E97" s="21">
        <v>4.9909999999999997</v>
      </c>
      <c r="F97" s="21">
        <v>1.417</v>
      </c>
      <c r="G97" s="21">
        <v>0.89900000000000002</v>
      </c>
      <c r="H97" s="21">
        <v>1.2150000000000001</v>
      </c>
      <c r="I97" s="21">
        <v>0.52200000000000002</v>
      </c>
      <c r="J97" s="21">
        <v>0.53800000000000003</v>
      </c>
      <c r="K97" s="21">
        <v>0.48399999999999999</v>
      </c>
      <c r="L97" s="21">
        <v>1.7999999999999999E-2</v>
      </c>
      <c r="M97" s="21">
        <v>5.093</v>
      </c>
    </row>
    <row r="98" spans="1:13" ht="16.2" thickBot="1" x14ac:dyDescent="0.35">
      <c r="A98" s="25" t="str">
        <f>VLOOKUP(B98,Master!$A$2:$B$248,2)</f>
        <v>BT</v>
      </c>
      <c r="B98" s="7" t="s">
        <v>692</v>
      </c>
      <c r="C98" s="21">
        <v>5.0819999999999999</v>
      </c>
      <c r="D98" s="21">
        <v>5.1959999999999997</v>
      </c>
      <c r="E98" s="21">
        <v>4.9690000000000003</v>
      </c>
      <c r="F98" s="21">
        <v>1.3480000000000001</v>
      </c>
      <c r="G98" s="21">
        <v>0.79600000000000004</v>
      </c>
      <c r="H98" s="21">
        <v>1.335</v>
      </c>
      <c r="I98" s="21">
        <v>0.52700000000000002</v>
      </c>
      <c r="J98" s="21">
        <v>0.54100000000000004</v>
      </c>
      <c r="K98" s="21">
        <v>0.36399999999999999</v>
      </c>
      <c r="L98" s="21">
        <v>0.17100000000000001</v>
      </c>
      <c r="M98" s="21">
        <v>5.0819999999999999</v>
      </c>
    </row>
    <row r="99" spans="1:13" ht="16.2" thickBot="1" x14ac:dyDescent="0.35">
      <c r="A99" s="25" t="str">
        <f>VLOOKUP(B99,Master!$A$2:$B$248,2)</f>
        <v>SO</v>
      </c>
      <c r="B99" s="7" t="s">
        <v>967</v>
      </c>
      <c r="C99" s="21">
        <v>4.9820000000000002</v>
      </c>
      <c r="D99" s="21">
        <v>5.0869999999999997</v>
      </c>
      <c r="E99" s="21">
        <v>4.8760000000000003</v>
      </c>
      <c r="F99" s="21">
        <v>2.9609999999999999</v>
      </c>
      <c r="G99" s="21">
        <v>0</v>
      </c>
      <c r="H99" s="21">
        <v>0.71199999999999997</v>
      </c>
      <c r="I99" s="21">
        <v>0.115</v>
      </c>
      <c r="J99" s="21">
        <v>0.67400000000000004</v>
      </c>
      <c r="K99" s="21">
        <v>0.23799999999999999</v>
      </c>
      <c r="L99" s="21">
        <v>0.28199999999999997</v>
      </c>
      <c r="M99" s="21">
        <v>4.9820000000000002</v>
      </c>
    </row>
    <row r="100" spans="1:13" ht="16.2" thickBot="1" x14ac:dyDescent="0.35">
      <c r="A100" s="25" t="str">
        <f>VLOOKUP(B100,Master!$A$2:$B$248,2)</f>
        <v>CM</v>
      </c>
      <c r="B100" s="7" t="s">
        <v>712</v>
      </c>
      <c r="C100" s="21">
        <v>4.9749999999999996</v>
      </c>
      <c r="D100" s="21">
        <v>5.09</v>
      </c>
      <c r="E100" s="21">
        <v>4.8600000000000003</v>
      </c>
      <c r="F100" s="21">
        <v>2.6880000000000002</v>
      </c>
      <c r="G100" s="21">
        <v>0.53500000000000003</v>
      </c>
      <c r="H100" s="21">
        <v>0.89100000000000001</v>
      </c>
      <c r="I100" s="21">
        <v>0.182</v>
      </c>
      <c r="J100" s="21">
        <v>0.45400000000000001</v>
      </c>
      <c r="K100" s="21">
        <v>0.183</v>
      </c>
      <c r="L100" s="21">
        <v>4.2999999999999997E-2</v>
      </c>
      <c r="M100" s="21">
        <v>4.976</v>
      </c>
    </row>
    <row r="101" spans="1:13" ht="16.2" thickBot="1" x14ac:dyDescent="0.35">
      <c r="A101" s="25" t="str">
        <f>VLOOKUP(B101,Master!$A$2:$B$248,2)</f>
        <v>BG</v>
      </c>
      <c r="B101" s="7" t="s">
        <v>706</v>
      </c>
      <c r="C101" s="21">
        <v>4.9329999999999998</v>
      </c>
      <c r="D101" s="21">
        <v>5.0220000000000002</v>
      </c>
      <c r="E101" s="21">
        <v>4.8440000000000003</v>
      </c>
      <c r="F101" s="21">
        <v>1.2190000000000001</v>
      </c>
      <c r="G101" s="21">
        <v>1.054</v>
      </c>
      <c r="H101" s="21">
        <v>1.5149999999999999</v>
      </c>
      <c r="I101" s="21">
        <v>0.71199999999999997</v>
      </c>
      <c r="J101" s="21">
        <v>0.35899999999999999</v>
      </c>
      <c r="K101" s="21">
        <v>6.4000000000000001E-2</v>
      </c>
      <c r="L101" s="21">
        <v>8.9999999999999993E-3</v>
      </c>
      <c r="M101" s="21">
        <v>4.9320000000000004</v>
      </c>
    </row>
    <row r="102" spans="1:13" ht="16.2" thickBot="1" x14ac:dyDescent="0.35">
      <c r="A102" s="25" t="str">
        <f>VLOOKUP(B102,Master!$A$2:$B$248,2)</f>
        <v>NP</v>
      </c>
      <c r="B102" s="7" t="s">
        <v>892</v>
      </c>
      <c r="C102" s="21">
        <v>4.88</v>
      </c>
      <c r="D102" s="21">
        <v>4.992</v>
      </c>
      <c r="E102" s="21">
        <v>4.7690000000000001</v>
      </c>
      <c r="F102" s="21">
        <v>1.782</v>
      </c>
      <c r="G102" s="21">
        <v>0.42499999999999999</v>
      </c>
      <c r="H102" s="21">
        <v>1.228</v>
      </c>
      <c r="I102" s="21">
        <v>0.53900000000000003</v>
      </c>
      <c r="J102" s="21">
        <v>0.52600000000000002</v>
      </c>
      <c r="K102" s="21">
        <v>0.30199999999999999</v>
      </c>
      <c r="L102" s="21">
        <v>7.8E-2</v>
      </c>
      <c r="M102" s="21">
        <v>4.88</v>
      </c>
    </row>
    <row r="103" spans="1:13" ht="16.2" thickBot="1" x14ac:dyDescent="0.35">
      <c r="A103" s="25" t="str">
        <f>VLOOKUP(B103,Master!$A$2:$B$248,2)</f>
        <v>VU</v>
      </c>
      <c r="B103" s="7" t="s">
        <v>1053</v>
      </c>
      <c r="C103" s="21">
        <v>4.806</v>
      </c>
      <c r="D103" s="21">
        <v>4.9560000000000004</v>
      </c>
      <c r="E103" s="21">
        <v>4.6550000000000002</v>
      </c>
      <c r="F103" s="21">
        <v>1.4419999999999999</v>
      </c>
      <c r="G103" s="21">
        <v>0.996</v>
      </c>
      <c r="H103" s="21">
        <v>1.4690000000000001</v>
      </c>
      <c r="I103" s="21">
        <v>0.65700000000000003</v>
      </c>
      <c r="J103" s="21">
        <v>0.13300000000000001</v>
      </c>
      <c r="K103" s="21">
        <v>5.6000000000000001E-2</v>
      </c>
      <c r="L103" s="21">
        <v>5.1999999999999998E-2</v>
      </c>
      <c r="M103" s="21">
        <v>4.8049999999999997</v>
      </c>
    </row>
    <row r="104" spans="1:13" ht="16.2" thickBot="1" x14ac:dyDescent="0.35">
      <c r="A104" s="25" t="str">
        <f>VLOOKUP(B104,Master!$A$2:$B$248,2)</f>
        <v>GA</v>
      </c>
      <c r="B104" s="7" t="s">
        <v>776</v>
      </c>
      <c r="C104" s="21">
        <v>4.758</v>
      </c>
      <c r="D104" s="21">
        <v>4.8600000000000003</v>
      </c>
      <c r="E104" s="21">
        <v>4.657</v>
      </c>
      <c r="F104" s="21">
        <v>1.7150000000000001</v>
      </c>
      <c r="G104" s="21">
        <v>1.036</v>
      </c>
      <c r="H104" s="21">
        <v>1.1639999999999999</v>
      </c>
      <c r="I104" s="21">
        <v>0.40400000000000003</v>
      </c>
      <c r="J104" s="21">
        <v>0.35599999999999998</v>
      </c>
      <c r="K104" s="21">
        <v>3.2000000000000001E-2</v>
      </c>
      <c r="L104" s="21">
        <v>5.1999999999999998E-2</v>
      </c>
      <c r="M104" s="21">
        <v>4.7590000000000003</v>
      </c>
    </row>
    <row r="105" spans="1:13" ht="27.6" thickBot="1" x14ac:dyDescent="0.35">
      <c r="A105" s="25" t="str">
        <f>VLOOKUP(B105,Master!$A$2:$B$248,2)</f>
        <v>PW</v>
      </c>
      <c r="B105" s="7" t="s">
        <v>1054</v>
      </c>
      <c r="C105" s="21">
        <v>4.7430000000000003</v>
      </c>
      <c r="D105" s="21">
        <v>4.851</v>
      </c>
      <c r="E105" s="21">
        <v>4.6360000000000001</v>
      </c>
      <c r="F105" s="21">
        <v>1.853</v>
      </c>
      <c r="G105" s="21">
        <v>0.64200000000000002</v>
      </c>
      <c r="H105" s="21">
        <v>1.2170000000000001</v>
      </c>
      <c r="I105" s="21">
        <v>0.60199999999999998</v>
      </c>
      <c r="J105" s="21">
        <v>0.26600000000000001</v>
      </c>
      <c r="K105" s="21">
        <v>8.5999999999999993E-2</v>
      </c>
      <c r="L105" s="21">
        <v>7.5999999999999998E-2</v>
      </c>
      <c r="M105" s="21">
        <v>4.742</v>
      </c>
    </row>
    <row r="106" spans="1:13" ht="27.6" thickBot="1" x14ac:dyDescent="0.35">
      <c r="A106" s="25" t="str">
        <f>VLOOKUP(B106,Master!$A$2:$B$248,2)</f>
        <v>ZA</v>
      </c>
      <c r="B106" s="7" t="s">
        <v>968</v>
      </c>
      <c r="C106" s="21">
        <v>4.7240000000000002</v>
      </c>
      <c r="D106" s="21">
        <v>4.8310000000000004</v>
      </c>
      <c r="E106" s="21">
        <v>4.617</v>
      </c>
      <c r="F106" s="21">
        <v>1.3680000000000001</v>
      </c>
      <c r="G106" s="21">
        <v>0.94</v>
      </c>
      <c r="H106" s="21">
        <v>1.41</v>
      </c>
      <c r="I106" s="21">
        <v>0.33</v>
      </c>
      <c r="J106" s="21">
        <v>0.51600000000000001</v>
      </c>
      <c r="K106" s="21">
        <v>0.10299999999999999</v>
      </c>
      <c r="L106" s="21">
        <v>5.6000000000000001E-2</v>
      </c>
      <c r="M106" s="21">
        <v>4.7229999999999999</v>
      </c>
    </row>
    <row r="107" spans="1:13" ht="16.2" thickBot="1" x14ac:dyDescent="0.35">
      <c r="A107" s="25" t="str">
        <f>VLOOKUP(B107,Master!$A$2:$B$248,2)</f>
        <v>ID</v>
      </c>
      <c r="B107" s="7" t="s">
        <v>1055</v>
      </c>
      <c r="C107" s="21">
        <v>4.7069999999999999</v>
      </c>
      <c r="D107" s="21">
        <v>4.8220000000000001</v>
      </c>
      <c r="E107" s="21">
        <v>4.5910000000000002</v>
      </c>
      <c r="F107" s="21">
        <v>1.3149999999999999</v>
      </c>
      <c r="G107" s="21">
        <v>1.0589999999999999</v>
      </c>
      <c r="H107" s="21">
        <v>0.77100000000000002</v>
      </c>
      <c r="I107" s="21">
        <v>0.69099999999999995</v>
      </c>
      <c r="J107" s="21">
        <v>0.45900000000000002</v>
      </c>
      <c r="K107" s="21">
        <v>0.28199999999999997</v>
      </c>
      <c r="L107" s="21">
        <v>0.129</v>
      </c>
      <c r="M107" s="21">
        <v>4.7060000000000004</v>
      </c>
    </row>
    <row r="108" spans="1:13" ht="27.6" thickBot="1" x14ac:dyDescent="0.35">
      <c r="A108" s="25" t="str">
        <f>VLOOKUP(B108,Master!$A$2:$B$248,2)</f>
        <v>IT</v>
      </c>
      <c r="B108" s="7" t="s">
        <v>1056</v>
      </c>
      <c r="C108" s="21">
        <v>4.6710000000000003</v>
      </c>
      <c r="D108" s="21">
        <v>4.78</v>
      </c>
      <c r="E108" s="21">
        <v>4.5620000000000003</v>
      </c>
      <c r="F108" s="21">
        <v>2.4630000000000001</v>
      </c>
      <c r="G108" s="21">
        <v>0.54100000000000004</v>
      </c>
      <c r="H108" s="21">
        <v>0.872</v>
      </c>
      <c r="I108" s="21">
        <v>0.08</v>
      </c>
      <c r="J108" s="21">
        <v>0.46700000000000003</v>
      </c>
      <c r="K108" s="21">
        <v>0.14599999999999999</v>
      </c>
      <c r="L108" s="21">
        <v>0.10299999999999999</v>
      </c>
      <c r="M108" s="21">
        <v>4.6719999999999997</v>
      </c>
    </row>
    <row r="109" spans="1:13" ht="16.2" thickBot="1" x14ac:dyDescent="0.35">
      <c r="A109" s="25" t="str">
        <f>VLOOKUP(B109,Master!$A$2:$B$248,2)</f>
        <v>GH</v>
      </c>
      <c r="B109" s="7" t="s">
        <v>783</v>
      </c>
      <c r="C109" s="21">
        <v>4.657</v>
      </c>
      <c r="D109" s="21">
        <v>4.7649999999999997</v>
      </c>
      <c r="E109" s="21">
        <v>4.5490000000000004</v>
      </c>
      <c r="F109" s="21">
        <v>2.093</v>
      </c>
      <c r="G109" s="21">
        <v>0.59199999999999997</v>
      </c>
      <c r="H109" s="21">
        <v>0.89600000000000002</v>
      </c>
      <c r="I109" s="21">
        <v>0.33700000000000002</v>
      </c>
      <c r="J109" s="21">
        <v>0.499</v>
      </c>
      <c r="K109" s="21">
        <v>0.21199999999999999</v>
      </c>
      <c r="L109" s="21">
        <v>2.9000000000000001E-2</v>
      </c>
      <c r="M109" s="21">
        <v>4.6580000000000004</v>
      </c>
    </row>
    <row r="110" spans="1:13" ht="16.2" thickBot="1" x14ac:dyDescent="0.35">
      <c r="A110" s="25" t="str">
        <f>VLOOKUP(B110,Master!$A$2:$B$248,2)</f>
        <v>SN</v>
      </c>
      <c r="B110" s="7" t="s">
        <v>954</v>
      </c>
      <c r="C110" s="21">
        <v>4.6310000000000002</v>
      </c>
      <c r="D110" s="21">
        <v>4.7069999999999999</v>
      </c>
      <c r="E110" s="21">
        <v>4.5549999999999997</v>
      </c>
      <c r="F110" s="21">
        <v>2.0259999999999998</v>
      </c>
      <c r="G110" s="21">
        <v>0.42899999999999999</v>
      </c>
      <c r="H110" s="21">
        <v>1.117</v>
      </c>
      <c r="I110" s="21">
        <v>0.433</v>
      </c>
      <c r="J110" s="21">
        <v>0.40600000000000003</v>
      </c>
      <c r="K110" s="21">
        <v>0.13800000000000001</v>
      </c>
      <c r="L110" s="21">
        <v>8.2000000000000003E-2</v>
      </c>
      <c r="M110" s="21">
        <v>4.6310000000000002</v>
      </c>
    </row>
    <row r="111" spans="1:13" ht="16.2" thickBot="1" x14ac:dyDescent="0.35">
      <c r="A111" s="25" t="str">
        <f>VLOOKUP(B111,Master!$A$2:$B$248,2)</f>
        <v>LA</v>
      </c>
      <c r="B111" s="7" t="s">
        <v>1057</v>
      </c>
      <c r="C111" s="21">
        <v>4.6230000000000002</v>
      </c>
      <c r="D111" s="21">
        <v>4.7729999999999997</v>
      </c>
      <c r="E111" s="21">
        <v>4.4729999999999999</v>
      </c>
      <c r="F111" s="21">
        <v>1.399</v>
      </c>
      <c r="G111" s="21">
        <v>0.72</v>
      </c>
      <c r="H111" s="21">
        <v>1.034</v>
      </c>
      <c r="I111" s="21">
        <v>0.441</v>
      </c>
      <c r="J111" s="21">
        <v>0.626</v>
      </c>
      <c r="K111" s="21">
        <v>0.23</v>
      </c>
      <c r="L111" s="21">
        <v>0.17399999999999999</v>
      </c>
      <c r="M111" s="21">
        <v>4.6239999999999997</v>
      </c>
    </row>
    <row r="112" spans="1:13" ht="16.2" thickBot="1" x14ac:dyDescent="0.35">
      <c r="A112" s="25" t="str">
        <f>VLOOKUP(B112,Master!$A$2:$B$248,2)</f>
        <v>TN</v>
      </c>
      <c r="B112" s="7" t="s">
        <v>1000</v>
      </c>
      <c r="C112" s="21">
        <v>4.5919999999999996</v>
      </c>
      <c r="D112" s="21">
        <v>4.6769999999999996</v>
      </c>
      <c r="E112" s="21">
        <v>4.508</v>
      </c>
      <c r="F112" s="21">
        <v>1.722</v>
      </c>
      <c r="G112" s="21">
        <v>0.9</v>
      </c>
      <c r="H112" s="21">
        <v>0.90600000000000003</v>
      </c>
      <c r="I112" s="21">
        <v>0.69</v>
      </c>
      <c r="J112" s="21">
        <v>0.27100000000000002</v>
      </c>
      <c r="K112" s="21">
        <v>0.04</v>
      </c>
      <c r="L112" s="21">
        <v>6.3E-2</v>
      </c>
      <c r="M112" s="21">
        <v>4.5919999999999996</v>
      </c>
    </row>
    <row r="113" spans="1:13" ht="16.2" thickBot="1" x14ac:dyDescent="0.35">
      <c r="A113" s="25" t="str">
        <f>VLOOKUP(B113,Master!$A$2:$B$248,2)</f>
        <v>AL</v>
      </c>
      <c r="B113" s="7" t="s">
        <v>655</v>
      </c>
      <c r="C113" s="21">
        <v>4.5860000000000003</v>
      </c>
      <c r="D113" s="21">
        <v>4.6950000000000003</v>
      </c>
      <c r="E113" s="21">
        <v>4.4770000000000003</v>
      </c>
      <c r="F113" s="21">
        <v>1.462</v>
      </c>
      <c r="G113" s="21">
        <v>0.91600000000000004</v>
      </c>
      <c r="H113" s="21">
        <v>0.81699999999999995</v>
      </c>
      <c r="I113" s="21">
        <v>0.79</v>
      </c>
      <c r="J113" s="21">
        <v>0.41899999999999998</v>
      </c>
      <c r="K113" s="21">
        <v>0.14899999999999999</v>
      </c>
      <c r="L113" s="21">
        <v>3.2000000000000001E-2</v>
      </c>
      <c r="M113" s="21">
        <v>4.585</v>
      </c>
    </row>
    <row r="114" spans="1:13" ht="27.6" thickBot="1" x14ac:dyDescent="0.35">
      <c r="A114" s="25" t="str">
        <f>VLOOKUP(B114,Master!$A$2:$B$248,2)</f>
        <v>SL</v>
      </c>
      <c r="B114" s="7" t="s">
        <v>958</v>
      </c>
      <c r="C114" s="21">
        <v>4.5709999999999997</v>
      </c>
      <c r="D114" s="21">
        <v>4.7119999999999997</v>
      </c>
      <c r="E114" s="21">
        <v>4.4290000000000003</v>
      </c>
      <c r="F114" s="21">
        <v>2.855</v>
      </c>
      <c r="G114" s="21">
        <v>0.25600000000000001</v>
      </c>
      <c r="H114" s="21">
        <v>0.81299999999999994</v>
      </c>
      <c r="I114" s="21">
        <v>0</v>
      </c>
      <c r="J114" s="21">
        <v>0.35499999999999998</v>
      </c>
      <c r="K114" s="21">
        <v>0.23799999999999999</v>
      </c>
      <c r="L114" s="21">
        <v>5.2999999999999999E-2</v>
      </c>
      <c r="M114" s="21">
        <v>4.57</v>
      </c>
    </row>
    <row r="115" spans="1:13" ht="40.799999999999997" thickBot="1" x14ac:dyDescent="0.35">
      <c r="A115" s="25" t="str">
        <f>VLOOKUP(B115,Master!$A$2:$B$248,2)</f>
        <v>CG</v>
      </c>
      <c r="B115" s="7" t="s">
        <v>733</v>
      </c>
      <c r="C115" s="21">
        <v>4.5590000000000002</v>
      </c>
      <c r="D115" s="21">
        <v>4.6879999999999997</v>
      </c>
      <c r="E115" s="21">
        <v>4.43</v>
      </c>
      <c r="F115" s="21">
        <v>2.0409999999999999</v>
      </c>
      <c r="G115" s="21">
        <v>0.68200000000000005</v>
      </c>
      <c r="H115" s="21">
        <v>0.81100000000000005</v>
      </c>
      <c r="I115" s="21">
        <v>0.34300000000000003</v>
      </c>
      <c r="J115" s="21">
        <v>0.51400000000000001</v>
      </c>
      <c r="K115" s="21">
        <v>9.0999999999999998E-2</v>
      </c>
      <c r="L115" s="21">
        <v>7.6999999999999999E-2</v>
      </c>
      <c r="M115" s="21">
        <v>4.5590000000000002</v>
      </c>
    </row>
    <row r="116" spans="1:13" ht="27.6" thickBot="1" x14ac:dyDescent="0.35">
      <c r="A116" s="25" t="str">
        <f>VLOOKUP(B116,Master!$A$2:$B$248,2)</f>
        <v>BD</v>
      </c>
      <c r="B116" s="7" t="s">
        <v>680</v>
      </c>
      <c r="C116" s="21">
        <v>4.5</v>
      </c>
      <c r="D116" s="21">
        <v>4.5830000000000002</v>
      </c>
      <c r="E116" s="21">
        <v>4.4180000000000001</v>
      </c>
      <c r="F116" s="21">
        <v>1.6639999999999999</v>
      </c>
      <c r="G116" s="21">
        <v>0.53200000000000003</v>
      </c>
      <c r="H116" s="21">
        <v>0.85</v>
      </c>
      <c r="I116" s="21">
        <v>0.57899999999999996</v>
      </c>
      <c r="J116" s="21">
        <v>0.57999999999999996</v>
      </c>
      <c r="K116" s="21">
        <v>0.153</v>
      </c>
      <c r="L116" s="21">
        <v>0.14399999999999999</v>
      </c>
      <c r="M116" s="21">
        <v>4.5019999999999998</v>
      </c>
    </row>
    <row r="117" spans="1:13" ht="16.2" thickBot="1" x14ac:dyDescent="0.35">
      <c r="A117" s="25" t="str">
        <f>VLOOKUP(B117,Master!$A$2:$B$248,2)</f>
        <v>LK</v>
      </c>
      <c r="B117" s="7" t="s">
        <v>974</v>
      </c>
      <c r="C117" s="21">
        <v>4.4710000000000001</v>
      </c>
      <c r="D117" s="21">
        <v>4.5919999999999996</v>
      </c>
      <c r="E117" s="21">
        <v>4.3490000000000002</v>
      </c>
      <c r="F117" s="21">
        <v>0.624</v>
      </c>
      <c r="G117" s="21">
        <v>0.91800000000000004</v>
      </c>
      <c r="H117" s="21">
        <v>1.3140000000000001</v>
      </c>
      <c r="I117" s="21">
        <v>0.67200000000000004</v>
      </c>
      <c r="J117" s="21">
        <v>0.58499999999999996</v>
      </c>
      <c r="K117" s="21">
        <v>0.307</v>
      </c>
      <c r="L117" s="21">
        <v>0.05</v>
      </c>
      <c r="M117" s="21">
        <v>4.47</v>
      </c>
    </row>
    <row r="118" spans="1:13" ht="16.2" thickBot="1" x14ac:dyDescent="0.35">
      <c r="A118" s="25" t="str">
        <f>VLOOKUP(B118,Master!$A$2:$B$248,2)</f>
        <v>IQ</v>
      </c>
      <c r="B118" s="7" t="s">
        <v>816</v>
      </c>
      <c r="C118" s="21">
        <v>4.4560000000000004</v>
      </c>
      <c r="D118" s="21">
        <v>4.6020000000000003</v>
      </c>
      <c r="E118" s="21">
        <v>4.3090000000000002</v>
      </c>
      <c r="F118" s="21">
        <v>1.393</v>
      </c>
      <c r="G118" s="21">
        <v>1.01</v>
      </c>
      <c r="H118" s="21">
        <v>0.97099999999999997</v>
      </c>
      <c r="I118" s="21">
        <v>0.53600000000000003</v>
      </c>
      <c r="J118" s="21">
        <v>0.30399999999999999</v>
      </c>
      <c r="K118" s="21">
        <v>0.14799999999999999</v>
      </c>
      <c r="L118" s="21">
        <v>9.5000000000000001E-2</v>
      </c>
      <c r="M118" s="21">
        <v>4.4569999999999999</v>
      </c>
    </row>
    <row r="119" spans="1:13" ht="16.2" thickBot="1" x14ac:dyDescent="0.35">
      <c r="A119" s="25" t="str">
        <f>VLOOKUP(B119,Master!$A$2:$B$248,2)</f>
        <v>ML</v>
      </c>
      <c r="B119" s="7" t="s">
        <v>862</v>
      </c>
      <c r="C119" s="21">
        <v>4.4470000000000001</v>
      </c>
      <c r="D119" s="21">
        <v>4.5389999999999997</v>
      </c>
      <c r="E119" s="21">
        <v>4.3550000000000004</v>
      </c>
      <c r="F119" s="21">
        <v>2.13</v>
      </c>
      <c r="G119" s="21">
        <v>0.37</v>
      </c>
      <c r="H119" s="21">
        <v>1.2330000000000001</v>
      </c>
      <c r="I119" s="21">
        <v>0.152</v>
      </c>
      <c r="J119" s="21">
        <v>0.36699999999999999</v>
      </c>
      <c r="K119" s="21">
        <v>0.13900000000000001</v>
      </c>
      <c r="L119" s="21">
        <v>5.6000000000000001E-2</v>
      </c>
      <c r="M119" s="21">
        <v>4.4470000000000001</v>
      </c>
    </row>
    <row r="120" spans="1:13" ht="16.2" thickBot="1" x14ac:dyDescent="0.35">
      <c r="A120" s="25" t="str">
        <f>VLOOKUP(B120,Master!$A$2:$B$248,2)</f>
        <v>NA</v>
      </c>
      <c r="B120" s="7" t="s">
        <v>889</v>
      </c>
      <c r="C120" s="21">
        <v>4.4409999999999998</v>
      </c>
      <c r="D120" s="21">
        <v>4.6539999999999999</v>
      </c>
      <c r="E120" s="21">
        <v>4.2290000000000001</v>
      </c>
      <c r="F120" s="21">
        <v>1.2869999999999999</v>
      </c>
      <c r="G120" s="21">
        <v>0.874</v>
      </c>
      <c r="H120" s="21">
        <v>1.2809999999999999</v>
      </c>
      <c r="I120" s="21">
        <v>0.36499999999999999</v>
      </c>
      <c r="J120" s="21">
        <v>0.51900000000000002</v>
      </c>
      <c r="K120" s="21">
        <v>5.0999999999999997E-2</v>
      </c>
      <c r="L120" s="21">
        <v>6.4000000000000001E-2</v>
      </c>
      <c r="M120" s="21">
        <v>4.4409999999999998</v>
      </c>
    </row>
    <row r="121" spans="1:13" ht="16.2" thickBot="1" x14ac:dyDescent="0.35">
      <c r="A121" s="25" t="str">
        <f>VLOOKUP(B121,Master!$A$2:$B$248,2)</f>
        <v>KH</v>
      </c>
      <c r="B121" s="7" t="s">
        <v>710</v>
      </c>
      <c r="C121" s="21">
        <v>4.4329999999999998</v>
      </c>
      <c r="D121" s="21">
        <v>4.5359999999999996</v>
      </c>
      <c r="E121" s="21">
        <v>4.3289999999999997</v>
      </c>
      <c r="F121" s="21">
        <v>1.321</v>
      </c>
      <c r="G121" s="21">
        <v>0.54900000000000004</v>
      </c>
      <c r="H121" s="21">
        <v>1.0880000000000001</v>
      </c>
      <c r="I121" s="21">
        <v>0.45700000000000002</v>
      </c>
      <c r="J121" s="21">
        <v>0.69599999999999995</v>
      </c>
      <c r="K121" s="21">
        <v>0.25600000000000001</v>
      </c>
      <c r="L121" s="21">
        <v>6.5000000000000002E-2</v>
      </c>
      <c r="M121" s="21">
        <v>4.4320000000000004</v>
      </c>
    </row>
    <row r="122" spans="1:13" ht="27.6" thickBot="1" x14ac:dyDescent="0.35">
      <c r="A122" s="25" t="str">
        <f>VLOOKUP(B122,Master!$A$2:$B$248,2)</f>
        <v>BF</v>
      </c>
      <c r="B122" s="7" t="s">
        <v>708</v>
      </c>
      <c r="C122" s="21">
        <v>4.4240000000000004</v>
      </c>
      <c r="D122" s="21">
        <v>4.5170000000000003</v>
      </c>
      <c r="E122" s="21">
        <v>4.3319999999999999</v>
      </c>
      <c r="F122" s="21">
        <v>2.145</v>
      </c>
      <c r="G122" s="21">
        <v>0.314</v>
      </c>
      <c r="H122" s="21">
        <v>1.097</v>
      </c>
      <c r="I122" s="21">
        <v>0.254</v>
      </c>
      <c r="J122" s="21">
        <v>0.312</v>
      </c>
      <c r="K122" s="21">
        <v>0.17499999999999999</v>
      </c>
      <c r="L122" s="21">
        <v>0.128</v>
      </c>
      <c r="M122" s="21">
        <v>4.4249999999999998</v>
      </c>
    </row>
    <row r="123" spans="1:13" ht="16.2" thickBot="1" x14ac:dyDescent="0.35">
      <c r="A123" s="25" t="str">
        <f>VLOOKUP(B123,Master!$A$2:$B$248,2)</f>
        <v>EG</v>
      </c>
      <c r="B123" s="7" t="s">
        <v>756</v>
      </c>
      <c r="C123" s="21">
        <v>4.4189999999999996</v>
      </c>
      <c r="D123" s="21">
        <v>4.51</v>
      </c>
      <c r="E123" s="21">
        <v>4.3280000000000003</v>
      </c>
      <c r="F123" s="21">
        <v>1.444</v>
      </c>
      <c r="G123" s="21">
        <v>0.88500000000000001</v>
      </c>
      <c r="H123" s="21">
        <v>1.0249999999999999</v>
      </c>
      <c r="I123" s="21">
        <v>0.55300000000000005</v>
      </c>
      <c r="J123" s="21">
        <v>0.312</v>
      </c>
      <c r="K123" s="21">
        <v>9.1999999999999998E-2</v>
      </c>
      <c r="L123" s="21">
        <v>0.107</v>
      </c>
      <c r="M123" s="21">
        <v>4.4180000000000001</v>
      </c>
    </row>
    <row r="124" spans="1:13" ht="27.6" thickBot="1" x14ac:dyDescent="0.35">
      <c r="A124" s="25" t="str">
        <f>VLOOKUP(B124,Master!$A$2:$B$248,2)</f>
        <v>MZ</v>
      </c>
      <c r="B124" s="7" t="s">
        <v>887</v>
      </c>
      <c r="C124" s="21">
        <v>4.4169999999999998</v>
      </c>
      <c r="D124" s="21">
        <v>4.577</v>
      </c>
      <c r="E124" s="21">
        <v>4.2560000000000002</v>
      </c>
      <c r="F124" s="21">
        <v>2.2490000000000001</v>
      </c>
      <c r="G124" s="21">
        <v>0.19800000000000001</v>
      </c>
      <c r="H124" s="21">
        <v>0.90200000000000002</v>
      </c>
      <c r="I124" s="21">
        <v>0.17299999999999999</v>
      </c>
      <c r="J124" s="21">
        <v>0.53100000000000003</v>
      </c>
      <c r="K124" s="21">
        <v>0.20599999999999999</v>
      </c>
      <c r="L124" s="21">
        <v>0.158</v>
      </c>
      <c r="M124" s="21">
        <v>4.4169999999999998</v>
      </c>
    </row>
    <row r="125" spans="1:13" ht="16.2" thickBot="1" x14ac:dyDescent="0.35">
      <c r="A125" s="25" t="str">
        <f>VLOOKUP(B125,Master!$A$2:$B$248,2)</f>
        <v>KE</v>
      </c>
      <c r="B125" s="7" t="s">
        <v>831</v>
      </c>
      <c r="C125" s="21">
        <v>4.41</v>
      </c>
      <c r="D125" s="21">
        <v>4.5129999999999999</v>
      </c>
      <c r="E125" s="21">
        <v>4.306</v>
      </c>
      <c r="F125" s="21">
        <v>1.5029999999999999</v>
      </c>
      <c r="G125" s="21">
        <v>0.49299999999999999</v>
      </c>
      <c r="H125" s="21">
        <v>1.048</v>
      </c>
      <c r="I125" s="21">
        <v>0.45400000000000001</v>
      </c>
      <c r="J125" s="21">
        <v>0.504</v>
      </c>
      <c r="K125" s="21">
        <v>0.35199999999999998</v>
      </c>
      <c r="L125" s="21">
        <v>5.5E-2</v>
      </c>
      <c r="M125" s="21">
        <v>4.4089999999999998</v>
      </c>
    </row>
    <row r="126" spans="1:13" ht="16.2" thickBot="1" x14ac:dyDescent="0.35">
      <c r="A126" s="25" t="str">
        <f>VLOOKUP(B126,Master!$A$2:$B$248,2)</f>
        <v>ZM</v>
      </c>
      <c r="B126" s="7" t="s">
        <v>1030</v>
      </c>
      <c r="C126" s="21">
        <v>4.3769999999999998</v>
      </c>
      <c r="D126" s="21">
        <v>4.508</v>
      </c>
      <c r="E126" s="21">
        <v>4.2469999999999999</v>
      </c>
      <c r="F126" s="21">
        <v>1.667</v>
      </c>
      <c r="G126" s="21">
        <v>0.56200000000000006</v>
      </c>
      <c r="H126" s="21">
        <v>1.0469999999999999</v>
      </c>
      <c r="I126" s="21">
        <v>0.29499999999999998</v>
      </c>
      <c r="J126" s="21">
        <v>0.503</v>
      </c>
      <c r="K126" s="21">
        <v>0.221</v>
      </c>
      <c r="L126" s="21">
        <v>8.2000000000000003E-2</v>
      </c>
      <c r="M126" s="21">
        <v>4.3769999999999998</v>
      </c>
    </row>
    <row r="127" spans="1:13" ht="16.2" thickBot="1" x14ac:dyDescent="0.35">
      <c r="A127" s="25" t="str">
        <f>VLOOKUP(B127,Master!$A$2:$B$248,2)</f>
        <v>MR</v>
      </c>
      <c r="B127" s="7" t="s">
        <v>869</v>
      </c>
      <c r="C127" s="21">
        <v>4.3559999999999999</v>
      </c>
      <c r="D127" s="21">
        <v>4.4470000000000001</v>
      </c>
      <c r="E127" s="21">
        <v>4.2640000000000002</v>
      </c>
      <c r="F127" s="21">
        <v>1.905</v>
      </c>
      <c r="G127" s="21">
        <v>0.55700000000000005</v>
      </c>
      <c r="H127" s="21">
        <v>1.2450000000000001</v>
      </c>
      <c r="I127" s="21">
        <v>0.29199999999999998</v>
      </c>
      <c r="J127" s="21">
        <v>0.129</v>
      </c>
      <c r="K127" s="21">
        <v>0.13400000000000001</v>
      </c>
      <c r="L127" s="21">
        <v>9.2999999999999999E-2</v>
      </c>
      <c r="M127" s="21">
        <v>4.3550000000000004</v>
      </c>
    </row>
    <row r="128" spans="1:13" ht="16.2" thickBot="1" x14ac:dyDescent="0.35">
      <c r="A128" s="25" t="str">
        <f>VLOOKUP(B128,Master!$A$2:$B$248,2)</f>
        <v>ET</v>
      </c>
      <c r="B128" s="7" t="s">
        <v>764</v>
      </c>
      <c r="C128" s="21">
        <v>4.3499999999999996</v>
      </c>
      <c r="D128" s="21">
        <v>4.4290000000000003</v>
      </c>
      <c r="E128" s="21">
        <v>4.2720000000000002</v>
      </c>
      <c r="F128" s="21">
        <v>1.8839999999999999</v>
      </c>
      <c r="G128" s="21">
        <v>0.308</v>
      </c>
      <c r="H128" s="21">
        <v>0.95</v>
      </c>
      <c r="I128" s="21">
        <v>0.39100000000000001</v>
      </c>
      <c r="J128" s="21">
        <v>0.45200000000000001</v>
      </c>
      <c r="K128" s="21">
        <v>0.22</v>
      </c>
      <c r="L128" s="21">
        <v>0.14599999999999999</v>
      </c>
      <c r="M128" s="21">
        <v>4.351</v>
      </c>
    </row>
    <row r="129" spans="1:13" ht="16.2" thickBot="1" x14ac:dyDescent="0.35">
      <c r="A129" s="25" t="str">
        <f>VLOOKUP(B129,Master!$A$2:$B$248,2)</f>
        <v>GE</v>
      </c>
      <c r="B129" s="7" t="s">
        <v>779</v>
      </c>
      <c r="C129" s="21">
        <v>4.34</v>
      </c>
      <c r="D129" s="21">
        <v>4.4249999999999998</v>
      </c>
      <c r="E129" s="21">
        <v>4.2560000000000002</v>
      </c>
      <c r="F129" s="21">
        <v>1.6240000000000001</v>
      </c>
      <c r="G129" s="21">
        <v>0.85299999999999998</v>
      </c>
      <c r="H129" s="21">
        <v>0.59199999999999997</v>
      </c>
      <c r="I129" s="21">
        <v>0.64300000000000002</v>
      </c>
      <c r="J129" s="21">
        <v>0.375</v>
      </c>
      <c r="K129" s="21">
        <v>3.7999999999999999E-2</v>
      </c>
      <c r="L129" s="21">
        <v>0.215</v>
      </c>
      <c r="M129" s="21">
        <v>4.34</v>
      </c>
    </row>
    <row r="130" spans="1:13" ht="16.2" thickBot="1" x14ac:dyDescent="0.35">
      <c r="A130" s="25" t="str">
        <f>VLOOKUP(B130,Master!$A$2:$B$248,2)</f>
        <v>AM</v>
      </c>
      <c r="B130" s="7" t="s">
        <v>670</v>
      </c>
      <c r="C130" s="21">
        <v>4.3209999999999997</v>
      </c>
      <c r="D130" s="21">
        <v>4.4119999999999999</v>
      </c>
      <c r="E130" s="21">
        <v>4.2290000000000001</v>
      </c>
      <c r="F130" s="21">
        <v>1.4830000000000001</v>
      </c>
      <c r="G130" s="21">
        <v>0.81599999999999995</v>
      </c>
      <c r="H130" s="21">
        <v>0.99</v>
      </c>
      <c r="I130" s="21">
        <v>0.66600000000000004</v>
      </c>
      <c r="J130" s="21">
        <v>0.26</v>
      </c>
      <c r="K130" s="21">
        <v>7.6999999999999999E-2</v>
      </c>
      <c r="L130" s="21">
        <v>2.8000000000000001E-2</v>
      </c>
      <c r="M130" s="21">
        <v>4.32</v>
      </c>
    </row>
    <row r="131" spans="1:13" ht="16.2" thickBot="1" x14ac:dyDescent="0.35">
      <c r="A131" s="25" t="str">
        <f>VLOOKUP(B131,Master!$A$2:$B$248,2)</f>
        <v>MM</v>
      </c>
      <c r="B131" s="7" t="s">
        <v>888</v>
      </c>
      <c r="C131" s="21">
        <v>4.3079999999999998</v>
      </c>
      <c r="D131" s="21">
        <v>4.383</v>
      </c>
      <c r="E131" s="21">
        <v>4.2329999999999997</v>
      </c>
      <c r="F131" s="21">
        <v>0.66700000000000004</v>
      </c>
      <c r="G131" s="21">
        <v>0.68200000000000005</v>
      </c>
      <c r="H131" s="21">
        <v>1.1739999999999999</v>
      </c>
      <c r="I131" s="21">
        <v>0.42899999999999999</v>
      </c>
      <c r="J131" s="21">
        <v>0.57999999999999996</v>
      </c>
      <c r="K131" s="21">
        <v>0.59799999999999998</v>
      </c>
      <c r="L131" s="21">
        <v>0.17799999999999999</v>
      </c>
      <c r="M131" s="21">
        <v>4.3079999999999998</v>
      </c>
    </row>
    <row r="132" spans="1:13" ht="16.2" thickBot="1" x14ac:dyDescent="0.35">
      <c r="A132" s="25" t="str">
        <f>VLOOKUP(B132,Master!$A$2:$B$248,2)</f>
        <v>TD</v>
      </c>
      <c r="B132" s="7" t="s">
        <v>719</v>
      </c>
      <c r="C132" s="21">
        <v>4.3010000000000002</v>
      </c>
      <c r="D132" s="21">
        <v>4.42</v>
      </c>
      <c r="E132" s="21">
        <v>4.181</v>
      </c>
      <c r="F132" s="21">
        <v>2.5529999999999999</v>
      </c>
      <c r="G132" s="21">
        <v>0.35799999999999998</v>
      </c>
      <c r="H132" s="21">
        <v>0.90700000000000003</v>
      </c>
      <c r="I132" s="21">
        <v>5.2999999999999999E-2</v>
      </c>
      <c r="J132" s="21">
        <v>0.189</v>
      </c>
      <c r="K132" s="21">
        <v>0.18099999999999999</v>
      </c>
      <c r="L132" s="21">
        <v>0.06</v>
      </c>
      <c r="M132" s="21">
        <v>4.3010000000000002</v>
      </c>
    </row>
    <row r="133" spans="1:13" ht="27.6" thickBot="1" x14ac:dyDescent="0.35">
      <c r="A133" s="25" t="str">
        <f>VLOOKUP(B133,Master!$A$2:$B$248,2)</f>
        <v>CG</v>
      </c>
      <c r="B133" s="7" t="s">
        <v>1058</v>
      </c>
      <c r="C133" s="21">
        <v>4.2450000000000001</v>
      </c>
      <c r="D133" s="21">
        <v>4.3410000000000002</v>
      </c>
      <c r="E133" s="21">
        <v>4.149</v>
      </c>
      <c r="F133" s="21">
        <v>2.274</v>
      </c>
      <c r="G133" s="21">
        <v>6.9000000000000006E-2</v>
      </c>
      <c r="H133" s="21">
        <v>1.1359999999999999</v>
      </c>
      <c r="I133" s="21">
        <v>0.20399999999999999</v>
      </c>
      <c r="J133" s="21">
        <v>0.312</v>
      </c>
      <c r="K133" s="21">
        <v>0.19700000000000001</v>
      </c>
      <c r="L133" s="21">
        <v>5.1999999999999998E-2</v>
      </c>
      <c r="M133" s="21">
        <v>4.2439999999999998</v>
      </c>
    </row>
    <row r="134" spans="1:13" ht="16.2" thickBot="1" x14ac:dyDescent="0.35">
      <c r="A134" s="25" t="str">
        <f>VLOOKUP(B134,Master!$A$2:$B$248,2)</f>
        <v>IN</v>
      </c>
      <c r="B134" s="7" t="s">
        <v>813</v>
      </c>
      <c r="C134" s="21">
        <v>4.1900000000000004</v>
      </c>
      <c r="D134" s="21">
        <v>4.2370000000000001</v>
      </c>
      <c r="E134" s="21">
        <v>4.1420000000000003</v>
      </c>
      <c r="F134" s="21">
        <v>1.4319999999999999</v>
      </c>
      <c r="G134" s="21">
        <v>0.72099999999999997</v>
      </c>
      <c r="H134" s="21">
        <v>0.747</v>
      </c>
      <c r="I134" s="21">
        <v>0.48499999999999999</v>
      </c>
      <c r="J134" s="21">
        <v>0.53900000000000003</v>
      </c>
      <c r="K134" s="21">
        <v>0.17199999999999999</v>
      </c>
      <c r="L134" s="21">
        <v>9.2999999999999999E-2</v>
      </c>
      <c r="M134" s="21">
        <v>4.1890000000000001</v>
      </c>
    </row>
    <row r="135" spans="1:13" ht="16.2" thickBot="1" x14ac:dyDescent="0.35">
      <c r="A135" s="25" t="str">
        <f>VLOOKUP(B135,Master!$A$2:$B$248,2)</f>
        <v>NE</v>
      </c>
      <c r="B135" s="7" t="s">
        <v>900</v>
      </c>
      <c r="C135" s="21">
        <v>4.1660000000000004</v>
      </c>
      <c r="D135" s="21">
        <v>4.2699999999999996</v>
      </c>
      <c r="E135" s="21">
        <v>4.0609999999999999</v>
      </c>
      <c r="F135" s="21">
        <v>2.2829999999999999</v>
      </c>
      <c r="G135" s="21">
        <v>0.13100000000000001</v>
      </c>
      <c r="H135" s="21">
        <v>0.86699999999999999</v>
      </c>
      <c r="I135" s="21">
        <v>0.221</v>
      </c>
      <c r="J135" s="21">
        <v>0.39</v>
      </c>
      <c r="K135" s="21">
        <v>0.17499999999999999</v>
      </c>
      <c r="L135" s="21">
        <v>9.9000000000000005E-2</v>
      </c>
      <c r="M135" s="21">
        <v>4.1660000000000004</v>
      </c>
    </row>
    <row r="136" spans="1:13" ht="16.2" thickBot="1" x14ac:dyDescent="0.35">
      <c r="A136" s="25" t="str">
        <f>VLOOKUP(B136,Master!$A$2:$B$248,2)</f>
        <v>UG</v>
      </c>
      <c r="B136" s="7" t="s">
        <v>1009</v>
      </c>
      <c r="C136" s="21">
        <v>4.1609999999999996</v>
      </c>
      <c r="D136" s="21">
        <v>4.282</v>
      </c>
      <c r="E136" s="21">
        <v>4.04</v>
      </c>
      <c r="F136" s="21">
        <v>1.742</v>
      </c>
      <c r="G136" s="21">
        <v>0.32200000000000001</v>
      </c>
      <c r="H136" s="21">
        <v>1.0900000000000001</v>
      </c>
      <c r="I136" s="21">
        <v>0.23699999999999999</v>
      </c>
      <c r="J136" s="21">
        <v>0.45</v>
      </c>
      <c r="K136" s="21">
        <v>0.25900000000000001</v>
      </c>
      <c r="L136" s="21">
        <v>6.0999999999999999E-2</v>
      </c>
      <c r="M136" s="21">
        <v>4.1609999999999996</v>
      </c>
    </row>
    <row r="137" spans="1:13" ht="16.2" thickBot="1" x14ac:dyDescent="0.35">
      <c r="A137" s="25" t="str">
        <f>VLOOKUP(B137,Master!$A$2:$B$248,2)</f>
        <v>BJ</v>
      </c>
      <c r="B137" s="7" t="s">
        <v>689</v>
      </c>
      <c r="C137" s="21">
        <v>4.141</v>
      </c>
      <c r="D137" s="21">
        <v>4.2549999999999999</v>
      </c>
      <c r="E137" s="21">
        <v>4.0279999999999996</v>
      </c>
      <c r="F137" s="21">
        <v>2.4809999999999999</v>
      </c>
      <c r="G137" s="21">
        <v>0.378</v>
      </c>
      <c r="H137" s="21">
        <v>0.372</v>
      </c>
      <c r="I137" s="21">
        <v>0.24</v>
      </c>
      <c r="J137" s="21">
        <v>0.44</v>
      </c>
      <c r="K137" s="21">
        <v>0.16300000000000001</v>
      </c>
      <c r="L137" s="21">
        <v>6.7000000000000004E-2</v>
      </c>
      <c r="M137" s="21">
        <v>4.141</v>
      </c>
    </row>
    <row r="138" spans="1:13" ht="16.2" thickBot="1" x14ac:dyDescent="0.35">
      <c r="A138" s="25" t="str">
        <f>VLOOKUP(B138,Master!$A$2:$B$248,2)</f>
        <v>SD</v>
      </c>
      <c r="B138" s="7" t="s">
        <v>975</v>
      </c>
      <c r="C138" s="21">
        <v>4.1390000000000002</v>
      </c>
      <c r="D138" s="21">
        <v>4.3449999999999998</v>
      </c>
      <c r="E138" s="21">
        <v>3.9319999999999999</v>
      </c>
      <c r="F138" s="21">
        <v>1.75</v>
      </c>
      <c r="G138" s="21">
        <v>0.60499999999999998</v>
      </c>
      <c r="H138" s="21">
        <v>1.24</v>
      </c>
      <c r="I138" s="21">
        <v>0.312</v>
      </c>
      <c r="J138" s="21">
        <v>1.6E-2</v>
      </c>
      <c r="K138" s="21">
        <v>0.13400000000000001</v>
      </c>
      <c r="L138" s="21">
        <v>8.2000000000000003E-2</v>
      </c>
      <c r="M138" s="21">
        <v>4.1390000000000002</v>
      </c>
    </row>
    <row r="139" spans="1:13" ht="16.2" thickBot="1" x14ac:dyDescent="0.35">
      <c r="A139" s="25" t="str">
        <f>VLOOKUP(B139,Master!$A$2:$B$248,2)</f>
        <v>UA</v>
      </c>
      <c r="B139" s="7" t="s">
        <v>1010</v>
      </c>
      <c r="C139" s="21">
        <v>4.1029999999999998</v>
      </c>
      <c r="D139" s="21">
        <v>4.1970000000000001</v>
      </c>
      <c r="E139" s="21">
        <v>4.0090000000000003</v>
      </c>
      <c r="F139" s="21">
        <v>0.92700000000000005</v>
      </c>
      <c r="G139" s="21">
        <v>0.79300000000000004</v>
      </c>
      <c r="H139" s="21">
        <v>1.413</v>
      </c>
      <c r="I139" s="21">
        <v>0.60899999999999999</v>
      </c>
      <c r="J139" s="21">
        <v>0.16300000000000001</v>
      </c>
      <c r="K139" s="21">
        <v>0.187</v>
      </c>
      <c r="L139" s="21">
        <v>1.0999999999999999E-2</v>
      </c>
      <c r="M139" s="21">
        <v>4.1029999999999998</v>
      </c>
    </row>
    <row r="140" spans="1:13" ht="16.2" thickBot="1" x14ac:dyDescent="0.35">
      <c r="A140" s="25" t="str">
        <f>VLOOKUP(B140,Master!$A$2:$B$248,2)</f>
        <v>TG</v>
      </c>
      <c r="B140" s="7" t="s">
        <v>993</v>
      </c>
      <c r="C140" s="21">
        <v>3.9990000000000001</v>
      </c>
      <c r="D140" s="21">
        <v>4.1100000000000003</v>
      </c>
      <c r="E140" s="21">
        <v>3.887</v>
      </c>
      <c r="F140" s="21">
        <v>2.319</v>
      </c>
      <c r="G140" s="21">
        <v>0.25900000000000001</v>
      </c>
      <c r="H140" s="21">
        <v>0.47399999999999998</v>
      </c>
      <c r="I140" s="21">
        <v>0.253</v>
      </c>
      <c r="J140" s="21">
        <v>0.434</v>
      </c>
      <c r="K140" s="21">
        <v>0.158</v>
      </c>
      <c r="L140" s="21">
        <v>0.10100000000000001</v>
      </c>
      <c r="M140" s="21">
        <v>3.9980000000000002</v>
      </c>
    </row>
    <row r="141" spans="1:13" ht="16.2" thickBot="1" x14ac:dyDescent="0.35">
      <c r="A141" s="25" t="str">
        <f>VLOOKUP(B141,Master!$A$2:$B$248,2)</f>
        <v>GN</v>
      </c>
      <c r="B141" s="7" t="s">
        <v>798</v>
      </c>
      <c r="C141" s="21">
        <v>3.964</v>
      </c>
      <c r="D141" s="21">
        <v>4.07</v>
      </c>
      <c r="E141" s="21">
        <v>3.8580000000000001</v>
      </c>
      <c r="F141" s="21">
        <v>1.9430000000000001</v>
      </c>
      <c r="G141" s="21">
        <v>0.34399999999999997</v>
      </c>
      <c r="H141" s="21">
        <v>0.79200000000000004</v>
      </c>
      <c r="I141" s="21">
        <v>0.21099999999999999</v>
      </c>
      <c r="J141" s="21">
        <v>0.39400000000000002</v>
      </c>
      <c r="K141" s="21">
        <v>0.185</v>
      </c>
      <c r="L141" s="21">
        <v>9.4E-2</v>
      </c>
      <c r="M141" s="21">
        <v>3.9630000000000001</v>
      </c>
    </row>
    <row r="142" spans="1:13" ht="16.2" thickBot="1" x14ac:dyDescent="0.35">
      <c r="A142" s="25" t="str">
        <f>VLOOKUP(B142,Master!$A$2:$B$248,2)</f>
        <v>LS</v>
      </c>
      <c r="B142" s="7" t="s">
        <v>846</v>
      </c>
      <c r="C142" s="21">
        <v>3.8079999999999998</v>
      </c>
      <c r="D142" s="21">
        <v>4.0449999999999999</v>
      </c>
      <c r="E142" s="21">
        <v>3.5720000000000001</v>
      </c>
      <c r="F142" s="21">
        <v>1.3919999999999999</v>
      </c>
      <c r="G142" s="21">
        <v>0.47199999999999998</v>
      </c>
      <c r="H142" s="21">
        <v>1.2150000000000001</v>
      </c>
      <c r="I142" s="21">
        <v>7.9000000000000001E-2</v>
      </c>
      <c r="J142" s="21">
        <v>0.42299999999999999</v>
      </c>
      <c r="K142" s="21">
        <v>0.11600000000000001</v>
      </c>
      <c r="L142" s="21">
        <v>0.112</v>
      </c>
      <c r="M142" s="21">
        <v>3.8090000000000002</v>
      </c>
    </row>
    <row r="143" spans="1:13" ht="16.2" thickBot="1" x14ac:dyDescent="0.35">
      <c r="A143" s="25" t="str">
        <f>VLOOKUP(B143,Master!$A$2:$B$248,2)</f>
        <v>AO</v>
      </c>
      <c r="B143" s="7" t="s">
        <v>662</v>
      </c>
      <c r="C143" s="21">
        <v>3.7949999999999999</v>
      </c>
      <c r="D143" s="21">
        <v>3.9510000000000001</v>
      </c>
      <c r="E143" s="21">
        <v>3.6379999999999999</v>
      </c>
      <c r="F143" s="21">
        <v>1.5309999999999999</v>
      </c>
      <c r="G143" s="21">
        <v>0.73</v>
      </c>
      <c r="H143" s="21">
        <v>1.125</v>
      </c>
      <c r="I143" s="21">
        <v>0.26900000000000002</v>
      </c>
      <c r="J143" s="21">
        <v>0</v>
      </c>
      <c r="K143" s="21">
        <v>7.9000000000000001E-2</v>
      </c>
      <c r="L143" s="21">
        <v>6.0999999999999999E-2</v>
      </c>
      <c r="M143" s="21">
        <v>3.7949999999999999</v>
      </c>
    </row>
    <row r="144" spans="1:13" ht="27.6" thickBot="1" x14ac:dyDescent="0.35">
      <c r="A144" s="25" t="str">
        <f>VLOOKUP(B144,Master!$A$2:$B$248,2)</f>
        <v>MG</v>
      </c>
      <c r="B144" s="7" t="s">
        <v>857</v>
      </c>
      <c r="C144" s="21">
        <v>3.774</v>
      </c>
      <c r="D144" s="21">
        <v>3.8570000000000002</v>
      </c>
      <c r="E144" s="21">
        <v>3.69</v>
      </c>
      <c r="F144" s="21">
        <v>1.778</v>
      </c>
      <c r="G144" s="21">
        <v>0.26200000000000001</v>
      </c>
      <c r="H144" s="21">
        <v>0.90800000000000003</v>
      </c>
      <c r="I144" s="21">
        <v>0.40200000000000002</v>
      </c>
      <c r="J144" s="21">
        <v>0.221</v>
      </c>
      <c r="K144" s="21">
        <v>0.155</v>
      </c>
      <c r="L144" s="21">
        <v>4.9000000000000002E-2</v>
      </c>
      <c r="M144" s="21">
        <v>3.7749999999999999</v>
      </c>
    </row>
    <row r="145" spans="1:13" ht="16.2" thickBot="1" x14ac:dyDescent="0.35">
      <c r="A145" s="25" t="str">
        <f>VLOOKUP(B145,Master!$A$2:$B$248,2)</f>
        <v>ZW</v>
      </c>
      <c r="B145" s="7" t="s">
        <v>1031</v>
      </c>
      <c r="C145" s="21">
        <v>3.6920000000000002</v>
      </c>
      <c r="D145" s="21">
        <v>3.806</v>
      </c>
      <c r="E145" s="21">
        <v>3.5790000000000002</v>
      </c>
      <c r="F145" s="21">
        <v>1.3560000000000001</v>
      </c>
      <c r="G145" s="21">
        <v>0.35699999999999998</v>
      </c>
      <c r="H145" s="21">
        <v>1.0940000000000001</v>
      </c>
      <c r="I145" s="21">
        <v>0.248</v>
      </c>
      <c r="J145" s="21">
        <v>0.40600000000000003</v>
      </c>
      <c r="K145" s="21">
        <v>0.13200000000000001</v>
      </c>
      <c r="L145" s="21">
        <v>9.9000000000000005E-2</v>
      </c>
      <c r="M145" s="21">
        <v>3.6920000000000002</v>
      </c>
    </row>
    <row r="146" spans="1:13" ht="27.6" thickBot="1" x14ac:dyDescent="0.35">
      <c r="A146" s="25" t="str">
        <f>VLOOKUP(B146,Master!$A$2:$B$248,2)</f>
        <v>AF</v>
      </c>
      <c r="B146" s="7" t="s">
        <v>651</v>
      </c>
      <c r="C146" s="21">
        <v>3.6320000000000001</v>
      </c>
      <c r="D146" s="21">
        <v>3.7149999999999999</v>
      </c>
      <c r="E146" s="21">
        <v>3.548</v>
      </c>
      <c r="F146" s="21">
        <v>2.1960000000000002</v>
      </c>
      <c r="G146" s="21">
        <v>0.33200000000000002</v>
      </c>
      <c r="H146" s="21">
        <v>0.53700000000000003</v>
      </c>
      <c r="I146" s="21">
        <v>0.255</v>
      </c>
      <c r="J146" s="21">
        <v>8.5000000000000006E-2</v>
      </c>
      <c r="K146" s="21">
        <v>0.191</v>
      </c>
      <c r="L146" s="21">
        <v>3.5999999999999997E-2</v>
      </c>
      <c r="M146" s="21">
        <v>3.6320000000000001</v>
      </c>
    </row>
    <row r="147" spans="1:13" ht="16.2" thickBot="1" x14ac:dyDescent="0.35">
      <c r="A147" s="25" t="str">
        <f>VLOOKUP(B147,Master!$A$2:$B$248,2)</f>
        <v>BW</v>
      </c>
      <c r="B147" s="7" t="s">
        <v>697</v>
      </c>
      <c r="C147" s="21">
        <v>3.59</v>
      </c>
      <c r="D147" s="21">
        <v>3.7040000000000002</v>
      </c>
      <c r="E147" s="21">
        <v>3.4750000000000001</v>
      </c>
      <c r="F147" s="21">
        <v>0.29199999999999998</v>
      </c>
      <c r="G147" s="21">
        <v>1.0169999999999999</v>
      </c>
      <c r="H147" s="21">
        <v>1.1739999999999999</v>
      </c>
      <c r="I147" s="21">
        <v>0.41699999999999998</v>
      </c>
      <c r="J147" s="21">
        <v>0.55700000000000005</v>
      </c>
      <c r="K147" s="21">
        <v>4.2000000000000003E-2</v>
      </c>
      <c r="L147" s="21">
        <v>9.1999999999999998E-2</v>
      </c>
      <c r="M147" s="21">
        <v>3.5910000000000002</v>
      </c>
    </row>
    <row r="148" spans="1:13" ht="16.2" thickBot="1" x14ac:dyDescent="0.35">
      <c r="A148" s="25" t="str">
        <f>VLOOKUP(B148,Master!$A$2:$B$248,2)</f>
        <v>MW</v>
      </c>
      <c r="B148" s="7" t="s">
        <v>858</v>
      </c>
      <c r="C148" s="21">
        <v>3.5870000000000002</v>
      </c>
      <c r="D148" s="21">
        <v>3.6909999999999998</v>
      </c>
      <c r="E148" s="21">
        <v>3.4820000000000002</v>
      </c>
      <c r="F148" s="21">
        <v>1.732</v>
      </c>
      <c r="G148" s="21">
        <v>0.186</v>
      </c>
      <c r="H148" s="21">
        <v>0.54100000000000004</v>
      </c>
      <c r="I148" s="21">
        <v>0.30599999999999999</v>
      </c>
      <c r="J148" s="21">
        <v>0.53100000000000003</v>
      </c>
      <c r="K148" s="21">
        <v>0.21</v>
      </c>
      <c r="L148" s="21">
        <v>0.08</v>
      </c>
      <c r="M148" s="21">
        <v>3.5859999999999999</v>
      </c>
    </row>
    <row r="149" spans="1:13" ht="16.2" thickBot="1" x14ac:dyDescent="0.35">
      <c r="A149" s="25" t="str">
        <f>VLOOKUP(B149,Master!$A$2:$B$248,2)</f>
        <v>HT</v>
      </c>
      <c r="B149" s="7" t="s">
        <v>802</v>
      </c>
      <c r="C149" s="21">
        <v>3.5819999999999999</v>
      </c>
      <c r="D149" s="21">
        <v>3.7130000000000001</v>
      </c>
      <c r="E149" s="21">
        <v>3.4510000000000001</v>
      </c>
      <c r="F149" s="21">
        <v>1.744</v>
      </c>
      <c r="G149" s="21">
        <v>0.315</v>
      </c>
      <c r="H149" s="21">
        <v>0.71399999999999997</v>
      </c>
      <c r="I149" s="21">
        <v>0.28899999999999998</v>
      </c>
      <c r="J149" s="21">
        <v>2.5000000000000001E-2</v>
      </c>
      <c r="K149" s="21">
        <v>0.39200000000000002</v>
      </c>
      <c r="L149" s="21">
        <v>0.104</v>
      </c>
      <c r="M149" s="21">
        <v>3.5830000000000002</v>
      </c>
    </row>
    <row r="150" spans="1:13" ht="16.2" thickBot="1" x14ac:dyDescent="0.35">
      <c r="A150" s="25" t="str">
        <f>VLOOKUP(B150,Master!$A$2:$B$248,2)</f>
        <v>LR</v>
      </c>
      <c r="B150" s="7" t="s">
        <v>848</v>
      </c>
      <c r="C150" s="21">
        <v>3.4950000000000001</v>
      </c>
      <c r="D150" s="21">
        <v>3.6230000000000002</v>
      </c>
      <c r="E150" s="21">
        <v>3.3679999999999999</v>
      </c>
      <c r="F150" s="21">
        <v>1.64</v>
      </c>
      <c r="G150" s="21">
        <v>7.5999999999999998E-2</v>
      </c>
      <c r="H150" s="21">
        <v>0.85799999999999998</v>
      </c>
      <c r="I150" s="21">
        <v>0.26700000000000002</v>
      </c>
      <c r="J150" s="21">
        <v>0.41899999999999998</v>
      </c>
      <c r="K150" s="21">
        <v>0.20599999999999999</v>
      </c>
      <c r="L150" s="21">
        <v>0.03</v>
      </c>
      <c r="M150" s="21">
        <v>3.496</v>
      </c>
    </row>
    <row r="151" spans="1:13" ht="16.2" thickBot="1" x14ac:dyDescent="0.35">
      <c r="A151" s="25" t="str">
        <f>VLOOKUP(B151,Master!$A$2:$B$248,2)</f>
        <v>CH</v>
      </c>
      <c r="B151" s="7" t="s">
        <v>1059</v>
      </c>
      <c r="C151" s="21">
        <v>3.4620000000000002</v>
      </c>
      <c r="D151" s="21">
        <v>3.6640000000000001</v>
      </c>
      <c r="E151" s="21">
        <v>3.26</v>
      </c>
      <c r="F151" s="21">
        <v>1.244</v>
      </c>
      <c r="G151" s="21">
        <v>0.68899999999999995</v>
      </c>
      <c r="H151" s="21">
        <v>0.38200000000000001</v>
      </c>
      <c r="I151" s="21">
        <v>0.53900000000000003</v>
      </c>
      <c r="J151" s="21">
        <v>8.7999999999999995E-2</v>
      </c>
      <c r="K151" s="21">
        <v>0.376</v>
      </c>
      <c r="L151" s="21">
        <v>0.14399999999999999</v>
      </c>
      <c r="M151" s="21">
        <v>3.4620000000000002</v>
      </c>
    </row>
    <row r="152" spans="1:13" ht="16.2" thickBot="1" x14ac:dyDescent="0.35">
      <c r="A152" s="25" t="str">
        <f>VLOOKUP(B152,Master!$A$2:$B$248,2)</f>
        <v>RW</v>
      </c>
      <c r="B152" s="7" t="s">
        <v>931</v>
      </c>
      <c r="C152" s="21">
        <v>3.4079999999999999</v>
      </c>
      <c r="D152" s="21">
        <v>3.5</v>
      </c>
      <c r="E152" s="21">
        <v>3.3170000000000002</v>
      </c>
      <c r="F152" s="21">
        <v>0.5</v>
      </c>
      <c r="G152" s="21">
        <v>0.33200000000000002</v>
      </c>
      <c r="H152" s="21">
        <v>0.89600000000000002</v>
      </c>
      <c r="I152" s="21">
        <v>0.4</v>
      </c>
      <c r="J152" s="21">
        <v>0.63600000000000001</v>
      </c>
      <c r="K152" s="21">
        <v>0.2</v>
      </c>
      <c r="L152" s="21">
        <v>0.44400000000000001</v>
      </c>
      <c r="M152" s="21">
        <v>3.4079999999999999</v>
      </c>
    </row>
    <row r="153" spans="1:13" ht="16.2" thickBot="1" x14ac:dyDescent="0.35">
      <c r="A153" s="25" t="str">
        <f>VLOOKUP(B153,Master!$A$2:$B$248,2)</f>
        <v>YE</v>
      </c>
      <c r="B153" s="7" t="s">
        <v>1029</v>
      </c>
      <c r="C153" s="21">
        <v>3.355</v>
      </c>
      <c r="D153" s="21">
        <v>3.448</v>
      </c>
      <c r="E153" s="21">
        <v>3.262</v>
      </c>
      <c r="F153" s="21">
        <v>1.1060000000000001</v>
      </c>
      <c r="G153" s="21">
        <v>0.442</v>
      </c>
      <c r="H153" s="21">
        <v>1.073</v>
      </c>
      <c r="I153" s="21">
        <v>0.34300000000000003</v>
      </c>
      <c r="J153" s="21">
        <v>0.24399999999999999</v>
      </c>
      <c r="K153" s="21">
        <v>8.3000000000000004E-2</v>
      </c>
      <c r="L153" s="21">
        <v>6.4000000000000001E-2</v>
      </c>
      <c r="M153" s="21">
        <v>3.355</v>
      </c>
    </row>
    <row r="154" spans="1:13" ht="16.2" thickBot="1" x14ac:dyDescent="0.35">
      <c r="A154" s="25" t="str">
        <f>VLOOKUP(B154,Master!$A$2:$B$248,2)</f>
        <v>TJ</v>
      </c>
      <c r="B154" s="7" t="s">
        <v>1060</v>
      </c>
      <c r="C154" s="21">
        <v>3.3029999999999999</v>
      </c>
      <c r="D154" s="21">
        <v>3.4140000000000001</v>
      </c>
      <c r="E154" s="21">
        <v>3.1930000000000001</v>
      </c>
      <c r="F154" s="21">
        <v>0.628</v>
      </c>
      <c r="G154" s="21">
        <v>0.45500000000000002</v>
      </c>
      <c r="H154" s="21">
        <v>0.99099999999999999</v>
      </c>
      <c r="I154" s="21">
        <v>0.38100000000000001</v>
      </c>
      <c r="J154" s="21">
        <v>0.48099999999999998</v>
      </c>
      <c r="K154" s="21">
        <v>0.27</v>
      </c>
      <c r="L154" s="21">
        <v>9.7000000000000003E-2</v>
      </c>
      <c r="M154" s="21">
        <v>3.3029999999999999</v>
      </c>
    </row>
    <row r="155" spans="1:13" ht="27.6" thickBot="1" x14ac:dyDescent="0.35">
      <c r="A155" s="25" t="str">
        <f>VLOOKUP(B155,Master!$A$2:$B$248,2)</f>
        <v>SS</v>
      </c>
      <c r="B155" s="7" t="s">
        <v>971</v>
      </c>
      <c r="C155" s="21">
        <v>3.254</v>
      </c>
      <c r="D155" s="21">
        <v>3.3849999999999998</v>
      </c>
      <c r="E155" s="21">
        <v>3.1230000000000002</v>
      </c>
      <c r="F155" s="21">
        <v>1.6910000000000001</v>
      </c>
      <c r="G155" s="21">
        <v>0.33700000000000002</v>
      </c>
      <c r="H155" s="21">
        <v>0.60799999999999998</v>
      </c>
      <c r="I155" s="21">
        <v>0.17699999999999999</v>
      </c>
      <c r="J155" s="21">
        <v>0.112</v>
      </c>
      <c r="K155" s="21">
        <v>0.224</v>
      </c>
      <c r="L155" s="21">
        <v>0.106</v>
      </c>
      <c r="M155" s="21">
        <v>3.2549999999999999</v>
      </c>
    </row>
    <row r="156" spans="1:13" ht="40.799999999999997" thickBot="1" x14ac:dyDescent="0.35">
      <c r="A156" s="25" t="str">
        <f>VLOOKUP(B156,Master!$A$2:$B$248,2)</f>
        <v>CF</v>
      </c>
      <c r="B156" s="7" t="s">
        <v>718</v>
      </c>
      <c r="C156" s="21">
        <v>3.0830000000000002</v>
      </c>
      <c r="D156" s="21">
        <v>3.2269999999999999</v>
      </c>
      <c r="E156" s="21">
        <v>2.9390000000000001</v>
      </c>
      <c r="F156" s="21">
        <v>2.4870000000000001</v>
      </c>
      <c r="G156" s="21">
        <v>2.4E-2</v>
      </c>
      <c r="H156" s="21">
        <v>0</v>
      </c>
      <c r="I156" s="21">
        <v>0.01</v>
      </c>
      <c r="J156" s="21">
        <v>0.30499999999999999</v>
      </c>
      <c r="K156" s="21">
        <v>0.218</v>
      </c>
      <c r="L156" s="21">
        <v>3.7999999999999999E-2</v>
      </c>
      <c r="M156" s="21">
        <v>3.0819999999999999</v>
      </c>
    </row>
    <row r="157" spans="1:13" ht="16.2" thickBot="1" x14ac:dyDescent="0.35">
      <c r="A157" s="25" t="str">
        <f>VLOOKUP(B157,Master!$A$2:$B$248,2)</f>
        <v>BI</v>
      </c>
      <c r="B157" s="7" t="s">
        <v>709</v>
      </c>
      <c r="C157" s="21">
        <v>2.9049999999999998</v>
      </c>
      <c r="D157" s="21">
        <v>3.0739999999999998</v>
      </c>
      <c r="E157" s="21">
        <v>2.7349999999999999</v>
      </c>
      <c r="F157" s="21">
        <v>1.752</v>
      </c>
      <c r="G157" s="21">
        <v>9.0999999999999998E-2</v>
      </c>
      <c r="H157" s="21">
        <v>0.627</v>
      </c>
      <c r="I157" s="21">
        <v>0.14499999999999999</v>
      </c>
      <c r="J157" s="21">
        <v>6.5000000000000002E-2</v>
      </c>
      <c r="K157" s="21">
        <v>0.14899999999999999</v>
      </c>
      <c r="L157" s="21">
        <v>7.5999999999999998E-2</v>
      </c>
      <c r="M157" s="21">
        <v>2.9049999999999998</v>
      </c>
    </row>
  </sheetData>
  <autoFilter ref="A1:M157" xr:uid="{4211363C-DA2A-47C2-9785-50C2E34B2DA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0"/>
  <sheetViews>
    <sheetView topLeftCell="C1" zoomScaleNormal="100" workbookViewId="0">
      <selection activeCell="D2" sqref="D2"/>
    </sheetView>
  </sheetViews>
  <sheetFormatPr defaultColWidth="11.19921875" defaultRowHeight="15.6" x14ac:dyDescent="0.3"/>
  <cols>
    <col min="2" max="2" width="11" bestFit="1" customWidth="1"/>
    <col min="4" max="4" width="11.19921875" bestFit="1" customWidth="1"/>
    <col min="5" max="9" width="11" bestFit="1" customWidth="1"/>
    <col min="10" max="10" width="29.29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 t="s">
        <v>9</v>
      </c>
      <c r="B2">
        <v>0</v>
      </c>
      <c r="C2" t="s">
        <v>10</v>
      </c>
      <c r="D2">
        <v>1547313468</v>
      </c>
      <c r="E2">
        <v>100</v>
      </c>
      <c r="F2">
        <v>22.57</v>
      </c>
      <c r="G2">
        <v>59.53</v>
      </c>
      <c r="H2">
        <v>71.900000000000006</v>
      </c>
      <c r="I2">
        <v>13.67</v>
      </c>
      <c r="J2" s="2">
        <f t="shared" ref="J2:J65" si="0">(D2/86400)+25569</f>
        <v>43477.720694444448</v>
      </c>
      <c r="K2" s="1"/>
    </row>
    <row r="3" spans="1:11" x14ac:dyDescent="0.3">
      <c r="A3" t="s">
        <v>11</v>
      </c>
      <c r="B3">
        <v>0</v>
      </c>
      <c r="C3" t="s">
        <v>12</v>
      </c>
      <c r="D3">
        <v>1547313392</v>
      </c>
      <c r="E3">
        <v>84</v>
      </c>
      <c r="F3">
        <v>-23.58</v>
      </c>
      <c r="G3">
        <v>149.07</v>
      </c>
      <c r="H3">
        <v>69.150000000000006</v>
      </c>
      <c r="I3">
        <v>7.18</v>
      </c>
      <c r="J3" s="2">
        <f t="shared" si="0"/>
        <v>43477.719814814816</v>
      </c>
    </row>
    <row r="4" spans="1:11" x14ac:dyDescent="0.3">
      <c r="A4" t="s">
        <v>13</v>
      </c>
      <c r="B4">
        <v>0</v>
      </c>
      <c r="C4" t="s">
        <v>14</v>
      </c>
      <c r="D4">
        <v>1547313473</v>
      </c>
      <c r="E4">
        <v>83</v>
      </c>
      <c r="F4">
        <v>-28.77</v>
      </c>
      <c r="G4">
        <v>32.06</v>
      </c>
      <c r="H4">
        <v>72.62</v>
      </c>
      <c r="I4">
        <v>4.9400000000000004</v>
      </c>
      <c r="J4" s="2">
        <f t="shared" si="0"/>
        <v>43477.72075231481</v>
      </c>
    </row>
    <row r="5" spans="1:11" x14ac:dyDescent="0.3">
      <c r="A5" t="s">
        <v>15</v>
      </c>
      <c r="B5">
        <v>75</v>
      </c>
      <c r="C5" t="s">
        <v>14</v>
      </c>
      <c r="D5">
        <v>1547312400</v>
      </c>
      <c r="E5">
        <v>60</v>
      </c>
      <c r="F5">
        <v>-33.93</v>
      </c>
      <c r="G5">
        <v>18.420000000000002</v>
      </c>
      <c r="H5">
        <v>68</v>
      </c>
      <c r="I5">
        <v>17.22</v>
      </c>
      <c r="J5" s="2">
        <f t="shared" si="0"/>
        <v>43477.708333333328</v>
      </c>
    </row>
    <row r="6" spans="1:11" x14ac:dyDescent="0.3">
      <c r="A6" t="s">
        <v>16</v>
      </c>
      <c r="B6">
        <v>88</v>
      </c>
      <c r="C6" t="s">
        <v>17</v>
      </c>
      <c r="D6">
        <v>1547313477</v>
      </c>
      <c r="E6">
        <v>97</v>
      </c>
      <c r="F6">
        <v>11.67</v>
      </c>
      <c r="G6">
        <v>92.75</v>
      </c>
      <c r="H6">
        <v>83.42</v>
      </c>
      <c r="I6">
        <v>11.32</v>
      </c>
      <c r="J6" s="2">
        <f t="shared" si="0"/>
        <v>43477.72079861111</v>
      </c>
    </row>
    <row r="7" spans="1:11" x14ac:dyDescent="0.3">
      <c r="A7" t="s">
        <v>18</v>
      </c>
      <c r="B7">
        <v>0</v>
      </c>
      <c r="C7" t="s">
        <v>19</v>
      </c>
      <c r="D7">
        <v>1547313479</v>
      </c>
      <c r="E7">
        <v>65</v>
      </c>
      <c r="F7">
        <v>41.24</v>
      </c>
      <c r="G7">
        <v>119.4</v>
      </c>
      <c r="H7">
        <v>9.98</v>
      </c>
      <c r="I7">
        <v>3.6</v>
      </c>
      <c r="J7" s="2">
        <f t="shared" si="0"/>
        <v>43477.720821759256</v>
      </c>
    </row>
    <row r="8" spans="1:11" x14ac:dyDescent="0.3">
      <c r="A8" t="s">
        <v>20</v>
      </c>
      <c r="B8">
        <v>40</v>
      </c>
      <c r="C8" t="s">
        <v>21</v>
      </c>
      <c r="D8">
        <v>1547312400</v>
      </c>
      <c r="E8">
        <v>22</v>
      </c>
      <c r="F8">
        <v>-45.87</v>
      </c>
      <c r="G8">
        <v>-67.48</v>
      </c>
      <c r="H8">
        <v>69.8</v>
      </c>
      <c r="I8">
        <v>11.41</v>
      </c>
      <c r="J8" s="2">
        <f t="shared" si="0"/>
        <v>43477.708333333328</v>
      </c>
    </row>
    <row r="9" spans="1:11" x14ac:dyDescent="0.3">
      <c r="A9" t="s">
        <v>22</v>
      </c>
      <c r="B9">
        <v>0</v>
      </c>
      <c r="C9" t="s">
        <v>12</v>
      </c>
      <c r="D9">
        <v>1547308800</v>
      </c>
      <c r="E9">
        <v>17</v>
      </c>
      <c r="F9">
        <v>-25.24</v>
      </c>
      <c r="G9">
        <v>130.99</v>
      </c>
      <c r="H9">
        <v>91.4</v>
      </c>
      <c r="I9">
        <v>8.0500000000000007</v>
      </c>
      <c r="J9" s="2">
        <f t="shared" si="0"/>
        <v>43477.666666666672</v>
      </c>
    </row>
    <row r="10" spans="1:11" x14ac:dyDescent="0.3">
      <c r="A10" t="s">
        <v>23</v>
      </c>
      <c r="B10">
        <v>56</v>
      </c>
      <c r="C10" t="s">
        <v>24</v>
      </c>
      <c r="D10">
        <v>1547313357</v>
      </c>
      <c r="E10">
        <v>96</v>
      </c>
      <c r="F10">
        <v>-45.87</v>
      </c>
      <c r="G10">
        <v>170.5</v>
      </c>
      <c r="H10">
        <v>44</v>
      </c>
      <c r="I10">
        <v>3.49</v>
      </c>
      <c r="J10" s="2">
        <f t="shared" si="0"/>
        <v>43477.719409722224</v>
      </c>
    </row>
    <row r="11" spans="1:11" x14ac:dyDescent="0.3">
      <c r="A11" t="s">
        <v>25</v>
      </c>
      <c r="B11">
        <v>12</v>
      </c>
      <c r="C11" t="s">
        <v>26</v>
      </c>
      <c r="D11">
        <v>1547313488</v>
      </c>
      <c r="E11">
        <v>100</v>
      </c>
      <c r="F11">
        <v>-0.6</v>
      </c>
      <c r="G11">
        <v>73.08</v>
      </c>
      <c r="H11">
        <v>82.02</v>
      </c>
      <c r="I11">
        <v>2.59</v>
      </c>
      <c r="J11" s="2">
        <f t="shared" si="0"/>
        <v>43477.720925925925</v>
      </c>
    </row>
    <row r="12" spans="1:11" x14ac:dyDescent="0.3">
      <c r="A12" t="s">
        <v>27</v>
      </c>
      <c r="B12">
        <v>75</v>
      </c>
      <c r="C12" t="s">
        <v>28</v>
      </c>
      <c r="D12">
        <v>1547312400</v>
      </c>
      <c r="E12">
        <v>53</v>
      </c>
      <c r="F12">
        <v>33.299999999999997</v>
      </c>
      <c r="G12">
        <v>44.38</v>
      </c>
      <c r="H12">
        <v>50</v>
      </c>
      <c r="I12">
        <v>3.36</v>
      </c>
      <c r="J12" s="2">
        <f t="shared" si="0"/>
        <v>43477.708333333328</v>
      </c>
    </row>
    <row r="13" spans="1:11" x14ac:dyDescent="0.3">
      <c r="A13" t="s">
        <v>29</v>
      </c>
      <c r="B13">
        <v>0</v>
      </c>
      <c r="C13" t="s">
        <v>30</v>
      </c>
      <c r="D13">
        <v>1547313493</v>
      </c>
      <c r="E13">
        <v>60</v>
      </c>
      <c r="F13">
        <v>45.1</v>
      </c>
      <c r="G13">
        <v>24.1</v>
      </c>
      <c r="H13">
        <v>9.5299999999999994</v>
      </c>
      <c r="I13">
        <v>2.59</v>
      </c>
      <c r="J13" s="2">
        <f t="shared" si="0"/>
        <v>43477.720983796295</v>
      </c>
    </row>
    <row r="14" spans="1:11" x14ac:dyDescent="0.3">
      <c r="A14" t="s">
        <v>31</v>
      </c>
      <c r="B14">
        <v>0</v>
      </c>
      <c r="C14" t="s">
        <v>17</v>
      </c>
      <c r="D14">
        <v>1547313495</v>
      </c>
      <c r="E14">
        <v>87</v>
      </c>
      <c r="F14">
        <v>15.34</v>
      </c>
      <c r="G14">
        <v>74.489999999999995</v>
      </c>
      <c r="H14">
        <v>62.72</v>
      </c>
      <c r="I14">
        <v>2.15</v>
      </c>
      <c r="J14" s="2">
        <f t="shared" si="0"/>
        <v>43477.721006944441</v>
      </c>
    </row>
    <row r="15" spans="1:11" x14ac:dyDescent="0.3">
      <c r="A15" t="s">
        <v>32</v>
      </c>
      <c r="B15">
        <v>88</v>
      </c>
      <c r="C15" t="s">
        <v>33</v>
      </c>
      <c r="D15">
        <v>1547313279</v>
      </c>
      <c r="E15">
        <v>99</v>
      </c>
      <c r="F15">
        <v>-23.12</v>
      </c>
      <c r="G15">
        <v>-134.97</v>
      </c>
      <c r="H15">
        <v>79.14</v>
      </c>
      <c r="I15">
        <v>14.56</v>
      </c>
      <c r="J15" s="2">
        <f t="shared" si="0"/>
        <v>43477.718506944446</v>
      </c>
    </row>
    <row r="16" spans="1:11" x14ac:dyDescent="0.3">
      <c r="A16" t="s">
        <v>34</v>
      </c>
      <c r="B16">
        <v>68</v>
      </c>
      <c r="C16" t="s">
        <v>35</v>
      </c>
      <c r="D16">
        <v>1547313499</v>
      </c>
      <c r="E16">
        <v>66</v>
      </c>
      <c r="F16">
        <v>-20.63</v>
      </c>
      <c r="G16">
        <v>-46</v>
      </c>
      <c r="H16">
        <v>83.33</v>
      </c>
      <c r="I16">
        <v>3.83</v>
      </c>
      <c r="J16" s="2">
        <f t="shared" si="0"/>
        <v>43477.721053240741</v>
      </c>
    </row>
    <row r="17" spans="1:10" x14ac:dyDescent="0.3">
      <c r="A17" t="s">
        <v>36</v>
      </c>
      <c r="B17">
        <v>32</v>
      </c>
      <c r="C17" t="s">
        <v>26</v>
      </c>
      <c r="D17">
        <v>1547313502</v>
      </c>
      <c r="E17">
        <v>100</v>
      </c>
      <c r="F17">
        <v>6.62</v>
      </c>
      <c r="G17">
        <v>73.069999999999993</v>
      </c>
      <c r="H17">
        <v>82.43</v>
      </c>
      <c r="I17">
        <v>8.6300000000000008</v>
      </c>
      <c r="J17" s="2">
        <f t="shared" si="0"/>
        <v>43477.721087962964</v>
      </c>
    </row>
    <row r="18" spans="1:10" x14ac:dyDescent="0.3">
      <c r="A18" t="s">
        <v>37</v>
      </c>
      <c r="B18">
        <v>40</v>
      </c>
      <c r="C18" t="s">
        <v>12</v>
      </c>
      <c r="D18">
        <v>1547308800</v>
      </c>
      <c r="E18">
        <v>88</v>
      </c>
      <c r="F18">
        <v>-20.010000000000002</v>
      </c>
      <c r="G18">
        <v>148.25</v>
      </c>
      <c r="H18">
        <v>71.599999999999994</v>
      </c>
      <c r="I18">
        <v>6.93</v>
      </c>
      <c r="J18" s="2">
        <f t="shared" si="0"/>
        <v>43477.666666666672</v>
      </c>
    </row>
    <row r="19" spans="1:10" x14ac:dyDescent="0.3">
      <c r="A19" t="s">
        <v>38</v>
      </c>
      <c r="B19">
        <v>0</v>
      </c>
      <c r="C19" t="s">
        <v>12</v>
      </c>
      <c r="D19">
        <v>1547308800</v>
      </c>
      <c r="E19">
        <v>69</v>
      </c>
      <c r="F19">
        <v>-23.53</v>
      </c>
      <c r="G19">
        <v>148.16</v>
      </c>
      <c r="H19">
        <v>75.2</v>
      </c>
      <c r="I19">
        <v>8.0500000000000007</v>
      </c>
      <c r="J19" s="2">
        <f t="shared" si="0"/>
        <v>43477.666666666672</v>
      </c>
    </row>
    <row r="20" spans="1:10" x14ac:dyDescent="0.3">
      <c r="A20" t="s">
        <v>39</v>
      </c>
      <c r="B20">
        <v>0</v>
      </c>
      <c r="C20" t="s">
        <v>40</v>
      </c>
      <c r="D20">
        <v>1547312400</v>
      </c>
      <c r="E20">
        <v>69</v>
      </c>
      <c r="F20">
        <v>-12.06</v>
      </c>
      <c r="G20">
        <v>-77.040000000000006</v>
      </c>
      <c r="H20">
        <v>78.8</v>
      </c>
      <c r="I20">
        <v>16.11</v>
      </c>
      <c r="J20" s="2">
        <f t="shared" si="0"/>
        <v>43477.708333333328</v>
      </c>
    </row>
    <row r="21" spans="1:10" x14ac:dyDescent="0.3">
      <c r="A21" t="s">
        <v>41</v>
      </c>
      <c r="B21">
        <v>1</v>
      </c>
      <c r="C21" t="s">
        <v>42</v>
      </c>
      <c r="D21">
        <v>1547312160</v>
      </c>
      <c r="E21">
        <v>31</v>
      </c>
      <c r="F21">
        <v>39.31</v>
      </c>
      <c r="G21">
        <v>-74.98</v>
      </c>
      <c r="H21">
        <v>32</v>
      </c>
      <c r="I21">
        <v>3.36</v>
      </c>
      <c r="J21" s="2">
        <f t="shared" si="0"/>
        <v>43477.705555555556</v>
      </c>
    </row>
    <row r="22" spans="1:10" x14ac:dyDescent="0.3">
      <c r="A22" t="s">
        <v>43</v>
      </c>
      <c r="B22">
        <v>44</v>
      </c>
      <c r="C22" t="s">
        <v>19</v>
      </c>
      <c r="D22">
        <v>1547313513</v>
      </c>
      <c r="E22">
        <v>57</v>
      </c>
      <c r="F22">
        <v>42.84</v>
      </c>
      <c r="G22">
        <v>93.51</v>
      </c>
      <c r="H22">
        <v>4.8899999999999997</v>
      </c>
      <c r="I22">
        <v>1.59</v>
      </c>
      <c r="J22" s="2">
        <f t="shared" si="0"/>
        <v>43477.721215277779</v>
      </c>
    </row>
    <row r="23" spans="1:10" x14ac:dyDescent="0.3">
      <c r="A23" t="s">
        <v>44</v>
      </c>
      <c r="B23">
        <v>0</v>
      </c>
      <c r="C23" t="s">
        <v>45</v>
      </c>
      <c r="D23">
        <v>1547308800</v>
      </c>
      <c r="E23">
        <v>6</v>
      </c>
      <c r="F23">
        <v>-26.57</v>
      </c>
      <c r="G23">
        <v>18.149999999999999</v>
      </c>
      <c r="H23">
        <v>93.2</v>
      </c>
      <c r="I23">
        <v>5.82</v>
      </c>
      <c r="J23" s="2">
        <f t="shared" si="0"/>
        <v>43477.666666666672</v>
      </c>
    </row>
    <row r="24" spans="1:10" x14ac:dyDescent="0.3">
      <c r="A24" t="s">
        <v>46</v>
      </c>
      <c r="B24">
        <v>36</v>
      </c>
      <c r="C24" t="s">
        <v>47</v>
      </c>
      <c r="D24">
        <v>1547313518</v>
      </c>
      <c r="E24">
        <v>78</v>
      </c>
      <c r="F24">
        <v>52.86</v>
      </c>
      <c r="G24">
        <v>-102.4</v>
      </c>
      <c r="H24">
        <v>12.09</v>
      </c>
      <c r="I24">
        <v>6.73</v>
      </c>
      <c r="J24" s="2">
        <f t="shared" si="0"/>
        <v>43477.721273148149</v>
      </c>
    </row>
    <row r="25" spans="1:10" x14ac:dyDescent="0.3">
      <c r="A25" t="s">
        <v>48</v>
      </c>
      <c r="B25">
        <v>92</v>
      </c>
      <c r="C25" t="s">
        <v>49</v>
      </c>
      <c r="D25">
        <v>1547313520</v>
      </c>
      <c r="E25">
        <v>100</v>
      </c>
      <c r="F25">
        <v>64.25</v>
      </c>
      <c r="G25">
        <v>-15.21</v>
      </c>
      <c r="H25">
        <v>35.31</v>
      </c>
      <c r="I25">
        <v>10.76</v>
      </c>
      <c r="J25" s="2">
        <f t="shared" si="0"/>
        <v>43477.721296296295</v>
      </c>
    </row>
    <row r="26" spans="1:10" x14ac:dyDescent="0.3">
      <c r="A26" t="s">
        <v>50</v>
      </c>
      <c r="B26">
        <v>5</v>
      </c>
      <c r="C26" t="s">
        <v>51</v>
      </c>
      <c r="D26">
        <v>1547311320</v>
      </c>
      <c r="E26">
        <v>64</v>
      </c>
      <c r="F26">
        <v>22.89</v>
      </c>
      <c r="G26">
        <v>-109.91</v>
      </c>
      <c r="H26">
        <v>71.599999999999994</v>
      </c>
      <c r="I26">
        <v>4.7</v>
      </c>
      <c r="J26" s="2">
        <f t="shared" si="0"/>
        <v>43477.695833333331</v>
      </c>
    </row>
    <row r="27" spans="1:10" x14ac:dyDescent="0.3">
      <c r="A27" t="s">
        <v>52</v>
      </c>
      <c r="B27">
        <v>44</v>
      </c>
      <c r="C27" t="s">
        <v>53</v>
      </c>
      <c r="D27">
        <v>1547313524</v>
      </c>
      <c r="E27">
        <v>100</v>
      </c>
      <c r="F27">
        <v>-2.02</v>
      </c>
      <c r="G27">
        <v>147.27000000000001</v>
      </c>
      <c r="H27">
        <v>81.89</v>
      </c>
      <c r="I27">
        <v>15.79</v>
      </c>
      <c r="J27" s="2">
        <f t="shared" si="0"/>
        <v>43477.721342592587</v>
      </c>
    </row>
    <row r="28" spans="1:10" x14ac:dyDescent="0.3">
      <c r="A28" t="s">
        <v>54</v>
      </c>
      <c r="B28">
        <v>5</v>
      </c>
      <c r="C28" t="s">
        <v>55</v>
      </c>
      <c r="D28">
        <v>1547312400</v>
      </c>
      <c r="E28">
        <v>40</v>
      </c>
      <c r="F28">
        <v>17.54</v>
      </c>
      <c r="G28">
        <v>44.22</v>
      </c>
      <c r="H28">
        <v>68</v>
      </c>
      <c r="I28">
        <v>4.7</v>
      </c>
      <c r="J28" s="2">
        <f t="shared" si="0"/>
        <v>43477.708333333328</v>
      </c>
    </row>
    <row r="29" spans="1:10" x14ac:dyDescent="0.3">
      <c r="A29" t="s">
        <v>56</v>
      </c>
      <c r="B29">
        <v>32</v>
      </c>
      <c r="C29" t="s">
        <v>57</v>
      </c>
      <c r="D29">
        <v>1547313528</v>
      </c>
      <c r="E29">
        <v>100</v>
      </c>
      <c r="F29">
        <v>72.790000000000006</v>
      </c>
      <c r="G29">
        <v>-56.15</v>
      </c>
      <c r="H29">
        <v>-5.6</v>
      </c>
      <c r="I29">
        <v>14.23</v>
      </c>
      <c r="J29" s="2">
        <f t="shared" si="0"/>
        <v>43477.721388888887</v>
      </c>
    </row>
    <row r="30" spans="1:10" x14ac:dyDescent="0.3">
      <c r="A30" t="s">
        <v>58</v>
      </c>
      <c r="B30">
        <v>20</v>
      </c>
      <c r="C30" t="s">
        <v>12</v>
      </c>
      <c r="D30">
        <v>1547310600</v>
      </c>
      <c r="E30">
        <v>87</v>
      </c>
      <c r="F30">
        <v>-42.88</v>
      </c>
      <c r="G30">
        <v>147.33000000000001</v>
      </c>
      <c r="H30">
        <v>50</v>
      </c>
      <c r="I30">
        <v>8.0500000000000007</v>
      </c>
      <c r="J30" s="2">
        <f t="shared" si="0"/>
        <v>43477.6875</v>
      </c>
    </row>
    <row r="31" spans="1:10" x14ac:dyDescent="0.3">
      <c r="A31" t="s">
        <v>59</v>
      </c>
      <c r="B31">
        <v>68</v>
      </c>
      <c r="C31" t="s">
        <v>60</v>
      </c>
      <c r="D31">
        <v>1547313533</v>
      </c>
      <c r="E31">
        <v>100</v>
      </c>
      <c r="F31">
        <v>3.07</v>
      </c>
      <c r="G31">
        <v>172.79</v>
      </c>
      <c r="H31">
        <v>82.88</v>
      </c>
      <c r="I31">
        <v>10.98</v>
      </c>
      <c r="J31" s="2">
        <f t="shared" si="0"/>
        <v>43477.721446759257</v>
      </c>
    </row>
    <row r="32" spans="1:10" x14ac:dyDescent="0.3">
      <c r="A32" t="s">
        <v>61</v>
      </c>
      <c r="B32">
        <v>20</v>
      </c>
      <c r="C32" t="s">
        <v>62</v>
      </c>
      <c r="D32">
        <v>1547312400</v>
      </c>
      <c r="E32">
        <v>84</v>
      </c>
      <c r="F32">
        <v>49.71</v>
      </c>
      <c r="G32">
        <v>72.59</v>
      </c>
      <c r="H32">
        <v>8.6</v>
      </c>
      <c r="I32">
        <v>2.2400000000000002</v>
      </c>
      <c r="J32" s="2">
        <f t="shared" si="0"/>
        <v>43477.708333333328</v>
      </c>
    </row>
    <row r="33" spans="1:10" x14ac:dyDescent="0.3">
      <c r="A33" t="s">
        <v>63</v>
      </c>
      <c r="B33">
        <v>40</v>
      </c>
      <c r="C33" t="s">
        <v>35</v>
      </c>
      <c r="D33">
        <v>1547312400</v>
      </c>
      <c r="E33">
        <v>55</v>
      </c>
      <c r="F33">
        <v>-5.2</v>
      </c>
      <c r="G33">
        <v>-35.46</v>
      </c>
      <c r="H33">
        <v>91.4</v>
      </c>
      <c r="I33">
        <v>18.34</v>
      </c>
      <c r="J33" s="2">
        <f t="shared" si="0"/>
        <v>43477.708333333328</v>
      </c>
    </row>
    <row r="34" spans="1:10" x14ac:dyDescent="0.3">
      <c r="A34" t="s">
        <v>64</v>
      </c>
      <c r="B34">
        <v>1</v>
      </c>
      <c r="C34" t="s">
        <v>42</v>
      </c>
      <c r="D34">
        <v>1547308500</v>
      </c>
      <c r="E34">
        <v>76</v>
      </c>
      <c r="F34">
        <v>46.19</v>
      </c>
      <c r="G34">
        <v>-123.83</v>
      </c>
      <c r="H34">
        <v>42.98</v>
      </c>
      <c r="I34">
        <v>5.82</v>
      </c>
      <c r="J34" s="2">
        <f t="shared" si="0"/>
        <v>43477.663194444445</v>
      </c>
    </row>
    <row r="35" spans="1:10" x14ac:dyDescent="0.3">
      <c r="A35" t="s">
        <v>65</v>
      </c>
      <c r="B35">
        <v>92</v>
      </c>
      <c r="C35" t="s">
        <v>66</v>
      </c>
      <c r="D35">
        <v>1547311800</v>
      </c>
      <c r="E35">
        <v>87</v>
      </c>
      <c r="F35">
        <v>62.23</v>
      </c>
      <c r="G35">
        <v>-6.59</v>
      </c>
      <c r="H35">
        <v>42.8</v>
      </c>
      <c r="I35">
        <v>23.04</v>
      </c>
      <c r="J35" s="2">
        <f t="shared" si="0"/>
        <v>43477.701388888891</v>
      </c>
    </row>
    <row r="36" spans="1:10" x14ac:dyDescent="0.3">
      <c r="A36" t="s">
        <v>67</v>
      </c>
      <c r="B36">
        <v>68</v>
      </c>
      <c r="C36" t="s">
        <v>68</v>
      </c>
      <c r="D36">
        <v>1547311800</v>
      </c>
      <c r="E36">
        <v>86</v>
      </c>
      <c r="F36">
        <v>59.27</v>
      </c>
      <c r="G36">
        <v>15.21</v>
      </c>
      <c r="H36">
        <v>28.4</v>
      </c>
      <c r="I36">
        <v>2.2400000000000002</v>
      </c>
      <c r="J36" s="2">
        <f t="shared" si="0"/>
        <v>43477.701388888891</v>
      </c>
    </row>
    <row r="37" spans="1:10" x14ac:dyDescent="0.3">
      <c r="A37" t="s">
        <v>69</v>
      </c>
      <c r="B37">
        <v>44</v>
      </c>
      <c r="C37" t="s">
        <v>35</v>
      </c>
      <c r="D37">
        <v>1547313546</v>
      </c>
      <c r="E37">
        <v>65</v>
      </c>
      <c r="F37">
        <v>-3.7</v>
      </c>
      <c r="G37">
        <v>-45.5</v>
      </c>
      <c r="H37">
        <v>88.19</v>
      </c>
      <c r="I37">
        <v>4.6100000000000003</v>
      </c>
      <c r="J37" s="2">
        <f t="shared" si="0"/>
        <v>43477.721597222218</v>
      </c>
    </row>
    <row r="38" spans="1:10" x14ac:dyDescent="0.3">
      <c r="A38" t="s">
        <v>70</v>
      </c>
      <c r="B38">
        <v>5</v>
      </c>
      <c r="C38" t="s">
        <v>51</v>
      </c>
      <c r="D38">
        <v>1547311740</v>
      </c>
      <c r="E38">
        <v>69</v>
      </c>
      <c r="F38">
        <v>20.71</v>
      </c>
      <c r="G38">
        <v>-105.21</v>
      </c>
      <c r="H38">
        <v>78.8</v>
      </c>
      <c r="I38">
        <v>1.48</v>
      </c>
      <c r="J38" s="2">
        <f t="shared" si="0"/>
        <v>43477.700694444444</v>
      </c>
    </row>
    <row r="39" spans="1:10" x14ac:dyDescent="0.3">
      <c r="A39" t="s">
        <v>71</v>
      </c>
      <c r="B39">
        <v>20</v>
      </c>
      <c r="C39" t="s">
        <v>42</v>
      </c>
      <c r="D39">
        <v>1547312280</v>
      </c>
      <c r="E39">
        <v>34</v>
      </c>
      <c r="F39">
        <v>42.65</v>
      </c>
      <c r="G39">
        <v>-73.75</v>
      </c>
      <c r="H39">
        <v>23</v>
      </c>
      <c r="I39">
        <v>9.17</v>
      </c>
      <c r="J39" s="2">
        <f t="shared" si="0"/>
        <v>43477.70694444445</v>
      </c>
    </row>
    <row r="40" spans="1:10" x14ac:dyDescent="0.3">
      <c r="A40" t="s">
        <v>72</v>
      </c>
      <c r="B40">
        <v>0</v>
      </c>
      <c r="C40" t="s">
        <v>17</v>
      </c>
      <c r="D40">
        <v>1547312400</v>
      </c>
      <c r="E40">
        <v>88</v>
      </c>
      <c r="F40">
        <v>17.649999999999999</v>
      </c>
      <c r="G40">
        <v>83.27</v>
      </c>
      <c r="H40">
        <v>69.8</v>
      </c>
      <c r="I40">
        <v>2.2400000000000002</v>
      </c>
      <c r="J40" s="2">
        <f t="shared" si="0"/>
        <v>43477.708333333328</v>
      </c>
    </row>
    <row r="41" spans="1:10" x14ac:dyDescent="0.3">
      <c r="A41" t="s">
        <v>73</v>
      </c>
      <c r="B41">
        <v>40</v>
      </c>
      <c r="C41" t="s">
        <v>74</v>
      </c>
      <c r="D41">
        <v>1547312400</v>
      </c>
      <c r="E41">
        <v>74</v>
      </c>
      <c r="F41">
        <v>-20.41</v>
      </c>
      <c r="G41">
        <v>57.7</v>
      </c>
      <c r="H41">
        <v>82.4</v>
      </c>
      <c r="I41">
        <v>11.41</v>
      </c>
      <c r="J41" s="2">
        <f t="shared" si="0"/>
        <v>43477.708333333328</v>
      </c>
    </row>
    <row r="42" spans="1:10" x14ac:dyDescent="0.3">
      <c r="A42" t="s">
        <v>75</v>
      </c>
      <c r="B42">
        <v>0</v>
      </c>
      <c r="C42" t="s">
        <v>14</v>
      </c>
      <c r="D42">
        <v>1547313350</v>
      </c>
      <c r="E42">
        <v>82</v>
      </c>
      <c r="F42">
        <v>-33.590000000000003</v>
      </c>
      <c r="G42">
        <v>26.89</v>
      </c>
      <c r="H42">
        <v>69.959999999999994</v>
      </c>
      <c r="I42">
        <v>4.38</v>
      </c>
      <c r="J42" s="2">
        <f t="shared" si="0"/>
        <v>43477.719328703708</v>
      </c>
    </row>
    <row r="43" spans="1:10" x14ac:dyDescent="0.3">
      <c r="A43" t="s">
        <v>76</v>
      </c>
      <c r="B43">
        <v>88</v>
      </c>
      <c r="C43" t="s">
        <v>62</v>
      </c>
      <c r="D43">
        <v>1547313560</v>
      </c>
      <c r="E43">
        <v>88</v>
      </c>
      <c r="F43">
        <v>48.59</v>
      </c>
      <c r="G43">
        <v>57.19</v>
      </c>
      <c r="H43">
        <v>23.97</v>
      </c>
      <c r="I43">
        <v>17.920000000000002</v>
      </c>
      <c r="J43" s="2">
        <f t="shared" si="0"/>
        <v>43477.721759259264</v>
      </c>
    </row>
    <row r="44" spans="1:10" x14ac:dyDescent="0.3">
      <c r="A44" t="s">
        <v>77</v>
      </c>
      <c r="B44">
        <v>75</v>
      </c>
      <c r="C44" t="s">
        <v>21</v>
      </c>
      <c r="D44">
        <v>1547312400</v>
      </c>
      <c r="E44">
        <v>87</v>
      </c>
      <c r="F44">
        <v>-54.81</v>
      </c>
      <c r="G44">
        <v>-68.31</v>
      </c>
      <c r="H44">
        <v>44.6</v>
      </c>
      <c r="I44">
        <v>34.450000000000003</v>
      </c>
      <c r="J44" s="2">
        <f t="shared" si="0"/>
        <v>43477.708333333328</v>
      </c>
    </row>
    <row r="45" spans="1:10" x14ac:dyDescent="0.3">
      <c r="A45" t="s">
        <v>78</v>
      </c>
      <c r="B45">
        <v>20</v>
      </c>
      <c r="C45" t="s">
        <v>79</v>
      </c>
      <c r="D45">
        <v>1547310600</v>
      </c>
      <c r="E45">
        <v>71</v>
      </c>
      <c r="F45">
        <v>34.92</v>
      </c>
      <c r="G45">
        <v>32.53</v>
      </c>
      <c r="H45">
        <v>57.2</v>
      </c>
      <c r="I45">
        <v>8.0500000000000007</v>
      </c>
      <c r="J45" s="2">
        <f t="shared" si="0"/>
        <v>43477.6875</v>
      </c>
    </row>
    <row r="46" spans="1:10" x14ac:dyDescent="0.3">
      <c r="A46" t="s">
        <v>80</v>
      </c>
      <c r="B46">
        <v>20</v>
      </c>
      <c r="C46" t="s">
        <v>81</v>
      </c>
      <c r="D46">
        <v>1547310600</v>
      </c>
      <c r="E46">
        <v>63</v>
      </c>
      <c r="F46">
        <v>38.520000000000003</v>
      </c>
      <c r="G46">
        <v>-28.7</v>
      </c>
      <c r="H46">
        <v>62.6</v>
      </c>
      <c r="I46">
        <v>21.92</v>
      </c>
      <c r="J46" s="2">
        <f t="shared" si="0"/>
        <v>43477.6875</v>
      </c>
    </row>
    <row r="47" spans="1:10" x14ac:dyDescent="0.3">
      <c r="A47" t="s">
        <v>82</v>
      </c>
      <c r="B47">
        <v>75</v>
      </c>
      <c r="C47" t="s">
        <v>35</v>
      </c>
      <c r="D47">
        <v>1547308800</v>
      </c>
      <c r="E47">
        <v>43</v>
      </c>
      <c r="F47">
        <v>-20.25</v>
      </c>
      <c r="G47">
        <v>-43.81</v>
      </c>
      <c r="H47">
        <v>87.8</v>
      </c>
      <c r="I47">
        <v>9.17</v>
      </c>
      <c r="J47" s="2">
        <f t="shared" si="0"/>
        <v>43477.666666666672</v>
      </c>
    </row>
    <row r="48" spans="1:10" x14ac:dyDescent="0.3">
      <c r="A48" t="s">
        <v>83</v>
      </c>
      <c r="B48">
        <v>24</v>
      </c>
      <c r="C48" t="s">
        <v>84</v>
      </c>
      <c r="D48">
        <v>1547313571</v>
      </c>
      <c r="E48">
        <v>53</v>
      </c>
      <c r="F48">
        <v>29.03</v>
      </c>
      <c r="G48">
        <v>21.55</v>
      </c>
      <c r="H48">
        <v>55.07</v>
      </c>
      <c r="I48">
        <v>17.36</v>
      </c>
      <c r="J48" s="2">
        <f t="shared" si="0"/>
        <v>43477.721886574072</v>
      </c>
    </row>
    <row r="49" spans="1:10" x14ac:dyDescent="0.3">
      <c r="A49" t="s">
        <v>85</v>
      </c>
      <c r="B49">
        <v>0</v>
      </c>
      <c r="C49" t="s">
        <v>51</v>
      </c>
      <c r="D49">
        <v>1547313574</v>
      </c>
      <c r="E49">
        <v>64</v>
      </c>
      <c r="F49">
        <v>29.05</v>
      </c>
      <c r="G49">
        <v>-109.23</v>
      </c>
      <c r="H49">
        <v>62.04</v>
      </c>
      <c r="I49">
        <v>2.2599999999999998</v>
      </c>
      <c r="J49" s="2">
        <f t="shared" si="0"/>
        <v>43477.721921296295</v>
      </c>
    </row>
    <row r="50" spans="1:10" x14ac:dyDescent="0.3">
      <c r="A50" t="s">
        <v>86</v>
      </c>
      <c r="B50">
        <v>68</v>
      </c>
      <c r="C50" t="s">
        <v>87</v>
      </c>
      <c r="D50">
        <v>1547313576</v>
      </c>
      <c r="E50">
        <v>100</v>
      </c>
      <c r="F50">
        <v>-26.98</v>
      </c>
      <c r="G50">
        <v>-56.83</v>
      </c>
      <c r="H50">
        <v>73.650000000000006</v>
      </c>
      <c r="I50">
        <v>4.38</v>
      </c>
      <c r="J50" s="2">
        <f t="shared" si="0"/>
        <v>43477.721944444449</v>
      </c>
    </row>
    <row r="51" spans="1:10" x14ac:dyDescent="0.3">
      <c r="A51" t="s">
        <v>88</v>
      </c>
      <c r="B51">
        <v>20</v>
      </c>
      <c r="C51" t="s">
        <v>35</v>
      </c>
      <c r="D51">
        <v>1547312400</v>
      </c>
      <c r="E51">
        <v>70</v>
      </c>
      <c r="F51">
        <v>-22.97</v>
      </c>
      <c r="G51">
        <v>-42.02</v>
      </c>
      <c r="H51">
        <v>89.6</v>
      </c>
      <c r="I51">
        <v>16.11</v>
      </c>
      <c r="J51" s="2">
        <f t="shared" si="0"/>
        <v>43477.708333333328</v>
      </c>
    </row>
    <row r="52" spans="1:10" x14ac:dyDescent="0.3">
      <c r="A52" t="s">
        <v>89</v>
      </c>
      <c r="B52">
        <v>8</v>
      </c>
      <c r="C52" t="s">
        <v>90</v>
      </c>
      <c r="D52">
        <v>1547313581</v>
      </c>
      <c r="E52">
        <v>100</v>
      </c>
      <c r="F52">
        <v>69.38</v>
      </c>
      <c r="G52">
        <v>178.42</v>
      </c>
      <c r="H52">
        <v>-18.649999999999999</v>
      </c>
      <c r="I52">
        <v>8.52</v>
      </c>
      <c r="J52" s="2">
        <f t="shared" si="0"/>
        <v>43477.722002314811</v>
      </c>
    </row>
    <row r="53" spans="1:10" x14ac:dyDescent="0.3">
      <c r="A53" t="s">
        <v>91</v>
      </c>
      <c r="B53">
        <v>0</v>
      </c>
      <c r="C53" t="s">
        <v>90</v>
      </c>
      <c r="D53">
        <v>1547313277</v>
      </c>
      <c r="E53">
        <v>58</v>
      </c>
      <c r="F53">
        <v>69.7</v>
      </c>
      <c r="G53">
        <v>170.27</v>
      </c>
      <c r="H53">
        <v>-19.73</v>
      </c>
      <c r="I53">
        <v>6.4</v>
      </c>
      <c r="J53" s="2">
        <f t="shared" si="0"/>
        <v>43477.7184837963</v>
      </c>
    </row>
    <row r="54" spans="1:10" x14ac:dyDescent="0.3">
      <c r="A54" t="s">
        <v>92</v>
      </c>
      <c r="B54">
        <v>0</v>
      </c>
      <c r="C54" t="s">
        <v>12</v>
      </c>
      <c r="D54">
        <v>1547313304</v>
      </c>
      <c r="E54">
        <v>100</v>
      </c>
      <c r="F54">
        <v>-33.64</v>
      </c>
      <c r="G54">
        <v>115.35</v>
      </c>
      <c r="H54">
        <v>64.47</v>
      </c>
      <c r="I54">
        <v>18.48</v>
      </c>
      <c r="J54" s="2">
        <f t="shared" si="0"/>
        <v>43477.718796296293</v>
      </c>
    </row>
    <row r="55" spans="1:10" x14ac:dyDescent="0.3">
      <c r="A55" t="s">
        <v>93</v>
      </c>
      <c r="B55">
        <v>64</v>
      </c>
      <c r="C55" t="s">
        <v>94</v>
      </c>
      <c r="D55">
        <v>1547313587</v>
      </c>
      <c r="E55">
        <v>100</v>
      </c>
      <c r="F55">
        <v>22.76</v>
      </c>
      <c r="G55">
        <v>121.15</v>
      </c>
      <c r="H55">
        <v>66.14</v>
      </c>
      <c r="I55">
        <v>13.78</v>
      </c>
      <c r="J55" s="2">
        <f t="shared" si="0"/>
        <v>43477.722071759257</v>
      </c>
    </row>
    <row r="56" spans="1:10" x14ac:dyDescent="0.3">
      <c r="A56" t="s">
        <v>95</v>
      </c>
      <c r="B56">
        <v>0</v>
      </c>
      <c r="C56" t="s">
        <v>57</v>
      </c>
      <c r="D56">
        <v>1547313590</v>
      </c>
      <c r="E56">
        <v>67</v>
      </c>
      <c r="F56">
        <v>77.48</v>
      </c>
      <c r="G56">
        <v>-69.36</v>
      </c>
      <c r="H56">
        <v>-23.15</v>
      </c>
      <c r="I56">
        <v>6.96</v>
      </c>
      <c r="J56" s="2">
        <f t="shared" si="0"/>
        <v>43477.72210648148</v>
      </c>
    </row>
    <row r="57" spans="1:10" x14ac:dyDescent="0.3">
      <c r="A57" t="s">
        <v>96</v>
      </c>
      <c r="B57">
        <v>75</v>
      </c>
      <c r="C57" t="s">
        <v>14</v>
      </c>
      <c r="D57">
        <v>1547312400</v>
      </c>
      <c r="E57">
        <v>68</v>
      </c>
      <c r="F57">
        <v>-33.020000000000003</v>
      </c>
      <c r="G57">
        <v>27.91</v>
      </c>
      <c r="H57">
        <v>71.599999999999994</v>
      </c>
      <c r="I57">
        <v>8.0500000000000007</v>
      </c>
      <c r="J57" s="2">
        <f t="shared" si="0"/>
        <v>43477.708333333328</v>
      </c>
    </row>
    <row r="58" spans="1:10" x14ac:dyDescent="0.3">
      <c r="A58" t="s">
        <v>97</v>
      </c>
      <c r="B58">
        <v>40</v>
      </c>
      <c r="C58" t="s">
        <v>12</v>
      </c>
      <c r="D58">
        <v>1547308800</v>
      </c>
      <c r="E58">
        <v>93</v>
      </c>
      <c r="F58">
        <v>-28.95</v>
      </c>
      <c r="G58">
        <v>153.24</v>
      </c>
      <c r="H58">
        <v>66.2</v>
      </c>
      <c r="I58">
        <v>2.37</v>
      </c>
      <c r="J58" s="2">
        <f t="shared" si="0"/>
        <v>43477.666666666672</v>
      </c>
    </row>
    <row r="59" spans="1:10" x14ac:dyDescent="0.3">
      <c r="A59" t="s">
        <v>98</v>
      </c>
      <c r="B59">
        <v>64</v>
      </c>
      <c r="C59" t="s">
        <v>53</v>
      </c>
      <c r="D59">
        <v>1547313596</v>
      </c>
      <c r="E59">
        <v>100</v>
      </c>
      <c r="F59">
        <v>-2.57</v>
      </c>
      <c r="G59">
        <v>150.80000000000001</v>
      </c>
      <c r="H59">
        <v>82.02</v>
      </c>
      <c r="I59">
        <v>11.65</v>
      </c>
      <c r="J59" s="2">
        <f t="shared" si="0"/>
        <v>43477.722175925926</v>
      </c>
    </row>
    <row r="60" spans="1:10" x14ac:dyDescent="0.3">
      <c r="A60" t="s">
        <v>99</v>
      </c>
      <c r="B60">
        <v>0</v>
      </c>
      <c r="C60" t="s">
        <v>100</v>
      </c>
      <c r="D60">
        <v>1547313598</v>
      </c>
      <c r="E60">
        <v>73</v>
      </c>
      <c r="F60">
        <v>6.54</v>
      </c>
      <c r="G60">
        <v>21.99</v>
      </c>
      <c r="H60">
        <v>77.39</v>
      </c>
      <c r="I60">
        <v>2.82</v>
      </c>
      <c r="J60" s="2">
        <f t="shared" si="0"/>
        <v>43477.722199074073</v>
      </c>
    </row>
    <row r="61" spans="1:10" x14ac:dyDescent="0.3">
      <c r="A61" t="s">
        <v>101</v>
      </c>
      <c r="B61">
        <v>75</v>
      </c>
      <c r="C61" t="s">
        <v>102</v>
      </c>
      <c r="D61">
        <v>1547308800</v>
      </c>
      <c r="E61">
        <v>53</v>
      </c>
      <c r="F61">
        <v>-53.16</v>
      </c>
      <c r="G61">
        <v>-70.91</v>
      </c>
      <c r="H61">
        <v>50</v>
      </c>
      <c r="I61">
        <v>36.909999999999997</v>
      </c>
      <c r="J61" s="2">
        <f t="shared" si="0"/>
        <v>43477.666666666672</v>
      </c>
    </row>
    <row r="62" spans="1:10" x14ac:dyDescent="0.3">
      <c r="A62" t="s">
        <v>103</v>
      </c>
      <c r="B62">
        <v>0</v>
      </c>
      <c r="C62" t="s">
        <v>14</v>
      </c>
      <c r="D62">
        <v>1547313603</v>
      </c>
      <c r="E62">
        <v>35</v>
      </c>
      <c r="F62">
        <v>-30.97</v>
      </c>
      <c r="G62">
        <v>22.13</v>
      </c>
      <c r="H62">
        <v>72.08</v>
      </c>
      <c r="I62">
        <v>10.87</v>
      </c>
      <c r="J62" s="2">
        <f t="shared" si="0"/>
        <v>43477.722256944442</v>
      </c>
    </row>
    <row r="63" spans="1:10" x14ac:dyDescent="0.3">
      <c r="A63" t="s">
        <v>104</v>
      </c>
      <c r="B63">
        <v>44</v>
      </c>
      <c r="C63" t="s">
        <v>105</v>
      </c>
      <c r="D63">
        <v>1547313605</v>
      </c>
      <c r="E63">
        <v>100</v>
      </c>
      <c r="F63">
        <v>-0.86</v>
      </c>
      <c r="G63">
        <v>131.25</v>
      </c>
      <c r="H63">
        <v>82.07</v>
      </c>
      <c r="I63">
        <v>7.4</v>
      </c>
      <c r="J63" s="2">
        <f t="shared" si="0"/>
        <v>43477.722280092596</v>
      </c>
    </row>
    <row r="64" spans="1:10" x14ac:dyDescent="0.3">
      <c r="A64" t="s">
        <v>106</v>
      </c>
      <c r="B64">
        <v>0</v>
      </c>
      <c r="C64" t="s">
        <v>107</v>
      </c>
      <c r="D64">
        <v>1547313607</v>
      </c>
      <c r="E64">
        <v>70</v>
      </c>
      <c r="F64">
        <v>35.01</v>
      </c>
      <c r="G64">
        <v>37.049999999999997</v>
      </c>
      <c r="H64">
        <v>31.62</v>
      </c>
      <c r="I64">
        <v>3.71</v>
      </c>
      <c r="J64" s="2">
        <f t="shared" si="0"/>
        <v>43477.722303240742</v>
      </c>
    </row>
    <row r="65" spans="1:10" x14ac:dyDescent="0.3">
      <c r="A65" t="s">
        <v>108</v>
      </c>
      <c r="B65">
        <v>90</v>
      </c>
      <c r="C65" t="s">
        <v>47</v>
      </c>
      <c r="D65">
        <v>1547308800</v>
      </c>
      <c r="E65">
        <v>92</v>
      </c>
      <c r="F65">
        <v>50.99</v>
      </c>
      <c r="G65">
        <v>-118.19</v>
      </c>
      <c r="H65">
        <v>28.4</v>
      </c>
      <c r="I65">
        <v>1.81</v>
      </c>
      <c r="J65" s="2">
        <f t="shared" si="0"/>
        <v>43477.666666666672</v>
      </c>
    </row>
    <row r="66" spans="1:10" x14ac:dyDescent="0.3">
      <c r="A66" t="s">
        <v>109</v>
      </c>
      <c r="B66">
        <v>76</v>
      </c>
      <c r="C66" t="s">
        <v>19</v>
      </c>
      <c r="D66">
        <v>1547313612</v>
      </c>
      <c r="E66">
        <v>100</v>
      </c>
      <c r="F66">
        <v>28.88</v>
      </c>
      <c r="G66">
        <v>112.34</v>
      </c>
      <c r="H66">
        <v>40.130000000000003</v>
      </c>
      <c r="I66">
        <v>5.95</v>
      </c>
      <c r="J66" s="2">
        <f t="shared" ref="J66:J129" si="1">(D66/86400)+25569</f>
        <v>43477.722361111111</v>
      </c>
    </row>
    <row r="67" spans="1:10" x14ac:dyDescent="0.3">
      <c r="A67" t="s">
        <v>110</v>
      </c>
      <c r="B67">
        <v>64</v>
      </c>
      <c r="C67" t="s">
        <v>111</v>
      </c>
      <c r="D67">
        <v>1547313614</v>
      </c>
      <c r="E67">
        <v>87</v>
      </c>
      <c r="F67">
        <v>-22.91</v>
      </c>
      <c r="G67">
        <v>44.53</v>
      </c>
      <c r="H67">
        <v>73.650000000000006</v>
      </c>
      <c r="I67">
        <v>8.6300000000000008</v>
      </c>
      <c r="J67" s="2">
        <f t="shared" si="1"/>
        <v>43477.722384259258</v>
      </c>
    </row>
    <row r="68" spans="1:10" x14ac:dyDescent="0.3">
      <c r="A68" t="s">
        <v>112</v>
      </c>
      <c r="B68">
        <v>40</v>
      </c>
      <c r="C68" t="s">
        <v>113</v>
      </c>
      <c r="D68">
        <v>1547312400</v>
      </c>
      <c r="E68">
        <v>86</v>
      </c>
      <c r="F68">
        <v>33.93</v>
      </c>
      <c r="G68">
        <v>134.5</v>
      </c>
      <c r="H68">
        <v>39.200000000000003</v>
      </c>
      <c r="I68">
        <v>6.93</v>
      </c>
      <c r="J68" s="2">
        <f t="shared" si="1"/>
        <v>43477.708333333328</v>
      </c>
    </row>
    <row r="69" spans="1:10" x14ac:dyDescent="0.3">
      <c r="A69" t="s">
        <v>114</v>
      </c>
      <c r="B69">
        <v>88</v>
      </c>
      <c r="C69" t="s">
        <v>90</v>
      </c>
      <c r="D69">
        <v>1547313618</v>
      </c>
      <c r="E69">
        <v>85</v>
      </c>
      <c r="F69">
        <v>66.83</v>
      </c>
      <c r="G69">
        <v>70.83</v>
      </c>
      <c r="H69">
        <v>2.69</v>
      </c>
      <c r="I69">
        <v>21.27</v>
      </c>
      <c r="J69" s="2">
        <f t="shared" si="1"/>
        <v>43477.722430555557</v>
      </c>
    </row>
    <row r="70" spans="1:10" x14ac:dyDescent="0.3">
      <c r="A70" t="s">
        <v>115</v>
      </c>
      <c r="B70">
        <v>75</v>
      </c>
      <c r="C70" t="s">
        <v>116</v>
      </c>
      <c r="D70">
        <v>1547312400</v>
      </c>
      <c r="E70">
        <v>94</v>
      </c>
      <c r="F70">
        <v>-21.21</v>
      </c>
      <c r="G70">
        <v>-159.78</v>
      </c>
      <c r="H70">
        <v>77</v>
      </c>
      <c r="I70">
        <v>2.2400000000000002</v>
      </c>
      <c r="J70" s="2">
        <f t="shared" si="1"/>
        <v>43477.708333333328</v>
      </c>
    </row>
    <row r="71" spans="1:10" x14ac:dyDescent="0.3">
      <c r="A71" t="s">
        <v>117</v>
      </c>
      <c r="B71">
        <v>0</v>
      </c>
      <c r="C71" t="s">
        <v>118</v>
      </c>
      <c r="D71">
        <v>1547313623</v>
      </c>
      <c r="E71">
        <v>86</v>
      </c>
      <c r="F71">
        <v>36.1</v>
      </c>
      <c r="G71">
        <v>0.42</v>
      </c>
      <c r="H71">
        <v>40.4</v>
      </c>
      <c r="I71">
        <v>2.59</v>
      </c>
      <c r="J71" s="2">
        <f t="shared" si="1"/>
        <v>43477.722488425927</v>
      </c>
    </row>
    <row r="72" spans="1:10" x14ac:dyDescent="0.3">
      <c r="A72" t="s">
        <v>119</v>
      </c>
      <c r="B72">
        <v>75</v>
      </c>
      <c r="C72" t="s">
        <v>120</v>
      </c>
      <c r="D72">
        <v>1547311800</v>
      </c>
      <c r="E72">
        <v>78</v>
      </c>
      <c r="F72">
        <v>39.450000000000003</v>
      </c>
      <c r="G72">
        <v>22.34</v>
      </c>
      <c r="H72">
        <v>37.4</v>
      </c>
      <c r="I72">
        <v>6.93</v>
      </c>
      <c r="J72" s="2">
        <f t="shared" si="1"/>
        <v>43477.701388888891</v>
      </c>
    </row>
    <row r="73" spans="1:10" x14ac:dyDescent="0.3">
      <c r="A73" t="s">
        <v>121</v>
      </c>
      <c r="B73">
        <v>75</v>
      </c>
      <c r="C73" t="s">
        <v>47</v>
      </c>
      <c r="D73">
        <v>1547311500</v>
      </c>
      <c r="E73">
        <v>93</v>
      </c>
      <c r="F73">
        <v>47.66</v>
      </c>
      <c r="G73">
        <v>-52.73</v>
      </c>
      <c r="H73">
        <v>33.799999999999997</v>
      </c>
      <c r="I73">
        <v>16.11</v>
      </c>
      <c r="J73" s="2">
        <f t="shared" si="1"/>
        <v>43477.697916666672</v>
      </c>
    </row>
    <row r="74" spans="1:10" x14ac:dyDescent="0.3">
      <c r="A74" t="s">
        <v>122</v>
      </c>
      <c r="B74">
        <v>80</v>
      </c>
      <c r="C74" t="s">
        <v>24</v>
      </c>
      <c r="D74">
        <v>1547313457</v>
      </c>
      <c r="E74">
        <v>60</v>
      </c>
      <c r="F74">
        <v>-45.41</v>
      </c>
      <c r="G74">
        <v>167.72</v>
      </c>
      <c r="H74">
        <v>47.37</v>
      </c>
      <c r="I74">
        <v>6.96</v>
      </c>
      <c r="J74" s="2">
        <f t="shared" si="1"/>
        <v>43477.720567129625</v>
      </c>
    </row>
    <row r="75" spans="1:10" x14ac:dyDescent="0.3">
      <c r="A75" t="s">
        <v>123</v>
      </c>
      <c r="B75">
        <v>80</v>
      </c>
      <c r="C75" t="s">
        <v>124</v>
      </c>
      <c r="D75">
        <v>1547313632</v>
      </c>
      <c r="E75">
        <v>97</v>
      </c>
      <c r="F75">
        <v>-11.73</v>
      </c>
      <c r="G75">
        <v>24.43</v>
      </c>
      <c r="H75">
        <v>64.430000000000007</v>
      </c>
      <c r="I75">
        <v>2.48</v>
      </c>
      <c r="J75" s="2">
        <f t="shared" si="1"/>
        <v>43477.722592592589</v>
      </c>
    </row>
    <row r="76" spans="1:10" x14ac:dyDescent="0.3">
      <c r="A76" t="s">
        <v>125</v>
      </c>
      <c r="B76">
        <v>100</v>
      </c>
      <c r="C76" t="s">
        <v>24</v>
      </c>
      <c r="D76">
        <v>1547313292</v>
      </c>
      <c r="E76">
        <v>89</v>
      </c>
      <c r="F76">
        <v>-46.19</v>
      </c>
      <c r="G76">
        <v>168.86</v>
      </c>
      <c r="H76">
        <v>44.22</v>
      </c>
      <c r="I76">
        <v>3.15</v>
      </c>
      <c r="J76" s="2">
        <f t="shared" si="1"/>
        <v>43477.718657407408</v>
      </c>
    </row>
    <row r="77" spans="1:10" x14ac:dyDescent="0.3">
      <c r="A77" t="s">
        <v>126</v>
      </c>
      <c r="B77">
        <v>80</v>
      </c>
      <c r="C77" t="s">
        <v>33</v>
      </c>
      <c r="D77">
        <v>1547313636</v>
      </c>
      <c r="E77">
        <v>100</v>
      </c>
      <c r="F77">
        <v>-16.48</v>
      </c>
      <c r="G77">
        <v>-151.75</v>
      </c>
      <c r="H77">
        <v>82.34</v>
      </c>
      <c r="I77">
        <v>22.62</v>
      </c>
      <c r="J77" s="2">
        <f t="shared" si="1"/>
        <v>43477.722638888888</v>
      </c>
    </row>
    <row r="78" spans="1:10" x14ac:dyDescent="0.3">
      <c r="A78" t="s">
        <v>127</v>
      </c>
      <c r="B78">
        <v>80</v>
      </c>
      <c r="C78" t="s">
        <v>90</v>
      </c>
      <c r="D78">
        <v>1547313401</v>
      </c>
      <c r="E78">
        <v>34</v>
      </c>
      <c r="F78">
        <v>70.62</v>
      </c>
      <c r="G78">
        <v>147.9</v>
      </c>
      <c r="H78">
        <v>-22.7</v>
      </c>
      <c r="I78">
        <v>5.73</v>
      </c>
      <c r="J78" s="2">
        <f t="shared" si="1"/>
        <v>43477.719918981486</v>
      </c>
    </row>
    <row r="79" spans="1:10" x14ac:dyDescent="0.3">
      <c r="A79" t="s">
        <v>128</v>
      </c>
      <c r="B79">
        <v>48</v>
      </c>
      <c r="C79" t="s">
        <v>90</v>
      </c>
      <c r="D79">
        <v>1547312400</v>
      </c>
      <c r="E79">
        <v>76</v>
      </c>
      <c r="F79">
        <v>55.02</v>
      </c>
      <c r="G79">
        <v>82.61</v>
      </c>
      <c r="H79">
        <v>-9.41</v>
      </c>
      <c r="I79">
        <v>2.2400000000000002</v>
      </c>
      <c r="J79" s="2">
        <f t="shared" si="1"/>
        <v>43477.708333333328</v>
      </c>
    </row>
    <row r="80" spans="1:10" x14ac:dyDescent="0.3">
      <c r="A80" t="s">
        <v>129</v>
      </c>
      <c r="B80">
        <v>40</v>
      </c>
      <c r="C80" t="s">
        <v>130</v>
      </c>
      <c r="D80">
        <v>1547312400</v>
      </c>
      <c r="E80">
        <v>61</v>
      </c>
      <c r="F80">
        <v>13.22</v>
      </c>
      <c r="G80">
        <v>-59.52</v>
      </c>
      <c r="H80">
        <v>82.4</v>
      </c>
      <c r="I80">
        <v>17.22</v>
      </c>
      <c r="J80" s="2">
        <f t="shared" si="1"/>
        <v>43477.708333333328</v>
      </c>
    </row>
    <row r="81" spans="1:10" x14ac:dyDescent="0.3">
      <c r="A81" t="s">
        <v>131</v>
      </c>
      <c r="B81">
        <v>68</v>
      </c>
      <c r="C81" t="s">
        <v>90</v>
      </c>
      <c r="D81">
        <v>1547313645</v>
      </c>
      <c r="E81">
        <v>65</v>
      </c>
      <c r="F81">
        <v>66.56</v>
      </c>
      <c r="G81">
        <v>67.8</v>
      </c>
      <c r="H81">
        <v>3</v>
      </c>
      <c r="I81">
        <v>17.02</v>
      </c>
      <c r="J81" s="2">
        <f t="shared" si="1"/>
        <v>43477.72274305555</v>
      </c>
    </row>
    <row r="82" spans="1:10" x14ac:dyDescent="0.3">
      <c r="A82" t="s">
        <v>132</v>
      </c>
      <c r="B82">
        <v>68</v>
      </c>
      <c r="C82" t="s">
        <v>47</v>
      </c>
      <c r="D82">
        <v>1547313648</v>
      </c>
      <c r="E82">
        <v>85</v>
      </c>
      <c r="F82">
        <v>43.74</v>
      </c>
      <c r="G82">
        <v>-81.709999999999994</v>
      </c>
      <c r="H82">
        <v>24.06</v>
      </c>
      <c r="I82">
        <v>8.41</v>
      </c>
      <c r="J82" s="2">
        <f t="shared" si="1"/>
        <v>43477.722777777773</v>
      </c>
    </row>
    <row r="83" spans="1:10" x14ac:dyDescent="0.3">
      <c r="A83" t="s">
        <v>133</v>
      </c>
      <c r="B83">
        <v>20</v>
      </c>
      <c r="C83" t="s">
        <v>134</v>
      </c>
      <c r="D83">
        <v>1547311800</v>
      </c>
      <c r="E83">
        <v>50</v>
      </c>
      <c r="F83">
        <v>78.22</v>
      </c>
      <c r="G83">
        <v>15.63</v>
      </c>
      <c r="H83">
        <v>8.6</v>
      </c>
      <c r="I83">
        <v>19.46</v>
      </c>
      <c r="J83" s="2">
        <f t="shared" si="1"/>
        <v>43477.701388888891</v>
      </c>
    </row>
    <row r="84" spans="1:10" x14ac:dyDescent="0.3">
      <c r="A84" t="s">
        <v>135</v>
      </c>
      <c r="B84">
        <v>0</v>
      </c>
      <c r="C84" t="s">
        <v>136</v>
      </c>
      <c r="D84">
        <v>1547308800</v>
      </c>
      <c r="E84">
        <v>13</v>
      </c>
      <c r="F84">
        <v>8.32</v>
      </c>
      <c r="G84">
        <v>4.47</v>
      </c>
      <c r="H84">
        <v>95</v>
      </c>
      <c r="I84">
        <v>8.0500000000000007</v>
      </c>
      <c r="J84" s="2">
        <f t="shared" si="1"/>
        <v>43477.666666666672</v>
      </c>
    </row>
    <row r="85" spans="1:10" x14ac:dyDescent="0.3">
      <c r="A85" t="s">
        <v>137</v>
      </c>
      <c r="B85">
        <v>40</v>
      </c>
      <c r="C85" t="s">
        <v>35</v>
      </c>
      <c r="D85">
        <v>1547312400</v>
      </c>
      <c r="E85">
        <v>74</v>
      </c>
      <c r="F85">
        <v>-3.71</v>
      </c>
      <c r="G85">
        <v>-38.6</v>
      </c>
      <c r="H85">
        <v>84.2</v>
      </c>
      <c r="I85">
        <v>5.82</v>
      </c>
      <c r="J85" s="2">
        <f t="shared" si="1"/>
        <v>43477.708333333328</v>
      </c>
    </row>
    <row r="86" spans="1:10" x14ac:dyDescent="0.3">
      <c r="A86" t="s">
        <v>138</v>
      </c>
      <c r="B86">
        <v>48</v>
      </c>
      <c r="C86" t="s">
        <v>90</v>
      </c>
      <c r="D86">
        <v>1547313406</v>
      </c>
      <c r="E86">
        <v>46</v>
      </c>
      <c r="F86">
        <v>71.98</v>
      </c>
      <c r="G86">
        <v>102.47</v>
      </c>
      <c r="H86">
        <v>-28.64</v>
      </c>
      <c r="I86">
        <v>13.44</v>
      </c>
      <c r="J86" s="2">
        <f t="shared" si="1"/>
        <v>43477.719976851848</v>
      </c>
    </row>
    <row r="87" spans="1:10" x14ac:dyDescent="0.3">
      <c r="A87" t="s">
        <v>139</v>
      </c>
      <c r="B87">
        <v>44</v>
      </c>
      <c r="C87" t="s">
        <v>90</v>
      </c>
      <c r="D87">
        <v>1547313659</v>
      </c>
      <c r="E87">
        <v>38</v>
      </c>
      <c r="F87">
        <v>71.64</v>
      </c>
      <c r="G87">
        <v>128.87</v>
      </c>
      <c r="H87">
        <v>-25.13</v>
      </c>
      <c r="I87">
        <v>11.1</v>
      </c>
      <c r="J87" s="2">
        <f t="shared" si="1"/>
        <v>43477.722905092596</v>
      </c>
    </row>
    <row r="88" spans="1:10" x14ac:dyDescent="0.3">
      <c r="A88" t="s">
        <v>140</v>
      </c>
      <c r="B88">
        <v>20</v>
      </c>
      <c r="C88" t="s">
        <v>12</v>
      </c>
      <c r="D88">
        <v>1547310600</v>
      </c>
      <c r="E88">
        <v>87</v>
      </c>
      <c r="F88">
        <v>-42.78</v>
      </c>
      <c r="G88">
        <v>147.06</v>
      </c>
      <c r="H88">
        <v>50</v>
      </c>
      <c r="I88">
        <v>8.0500000000000007</v>
      </c>
      <c r="J88" s="2">
        <f t="shared" si="1"/>
        <v>43477.6875</v>
      </c>
    </row>
    <row r="89" spans="1:10" x14ac:dyDescent="0.3">
      <c r="A89" t="s">
        <v>141</v>
      </c>
      <c r="B89">
        <v>1</v>
      </c>
      <c r="C89" t="s">
        <v>42</v>
      </c>
      <c r="D89">
        <v>1547312160</v>
      </c>
      <c r="E89">
        <v>87</v>
      </c>
      <c r="F89">
        <v>22.08</v>
      </c>
      <c r="G89">
        <v>-159.32</v>
      </c>
      <c r="H89">
        <v>66.92</v>
      </c>
      <c r="I89">
        <v>9.17</v>
      </c>
      <c r="J89" s="2">
        <f t="shared" si="1"/>
        <v>43477.705555555556</v>
      </c>
    </row>
    <row r="90" spans="1:10" x14ac:dyDescent="0.3">
      <c r="A90" t="s">
        <v>142</v>
      </c>
      <c r="B90">
        <v>20</v>
      </c>
      <c r="C90" t="s">
        <v>35</v>
      </c>
      <c r="D90">
        <v>1547308800</v>
      </c>
      <c r="E90">
        <v>58</v>
      </c>
      <c r="F90">
        <v>-9.8699999999999992</v>
      </c>
      <c r="G90">
        <v>-56.08</v>
      </c>
      <c r="H90">
        <v>87.8</v>
      </c>
      <c r="I90">
        <v>5.82</v>
      </c>
      <c r="J90" s="2">
        <f t="shared" si="1"/>
        <v>43477.666666666672</v>
      </c>
    </row>
    <row r="91" spans="1:10" x14ac:dyDescent="0.3">
      <c r="A91" t="s">
        <v>143</v>
      </c>
      <c r="B91">
        <v>24</v>
      </c>
      <c r="C91" t="s">
        <v>90</v>
      </c>
      <c r="D91">
        <v>1547313668</v>
      </c>
      <c r="E91">
        <v>0</v>
      </c>
      <c r="F91">
        <v>60.42</v>
      </c>
      <c r="G91">
        <v>134.54</v>
      </c>
      <c r="H91">
        <v>-34.53</v>
      </c>
      <c r="I91">
        <v>2.59</v>
      </c>
      <c r="J91" s="2">
        <f t="shared" si="1"/>
        <v>43477.723009259258</v>
      </c>
    </row>
    <row r="92" spans="1:10" x14ac:dyDescent="0.3">
      <c r="A92" t="s">
        <v>144</v>
      </c>
      <c r="B92">
        <v>0</v>
      </c>
      <c r="C92" t="s">
        <v>12</v>
      </c>
      <c r="D92">
        <v>1547308800</v>
      </c>
      <c r="E92">
        <v>93</v>
      </c>
      <c r="F92">
        <v>-37.83</v>
      </c>
      <c r="G92">
        <v>140.78</v>
      </c>
      <c r="H92">
        <v>51.8</v>
      </c>
      <c r="I92">
        <v>8.0500000000000007</v>
      </c>
      <c r="J92" s="2">
        <f t="shared" si="1"/>
        <v>43477.666666666672</v>
      </c>
    </row>
    <row r="93" spans="1:10" x14ac:dyDescent="0.3">
      <c r="A93" t="s">
        <v>145</v>
      </c>
      <c r="B93">
        <v>0</v>
      </c>
      <c r="C93" t="s">
        <v>35</v>
      </c>
      <c r="D93">
        <v>1547313673</v>
      </c>
      <c r="E93">
        <v>33</v>
      </c>
      <c r="F93">
        <v>-10.08</v>
      </c>
      <c r="G93">
        <v>-38.340000000000003</v>
      </c>
      <c r="H93">
        <v>93.77</v>
      </c>
      <c r="I93">
        <v>10.76</v>
      </c>
      <c r="J93" s="2">
        <f t="shared" si="1"/>
        <v>43477.723067129627</v>
      </c>
    </row>
    <row r="94" spans="1:10" x14ac:dyDescent="0.3">
      <c r="A94" t="s">
        <v>146</v>
      </c>
      <c r="B94">
        <v>0</v>
      </c>
      <c r="C94" t="s">
        <v>14</v>
      </c>
      <c r="D94">
        <v>1547313675</v>
      </c>
      <c r="E94">
        <v>50</v>
      </c>
      <c r="F94">
        <v>-34.42</v>
      </c>
      <c r="G94">
        <v>19.239999999999998</v>
      </c>
      <c r="H94">
        <v>64.02</v>
      </c>
      <c r="I94">
        <v>10.199999999999999</v>
      </c>
      <c r="J94" s="2">
        <f t="shared" si="1"/>
        <v>43477.723090277781</v>
      </c>
    </row>
    <row r="95" spans="1:10" x14ac:dyDescent="0.3">
      <c r="A95" t="s">
        <v>147</v>
      </c>
      <c r="B95">
        <v>0</v>
      </c>
      <c r="C95" t="s">
        <v>148</v>
      </c>
      <c r="D95">
        <v>1547310600</v>
      </c>
      <c r="E95">
        <v>47</v>
      </c>
      <c r="F95">
        <v>38.18</v>
      </c>
      <c r="G95">
        <v>-1.1299999999999999</v>
      </c>
      <c r="H95">
        <v>57.2</v>
      </c>
      <c r="I95">
        <v>4.7</v>
      </c>
      <c r="J95" s="2">
        <f t="shared" si="1"/>
        <v>43477.6875</v>
      </c>
    </row>
    <row r="96" spans="1:10" x14ac:dyDescent="0.3">
      <c r="A96" t="s">
        <v>149</v>
      </c>
      <c r="B96">
        <v>0</v>
      </c>
      <c r="C96" t="s">
        <v>12</v>
      </c>
      <c r="D96">
        <v>1547313680</v>
      </c>
      <c r="E96">
        <v>60</v>
      </c>
      <c r="F96">
        <v>-20.74</v>
      </c>
      <c r="G96">
        <v>116.85</v>
      </c>
      <c r="H96">
        <v>74.819999999999993</v>
      </c>
      <c r="I96">
        <v>2.71</v>
      </c>
      <c r="J96" s="2">
        <f t="shared" si="1"/>
        <v>43477.723148148143</v>
      </c>
    </row>
    <row r="97" spans="1:10" x14ac:dyDescent="0.3">
      <c r="A97" t="s">
        <v>150</v>
      </c>
      <c r="B97">
        <v>80</v>
      </c>
      <c r="C97" t="s">
        <v>111</v>
      </c>
      <c r="D97">
        <v>1547313682</v>
      </c>
      <c r="E97">
        <v>95</v>
      </c>
      <c r="F97">
        <v>-25.17</v>
      </c>
      <c r="G97">
        <v>45.06</v>
      </c>
      <c r="H97">
        <v>74.69</v>
      </c>
      <c r="I97">
        <v>3.04</v>
      </c>
      <c r="J97" s="2">
        <f t="shared" si="1"/>
        <v>43477.723171296297</v>
      </c>
    </row>
    <row r="98" spans="1:10" x14ac:dyDescent="0.3">
      <c r="A98" t="s">
        <v>151</v>
      </c>
      <c r="B98">
        <v>90</v>
      </c>
      <c r="C98" t="s">
        <v>42</v>
      </c>
      <c r="D98">
        <v>1547308380</v>
      </c>
      <c r="E98">
        <v>87</v>
      </c>
      <c r="F98">
        <v>19.71</v>
      </c>
      <c r="G98">
        <v>-155.08000000000001</v>
      </c>
      <c r="H98">
        <v>68</v>
      </c>
      <c r="I98">
        <v>5.82</v>
      </c>
      <c r="J98" s="2">
        <f t="shared" si="1"/>
        <v>43477.661805555559</v>
      </c>
    </row>
    <row r="99" spans="1:10" x14ac:dyDescent="0.3">
      <c r="A99" t="s">
        <v>152</v>
      </c>
      <c r="B99">
        <v>0</v>
      </c>
      <c r="C99" t="s">
        <v>153</v>
      </c>
      <c r="D99">
        <v>1547313686</v>
      </c>
      <c r="E99">
        <v>69</v>
      </c>
      <c r="F99">
        <v>-20.47</v>
      </c>
      <c r="G99">
        <v>22.7</v>
      </c>
      <c r="H99">
        <v>80.040000000000006</v>
      </c>
      <c r="I99">
        <v>2.71</v>
      </c>
      <c r="J99" s="2">
        <f t="shared" si="1"/>
        <v>43477.723217592589</v>
      </c>
    </row>
    <row r="100" spans="1:10" x14ac:dyDescent="0.3">
      <c r="A100" t="s">
        <v>154</v>
      </c>
      <c r="B100">
        <v>90</v>
      </c>
      <c r="C100" t="s">
        <v>47</v>
      </c>
      <c r="D100">
        <v>1547308800</v>
      </c>
      <c r="E100">
        <v>76</v>
      </c>
      <c r="F100">
        <v>69.44</v>
      </c>
      <c r="G100">
        <v>-133.03</v>
      </c>
      <c r="H100">
        <v>-11.21</v>
      </c>
      <c r="I100">
        <v>8.0500000000000007</v>
      </c>
      <c r="J100" s="2">
        <f t="shared" si="1"/>
        <v>43477.666666666672</v>
      </c>
    </row>
    <row r="101" spans="1:10" x14ac:dyDescent="0.3">
      <c r="A101" t="s">
        <v>155</v>
      </c>
      <c r="B101">
        <v>90</v>
      </c>
      <c r="C101" t="s">
        <v>42</v>
      </c>
      <c r="D101">
        <v>1547312100</v>
      </c>
      <c r="E101">
        <v>92</v>
      </c>
      <c r="F101">
        <v>40.74</v>
      </c>
      <c r="G101">
        <v>-93.75</v>
      </c>
      <c r="H101">
        <v>29.84</v>
      </c>
      <c r="I101">
        <v>12.75</v>
      </c>
      <c r="J101" s="2">
        <f t="shared" si="1"/>
        <v>43477.704861111109</v>
      </c>
    </row>
    <row r="102" spans="1:10" x14ac:dyDescent="0.3">
      <c r="A102" t="s">
        <v>156</v>
      </c>
      <c r="B102">
        <v>0</v>
      </c>
      <c r="C102" t="s">
        <v>42</v>
      </c>
      <c r="D102">
        <v>1547312880</v>
      </c>
      <c r="E102">
        <v>64</v>
      </c>
      <c r="F102">
        <v>64.86</v>
      </c>
      <c r="G102">
        <v>-147.80000000000001</v>
      </c>
      <c r="H102">
        <v>-40.01</v>
      </c>
      <c r="I102">
        <v>4.16</v>
      </c>
      <c r="J102" s="2">
        <f t="shared" si="1"/>
        <v>43477.713888888888</v>
      </c>
    </row>
    <row r="103" spans="1:10" x14ac:dyDescent="0.3">
      <c r="A103" t="s">
        <v>157</v>
      </c>
      <c r="B103">
        <v>24</v>
      </c>
      <c r="C103" t="s">
        <v>90</v>
      </c>
      <c r="D103">
        <v>1547313517</v>
      </c>
      <c r="E103">
        <v>40</v>
      </c>
      <c r="F103">
        <v>61.28</v>
      </c>
      <c r="G103">
        <v>108.01</v>
      </c>
      <c r="H103">
        <v>-13.11</v>
      </c>
      <c r="I103">
        <v>3.6</v>
      </c>
      <c r="J103" s="2">
        <f t="shared" si="1"/>
        <v>43477.721261574072</v>
      </c>
    </row>
    <row r="104" spans="1:10" x14ac:dyDescent="0.3">
      <c r="A104" t="s">
        <v>158</v>
      </c>
      <c r="B104">
        <v>0</v>
      </c>
      <c r="C104" t="s">
        <v>19</v>
      </c>
      <c r="D104">
        <v>1547313698</v>
      </c>
      <c r="E104">
        <v>37</v>
      </c>
      <c r="F104">
        <v>28.28</v>
      </c>
      <c r="G104">
        <v>88.52</v>
      </c>
      <c r="H104">
        <v>-9.2899999999999991</v>
      </c>
      <c r="I104">
        <v>6.96</v>
      </c>
      <c r="J104" s="2">
        <f t="shared" si="1"/>
        <v>43477.723356481481</v>
      </c>
    </row>
    <row r="105" spans="1:10" x14ac:dyDescent="0.3">
      <c r="A105" t="s">
        <v>159</v>
      </c>
      <c r="B105">
        <v>20</v>
      </c>
      <c r="C105" t="s">
        <v>19</v>
      </c>
      <c r="D105">
        <v>1547313700</v>
      </c>
      <c r="E105">
        <v>81</v>
      </c>
      <c r="F105">
        <v>47.83</v>
      </c>
      <c r="G105">
        <v>88.13</v>
      </c>
      <c r="H105">
        <v>1.7</v>
      </c>
      <c r="I105">
        <v>2.2599999999999998</v>
      </c>
      <c r="J105" s="2">
        <f t="shared" si="1"/>
        <v>43477.723379629635</v>
      </c>
    </row>
    <row r="106" spans="1:10" x14ac:dyDescent="0.3">
      <c r="A106" t="s">
        <v>160</v>
      </c>
      <c r="B106">
        <v>88</v>
      </c>
      <c r="C106" t="s">
        <v>47</v>
      </c>
      <c r="D106">
        <v>1547313702</v>
      </c>
      <c r="E106">
        <v>88</v>
      </c>
      <c r="F106">
        <v>54.23</v>
      </c>
      <c r="G106">
        <v>-125.76</v>
      </c>
      <c r="H106">
        <v>30</v>
      </c>
      <c r="I106">
        <v>2.37</v>
      </c>
      <c r="J106" s="2">
        <f t="shared" si="1"/>
        <v>43477.723402777774</v>
      </c>
    </row>
    <row r="107" spans="1:10" x14ac:dyDescent="0.3">
      <c r="A107" t="s">
        <v>161</v>
      </c>
      <c r="B107">
        <v>20</v>
      </c>
      <c r="C107" t="s">
        <v>47</v>
      </c>
      <c r="D107">
        <v>1547308800</v>
      </c>
      <c r="E107">
        <v>83</v>
      </c>
      <c r="F107">
        <v>62.45</v>
      </c>
      <c r="G107">
        <v>-114.38</v>
      </c>
      <c r="H107">
        <v>-5.81</v>
      </c>
      <c r="I107">
        <v>11.41</v>
      </c>
      <c r="J107" s="2">
        <f t="shared" si="1"/>
        <v>43477.666666666672</v>
      </c>
    </row>
    <row r="108" spans="1:10" x14ac:dyDescent="0.3">
      <c r="A108" t="s">
        <v>162</v>
      </c>
      <c r="B108">
        <v>0</v>
      </c>
      <c r="C108" t="s">
        <v>19</v>
      </c>
      <c r="D108">
        <v>1547313707</v>
      </c>
      <c r="E108">
        <v>59</v>
      </c>
      <c r="F108">
        <v>48</v>
      </c>
      <c r="G108">
        <v>122.72</v>
      </c>
      <c r="H108">
        <v>-2.27</v>
      </c>
      <c r="I108">
        <v>2.59</v>
      </c>
      <c r="J108" s="2">
        <f t="shared" si="1"/>
        <v>43477.723460648151</v>
      </c>
    </row>
    <row r="109" spans="1:10" x14ac:dyDescent="0.3">
      <c r="A109" t="s">
        <v>163</v>
      </c>
      <c r="B109">
        <v>44</v>
      </c>
      <c r="C109" t="s">
        <v>164</v>
      </c>
      <c r="D109">
        <v>1547312400</v>
      </c>
      <c r="E109">
        <v>63</v>
      </c>
      <c r="F109">
        <v>25.7</v>
      </c>
      <c r="G109">
        <v>32.65</v>
      </c>
      <c r="H109">
        <v>66.2</v>
      </c>
      <c r="I109">
        <v>2.93</v>
      </c>
      <c r="J109" s="2">
        <f t="shared" si="1"/>
        <v>43477.708333333328</v>
      </c>
    </row>
    <row r="110" spans="1:10" x14ac:dyDescent="0.3">
      <c r="A110" t="s">
        <v>165</v>
      </c>
      <c r="B110">
        <v>88</v>
      </c>
      <c r="C110" t="s">
        <v>134</v>
      </c>
      <c r="D110">
        <v>1547313711</v>
      </c>
      <c r="E110">
        <v>90</v>
      </c>
      <c r="F110">
        <v>71.03</v>
      </c>
      <c r="G110">
        <v>27.85</v>
      </c>
      <c r="H110">
        <v>31.71</v>
      </c>
      <c r="I110">
        <v>14.45</v>
      </c>
      <c r="J110" s="2">
        <f t="shared" si="1"/>
        <v>43477.723506944443</v>
      </c>
    </row>
    <row r="111" spans="1:10" x14ac:dyDescent="0.3">
      <c r="A111" t="s">
        <v>166</v>
      </c>
      <c r="B111">
        <v>92</v>
      </c>
      <c r="C111" t="s">
        <v>24</v>
      </c>
      <c r="D111">
        <v>1547313302</v>
      </c>
      <c r="E111">
        <v>90</v>
      </c>
      <c r="F111">
        <v>-46.13</v>
      </c>
      <c r="G111">
        <v>167.69</v>
      </c>
      <c r="H111">
        <v>55.88</v>
      </c>
      <c r="I111">
        <v>13.11</v>
      </c>
      <c r="J111" s="2">
        <f t="shared" si="1"/>
        <v>43477.718773148154</v>
      </c>
    </row>
    <row r="112" spans="1:10" x14ac:dyDescent="0.3">
      <c r="A112" t="s">
        <v>167</v>
      </c>
      <c r="B112">
        <v>8</v>
      </c>
      <c r="C112" t="s">
        <v>12</v>
      </c>
      <c r="D112">
        <v>1547313716</v>
      </c>
      <c r="E112">
        <v>100</v>
      </c>
      <c r="F112">
        <v>-38.35</v>
      </c>
      <c r="G112">
        <v>145.19999999999999</v>
      </c>
      <c r="H112">
        <v>59.93</v>
      </c>
      <c r="I112">
        <v>9.19</v>
      </c>
      <c r="J112" s="2">
        <f t="shared" si="1"/>
        <v>43477.72356481482</v>
      </c>
    </row>
    <row r="113" spans="1:10" x14ac:dyDescent="0.3">
      <c r="A113" t="s">
        <v>168</v>
      </c>
      <c r="B113">
        <v>0</v>
      </c>
      <c r="C113" t="s">
        <v>17</v>
      </c>
      <c r="D113">
        <v>1547313718</v>
      </c>
      <c r="E113">
        <v>82</v>
      </c>
      <c r="F113">
        <v>25.05</v>
      </c>
      <c r="G113">
        <v>87.83</v>
      </c>
      <c r="H113">
        <v>50.97</v>
      </c>
      <c r="I113">
        <v>2.82</v>
      </c>
      <c r="J113" s="2">
        <f t="shared" si="1"/>
        <v>43477.723587962959</v>
      </c>
    </row>
    <row r="114" spans="1:10" x14ac:dyDescent="0.3">
      <c r="A114" t="s">
        <v>169</v>
      </c>
      <c r="B114">
        <v>92</v>
      </c>
      <c r="C114" t="s">
        <v>33</v>
      </c>
      <c r="D114">
        <v>1547313720</v>
      </c>
      <c r="E114">
        <v>100</v>
      </c>
      <c r="F114">
        <v>-9.8000000000000007</v>
      </c>
      <c r="G114">
        <v>-139.03</v>
      </c>
      <c r="H114">
        <v>79.86</v>
      </c>
      <c r="I114">
        <v>16.239999999999998</v>
      </c>
      <c r="J114" s="2">
        <f t="shared" si="1"/>
        <v>43477.723611111112</v>
      </c>
    </row>
    <row r="115" spans="1:10" x14ac:dyDescent="0.3">
      <c r="A115" t="s">
        <v>170</v>
      </c>
      <c r="B115">
        <v>80</v>
      </c>
      <c r="C115" t="s">
        <v>105</v>
      </c>
      <c r="D115">
        <v>1547313722</v>
      </c>
      <c r="E115">
        <v>98</v>
      </c>
      <c r="F115">
        <v>-3.36</v>
      </c>
      <c r="G115">
        <v>135.5</v>
      </c>
      <c r="H115">
        <v>69.2</v>
      </c>
      <c r="I115">
        <v>1.92</v>
      </c>
      <c r="J115" s="2">
        <f t="shared" si="1"/>
        <v>43477.723634259259</v>
      </c>
    </row>
    <row r="116" spans="1:10" x14ac:dyDescent="0.3">
      <c r="A116" t="s">
        <v>171</v>
      </c>
      <c r="B116">
        <v>90</v>
      </c>
      <c r="C116" t="s">
        <v>47</v>
      </c>
      <c r="D116">
        <v>1547312400</v>
      </c>
      <c r="E116">
        <v>72</v>
      </c>
      <c r="F116">
        <v>47.38</v>
      </c>
      <c r="G116">
        <v>-61.86</v>
      </c>
      <c r="H116">
        <v>14</v>
      </c>
      <c r="I116">
        <v>20.8</v>
      </c>
      <c r="J116" s="2">
        <f t="shared" si="1"/>
        <v>43477.708333333328</v>
      </c>
    </row>
    <row r="117" spans="1:10" x14ac:dyDescent="0.3">
      <c r="A117" t="s">
        <v>172</v>
      </c>
      <c r="B117">
        <v>0</v>
      </c>
      <c r="C117" t="s">
        <v>173</v>
      </c>
      <c r="D117">
        <v>1547312400</v>
      </c>
      <c r="E117">
        <v>94</v>
      </c>
      <c r="F117">
        <v>-19.059999999999999</v>
      </c>
      <c r="G117">
        <v>-169.92</v>
      </c>
      <c r="H117">
        <v>71.599999999999994</v>
      </c>
      <c r="I117">
        <v>5.82</v>
      </c>
      <c r="J117" s="2">
        <f t="shared" si="1"/>
        <v>43477.708333333328</v>
      </c>
    </row>
    <row r="118" spans="1:10" x14ac:dyDescent="0.3">
      <c r="A118" t="s">
        <v>174</v>
      </c>
      <c r="B118">
        <v>90</v>
      </c>
      <c r="C118" t="s">
        <v>42</v>
      </c>
      <c r="D118">
        <v>1547312400</v>
      </c>
      <c r="E118">
        <v>86</v>
      </c>
      <c r="F118">
        <v>36.97</v>
      </c>
      <c r="G118">
        <v>-122.03</v>
      </c>
      <c r="H118">
        <v>53.6</v>
      </c>
      <c r="I118">
        <v>6.93</v>
      </c>
      <c r="J118" s="2">
        <f t="shared" si="1"/>
        <v>43477.708333333328</v>
      </c>
    </row>
    <row r="119" spans="1:10" x14ac:dyDescent="0.3">
      <c r="A119" t="s">
        <v>175</v>
      </c>
      <c r="B119">
        <v>0</v>
      </c>
      <c r="C119" t="s">
        <v>90</v>
      </c>
      <c r="D119">
        <v>1547313733</v>
      </c>
      <c r="E119">
        <v>100</v>
      </c>
      <c r="F119">
        <v>64.42</v>
      </c>
      <c r="G119">
        <v>-173.23</v>
      </c>
      <c r="H119">
        <v>-11.45</v>
      </c>
      <c r="I119">
        <v>15.57</v>
      </c>
      <c r="J119" s="2">
        <f t="shared" si="1"/>
        <v>43477.723761574074</v>
      </c>
    </row>
    <row r="120" spans="1:10" x14ac:dyDescent="0.3">
      <c r="A120" t="s">
        <v>176</v>
      </c>
      <c r="B120">
        <v>75</v>
      </c>
      <c r="C120" t="s">
        <v>177</v>
      </c>
      <c r="D120">
        <v>1547312160</v>
      </c>
      <c r="E120">
        <v>93</v>
      </c>
      <c r="F120">
        <v>52.89</v>
      </c>
      <c r="G120">
        <v>4.93</v>
      </c>
      <c r="H120">
        <v>48.2</v>
      </c>
      <c r="I120">
        <v>17.22</v>
      </c>
      <c r="J120" s="2">
        <f t="shared" si="1"/>
        <v>43477.705555555556</v>
      </c>
    </row>
    <row r="121" spans="1:10" x14ac:dyDescent="0.3">
      <c r="A121" t="s">
        <v>178</v>
      </c>
      <c r="B121">
        <v>90</v>
      </c>
      <c r="C121" t="s">
        <v>47</v>
      </c>
      <c r="D121">
        <v>1547310360</v>
      </c>
      <c r="E121">
        <v>85</v>
      </c>
      <c r="F121">
        <v>49.53</v>
      </c>
      <c r="G121">
        <v>-96.69</v>
      </c>
      <c r="H121">
        <v>17.600000000000001</v>
      </c>
      <c r="I121">
        <v>8.0500000000000007</v>
      </c>
      <c r="J121" s="2">
        <f t="shared" si="1"/>
        <v>43477.68472222222</v>
      </c>
    </row>
    <row r="122" spans="1:10" x14ac:dyDescent="0.3">
      <c r="A122" t="s">
        <v>179</v>
      </c>
      <c r="B122">
        <v>20</v>
      </c>
      <c r="C122" t="s">
        <v>62</v>
      </c>
      <c r="D122">
        <v>1547313740</v>
      </c>
      <c r="E122">
        <v>72</v>
      </c>
      <c r="F122">
        <v>52.83</v>
      </c>
      <c r="G122">
        <v>70.790000000000006</v>
      </c>
      <c r="H122">
        <v>0.56999999999999995</v>
      </c>
      <c r="I122">
        <v>14</v>
      </c>
      <c r="J122" s="2">
        <f t="shared" si="1"/>
        <v>43477.72384259259</v>
      </c>
    </row>
    <row r="123" spans="1:10" x14ac:dyDescent="0.3">
      <c r="A123" t="s">
        <v>180</v>
      </c>
      <c r="B123">
        <v>75</v>
      </c>
      <c r="C123" t="s">
        <v>181</v>
      </c>
      <c r="D123">
        <v>1547312400</v>
      </c>
      <c r="E123">
        <v>100</v>
      </c>
      <c r="F123">
        <v>2.29</v>
      </c>
      <c r="G123">
        <v>111.83</v>
      </c>
      <c r="H123">
        <v>77</v>
      </c>
      <c r="I123">
        <v>2.48</v>
      </c>
      <c r="J123" s="2">
        <f t="shared" si="1"/>
        <v>43477.708333333328</v>
      </c>
    </row>
    <row r="124" spans="1:10" x14ac:dyDescent="0.3">
      <c r="A124" t="s">
        <v>182</v>
      </c>
      <c r="B124">
        <v>0</v>
      </c>
      <c r="C124" t="s">
        <v>21</v>
      </c>
      <c r="D124">
        <v>1547313745</v>
      </c>
      <c r="E124">
        <v>31</v>
      </c>
      <c r="F124">
        <v>-46.43</v>
      </c>
      <c r="G124">
        <v>-67.52</v>
      </c>
      <c r="H124">
        <v>68.7</v>
      </c>
      <c r="I124">
        <v>13.78</v>
      </c>
      <c r="J124" s="2">
        <f t="shared" si="1"/>
        <v>43477.723900462966</v>
      </c>
    </row>
    <row r="125" spans="1:10" x14ac:dyDescent="0.3">
      <c r="A125" t="s">
        <v>183</v>
      </c>
      <c r="B125">
        <v>44</v>
      </c>
      <c r="C125" t="s">
        <v>35</v>
      </c>
      <c r="D125">
        <v>1547313286</v>
      </c>
      <c r="E125">
        <v>91</v>
      </c>
      <c r="F125">
        <v>-2.92</v>
      </c>
      <c r="G125">
        <v>-39.92</v>
      </c>
      <c r="H125">
        <v>80.63</v>
      </c>
      <c r="I125">
        <v>5.17</v>
      </c>
      <c r="J125" s="2">
        <f t="shared" si="1"/>
        <v>43477.718587962961</v>
      </c>
    </row>
    <row r="126" spans="1:10" x14ac:dyDescent="0.3">
      <c r="A126" t="s">
        <v>184</v>
      </c>
      <c r="B126">
        <v>56</v>
      </c>
      <c r="C126" t="s">
        <v>90</v>
      </c>
      <c r="D126">
        <v>1547313749</v>
      </c>
      <c r="E126">
        <v>51</v>
      </c>
      <c r="F126">
        <v>68.75</v>
      </c>
      <c r="G126">
        <v>161.30000000000001</v>
      </c>
      <c r="H126">
        <v>-17.3</v>
      </c>
      <c r="I126">
        <v>1.92</v>
      </c>
      <c r="J126" s="2">
        <f t="shared" si="1"/>
        <v>43477.723946759259</v>
      </c>
    </row>
    <row r="127" spans="1:10" x14ac:dyDescent="0.3">
      <c r="A127" t="s">
        <v>185</v>
      </c>
      <c r="B127">
        <v>36</v>
      </c>
      <c r="C127" t="s">
        <v>35</v>
      </c>
      <c r="D127">
        <v>1547313663</v>
      </c>
      <c r="E127">
        <v>65</v>
      </c>
      <c r="F127">
        <v>-3.58</v>
      </c>
      <c r="G127">
        <v>-59.13</v>
      </c>
      <c r="H127">
        <v>87.65</v>
      </c>
      <c r="I127">
        <v>6.17</v>
      </c>
      <c r="J127" s="2">
        <f t="shared" si="1"/>
        <v>43477.722951388889</v>
      </c>
    </row>
    <row r="128" spans="1:10" x14ac:dyDescent="0.3">
      <c r="A128" t="s">
        <v>186</v>
      </c>
      <c r="B128">
        <v>75</v>
      </c>
      <c r="C128" t="s">
        <v>90</v>
      </c>
      <c r="D128">
        <v>1547312400</v>
      </c>
      <c r="E128">
        <v>85</v>
      </c>
      <c r="F128">
        <v>55.14</v>
      </c>
      <c r="G128">
        <v>37.450000000000003</v>
      </c>
      <c r="H128">
        <v>14</v>
      </c>
      <c r="I128">
        <v>11.18</v>
      </c>
      <c r="J128" s="2">
        <f t="shared" si="1"/>
        <v>43477.708333333328</v>
      </c>
    </row>
    <row r="129" spans="1:10" x14ac:dyDescent="0.3">
      <c r="A129" t="s">
        <v>187</v>
      </c>
      <c r="B129">
        <v>64</v>
      </c>
      <c r="C129" t="s">
        <v>188</v>
      </c>
      <c r="D129">
        <v>1547313756</v>
      </c>
      <c r="E129">
        <v>62</v>
      </c>
      <c r="F129">
        <v>40.26</v>
      </c>
      <c r="G129">
        <v>40.22</v>
      </c>
      <c r="H129">
        <v>6.87</v>
      </c>
      <c r="I129">
        <v>2.48</v>
      </c>
      <c r="J129" s="2">
        <f t="shared" si="1"/>
        <v>43477.724027777775</v>
      </c>
    </row>
    <row r="130" spans="1:10" x14ac:dyDescent="0.3">
      <c r="A130" t="s">
        <v>189</v>
      </c>
      <c r="B130">
        <v>0</v>
      </c>
      <c r="C130" t="s">
        <v>12</v>
      </c>
      <c r="D130">
        <v>1547313195</v>
      </c>
      <c r="E130">
        <v>41</v>
      </c>
      <c r="F130">
        <v>-33.21</v>
      </c>
      <c r="G130">
        <v>138.6</v>
      </c>
      <c r="H130">
        <v>64.739999999999995</v>
      </c>
      <c r="I130">
        <v>9.98</v>
      </c>
      <c r="J130" s="2">
        <f t="shared" ref="J130:J193" si="2">(D130/86400)+25569</f>
        <v>43477.717534722222</v>
      </c>
    </row>
    <row r="131" spans="1:10" x14ac:dyDescent="0.3">
      <c r="A131" t="s">
        <v>190</v>
      </c>
      <c r="B131">
        <v>0</v>
      </c>
      <c r="C131" t="s">
        <v>17</v>
      </c>
      <c r="D131">
        <v>1547313760</v>
      </c>
      <c r="E131">
        <v>96</v>
      </c>
      <c r="F131">
        <v>21.09</v>
      </c>
      <c r="G131">
        <v>71.760000000000005</v>
      </c>
      <c r="H131">
        <v>71.09</v>
      </c>
      <c r="I131">
        <v>1.36</v>
      </c>
      <c r="J131" s="2">
        <f t="shared" si="2"/>
        <v>43477.724074074074</v>
      </c>
    </row>
    <row r="132" spans="1:10" x14ac:dyDescent="0.3">
      <c r="A132" t="s">
        <v>191</v>
      </c>
      <c r="B132">
        <v>64</v>
      </c>
      <c r="C132" t="s">
        <v>90</v>
      </c>
      <c r="D132">
        <v>1547313762</v>
      </c>
      <c r="E132">
        <v>78</v>
      </c>
      <c r="F132">
        <v>67.55</v>
      </c>
      <c r="G132">
        <v>63.78</v>
      </c>
      <c r="H132">
        <v>4.04</v>
      </c>
      <c r="I132">
        <v>17.809999999999999</v>
      </c>
      <c r="J132" s="2">
        <f t="shared" si="2"/>
        <v>43477.724097222221</v>
      </c>
    </row>
    <row r="133" spans="1:10" x14ac:dyDescent="0.3">
      <c r="A133" t="s">
        <v>192</v>
      </c>
      <c r="B133">
        <v>75</v>
      </c>
      <c r="C133" t="s">
        <v>193</v>
      </c>
      <c r="D133">
        <v>1547312400</v>
      </c>
      <c r="E133">
        <v>58</v>
      </c>
      <c r="F133">
        <v>-33.520000000000003</v>
      </c>
      <c r="G133">
        <v>-56.9</v>
      </c>
      <c r="H133">
        <v>82.4</v>
      </c>
      <c r="I133">
        <v>10.29</v>
      </c>
      <c r="J133" s="2">
        <f t="shared" si="2"/>
        <v>43477.708333333328</v>
      </c>
    </row>
    <row r="134" spans="1:10" x14ac:dyDescent="0.3">
      <c r="A134" t="s">
        <v>194</v>
      </c>
      <c r="B134">
        <v>1</v>
      </c>
      <c r="C134" t="s">
        <v>42</v>
      </c>
      <c r="D134">
        <v>1547312100</v>
      </c>
      <c r="E134">
        <v>48</v>
      </c>
      <c r="F134">
        <v>44.81</v>
      </c>
      <c r="G134">
        <v>-73.08</v>
      </c>
      <c r="H134">
        <v>14</v>
      </c>
      <c r="I134">
        <v>5.82</v>
      </c>
      <c r="J134" s="2">
        <f t="shared" si="2"/>
        <v>43477.704861111109</v>
      </c>
    </row>
    <row r="135" spans="1:10" x14ac:dyDescent="0.3">
      <c r="A135" t="s">
        <v>195</v>
      </c>
      <c r="B135">
        <v>68</v>
      </c>
      <c r="C135" t="s">
        <v>24</v>
      </c>
      <c r="D135">
        <v>1547313769</v>
      </c>
      <c r="E135">
        <v>84</v>
      </c>
      <c r="F135">
        <v>-46.28</v>
      </c>
      <c r="G135">
        <v>169.85</v>
      </c>
      <c r="H135">
        <v>48.23</v>
      </c>
      <c r="I135">
        <v>3.83</v>
      </c>
      <c r="J135" s="2">
        <f t="shared" si="2"/>
        <v>43477.724178240736</v>
      </c>
    </row>
    <row r="136" spans="1:10" x14ac:dyDescent="0.3">
      <c r="A136" t="s">
        <v>196</v>
      </c>
      <c r="B136">
        <v>12</v>
      </c>
      <c r="C136" t="s">
        <v>105</v>
      </c>
      <c r="D136">
        <v>1547313771</v>
      </c>
      <c r="E136">
        <v>99</v>
      </c>
      <c r="F136">
        <v>-9.65</v>
      </c>
      <c r="G136">
        <v>120.26</v>
      </c>
      <c r="H136">
        <v>73.790000000000006</v>
      </c>
      <c r="I136">
        <v>2.93</v>
      </c>
      <c r="J136" s="2">
        <f t="shared" si="2"/>
        <v>43477.72420138889</v>
      </c>
    </row>
    <row r="137" spans="1:10" x14ac:dyDescent="0.3">
      <c r="A137" t="s">
        <v>197</v>
      </c>
      <c r="B137">
        <v>0</v>
      </c>
      <c r="C137" t="s">
        <v>90</v>
      </c>
      <c r="D137">
        <v>1547310600</v>
      </c>
      <c r="E137">
        <v>92</v>
      </c>
      <c r="F137">
        <v>59.7</v>
      </c>
      <c r="G137">
        <v>30.79</v>
      </c>
      <c r="H137">
        <v>23</v>
      </c>
      <c r="I137">
        <v>11.18</v>
      </c>
      <c r="J137" s="2">
        <f t="shared" si="2"/>
        <v>43477.6875</v>
      </c>
    </row>
    <row r="138" spans="1:10" x14ac:dyDescent="0.3">
      <c r="A138" t="s">
        <v>198</v>
      </c>
      <c r="B138">
        <v>40</v>
      </c>
      <c r="C138" t="s">
        <v>74</v>
      </c>
      <c r="D138">
        <v>1547312400</v>
      </c>
      <c r="E138">
        <v>74</v>
      </c>
      <c r="F138">
        <v>-20.34</v>
      </c>
      <c r="G138">
        <v>57.76</v>
      </c>
      <c r="H138">
        <v>82.4</v>
      </c>
      <c r="I138">
        <v>11.41</v>
      </c>
      <c r="J138" s="2">
        <f t="shared" si="2"/>
        <v>43477.708333333328</v>
      </c>
    </row>
    <row r="139" spans="1:10" x14ac:dyDescent="0.3">
      <c r="A139" t="s">
        <v>199</v>
      </c>
      <c r="B139">
        <v>90</v>
      </c>
      <c r="C139" t="s">
        <v>200</v>
      </c>
      <c r="D139">
        <v>1547312400</v>
      </c>
      <c r="E139">
        <v>100</v>
      </c>
      <c r="F139">
        <v>0.12</v>
      </c>
      <c r="G139">
        <v>-76.97</v>
      </c>
      <c r="H139">
        <v>73.400000000000006</v>
      </c>
      <c r="I139">
        <v>5.82</v>
      </c>
      <c r="J139" s="2">
        <f t="shared" si="2"/>
        <v>43477.708333333328</v>
      </c>
    </row>
    <row r="140" spans="1:10" x14ac:dyDescent="0.3">
      <c r="A140" t="s">
        <v>201</v>
      </c>
      <c r="B140">
        <v>90</v>
      </c>
      <c r="C140" t="s">
        <v>42</v>
      </c>
      <c r="D140">
        <v>1547312100</v>
      </c>
      <c r="E140">
        <v>99</v>
      </c>
      <c r="F140">
        <v>39.950000000000003</v>
      </c>
      <c r="G140">
        <v>-94.76</v>
      </c>
      <c r="H140">
        <v>32</v>
      </c>
      <c r="I140">
        <v>14.99</v>
      </c>
      <c r="J140" s="2">
        <f t="shared" si="2"/>
        <v>43477.704861111109</v>
      </c>
    </row>
    <row r="141" spans="1:10" x14ac:dyDescent="0.3">
      <c r="A141" t="s">
        <v>202</v>
      </c>
      <c r="B141">
        <v>20</v>
      </c>
      <c r="C141" t="s">
        <v>105</v>
      </c>
      <c r="D141">
        <v>1547313782</v>
      </c>
      <c r="E141">
        <v>100</v>
      </c>
      <c r="F141">
        <v>-0.91</v>
      </c>
      <c r="G141">
        <v>122.88</v>
      </c>
      <c r="H141">
        <v>76.67</v>
      </c>
      <c r="I141">
        <v>1.7</v>
      </c>
      <c r="J141" s="2">
        <f t="shared" si="2"/>
        <v>43477.724328703705</v>
      </c>
    </row>
    <row r="142" spans="1:10" x14ac:dyDescent="0.3">
      <c r="A142" t="s">
        <v>203</v>
      </c>
      <c r="B142">
        <v>88</v>
      </c>
      <c r="C142" t="s">
        <v>105</v>
      </c>
      <c r="D142">
        <v>1547313784</v>
      </c>
      <c r="E142">
        <v>98</v>
      </c>
      <c r="F142">
        <v>3.82</v>
      </c>
      <c r="G142">
        <v>117.25</v>
      </c>
      <c r="H142">
        <v>74.78</v>
      </c>
      <c r="I142">
        <v>2.15</v>
      </c>
      <c r="J142" s="2">
        <f t="shared" si="2"/>
        <v>43477.724351851852</v>
      </c>
    </row>
    <row r="143" spans="1:10" x14ac:dyDescent="0.3">
      <c r="A143" t="s">
        <v>204</v>
      </c>
      <c r="B143">
        <v>20</v>
      </c>
      <c r="C143" t="s">
        <v>35</v>
      </c>
      <c r="D143">
        <v>1547312400</v>
      </c>
      <c r="E143">
        <v>70</v>
      </c>
      <c r="F143">
        <v>-22.65</v>
      </c>
      <c r="G143">
        <v>-42.51</v>
      </c>
      <c r="H143">
        <v>89.6</v>
      </c>
      <c r="I143">
        <v>16.11</v>
      </c>
      <c r="J143" s="2">
        <f t="shared" si="2"/>
        <v>43477.708333333328</v>
      </c>
    </row>
    <row r="144" spans="1:10" x14ac:dyDescent="0.3">
      <c r="A144" t="s">
        <v>205</v>
      </c>
      <c r="B144">
        <v>76</v>
      </c>
      <c r="C144" t="s">
        <v>193</v>
      </c>
      <c r="D144">
        <v>1547313065</v>
      </c>
      <c r="E144">
        <v>87</v>
      </c>
      <c r="F144">
        <v>-33.69</v>
      </c>
      <c r="G144">
        <v>-53.46</v>
      </c>
      <c r="H144">
        <v>75</v>
      </c>
      <c r="I144">
        <v>13.67</v>
      </c>
      <c r="J144" s="2">
        <f t="shared" si="2"/>
        <v>43477.71603009259</v>
      </c>
    </row>
    <row r="145" spans="1:10" x14ac:dyDescent="0.3">
      <c r="A145" t="s">
        <v>206</v>
      </c>
      <c r="B145">
        <v>0</v>
      </c>
      <c r="C145" t="s">
        <v>207</v>
      </c>
      <c r="D145">
        <v>1547312400</v>
      </c>
      <c r="E145">
        <v>54</v>
      </c>
      <c r="F145">
        <v>8.9600000000000009</v>
      </c>
      <c r="G145">
        <v>38.729999999999997</v>
      </c>
      <c r="H145">
        <v>59</v>
      </c>
      <c r="I145">
        <v>9.17</v>
      </c>
      <c r="J145" s="2">
        <f t="shared" si="2"/>
        <v>43477.708333333328</v>
      </c>
    </row>
    <row r="146" spans="1:10" x14ac:dyDescent="0.3">
      <c r="A146" t="s">
        <v>208</v>
      </c>
      <c r="B146">
        <v>40</v>
      </c>
      <c r="C146" t="s">
        <v>209</v>
      </c>
      <c r="D146">
        <v>1547311800</v>
      </c>
      <c r="E146">
        <v>57</v>
      </c>
      <c r="F146">
        <v>22.53</v>
      </c>
      <c r="G146">
        <v>-81.13</v>
      </c>
      <c r="H146">
        <v>78.8</v>
      </c>
      <c r="I146">
        <v>8.0500000000000007</v>
      </c>
      <c r="J146" s="2">
        <f t="shared" si="2"/>
        <v>43477.701388888891</v>
      </c>
    </row>
    <row r="147" spans="1:10" x14ac:dyDescent="0.3">
      <c r="A147" t="s">
        <v>210</v>
      </c>
      <c r="B147">
        <v>88</v>
      </c>
      <c r="C147" t="s">
        <v>211</v>
      </c>
      <c r="D147">
        <v>1547313609</v>
      </c>
      <c r="E147">
        <v>100</v>
      </c>
      <c r="F147">
        <v>26.54</v>
      </c>
      <c r="G147">
        <v>-77.06</v>
      </c>
      <c r="H147">
        <v>74.42</v>
      </c>
      <c r="I147">
        <v>16.13</v>
      </c>
      <c r="J147" s="2">
        <f t="shared" si="2"/>
        <v>43477.722326388888</v>
      </c>
    </row>
    <row r="148" spans="1:10" x14ac:dyDescent="0.3">
      <c r="A148" t="s">
        <v>212</v>
      </c>
      <c r="B148">
        <v>12</v>
      </c>
      <c r="C148" t="s">
        <v>213</v>
      </c>
      <c r="D148">
        <v>1547313798</v>
      </c>
      <c r="E148">
        <v>32</v>
      </c>
      <c r="F148">
        <v>7.93</v>
      </c>
      <c r="G148">
        <v>1.98</v>
      </c>
      <c r="H148">
        <v>88.95</v>
      </c>
      <c r="I148">
        <v>5.39</v>
      </c>
      <c r="J148" s="2">
        <f t="shared" si="2"/>
        <v>43477.72451388889</v>
      </c>
    </row>
    <row r="149" spans="1:10" x14ac:dyDescent="0.3">
      <c r="A149" t="s">
        <v>214</v>
      </c>
      <c r="B149">
        <v>75</v>
      </c>
      <c r="C149" t="s">
        <v>47</v>
      </c>
      <c r="D149">
        <v>1547308800</v>
      </c>
      <c r="E149">
        <v>76</v>
      </c>
      <c r="F149">
        <v>50.7</v>
      </c>
      <c r="G149">
        <v>-127.42</v>
      </c>
      <c r="H149">
        <v>48.2</v>
      </c>
      <c r="I149">
        <v>18.34</v>
      </c>
      <c r="J149" s="2">
        <f t="shared" si="2"/>
        <v>43477.666666666672</v>
      </c>
    </row>
    <row r="150" spans="1:10" x14ac:dyDescent="0.3">
      <c r="A150" t="s">
        <v>215</v>
      </c>
      <c r="B150">
        <v>0</v>
      </c>
      <c r="C150" t="s">
        <v>51</v>
      </c>
      <c r="D150">
        <v>1547313802</v>
      </c>
      <c r="E150">
        <v>69</v>
      </c>
      <c r="F150">
        <v>27.69</v>
      </c>
      <c r="G150">
        <v>-105.17</v>
      </c>
      <c r="H150">
        <v>55.92</v>
      </c>
      <c r="I150">
        <v>4.38</v>
      </c>
      <c r="J150" s="2">
        <f t="shared" si="2"/>
        <v>43477.72456018519</v>
      </c>
    </row>
    <row r="151" spans="1:10" x14ac:dyDescent="0.3">
      <c r="A151" t="s">
        <v>216</v>
      </c>
      <c r="B151">
        <v>24</v>
      </c>
      <c r="C151" t="s">
        <v>105</v>
      </c>
      <c r="D151">
        <v>1547313804</v>
      </c>
      <c r="E151">
        <v>100</v>
      </c>
      <c r="F151">
        <v>4.1399999999999997</v>
      </c>
      <c r="G151">
        <v>96.13</v>
      </c>
      <c r="H151">
        <v>78.02</v>
      </c>
      <c r="I151">
        <v>2.48</v>
      </c>
      <c r="J151" s="2">
        <f t="shared" si="2"/>
        <v>43477.724583333329</v>
      </c>
    </row>
    <row r="152" spans="1:10" x14ac:dyDescent="0.3">
      <c r="A152" t="s">
        <v>217</v>
      </c>
      <c r="B152">
        <v>75</v>
      </c>
      <c r="C152" t="s">
        <v>47</v>
      </c>
      <c r="D152">
        <v>1547308800</v>
      </c>
      <c r="E152">
        <v>77</v>
      </c>
      <c r="F152">
        <v>55.74</v>
      </c>
      <c r="G152">
        <v>-97.86</v>
      </c>
      <c r="H152">
        <v>3.2</v>
      </c>
      <c r="I152">
        <v>10.29</v>
      </c>
      <c r="J152" s="2">
        <f t="shared" si="2"/>
        <v>43477.666666666672</v>
      </c>
    </row>
    <row r="153" spans="1:10" x14ac:dyDescent="0.3">
      <c r="A153" t="s">
        <v>218</v>
      </c>
      <c r="B153">
        <v>0</v>
      </c>
      <c r="C153" t="s">
        <v>102</v>
      </c>
      <c r="D153">
        <v>1547313809</v>
      </c>
      <c r="E153">
        <v>65</v>
      </c>
      <c r="F153">
        <v>-28.58</v>
      </c>
      <c r="G153">
        <v>-70.760000000000005</v>
      </c>
      <c r="H153">
        <v>70.55</v>
      </c>
      <c r="I153">
        <v>3.15</v>
      </c>
      <c r="J153" s="2">
        <f t="shared" si="2"/>
        <v>43477.724641203706</v>
      </c>
    </row>
    <row r="154" spans="1:10" x14ac:dyDescent="0.3">
      <c r="A154" t="s">
        <v>219</v>
      </c>
      <c r="B154">
        <v>32</v>
      </c>
      <c r="C154" t="s">
        <v>220</v>
      </c>
      <c r="D154">
        <v>1547313811</v>
      </c>
      <c r="E154">
        <v>40</v>
      </c>
      <c r="F154">
        <v>3.36</v>
      </c>
      <c r="G154">
        <v>-59.84</v>
      </c>
      <c r="H154">
        <v>94.26</v>
      </c>
      <c r="I154">
        <v>16.46</v>
      </c>
      <c r="J154" s="2">
        <f t="shared" si="2"/>
        <v>43477.724664351852</v>
      </c>
    </row>
    <row r="155" spans="1:10" x14ac:dyDescent="0.3">
      <c r="A155" t="s">
        <v>221</v>
      </c>
      <c r="B155">
        <v>90</v>
      </c>
      <c r="C155" t="s">
        <v>47</v>
      </c>
      <c r="D155">
        <v>1547312400</v>
      </c>
      <c r="E155">
        <v>76</v>
      </c>
      <c r="F155">
        <v>63.59</v>
      </c>
      <c r="G155">
        <v>-135.9</v>
      </c>
      <c r="H155">
        <v>-9.41</v>
      </c>
      <c r="I155">
        <v>2.71</v>
      </c>
      <c r="J155" s="2">
        <f t="shared" si="2"/>
        <v>43477.708333333328</v>
      </c>
    </row>
    <row r="156" spans="1:10" x14ac:dyDescent="0.3">
      <c r="A156" t="s">
        <v>222</v>
      </c>
      <c r="B156">
        <v>92</v>
      </c>
      <c r="C156" t="s">
        <v>35</v>
      </c>
      <c r="D156">
        <v>1547313816</v>
      </c>
      <c r="E156">
        <v>98</v>
      </c>
      <c r="F156">
        <v>-8.2799999999999994</v>
      </c>
      <c r="G156">
        <v>-70.75</v>
      </c>
      <c r="H156">
        <v>73.790000000000006</v>
      </c>
      <c r="I156">
        <v>5.39</v>
      </c>
      <c r="J156" s="2">
        <f t="shared" si="2"/>
        <v>43477.724722222221</v>
      </c>
    </row>
    <row r="157" spans="1:10" x14ac:dyDescent="0.3">
      <c r="A157" t="s">
        <v>223</v>
      </c>
      <c r="B157">
        <v>80</v>
      </c>
      <c r="C157" t="s">
        <v>224</v>
      </c>
      <c r="D157">
        <v>1547313818</v>
      </c>
      <c r="E157">
        <v>100</v>
      </c>
      <c r="F157">
        <v>-10.46</v>
      </c>
      <c r="G157">
        <v>161.91999999999999</v>
      </c>
      <c r="H157">
        <v>80.09</v>
      </c>
      <c r="I157">
        <v>4.83</v>
      </c>
      <c r="J157" s="2">
        <f t="shared" si="2"/>
        <v>43477.724745370375</v>
      </c>
    </row>
    <row r="158" spans="1:10" x14ac:dyDescent="0.3">
      <c r="A158" t="s">
        <v>225</v>
      </c>
      <c r="B158">
        <v>90</v>
      </c>
      <c r="C158" t="s">
        <v>113</v>
      </c>
      <c r="D158">
        <v>1547312400</v>
      </c>
      <c r="E158">
        <v>100</v>
      </c>
      <c r="F158">
        <v>35.729999999999997</v>
      </c>
      <c r="G158">
        <v>140.83000000000001</v>
      </c>
      <c r="H158">
        <v>39.200000000000003</v>
      </c>
      <c r="I158">
        <v>8.0500000000000007</v>
      </c>
      <c r="J158" s="2">
        <f t="shared" si="2"/>
        <v>43477.708333333328</v>
      </c>
    </row>
    <row r="159" spans="1:10" x14ac:dyDescent="0.3">
      <c r="A159" t="s">
        <v>226</v>
      </c>
      <c r="B159">
        <v>36</v>
      </c>
      <c r="C159" t="s">
        <v>35</v>
      </c>
      <c r="D159">
        <v>1547313823</v>
      </c>
      <c r="E159">
        <v>56</v>
      </c>
      <c r="F159">
        <v>-18.36</v>
      </c>
      <c r="G159">
        <v>-44.46</v>
      </c>
      <c r="H159">
        <v>88.82</v>
      </c>
      <c r="I159">
        <v>5.28</v>
      </c>
      <c r="J159" s="2">
        <f t="shared" si="2"/>
        <v>43477.724803240737</v>
      </c>
    </row>
    <row r="160" spans="1:10" x14ac:dyDescent="0.3">
      <c r="A160" t="s">
        <v>227</v>
      </c>
      <c r="B160">
        <v>32</v>
      </c>
      <c r="C160" t="s">
        <v>62</v>
      </c>
      <c r="D160">
        <v>1547313825</v>
      </c>
      <c r="E160">
        <v>52</v>
      </c>
      <c r="F160">
        <v>44.18</v>
      </c>
      <c r="G160">
        <v>66.739999999999995</v>
      </c>
      <c r="H160">
        <v>8.2200000000000006</v>
      </c>
      <c r="I160">
        <v>5.17</v>
      </c>
      <c r="J160" s="2">
        <f t="shared" si="2"/>
        <v>43477.724826388891</v>
      </c>
    </row>
    <row r="161" spans="1:10" x14ac:dyDescent="0.3">
      <c r="A161" t="s">
        <v>228</v>
      </c>
      <c r="B161">
        <v>75</v>
      </c>
      <c r="C161" t="s">
        <v>229</v>
      </c>
      <c r="D161">
        <v>1547312400</v>
      </c>
      <c r="E161">
        <v>61</v>
      </c>
      <c r="F161">
        <v>4.71</v>
      </c>
      <c r="G161">
        <v>-75.099999999999994</v>
      </c>
      <c r="H161">
        <v>80.599999999999994</v>
      </c>
      <c r="I161">
        <v>9.17</v>
      </c>
      <c r="J161" s="2">
        <f t="shared" si="2"/>
        <v>43477.708333333328</v>
      </c>
    </row>
    <row r="162" spans="1:10" x14ac:dyDescent="0.3">
      <c r="A162" t="s">
        <v>230</v>
      </c>
      <c r="B162">
        <v>90</v>
      </c>
      <c r="C162" t="s">
        <v>42</v>
      </c>
      <c r="D162">
        <v>1547313300</v>
      </c>
      <c r="E162">
        <v>100</v>
      </c>
      <c r="F162">
        <v>46.83</v>
      </c>
      <c r="G162">
        <v>-100.89</v>
      </c>
      <c r="H162">
        <v>15.08</v>
      </c>
      <c r="I162">
        <v>4.7</v>
      </c>
      <c r="J162" s="2">
        <f t="shared" si="2"/>
        <v>43477.71875</v>
      </c>
    </row>
    <row r="163" spans="1:10" x14ac:dyDescent="0.3">
      <c r="A163" t="s">
        <v>231</v>
      </c>
      <c r="B163">
        <v>92</v>
      </c>
      <c r="C163" t="s">
        <v>17</v>
      </c>
      <c r="D163">
        <v>1547313832</v>
      </c>
      <c r="E163">
        <v>100</v>
      </c>
      <c r="F163">
        <v>30.78</v>
      </c>
      <c r="G163">
        <v>78.62</v>
      </c>
      <c r="H163">
        <v>32.75</v>
      </c>
      <c r="I163">
        <v>1.48</v>
      </c>
      <c r="J163" s="2">
        <f t="shared" si="2"/>
        <v>43477.724907407406</v>
      </c>
    </row>
    <row r="164" spans="1:10" x14ac:dyDescent="0.3">
      <c r="A164" t="s">
        <v>232</v>
      </c>
      <c r="B164">
        <v>88</v>
      </c>
      <c r="C164" t="s">
        <v>90</v>
      </c>
      <c r="D164">
        <v>1547313834</v>
      </c>
      <c r="E164">
        <v>93</v>
      </c>
      <c r="F164">
        <v>55.06</v>
      </c>
      <c r="G164">
        <v>51.22</v>
      </c>
      <c r="H164">
        <v>28.52</v>
      </c>
      <c r="I164">
        <v>9.5299999999999994</v>
      </c>
      <c r="J164" s="2">
        <f t="shared" si="2"/>
        <v>43477.72493055556</v>
      </c>
    </row>
    <row r="165" spans="1:10" x14ac:dyDescent="0.3">
      <c r="A165" t="s">
        <v>233</v>
      </c>
      <c r="B165">
        <v>36</v>
      </c>
      <c r="C165" t="s">
        <v>21</v>
      </c>
      <c r="D165">
        <v>1547313837</v>
      </c>
      <c r="E165">
        <v>75</v>
      </c>
      <c r="F165">
        <v>-31.62</v>
      </c>
      <c r="G165">
        <v>-60.7</v>
      </c>
      <c r="H165">
        <v>82.88</v>
      </c>
      <c r="I165">
        <v>11.65</v>
      </c>
      <c r="J165" s="2">
        <f t="shared" si="2"/>
        <v>43477.724965277783</v>
      </c>
    </row>
    <row r="166" spans="1:10" x14ac:dyDescent="0.3">
      <c r="A166" t="s">
        <v>234</v>
      </c>
      <c r="B166">
        <v>8</v>
      </c>
      <c r="C166" t="s">
        <v>134</v>
      </c>
      <c r="D166">
        <v>1547313839</v>
      </c>
      <c r="E166">
        <v>71</v>
      </c>
      <c r="F166">
        <v>62.14</v>
      </c>
      <c r="G166">
        <v>10</v>
      </c>
      <c r="H166">
        <v>10.199999999999999</v>
      </c>
      <c r="I166">
        <v>2.48</v>
      </c>
      <c r="J166" s="2">
        <f t="shared" si="2"/>
        <v>43477.724988425922</v>
      </c>
    </row>
    <row r="167" spans="1:10" x14ac:dyDescent="0.3">
      <c r="A167" t="s">
        <v>235</v>
      </c>
      <c r="B167">
        <v>75</v>
      </c>
      <c r="C167" t="s">
        <v>236</v>
      </c>
      <c r="D167">
        <v>1547311800</v>
      </c>
      <c r="E167">
        <v>69</v>
      </c>
      <c r="F167">
        <v>47.22</v>
      </c>
      <c r="G167">
        <v>15.62</v>
      </c>
      <c r="H167">
        <v>35.6</v>
      </c>
      <c r="I167">
        <v>2.2400000000000002</v>
      </c>
      <c r="J167" s="2">
        <f t="shared" si="2"/>
        <v>43477.701388888891</v>
      </c>
    </row>
    <row r="168" spans="1:10" x14ac:dyDescent="0.3">
      <c r="A168" t="s">
        <v>237</v>
      </c>
      <c r="B168">
        <v>0</v>
      </c>
      <c r="C168" t="s">
        <v>238</v>
      </c>
      <c r="D168">
        <v>1547313844</v>
      </c>
      <c r="E168">
        <v>100</v>
      </c>
      <c r="F168">
        <v>24.14</v>
      </c>
      <c r="G168">
        <v>67.45</v>
      </c>
      <c r="H168">
        <v>69.150000000000006</v>
      </c>
      <c r="I168">
        <v>11.77</v>
      </c>
      <c r="J168" s="2">
        <f t="shared" si="2"/>
        <v>43477.725046296298</v>
      </c>
    </row>
    <row r="169" spans="1:10" x14ac:dyDescent="0.3">
      <c r="A169" t="s">
        <v>239</v>
      </c>
      <c r="B169">
        <v>20</v>
      </c>
      <c r="C169" t="s">
        <v>21</v>
      </c>
      <c r="D169">
        <v>1547313846</v>
      </c>
      <c r="E169">
        <v>99</v>
      </c>
      <c r="F169">
        <v>-23.13</v>
      </c>
      <c r="G169">
        <v>-64.33</v>
      </c>
      <c r="H169">
        <v>78.42</v>
      </c>
      <c r="I169">
        <v>4.9400000000000004</v>
      </c>
      <c r="J169" s="2">
        <f t="shared" si="2"/>
        <v>43477.725069444445</v>
      </c>
    </row>
    <row r="170" spans="1:10" x14ac:dyDescent="0.3">
      <c r="A170" t="s">
        <v>240</v>
      </c>
      <c r="B170">
        <v>90</v>
      </c>
      <c r="C170" t="s">
        <v>241</v>
      </c>
      <c r="D170">
        <v>1547311800</v>
      </c>
      <c r="E170">
        <v>92</v>
      </c>
      <c r="F170">
        <v>54.36</v>
      </c>
      <c r="G170">
        <v>24.35</v>
      </c>
      <c r="H170">
        <v>32</v>
      </c>
      <c r="I170">
        <v>6.93</v>
      </c>
      <c r="J170" s="2">
        <f t="shared" si="2"/>
        <v>43477.701388888891</v>
      </c>
    </row>
    <row r="171" spans="1:10" x14ac:dyDescent="0.3">
      <c r="A171" t="s">
        <v>242</v>
      </c>
      <c r="B171">
        <v>90</v>
      </c>
      <c r="C171" t="s">
        <v>243</v>
      </c>
      <c r="D171">
        <v>1547310600</v>
      </c>
      <c r="E171">
        <v>93</v>
      </c>
      <c r="F171">
        <v>45.6</v>
      </c>
      <c r="G171">
        <v>-0.6</v>
      </c>
      <c r="H171">
        <v>42.8</v>
      </c>
      <c r="I171">
        <v>3.36</v>
      </c>
      <c r="J171" s="2">
        <f t="shared" si="2"/>
        <v>43477.6875</v>
      </c>
    </row>
    <row r="172" spans="1:10" x14ac:dyDescent="0.3">
      <c r="A172" t="s">
        <v>244</v>
      </c>
      <c r="B172">
        <v>0</v>
      </c>
      <c r="C172" t="s">
        <v>245</v>
      </c>
      <c r="D172">
        <v>1547313853</v>
      </c>
      <c r="E172">
        <v>73</v>
      </c>
      <c r="F172">
        <v>41.28</v>
      </c>
      <c r="G172">
        <v>20.71</v>
      </c>
      <c r="H172">
        <v>8</v>
      </c>
      <c r="I172">
        <v>1.92</v>
      </c>
      <c r="J172" s="2">
        <f t="shared" si="2"/>
        <v>43477.725150462968</v>
      </c>
    </row>
    <row r="173" spans="1:10" x14ac:dyDescent="0.3">
      <c r="A173" t="s">
        <v>246</v>
      </c>
      <c r="B173">
        <v>75</v>
      </c>
      <c r="C173" t="s">
        <v>247</v>
      </c>
      <c r="D173">
        <v>1547312400</v>
      </c>
      <c r="E173">
        <v>88</v>
      </c>
      <c r="F173">
        <v>5.28</v>
      </c>
      <c r="G173">
        <v>115.24</v>
      </c>
      <c r="H173">
        <v>82.4</v>
      </c>
      <c r="I173">
        <v>3.36</v>
      </c>
      <c r="J173" s="2">
        <f t="shared" si="2"/>
        <v>43477.708333333328</v>
      </c>
    </row>
    <row r="174" spans="1:10" x14ac:dyDescent="0.3">
      <c r="A174" t="s">
        <v>248</v>
      </c>
      <c r="B174">
        <v>8</v>
      </c>
      <c r="C174" t="s">
        <v>105</v>
      </c>
      <c r="D174">
        <v>1547313857</v>
      </c>
      <c r="E174">
        <v>100</v>
      </c>
      <c r="F174">
        <v>-3.31</v>
      </c>
      <c r="G174">
        <v>129</v>
      </c>
      <c r="H174">
        <v>83.37</v>
      </c>
      <c r="I174">
        <v>8.41</v>
      </c>
      <c r="J174" s="2">
        <f t="shared" si="2"/>
        <v>43477.72519675926</v>
      </c>
    </row>
    <row r="175" spans="1:10" x14ac:dyDescent="0.3">
      <c r="A175" t="s">
        <v>249</v>
      </c>
      <c r="B175">
        <v>0</v>
      </c>
      <c r="C175" t="s">
        <v>250</v>
      </c>
      <c r="D175">
        <v>1547313859</v>
      </c>
      <c r="E175">
        <v>54</v>
      </c>
      <c r="F175">
        <v>45.76</v>
      </c>
      <c r="G175">
        <v>106.27</v>
      </c>
      <c r="H175">
        <v>-7.85</v>
      </c>
      <c r="I175">
        <v>3.04</v>
      </c>
      <c r="J175" s="2">
        <f t="shared" si="2"/>
        <v>43477.725219907406</v>
      </c>
    </row>
    <row r="176" spans="1:10" x14ac:dyDescent="0.3">
      <c r="A176" t="s">
        <v>251</v>
      </c>
      <c r="B176">
        <v>24</v>
      </c>
      <c r="C176" t="s">
        <v>21</v>
      </c>
      <c r="D176">
        <v>1547313862</v>
      </c>
      <c r="E176">
        <v>68</v>
      </c>
      <c r="F176">
        <v>-38.31</v>
      </c>
      <c r="G176">
        <v>-60.23</v>
      </c>
      <c r="H176">
        <v>83.64</v>
      </c>
      <c r="I176">
        <v>13.56</v>
      </c>
      <c r="J176" s="2">
        <f t="shared" si="2"/>
        <v>43477.725254629629</v>
      </c>
    </row>
    <row r="177" spans="1:10" x14ac:dyDescent="0.3">
      <c r="A177" t="s">
        <v>252</v>
      </c>
      <c r="B177">
        <v>56</v>
      </c>
      <c r="C177" t="s">
        <v>111</v>
      </c>
      <c r="D177">
        <v>1547313864</v>
      </c>
      <c r="E177">
        <v>100</v>
      </c>
      <c r="F177">
        <v>-14.27</v>
      </c>
      <c r="G177">
        <v>50.17</v>
      </c>
      <c r="H177">
        <v>79.37</v>
      </c>
      <c r="I177">
        <v>3.38</v>
      </c>
      <c r="J177" s="2">
        <f t="shared" si="2"/>
        <v>43477.725277777776</v>
      </c>
    </row>
    <row r="178" spans="1:10" x14ac:dyDescent="0.3">
      <c r="A178" t="s">
        <v>253</v>
      </c>
      <c r="B178">
        <v>40</v>
      </c>
      <c r="C178" t="s">
        <v>42</v>
      </c>
      <c r="D178">
        <v>1547312160</v>
      </c>
      <c r="E178">
        <v>71</v>
      </c>
      <c r="F178">
        <v>60.55</v>
      </c>
      <c r="G178">
        <v>-151.26</v>
      </c>
      <c r="H178">
        <v>3.02</v>
      </c>
      <c r="I178">
        <v>10.29</v>
      </c>
      <c r="J178" s="2">
        <f t="shared" si="2"/>
        <v>43477.705555555556</v>
      </c>
    </row>
    <row r="179" spans="1:10" x14ac:dyDescent="0.3">
      <c r="A179" t="s">
        <v>254</v>
      </c>
      <c r="B179">
        <v>90</v>
      </c>
      <c r="C179" t="s">
        <v>42</v>
      </c>
      <c r="D179">
        <v>1547312160</v>
      </c>
      <c r="E179">
        <v>65</v>
      </c>
      <c r="F179">
        <v>30.33</v>
      </c>
      <c r="G179">
        <v>-81.400000000000006</v>
      </c>
      <c r="H179">
        <v>71.599999999999994</v>
      </c>
      <c r="I179">
        <v>12.75</v>
      </c>
      <c r="J179" s="2">
        <f t="shared" si="2"/>
        <v>43477.705555555556</v>
      </c>
    </row>
    <row r="180" spans="1:10" x14ac:dyDescent="0.3">
      <c r="A180" t="s">
        <v>255</v>
      </c>
      <c r="B180">
        <v>36</v>
      </c>
      <c r="C180" t="s">
        <v>256</v>
      </c>
      <c r="D180">
        <v>1547313870</v>
      </c>
      <c r="E180">
        <v>95</v>
      </c>
      <c r="F180">
        <v>-1.93</v>
      </c>
      <c r="G180">
        <v>18.29</v>
      </c>
      <c r="H180">
        <v>76.489999999999995</v>
      </c>
      <c r="I180">
        <v>2.59</v>
      </c>
      <c r="J180" s="2">
        <f t="shared" si="2"/>
        <v>43477.725347222222</v>
      </c>
    </row>
    <row r="181" spans="1:10" x14ac:dyDescent="0.3">
      <c r="A181" t="s">
        <v>257</v>
      </c>
      <c r="B181">
        <v>0</v>
      </c>
      <c r="C181" t="s">
        <v>258</v>
      </c>
      <c r="D181">
        <v>1547311800</v>
      </c>
      <c r="E181">
        <v>60</v>
      </c>
      <c r="F181">
        <v>41.89</v>
      </c>
      <c r="G181">
        <v>12.48</v>
      </c>
      <c r="H181">
        <v>48.2</v>
      </c>
      <c r="I181">
        <v>4.7</v>
      </c>
      <c r="J181" s="2">
        <f t="shared" si="2"/>
        <v>43477.701388888891</v>
      </c>
    </row>
    <row r="182" spans="1:10" x14ac:dyDescent="0.3">
      <c r="A182" t="s">
        <v>259</v>
      </c>
      <c r="B182">
        <v>0</v>
      </c>
      <c r="C182" t="s">
        <v>40</v>
      </c>
      <c r="D182">
        <v>1547312400</v>
      </c>
      <c r="E182">
        <v>30</v>
      </c>
      <c r="F182">
        <v>-13.71</v>
      </c>
      <c r="G182">
        <v>-76.2</v>
      </c>
      <c r="H182">
        <v>71.599999999999994</v>
      </c>
      <c r="I182">
        <v>24.16</v>
      </c>
      <c r="J182" s="2">
        <f t="shared" si="2"/>
        <v>43477.708333333328</v>
      </c>
    </row>
    <row r="183" spans="1:10" x14ac:dyDescent="0.3">
      <c r="A183" t="s">
        <v>260</v>
      </c>
      <c r="B183">
        <v>5</v>
      </c>
      <c r="C183" t="s">
        <v>51</v>
      </c>
      <c r="D183">
        <v>1547311320</v>
      </c>
      <c r="E183">
        <v>65</v>
      </c>
      <c r="F183">
        <v>23.22</v>
      </c>
      <c r="G183">
        <v>-106.42</v>
      </c>
      <c r="H183">
        <v>77</v>
      </c>
      <c r="I183">
        <v>3.36</v>
      </c>
      <c r="J183" s="2">
        <f t="shared" si="2"/>
        <v>43477.695833333331</v>
      </c>
    </row>
    <row r="184" spans="1:10" x14ac:dyDescent="0.3">
      <c r="A184" t="s">
        <v>261</v>
      </c>
      <c r="B184">
        <v>0</v>
      </c>
      <c r="C184" t="s">
        <v>51</v>
      </c>
      <c r="D184">
        <v>1547313879</v>
      </c>
      <c r="E184">
        <v>66</v>
      </c>
      <c r="F184">
        <v>26.71</v>
      </c>
      <c r="G184">
        <v>-108.33</v>
      </c>
      <c r="H184">
        <v>66.09</v>
      </c>
      <c r="I184">
        <v>2.59</v>
      </c>
      <c r="J184" s="2">
        <f t="shared" si="2"/>
        <v>43477.725451388891</v>
      </c>
    </row>
    <row r="185" spans="1:10" x14ac:dyDescent="0.3">
      <c r="A185" t="s">
        <v>262</v>
      </c>
      <c r="B185">
        <v>40</v>
      </c>
      <c r="C185" t="s">
        <v>47</v>
      </c>
      <c r="D185">
        <v>1547308800</v>
      </c>
      <c r="E185">
        <v>67</v>
      </c>
      <c r="F185">
        <v>66.150000000000006</v>
      </c>
      <c r="G185">
        <v>-65.72</v>
      </c>
      <c r="H185">
        <v>-27.41</v>
      </c>
      <c r="I185">
        <v>4.7</v>
      </c>
      <c r="J185" s="2">
        <f t="shared" si="2"/>
        <v>43477.666666666672</v>
      </c>
    </row>
    <row r="186" spans="1:10" x14ac:dyDescent="0.3">
      <c r="A186" t="s">
        <v>263</v>
      </c>
      <c r="B186">
        <v>76</v>
      </c>
      <c r="C186" t="s">
        <v>90</v>
      </c>
      <c r="D186">
        <v>1547313884</v>
      </c>
      <c r="E186">
        <v>83</v>
      </c>
      <c r="F186">
        <v>57.05</v>
      </c>
      <c r="G186">
        <v>44.89</v>
      </c>
      <c r="H186">
        <v>14.03</v>
      </c>
      <c r="I186">
        <v>6.51</v>
      </c>
      <c r="J186" s="2">
        <f t="shared" si="2"/>
        <v>43477.72550925926</v>
      </c>
    </row>
    <row r="187" spans="1:10" x14ac:dyDescent="0.3">
      <c r="A187" t="s">
        <v>264</v>
      </c>
      <c r="B187">
        <v>92</v>
      </c>
      <c r="C187" t="s">
        <v>57</v>
      </c>
      <c r="D187">
        <v>1547313315</v>
      </c>
      <c r="E187">
        <v>92</v>
      </c>
      <c r="F187">
        <v>60.14</v>
      </c>
      <c r="G187">
        <v>-45.24</v>
      </c>
      <c r="H187">
        <v>30.54</v>
      </c>
      <c r="I187">
        <v>15.9</v>
      </c>
      <c r="J187" s="2">
        <f t="shared" si="2"/>
        <v>43477.718923611115</v>
      </c>
    </row>
    <row r="188" spans="1:10" x14ac:dyDescent="0.3">
      <c r="A188" t="s">
        <v>265</v>
      </c>
      <c r="B188">
        <v>75</v>
      </c>
      <c r="C188" t="s">
        <v>42</v>
      </c>
      <c r="D188">
        <v>1547313300</v>
      </c>
      <c r="E188">
        <v>66</v>
      </c>
      <c r="F188">
        <v>33.159999999999997</v>
      </c>
      <c r="G188">
        <v>-94.97</v>
      </c>
      <c r="H188">
        <v>51.26</v>
      </c>
      <c r="I188">
        <v>13.87</v>
      </c>
      <c r="J188" s="2">
        <f t="shared" si="2"/>
        <v>43477.71875</v>
      </c>
    </row>
    <row r="189" spans="1:10" x14ac:dyDescent="0.3">
      <c r="A189" t="s">
        <v>266</v>
      </c>
      <c r="B189">
        <v>1</v>
      </c>
      <c r="C189" t="s">
        <v>42</v>
      </c>
      <c r="D189">
        <v>1547311980</v>
      </c>
      <c r="E189">
        <v>88</v>
      </c>
      <c r="F189">
        <v>42.03</v>
      </c>
      <c r="G189">
        <v>-121.6</v>
      </c>
      <c r="H189">
        <v>30.92</v>
      </c>
      <c r="I189">
        <v>4.7</v>
      </c>
      <c r="J189" s="2">
        <f t="shared" si="2"/>
        <v>43477.703472222223</v>
      </c>
    </row>
    <row r="190" spans="1:10" x14ac:dyDescent="0.3">
      <c r="A190" t="s">
        <v>267</v>
      </c>
      <c r="B190">
        <v>20</v>
      </c>
      <c r="C190" t="s">
        <v>268</v>
      </c>
      <c r="D190">
        <v>1547313893</v>
      </c>
      <c r="E190">
        <v>19</v>
      </c>
      <c r="F190">
        <v>18.690000000000001</v>
      </c>
      <c r="G190">
        <v>12.92</v>
      </c>
      <c r="H190">
        <v>67.94</v>
      </c>
      <c r="I190">
        <v>9.98</v>
      </c>
      <c r="J190" s="2">
        <f t="shared" si="2"/>
        <v>43477.725613425922</v>
      </c>
    </row>
    <row r="191" spans="1:10" x14ac:dyDescent="0.3">
      <c r="A191" t="s">
        <v>269</v>
      </c>
      <c r="B191">
        <v>20</v>
      </c>
      <c r="C191" t="s">
        <v>12</v>
      </c>
      <c r="D191">
        <v>1547313444</v>
      </c>
      <c r="E191">
        <v>98</v>
      </c>
      <c r="F191">
        <v>-34.72</v>
      </c>
      <c r="G191">
        <v>135.86000000000001</v>
      </c>
      <c r="H191">
        <v>62.9</v>
      </c>
      <c r="I191">
        <v>13.22</v>
      </c>
      <c r="J191" s="2">
        <f t="shared" si="2"/>
        <v>43477.720416666663</v>
      </c>
    </row>
    <row r="192" spans="1:10" x14ac:dyDescent="0.3">
      <c r="A192" t="s">
        <v>270</v>
      </c>
      <c r="B192">
        <v>76</v>
      </c>
      <c r="C192" t="s">
        <v>105</v>
      </c>
      <c r="D192">
        <v>1547313898</v>
      </c>
      <c r="E192">
        <v>96</v>
      </c>
      <c r="F192">
        <v>-2.54</v>
      </c>
      <c r="G192">
        <v>115.51</v>
      </c>
      <c r="H192">
        <v>73.430000000000007</v>
      </c>
      <c r="I192">
        <v>1.7</v>
      </c>
      <c r="J192" s="2">
        <f t="shared" si="2"/>
        <v>43477.725671296299</v>
      </c>
    </row>
    <row r="193" spans="1:10" x14ac:dyDescent="0.3">
      <c r="A193" t="s">
        <v>271</v>
      </c>
      <c r="B193">
        <v>0</v>
      </c>
      <c r="C193" t="s">
        <v>272</v>
      </c>
      <c r="D193">
        <v>1547313900</v>
      </c>
      <c r="E193">
        <v>81</v>
      </c>
      <c r="F193">
        <v>17.54</v>
      </c>
      <c r="G193">
        <v>120.52</v>
      </c>
      <c r="H193">
        <v>63.89</v>
      </c>
      <c r="I193">
        <v>2.59</v>
      </c>
      <c r="J193" s="2">
        <f t="shared" si="2"/>
        <v>43477.725694444445</v>
      </c>
    </row>
    <row r="194" spans="1:10" x14ac:dyDescent="0.3">
      <c r="A194" t="s">
        <v>273</v>
      </c>
      <c r="B194">
        <v>0</v>
      </c>
      <c r="C194" t="s">
        <v>136</v>
      </c>
      <c r="D194">
        <v>1547313902</v>
      </c>
      <c r="E194">
        <v>27</v>
      </c>
      <c r="F194">
        <v>10.31</v>
      </c>
      <c r="G194">
        <v>9.75</v>
      </c>
      <c r="H194">
        <v>76.489999999999995</v>
      </c>
      <c r="I194">
        <v>5.73</v>
      </c>
      <c r="J194" s="2">
        <f t="shared" ref="J194:J257" si="3">(D194/86400)+25569</f>
        <v>43477.725717592592</v>
      </c>
    </row>
    <row r="195" spans="1:10" x14ac:dyDescent="0.3">
      <c r="A195" t="s">
        <v>274</v>
      </c>
      <c r="B195">
        <v>90</v>
      </c>
      <c r="C195" t="s">
        <v>47</v>
      </c>
      <c r="D195">
        <v>1547312400</v>
      </c>
      <c r="E195">
        <v>79</v>
      </c>
      <c r="F195">
        <v>50.13</v>
      </c>
      <c r="G195">
        <v>-97.33</v>
      </c>
      <c r="H195">
        <v>19.399999999999999</v>
      </c>
      <c r="I195">
        <v>9.17</v>
      </c>
      <c r="J195" s="2">
        <f t="shared" si="3"/>
        <v>43477.708333333328</v>
      </c>
    </row>
    <row r="196" spans="1:10" x14ac:dyDescent="0.3">
      <c r="A196" t="s">
        <v>275</v>
      </c>
      <c r="B196">
        <v>24</v>
      </c>
      <c r="C196" t="s">
        <v>90</v>
      </c>
      <c r="D196">
        <v>1547313907</v>
      </c>
      <c r="E196">
        <v>43</v>
      </c>
      <c r="F196">
        <v>65.95</v>
      </c>
      <c r="G196">
        <v>111.51</v>
      </c>
      <c r="H196">
        <v>-28.37</v>
      </c>
      <c r="I196">
        <v>4.05</v>
      </c>
      <c r="J196" s="2">
        <f t="shared" si="3"/>
        <v>43477.725775462968</v>
      </c>
    </row>
    <row r="197" spans="1:10" x14ac:dyDescent="0.3">
      <c r="A197" t="s">
        <v>276</v>
      </c>
      <c r="B197">
        <v>75</v>
      </c>
      <c r="C197" t="s">
        <v>57</v>
      </c>
      <c r="D197">
        <v>1547311800</v>
      </c>
      <c r="E197">
        <v>67</v>
      </c>
      <c r="F197">
        <v>65.61</v>
      </c>
      <c r="G197">
        <v>-37.64</v>
      </c>
      <c r="H197">
        <v>17.600000000000001</v>
      </c>
      <c r="I197">
        <v>12.75</v>
      </c>
      <c r="J197" s="2">
        <f t="shared" si="3"/>
        <v>43477.701388888891</v>
      </c>
    </row>
    <row r="198" spans="1:10" x14ac:dyDescent="0.3">
      <c r="A198" t="s">
        <v>277</v>
      </c>
      <c r="B198">
        <v>0</v>
      </c>
      <c r="C198" t="s">
        <v>81</v>
      </c>
      <c r="D198">
        <v>1547310600</v>
      </c>
      <c r="E198">
        <v>62</v>
      </c>
      <c r="F198">
        <v>41.31</v>
      </c>
      <c r="G198">
        <v>-8.7200000000000006</v>
      </c>
      <c r="H198">
        <v>57.2</v>
      </c>
      <c r="I198">
        <v>6.93</v>
      </c>
      <c r="J198" s="2">
        <f t="shared" si="3"/>
        <v>43477.6875</v>
      </c>
    </row>
    <row r="199" spans="1:10" x14ac:dyDescent="0.3">
      <c r="A199" t="s">
        <v>278</v>
      </c>
      <c r="B199">
        <v>20</v>
      </c>
      <c r="C199" t="s">
        <v>35</v>
      </c>
      <c r="D199">
        <v>1547312400</v>
      </c>
      <c r="E199">
        <v>49</v>
      </c>
      <c r="F199">
        <v>-21.64</v>
      </c>
      <c r="G199">
        <v>-41.05</v>
      </c>
      <c r="H199">
        <v>89.6</v>
      </c>
      <c r="I199">
        <v>13.87</v>
      </c>
      <c r="J199" s="2">
        <f t="shared" si="3"/>
        <v>43477.708333333328</v>
      </c>
    </row>
    <row r="200" spans="1:10" x14ac:dyDescent="0.3">
      <c r="A200" t="s">
        <v>279</v>
      </c>
      <c r="B200">
        <v>36</v>
      </c>
      <c r="C200" t="s">
        <v>280</v>
      </c>
      <c r="D200">
        <v>1547313916</v>
      </c>
      <c r="E200">
        <v>21</v>
      </c>
      <c r="F200">
        <v>16.28</v>
      </c>
      <c r="G200">
        <v>-0.04</v>
      </c>
      <c r="H200">
        <v>77.52</v>
      </c>
      <c r="I200">
        <v>7.29</v>
      </c>
      <c r="J200" s="2">
        <f t="shared" si="3"/>
        <v>43477.72587962963</v>
      </c>
    </row>
    <row r="201" spans="1:10" x14ac:dyDescent="0.3">
      <c r="A201" t="s">
        <v>281</v>
      </c>
      <c r="B201">
        <v>75</v>
      </c>
      <c r="C201" t="s">
        <v>47</v>
      </c>
      <c r="D201">
        <v>1547313000</v>
      </c>
      <c r="E201">
        <v>67</v>
      </c>
      <c r="F201">
        <v>63.75</v>
      </c>
      <c r="G201">
        <v>-68.52</v>
      </c>
      <c r="H201">
        <v>-23.81</v>
      </c>
      <c r="I201">
        <v>24.16</v>
      </c>
      <c r="J201" s="2">
        <f t="shared" si="3"/>
        <v>43477.715277777781</v>
      </c>
    </row>
    <row r="202" spans="1:10" x14ac:dyDescent="0.3">
      <c r="A202" t="s">
        <v>282</v>
      </c>
      <c r="B202">
        <v>0</v>
      </c>
      <c r="C202" t="s">
        <v>19</v>
      </c>
      <c r="D202">
        <v>1547313920</v>
      </c>
      <c r="E202">
        <v>70</v>
      </c>
      <c r="F202">
        <v>35.409999999999997</v>
      </c>
      <c r="G202">
        <v>116.58</v>
      </c>
      <c r="H202">
        <v>22.13</v>
      </c>
      <c r="I202">
        <v>2.82</v>
      </c>
      <c r="J202" s="2">
        <f t="shared" si="3"/>
        <v>43477.72592592593</v>
      </c>
    </row>
    <row r="203" spans="1:10" x14ac:dyDescent="0.3">
      <c r="A203" t="s">
        <v>283</v>
      </c>
      <c r="B203">
        <v>80</v>
      </c>
      <c r="C203" t="s">
        <v>35</v>
      </c>
      <c r="D203">
        <v>1547313923</v>
      </c>
      <c r="E203">
        <v>89</v>
      </c>
      <c r="F203">
        <v>-30.17</v>
      </c>
      <c r="G203">
        <v>-50.22</v>
      </c>
      <c r="H203">
        <v>77.75</v>
      </c>
      <c r="I203">
        <v>14.79</v>
      </c>
      <c r="J203" s="2">
        <f t="shared" si="3"/>
        <v>43477.725960648153</v>
      </c>
    </row>
    <row r="204" spans="1:10" x14ac:dyDescent="0.3">
      <c r="A204" t="s">
        <v>284</v>
      </c>
      <c r="B204">
        <v>68</v>
      </c>
      <c r="C204" t="s">
        <v>19</v>
      </c>
      <c r="D204">
        <v>1547313925</v>
      </c>
      <c r="E204">
        <v>89</v>
      </c>
      <c r="F204">
        <v>30.67</v>
      </c>
      <c r="G204">
        <v>117.49</v>
      </c>
      <c r="H204">
        <v>31.85</v>
      </c>
      <c r="I204">
        <v>3.38</v>
      </c>
      <c r="J204" s="2">
        <f t="shared" si="3"/>
        <v>43477.725983796292</v>
      </c>
    </row>
    <row r="205" spans="1:10" x14ac:dyDescent="0.3">
      <c r="A205" t="s">
        <v>285</v>
      </c>
      <c r="B205">
        <v>32</v>
      </c>
      <c r="C205" t="s">
        <v>45</v>
      </c>
      <c r="D205">
        <v>1547313463</v>
      </c>
      <c r="E205">
        <v>87</v>
      </c>
      <c r="F205">
        <v>-26.65</v>
      </c>
      <c r="G205">
        <v>15.16</v>
      </c>
      <c r="H205">
        <v>64.069999999999993</v>
      </c>
      <c r="I205">
        <v>6.17</v>
      </c>
      <c r="J205" s="2">
        <f t="shared" si="3"/>
        <v>43477.720636574071</v>
      </c>
    </row>
    <row r="206" spans="1:10" x14ac:dyDescent="0.3">
      <c r="A206" t="s">
        <v>286</v>
      </c>
      <c r="B206">
        <v>88</v>
      </c>
      <c r="C206" t="s">
        <v>90</v>
      </c>
      <c r="D206">
        <v>1547313929</v>
      </c>
      <c r="E206">
        <v>93</v>
      </c>
      <c r="F206">
        <v>54.6</v>
      </c>
      <c r="G206">
        <v>52.45</v>
      </c>
      <c r="H206">
        <v>31.26</v>
      </c>
      <c r="I206">
        <v>9.31</v>
      </c>
      <c r="J206" s="2">
        <f t="shared" si="3"/>
        <v>43477.726030092592</v>
      </c>
    </row>
    <row r="207" spans="1:10" x14ac:dyDescent="0.3">
      <c r="A207" t="s">
        <v>287</v>
      </c>
      <c r="B207">
        <v>20</v>
      </c>
      <c r="C207" t="s">
        <v>200</v>
      </c>
      <c r="D207">
        <v>1547312400</v>
      </c>
      <c r="E207">
        <v>65</v>
      </c>
      <c r="F207">
        <v>-0.74</v>
      </c>
      <c r="G207">
        <v>-90.35</v>
      </c>
      <c r="H207">
        <v>82.4</v>
      </c>
      <c r="I207">
        <v>5.82</v>
      </c>
      <c r="J207" s="2">
        <f t="shared" si="3"/>
        <v>43477.708333333328</v>
      </c>
    </row>
    <row r="208" spans="1:10" x14ac:dyDescent="0.3">
      <c r="A208" t="s">
        <v>288</v>
      </c>
      <c r="B208">
        <v>1</v>
      </c>
      <c r="C208" t="s">
        <v>42</v>
      </c>
      <c r="D208">
        <v>1547312160</v>
      </c>
      <c r="E208">
        <v>36</v>
      </c>
      <c r="F208">
        <v>41.28</v>
      </c>
      <c r="G208">
        <v>-70.099999999999994</v>
      </c>
      <c r="H208">
        <v>26.96</v>
      </c>
      <c r="I208">
        <v>16.11</v>
      </c>
      <c r="J208" s="2">
        <f t="shared" si="3"/>
        <v>43477.705555555556</v>
      </c>
    </row>
    <row r="209" spans="1:10" x14ac:dyDescent="0.3">
      <c r="A209" t="s">
        <v>289</v>
      </c>
      <c r="B209">
        <v>12</v>
      </c>
      <c r="C209" t="s">
        <v>35</v>
      </c>
      <c r="D209">
        <v>1547313936</v>
      </c>
      <c r="E209">
        <v>66</v>
      </c>
      <c r="F209">
        <v>-6.11</v>
      </c>
      <c r="G209">
        <v>-38.21</v>
      </c>
      <c r="H209">
        <v>85.22</v>
      </c>
      <c r="I209">
        <v>4.72</v>
      </c>
      <c r="J209" s="2">
        <f t="shared" si="3"/>
        <v>43477.726111111115</v>
      </c>
    </row>
    <row r="210" spans="1:10" x14ac:dyDescent="0.3">
      <c r="A210" t="s">
        <v>290</v>
      </c>
      <c r="B210">
        <v>88</v>
      </c>
      <c r="C210" t="s">
        <v>134</v>
      </c>
      <c r="D210">
        <v>1547313938</v>
      </c>
      <c r="E210">
        <v>100</v>
      </c>
      <c r="F210">
        <v>70.98</v>
      </c>
      <c r="G210">
        <v>25.97</v>
      </c>
      <c r="H210">
        <v>32.840000000000003</v>
      </c>
      <c r="I210">
        <v>20.49</v>
      </c>
      <c r="J210" s="2">
        <f t="shared" si="3"/>
        <v>43477.726134259261</v>
      </c>
    </row>
    <row r="211" spans="1:10" x14ac:dyDescent="0.3">
      <c r="A211" t="s">
        <v>291</v>
      </c>
      <c r="B211">
        <v>32</v>
      </c>
      <c r="C211" t="s">
        <v>90</v>
      </c>
      <c r="D211">
        <v>1547313940</v>
      </c>
      <c r="E211">
        <v>44</v>
      </c>
      <c r="F211">
        <v>63.75</v>
      </c>
      <c r="G211">
        <v>121.63</v>
      </c>
      <c r="H211">
        <v>-14.46</v>
      </c>
      <c r="I211">
        <v>6.4</v>
      </c>
      <c r="J211" s="2">
        <f t="shared" si="3"/>
        <v>43477.726157407407</v>
      </c>
    </row>
    <row r="212" spans="1:10" x14ac:dyDescent="0.3">
      <c r="A212" t="s">
        <v>292</v>
      </c>
      <c r="B212">
        <v>90</v>
      </c>
      <c r="C212" t="s">
        <v>42</v>
      </c>
      <c r="D212">
        <v>1547312160</v>
      </c>
      <c r="E212">
        <v>76</v>
      </c>
      <c r="F212">
        <v>60.79</v>
      </c>
      <c r="G212">
        <v>-161.76</v>
      </c>
      <c r="H212">
        <v>-14.98</v>
      </c>
      <c r="I212">
        <v>21.92</v>
      </c>
      <c r="J212" s="2">
        <f t="shared" si="3"/>
        <v>43477.705555555556</v>
      </c>
    </row>
    <row r="213" spans="1:10" x14ac:dyDescent="0.3">
      <c r="A213" t="s">
        <v>293</v>
      </c>
      <c r="B213">
        <v>12</v>
      </c>
      <c r="C213" t="s">
        <v>294</v>
      </c>
      <c r="D213">
        <v>1547313945</v>
      </c>
      <c r="E213">
        <v>50</v>
      </c>
      <c r="F213">
        <v>8.02</v>
      </c>
      <c r="G213">
        <v>-62.41</v>
      </c>
      <c r="H213">
        <v>85.58</v>
      </c>
      <c r="I213">
        <v>9.31</v>
      </c>
      <c r="J213" s="2">
        <f t="shared" si="3"/>
        <v>43477.726215277777</v>
      </c>
    </row>
    <row r="214" spans="1:10" x14ac:dyDescent="0.3">
      <c r="A214" t="s">
        <v>295</v>
      </c>
      <c r="B214">
        <v>0</v>
      </c>
      <c r="C214" t="s">
        <v>207</v>
      </c>
      <c r="D214">
        <v>1547313948</v>
      </c>
      <c r="E214">
        <v>24</v>
      </c>
      <c r="F214">
        <v>12.98</v>
      </c>
      <c r="G214">
        <v>37.770000000000003</v>
      </c>
      <c r="H214">
        <v>56.55</v>
      </c>
      <c r="I214">
        <v>2.15</v>
      </c>
      <c r="J214" s="2">
        <f t="shared" si="3"/>
        <v>43477.72625</v>
      </c>
    </row>
    <row r="215" spans="1:10" x14ac:dyDescent="0.3">
      <c r="A215" t="s">
        <v>296</v>
      </c>
      <c r="B215">
        <v>1</v>
      </c>
      <c r="C215" t="s">
        <v>47</v>
      </c>
      <c r="D215">
        <v>1547312400</v>
      </c>
      <c r="E215">
        <v>60</v>
      </c>
      <c r="F215">
        <v>45.36</v>
      </c>
      <c r="G215">
        <v>-73.48</v>
      </c>
      <c r="H215">
        <v>10.4</v>
      </c>
      <c r="I215">
        <v>11.41</v>
      </c>
      <c r="J215" s="2">
        <f t="shared" si="3"/>
        <v>43477.708333333328</v>
      </c>
    </row>
    <row r="216" spans="1:10" x14ac:dyDescent="0.3">
      <c r="A216" t="s">
        <v>297</v>
      </c>
      <c r="B216">
        <v>90</v>
      </c>
      <c r="C216" t="s">
        <v>49</v>
      </c>
      <c r="D216">
        <v>1547312400</v>
      </c>
      <c r="E216">
        <v>100</v>
      </c>
      <c r="F216">
        <v>63.44</v>
      </c>
      <c r="G216">
        <v>-20.27</v>
      </c>
      <c r="H216">
        <v>37.4</v>
      </c>
      <c r="I216">
        <v>6.93</v>
      </c>
      <c r="J216" s="2">
        <f t="shared" si="3"/>
        <v>43477.708333333328</v>
      </c>
    </row>
    <row r="217" spans="1:10" x14ac:dyDescent="0.3">
      <c r="A217" t="s">
        <v>298</v>
      </c>
      <c r="B217">
        <v>75</v>
      </c>
      <c r="C217" t="s">
        <v>47</v>
      </c>
      <c r="D217">
        <v>1547312400</v>
      </c>
      <c r="E217">
        <v>65</v>
      </c>
      <c r="F217">
        <v>65.28</v>
      </c>
      <c r="G217">
        <v>-126.83</v>
      </c>
      <c r="H217">
        <v>-34.61</v>
      </c>
      <c r="I217">
        <v>3.38</v>
      </c>
      <c r="J217" s="2">
        <f t="shared" si="3"/>
        <v>43477.708333333328</v>
      </c>
    </row>
    <row r="218" spans="1:10" x14ac:dyDescent="0.3">
      <c r="A218" t="s">
        <v>299</v>
      </c>
      <c r="B218">
        <v>1</v>
      </c>
      <c r="C218" t="s">
        <v>42</v>
      </c>
      <c r="D218">
        <v>1547312220</v>
      </c>
      <c r="E218">
        <v>89</v>
      </c>
      <c r="F218">
        <v>21.35</v>
      </c>
      <c r="G218">
        <v>-158.09</v>
      </c>
      <c r="H218">
        <v>69.08</v>
      </c>
      <c r="I218">
        <v>4.7</v>
      </c>
      <c r="J218" s="2">
        <f t="shared" si="3"/>
        <v>43477.706250000003</v>
      </c>
    </row>
    <row r="219" spans="1:10" x14ac:dyDescent="0.3">
      <c r="A219" t="s">
        <v>300</v>
      </c>
      <c r="B219">
        <v>90</v>
      </c>
      <c r="C219" t="s">
        <v>42</v>
      </c>
      <c r="D219">
        <v>1547312340</v>
      </c>
      <c r="E219">
        <v>52</v>
      </c>
      <c r="F219">
        <v>36.85</v>
      </c>
      <c r="G219">
        <v>-75.98</v>
      </c>
      <c r="H219">
        <v>42.08</v>
      </c>
      <c r="I219">
        <v>8.0500000000000007</v>
      </c>
      <c r="J219" s="2">
        <f t="shared" si="3"/>
        <v>43477.707638888889</v>
      </c>
    </row>
    <row r="220" spans="1:10" x14ac:dyDescent="0.3">
      <c r="A220" t="s">
        <v>301</v>
      </c>
      <c r="B220">
        <v>75</v>
      </c>
      <c r="C220" t="s">
        <v>188</v>
      </c>
      <c r="D220">
        <v>1547311800</v>
      </c>
      <c r="E220">
        <v>93</v>
      </c>
      <c r="F220">
        <v>39.42</v>
      </c>
      <c r="G220">
        <v>29.98</v>
      </c>
      <c r="H220">
        <v>37.4</v>
      </c>
      <c r="I220">
        <v>2.59</v>
      </c>
      <c r="J220" s="2">
        <f t="shared" si="3"/>
        <v>43477.701388888891</v>
      </c>
    </row>
    <row r="221" spans="1:10" x14ac:dyDescent="0.3">
      <c r="A221" t="s">
        <v>302</v>
      </c>
      <c r="B221">
        <v>88</v>
      </c>
      <c r="C221" t="s">
        <v>134</v>
      </c>
      <c r="D221">
        <v>1547313963</v>
      </c>
      <c r="E221">
        <v>92</v>
      </c>
      <c r="F221">
        <v>64.25</v>
      </c>
      <c r="G221">
        <v>12.38</v>
      </c>
      <c r="H221">
        <v>26.18</v>
      </c>
      <c r="I221">
        <v>2.37</v>
      </c>
      <c r="J221" s="2">
        <f t="shared" si="3"/>
        <v>43477.726423611108</v>
      </c>
    </row>
    <row r="222" spans="1:10" x14ac:dyDescent="0.3">
      <c r="A222" t="s">
        <v>303</v>
      </c>
      <c r="B222">
        <v>68</v>
      </c>
      <c r="C222" t="s">
        <v>19</v>
      </c>
      <c r="D222">
        <v>1547313965</v>
      </c>
      <c r="E222">
        <v>98</v>
      </c>
      <c r="F222">
        <v>30.13</v>
      </c>
      <c r="G222">
        <v>111.78</v>
      </c>
      <c r="H222">
        <v>35.31</v>
      </c>
      <c r="I222">
        <v>2.71</v>
      </c>
      <c r="J222" s="2">
        <f t="shared" si="3"/>
        <v>43477.726446759261</v>
      </c>
    </row>
    <row r="223" spans="1:10" x14ac:dyDescent="0.3">
      <c r="A223" t="s">
        <v>304</v>
      </c>
      <c r="B223">
        <v>36</v>
      </c>
      <c r="C223" t="s">
        <v>305</v>
      </c>
      <c r="D223">
        <v>1547313968</v>
      </c>
      <c r="E223">
        <v>81</v>
      </c>
      <c r="F223">
        <v>32.69</v>
      </c>
      <c r="G223">
        <v>47.27</v>
      </c>
      <c r="H223">
        <v>41.79</v>
      </c>
      <c r="I223">
        <v>3.49</v>
      </c>
      <c r="J223" s="2">
        <f t="shared" si="3"/>
        <v>43477.726481481484</v>
      </c>
    </row>
    <row r="224" spans="1:10" x14ac:dyDescent="0.3">
      <c r="A224" t="s">
        <v>306</v>
      </c>
      <c r="B224">
        <v>0</v>
      </c>
      <c r="C224" t="s">
        <v>14</v>
      </c>
      <c r="D224">
        <v>1547312400</v>
      </c>
      <c r="E224">
        <v>36</v>
      </c>
      <c r="F224">
        <v>-34.53</v>
      </c>
      <c r="G224">
        <v>20.04</v>
      </c>
      <c r="H224">
        <v>75.2</v>
      </c>
      <c r="I224">
        <v>16.11</v>
      </c>
      <c r="J224" s="2">
        <f t="shared" si="3"/>
        <v>43477.708333333328</v>
      </c>
    </row>
    <row r="225" spans="1:10" x14ac:dyDescent="0.3">
      <c r="A225" t="s">
        <v>307</v>
      </c>
      <c r="B225">
        <v>0</v>
      </c>
      <c r="C225" t="s">
        <v>90</v>
      </c>
      <c r="D225">
        <v>1547313972</v>
      </c>
      <c r="E225">
        <v>80</v>
      </c>
      <c r="F225">
        <v>53.59</v>
      </c>
      <c r="G225">
        <v>142.94999999999999</v>
      </c>
      <c r="H225">
        <v>4.3499999999999996</v>
      </c>
      <c r="I225">
        <v>13.67</v>
      </c>
      <c r="J225" s="2">
        <f t="shared" si="3"/>
        <v>43477.726527777777</v>
      </c>
    </row>
    <row r="226" spans="1:10" x14ac:dyDescent="0.3">
      <c r="A226" t="s">
        <v>308</v>
      </c>
      <c r="B226">
        <v>75</v>
      </c>
      <c r="C226" t="s">
        <v>47</v>
      </c>
      <c r="D226">
        <v>1547312400</v>
      </c>
      <c r="E226">
        <v>84</v>
      </c>
      <c r="F226">
        <v>53.2</v>
      </c>
      <c r="G226">
        <v>-105.75</v>
      </c>
      <c r="H226">
        <v>6.8</v>
      </c>
      <c r="I226">
        <v>2.2400000000000002</v>
      </c>
      <c r="J226" s="2">
        <f t="shared" si="3"/>
        <v>43477.708333333328</v>
      </c>
    </row>
    <row r="227" spans="1:10" x14ac:dyDescent="0.3">
      <c r="A227" t="s">
        <v>309</v>
      </c>
      <c r="B227">
        <v>0</v>
      </c>
      <c r="C227" t="s">
        <v>81</v>
      </c>
      <c r="D227">
        <v>1547313976</v>
      </c>
      <c r="E227">
        <v>92</v>
      </c>
      <c r="F227">
        <v>41.42</v>
      </c>
      <c r="G227">
        <v>-6.55</v>
      </c>
      <c r="H227">
        <v>35.630000000000003</v>
      </c>
      <c r="I227">
        <v>4.6100000000000003</v>
      </c>
      <c r="J227" s="2">
        <f t="shared" si="3"/>
        <v>43477.72657407407</v>
      </c>
    </row>
    <row r="228" spans="1:10" x14ac:dyDescent="0.3">
      <c r="A228" t="s">
        <v>310</v>
      </c>
      <c r="B228">
        <v>12</v>
      </c>
      <c r="C228" t="s">
        <v>53</v>
      </c>
      <c r="D228">
        <v>1547313979</v>
      </c>
      <c r="E228">
        <v>100</v>
      </c>
      <c r="F228">
        <v>-4.34</v>
      </c>
      <c r="G228">
        <v>152.27000000000001</v>
      </c>
      <c r="H228">
        <v>78.92</v>
      </c>
      <c r="I228">
        <v>2.2599999999999998</v>
      </c>
      <c r="J228" s="2">
        <f t="shared" si="3"/>
        <v>43477.726608796293</v>
      </c>
    </row>
    <row r="229" spans="1:10" x14ac:dyDescent="0.3">
      <c r="A229" t="s">
        <v>311</v>
      </c>
      <c r="B229">
        <v>64</v>
      </c>
      <c r="C229" t="s">
        <v>53</v>
      </c>
      <c r="D229">
        <v>1547313981</v>
      </c>
      <c r="E229">
        <v>100</v>
      </c>
      <c r="F229">
        <v>-2.67</v>
      </c>
      <c r="G229">
        <v>141.30000000000001</v>
      </c>
      <c r="H229">
        <v>80.040000000000006</v>
      </c>
      <c r="I229">
        <v>13.78</v>
      </c>
      <c r="J229" s="2">
        <f t="shared" si="3"/>
        <v>43477.726631944446</v>
      </c>
    </row>
    <row r="230" spans="1:10" x14ac:dyDescent="0.3">
      <c r="A230" t="s">
        <v>312</v>
      </c>
      <c r="B230">
        <v>75</v>
      </c>
      <c r="C230" t="s">
        <v>47</v>
      </c>
      <c r="D230">
        <v>1547312400</v>
      </c>
      <c r="E230">
        <v>56</v>
      </c>
      <c r="F230">
        <v>45.62</v>
      </c>
      <c r="G230">
        <v>-61.99</v>
      </c>
      <c r="H230">
        <v>15.8</v>
      </c>
      <c r="I230">
        <v>13.87</v>
      </c>
      <c r="J230" s="2">
        <f t="shared" si="3"/>
        <v>43477.708333333328</v>
      </c>
    </row>
    <row r="231" spans="1:10" x14ac:dyDescent="0.3">
      <c r="A231" t="s">
        <v>313</v>
      </c>
      <c r="B231">
        <v>40</v>
      </c>
      <c r="C231" t="s">
        <v>229</v>
      </c>
      <c r="D231">
        <v>1547312400</v>
      </c>
      <c r="E231">
        <v>65</v>
      </c>
      <c r="F231">
        <v>6.84</v>
      </c>
      <c r="G231">
        <v>-72.7</v>
      </c>
      <c r="H231">
        <v>77</v>
      </c>
      <c r="I231">
        <v>6.93</v>
      </c>
      <c r="J231" s="2">
        <f t="shared" si="3"/>
        <v>43477.708333333328</v>
      </c>
    </row>
    <row r="232" spans="1:10" x14ac:dyDescent="0.3">
      <c r="A232" t="s">
        <v>314</v>
      </c>
      <c r="B232">
        <v>8</v>
      </c>
      <c r="C232" t="s">
        <v>17</v>
      </c>
      <c r="D232">
        <v>1547313988</v>
      </c>
      <c r="E232">
        <v>89</v>
      </c>
      <c r="F232">
        <v>26.24</v>
      </c>
      <c r="G232">
        <v>94.81</v>
      </c>
      <c r="H232">
        <v>47.19</v>
      </c>
      <c r="I232">
        <v>2.93</v>
      </c>
      <c r="J232" s="2">
        <f t="shared" si="3"/>
        <v>43477.726712962962</v>
      </c>
    </row>
    <row r="233" spans="1:10" x14ac:dyDescent="0.3">
      <c r="A233" t="s">
        <v>315</v>
      </c>
      <c r="B233">
        <v>36</v>
      </c>
      <c r="C233" t="s">
        <v>12</v>
      </c>
      <c r="D233">
        <v>1547313990</v>
      </c>
      <c r="E233">
        <v>94</v>
      </c>
      <c r="F233">
        <v>-37.880000000000003</v>
      </c>
      <c r="G233">
        <v>147.99</v>
      </c>
      <c r="H233">
        <v>63.8</v>
      </c>
      <c r="I233">
        <v>0.69</v>
      </c>
      <c r="J233" s="2">
        <f t="shared" si="3"/>
        <v>43477.726736111115</v>
      </c>
    </row>
    <row r="234" spans="1:10" x14ac:dyDescent="0.3">
      <c r="A234" t="s">
        <v>316</v>
      </c>
      <c r="B234">
        <v>20</v>
      </c>
      <c r="C234" t="s">
        <v>118</v>
      </c>
      <c r="D234">
        <v>1547308800</v>
      </c>
      <c r="E234">
        <v>47</v>
      </c>
      <c r="F234">
        <v>34.729999999999997</v>
      </c>
      <c r="G234">
        <v>5.38</v>
      </c>
      <c r="H234">
        <v>57.2</v>
      </c>
      <c r="I234">
        <v>19.46</v>
      </c>
      <c r="J234" s="2">
        <f t="shared" si="3"/>
        <v>43477.666666666672</v>
      </c>
    </row>
    <row r="235" spans="1:10" x14ac:dyDescent="0.3">
      <c r="A235" t="s">
        <v>317</v>
      </c>
      <c r="B235">
        <v>0</v>
      </c>
      <c r="C235" t="s">
        <v>19</v>
      </c>
      <c r="D235">
        <v>1547313994</v>
      </c>
      <c r="E235">
        <v>68</v>
      </c>
      <c r="F235">
        <v>42.12</v>
      </c>
      <c r="G235">
        <v>118.78</v>
      </c>
      <c r="H235">
        <v>8.2200000000000006</v>
      </c>
      <c r="I235">
        <v>3.83</v>
      </c>
      <c r="J235" s="2">
        <f t="shared" si="3"/>
        <v>43477.726782407408</v>
      </c>
    </row>
    <row r="236" spans="1:10" x14ac:dyDescent="0.3">
      <c r="A236" t="s">
        <v>318</v>
      </c>
      <c r="B236">
        <v>0</v>
      </c>
      <c r="C236" t="s">
        <v>21</v>
      </c>
      <c r="D236">
        <v>1547313756</v>
      </c>
      <c r="E236">
        <v>36</v>
      </c>
      <c r="F236">
        <v>-31.54</v>
      </c>
      <c r="G236">
        <v>-68.53</v>
      </c>
      <c r="H236">
        <v>85.17</v>
      </c>
      <c r="I236">
        <v>3.94</v>
      </c>
      <c r="J236" s="2">
        <f t="shared" si="3"/>
        <v>43477.724027777775</v>
      </c>
    </row>
    <row r="237" spans="1:10" x14ac:dyDescent="0.3">
      <c r="A237" t="s">
        <v>319</v>
      </c>
      <c r="B237">
        <v>0</v>
      </c>
      <c r="C237" t="s">
        <v>19</v>
      </c>
      <c r="D237">
        <v>1547314000</v>
      </c>
      <c r="E237">
        <v>75</v>
      </c>
      <c r="F237">
        <v>32.840000000000003</v>
      </c>
      <c r="G237">
        <v>110.81</v>
      </c>
      <c r="H237">
        <v>20.37</v>
      </c>
      <c r="I237">
        <v>2.48</v>
      </c>
      <c r="J237" s="2">
        <f t="shared" si="3"/>
        <v>43477.726851851854</v>
      </c>
    </row>
    <row r="238" spans="1:10" x14ac:dyDescent="0.3">
      <c r="A238" t="s">
        <v>320</v>
      </c>
      <c r="B238">
        <v>75</v>
      </c>
      <c r="C238" t="s">
        <v>321</v>
      </c>
      <c r="D238">
        <v>1547311800</v>
      </c>
      <c r="E238">
        <v>81</v>
      </c>
      <c r="F238">
        <v>51.04</v>
      </c>
      <c r="G238">
        <v>-4.21</v>
      </c>
      <c r="H238">
        <v>51.8</v>
      </c>
      <c r="I238">
        <v>17.22</v>
      </c>
      <c r="J238" s="2">
        <f t="shared" si="3"/>
        <v>43477.701388888891</v>
      </c>
    </row>
    <row r="239" spans="1:10" x14ac:dyDescent="0.3">
      <c r="A239" t="s">
        <v>322</v>
      </c>
      <c r="B239">
        <v>44</v>
      </c>
      <c r="C239" t="s">
        <v>124</v>
      </c>
      <c r="D239">
        <v>1547314005</v>
      </c>
      <c r="E239">
        <v>89</v>
      </c>
      <c r="F239">
        <v>-13.46</v>
      </c>
      <c r="G239">
        <v>25.83</v>
      </c>
      <c r="H239">
        <v>69.290000000000006</v>
      </c>
      <c r="I239">
        <v>4.9400000000000004</v>
      </c>
      <c r="J239" s="2">
        <f t="shared" si="3"/>
        <v>43477.726909722223</v>
      </c>
    </row>
    <row r="240" spans="1:10" x14ac:dyDescent="0.3">
      <c r="A240" t="s">
        <v>323</v>
      </c>
      <c r="B240">
        <v>40</v>
      </c>
      <c r="C240" t="s">
        <v>42</v>
      </c>
      <c r="D240">
        <v>1547312160</v>
      </c>
      <c r="E240">
        <v>84</v>
      </c>
      <c r="F240">
        <v>20.89</v>
      </c>
      <c r="G240">
        <v>-156.47</v>
      </c>
      <c r="H240">
        <v>69.98</v>
      </c>
      <c r="I240">
        <v>3.94</v>
      </c>
      <c r="J240" s="2">
        <f t="shared" si="3"/>
        <v>43477.705555555556</v>
      </c>
    </row>
    <row r="241" spans="1:10" x14ac:dyDescent="0.3">
      <c r="A241" t="s">
        <v>324</v>
      </c>
      <c r="B241">
        <v>20</v>
      </c>
      <c r="C241" t="s">
        <v>35</v>
      </c>
      <c r="D241">
        <v>1547312400</v>
      </c>
      <c r="E241">
        <v>74</v>
      </c>
      <c r="F241">
        <v>-27.24</v>
      </c>
      <c r="G241">
        <v>-48.64</v>
      </c>
      <c r="H241">
        <v>86</v>
      </c>
      <c r="I241">
        <v>10.29</v>
      </c>
      <c r="J241" s="2">
        <f t="shared" si="3"/>
        <v>43477.708333333328</v>
      </c>
    </row>
    <row r="242" spans="1:10" x14ac:dyDescent="0.3">
      <c r="A242" t="s">
        <v>325</v>
      </c>
      <c r="B242">
        <v>0</v>
      </c>
      <c r="C242" t="s">
        <v>90</v>
      </c>
      <c r="D242">
        <v>1547314012</v>
      </c>
      <c r="E242">
        <v>0</v>
      </c>
      <c r="F242">
        <v>66.319999999999993</v>
      </c>
      <c r="G242">
        <v>-179.17</v>
      </c>
      <c r="H242">
        <v>-45.56</v>
      </c>
      <c r="I242">
        <v>3.71</v>
      </c>
      <c r="J242" s="2">
        <f t="shared" si="3"/>
        <v>43477.726990740739</v>
      </c>
    </row>
    <row r="243" spans="1:10" x14ac:dyDescent="0.3">
      <c r="A243" t="s">
        <v>326</v>
      </c>
      <c r="B243">
        <v>92</v>
      </c>
      <c r="C243" t="s">
        <v>327</v>
      </c>
      <c r="D243">
        <v>1547314014</v>
      </c>
      <c r="E243">
        <v>100</v>
      </c>
      <c r="F243">
        <v>-3.97</v>
      </c>
      <c r="G243">
        <v>29.44</v>
      </c>
      <c r="H243">
        <v>71.180000000000007</v>
      </c>
      <c r="I243">
        <v>4.72</v>
      </c>
      <c r="J243" s="2">
        <f t="shared" si="3"/>
        <v>43477.727013888885</v>
      </c>
    </row>
    <row r="244" spans="1:10" x14ac:dyDescent="0.3">
      <c r="A244" t="s">
        <v>328</v>
      </c>
      <c r="B244">
        <v>0</v>
      </c>
      <c r="C244" t="s">
        <v>105</v>
      </c>
      <c r="D244">
        <v>1547314017</v>
      </c>
      <c r="E244">
        <v>100</v>
      </c>
      <c r="F244">
        <v>-9.11</v>
      </c>
      <c r="G244">
        <v>124.89</v>
      </c>
      <c r="H244">
        <v>79.319999999999993</v>
      </c>
      <c r="I244">
        <v>4.38</v>
      </c>
      <c r="J244" s="2">
        <f t="shared" si="3"/>
        <v>43477.727048611108</v>
      </c>
    </row>
    <row r="245" spans="1:10" x14ac:dyDescent="0.3">
      <c r="A245" t="s">
        <v>329</v>
      </c>
      <c r="B245">
        <v>0</v>
      </c>
      <c r="C245" t="s">
        <v>330</v>
      </c>
      <c r="D245">
        <v>1547314019</v>
      </c>
      <c r="E245">
        <v>30</v>
      </c>
      <c r="F245">
        <v>14.53</v>
      </c>
      <c r="G245">
        <v>20.93</v>
      </c>
      <c r="H245">
        <v>75.59</v>
      </c>
      <c r="I245">
        <v>6.4</v>
      </c>
      <c r="J245" s="2">
        <f t="shared" si="3"/>
        <v>43477.727071759262</v>
      </c>
    </row>
    <row r="246" spans="1:10" x14ac:dyDescent="0.3">
      <c r="A246" t="s">
        <v>331</v>
      </c>
      <c r="B246">
        <v>75</v>
      </c>
      <c r="C246" t="s">
        <v>47</v>
      </c>
      <c r="D246">
        <v>1547312400</v>
      </c>
      <c r="E246">
        <v>62</v>
      </c>
      <c r="F246">
        <v>50.03</v>
      </c>
      <c r="G246">
        <v>-66.88</v>
      </c>
      <c r="H246">
        <v>24.8</v>
      </c>
      <c r="I246">
        <v>8.0500000000000007</v>
      </c>
      <c r="J246" s="2">
        <f t="shared" si="3"/>
        <v>43477.708333333328</v>
      </c>
    </row>
    <row r="247" spans="1:10" x14ac:dyDescent="0.3">
      <c r="A247" t="s">
        <v>332</v>
      </c>
      <c r="B247">
        <v>0</v>
      </c>
      <c r="C247" t="s">
        <v>238</v>
      </c>
      <c r="D247">
        <v>1547314023</v>
      </c>
      <c r="E247">
        <v>96</v>
      </c>
      <c r="F247">
        <v>25.21</v>
      </c>
      <c r="G247">
        <v>64.64</v>
      </c>
      <c r="H247">
        <v>68.34</v>
      </c>
      <c r="I247">
        <v>4.9400000000000004</v>
      </c>
      <c r="J247" s="2">
        <f t="shared" si="3"/>
        <v>43477.727118055554</v>
      </c>
    </row>
    <row r="248" spans="1:10" x14ac:dyDescent="0.3">
      <c r="A248" t="s">
        <v>333</v>
      </c>
      <c r="B248">
        <v>48</v>
      </c>
      <c r="C248" t="s">
        <v>90</v>
      </c>
      <c r="D248">
        <v>1547314026</v>
      </c>
      <c r="E248">
        <v>100</v>
      </c>
      <c r="F248">
        <v>73.510000000000005</v>
      </c>
      <c r="G248">
        <v>80.55</v>
      </c>
      <c r="H248">
        <v>-17.03</v>
      </c>
      <c r="I248">
        <v>31.79</v>
      </c>
      <c r="J248" s="2">
        <f t="shared" si="3"/>
        <v>43477.727152777778</v>
      </c>
    </row>
    <row r="249" spans="1:10" x14ac:dyDescent="0.3">
      <c r="A249" t="s">
        <v>334</v>
      </c>
      <c r="B249">
        <v>0</v>
      </c>
      <c r="C249" t="s">
        <v>90</v>
      </c>
      <c r="D249">
        <v>1547314028</v>
      </c>
      <c r="E249">
        <v>0</v>
      </c>
      <c r="F249">
        <v>69.489999999999995</v>
      </c>
      <c r="G249">
        <v>88.39</v>
      </c>
      <c r="H249">
        <v>-43.76</v>
      </c>
      <c r="I249">
        <v>7.29</v>
      </c>
      <c r="J249" s="2">
        <f t="shared" si="3"/>
        <v>43477.727175925931</v>
      </c>
    </row>
    <row r="250" spans="1:10" x14ac:dyDescent="0.3">
      <c r="A250" t="s">
        <v>335</v>
      </c>
      <c r="B250">
        <v>0</v>
      </c>
      <c r="C250" t="s">
        <v>19</v>
      </c>
      <c r="D250">
        <v>1547312400</v>
      </c>
      <c r="E250">
        <v>92</v>
      </c>
      <c r="F250">
        <v>34.5</v>
      </c>
      <c r="G250">
        <v>109.46</v>
      </c>
      <c r="H250">
        <v>19.399999999999999</v>
      </c>
      <c r="I250">
        <v>2.2400000000000002</v>
      </c>
      <c r="J250" s="2">
        <f t="shared" si="3"/>
        <v>43477.708333333328</v>
      </c>
    </row>
    <row r="251" spans="1:10" x14ac:dyDescent="0.3">
      <c r="A251" t="s">
        <v>336</v>
      </c>
      <c r="B251">
        <v>20</v>
      </c>
      <c r="C251" t="s">
        <v>90</v>
      </c>
      <c r="D251">
        <v>1547314032</v>
      </c>
      <c r="E251">
        <v>47</v>
      </c>
      <c r="F251">
        <v>61.68</v>
      </c>
      <c r="G251">
        <v>96.39</v>
      </c>
      <c r="H251">
        <v>-30.03</v>
      </c>
      <c r="I251">
        <v>3.6</v>
      </c>
      <c r="J251" s="2">
        <f t="shared" si="3"/>
        <v>43477.727222222224</v>
      </c>
    </row>
    <row r="252" spans="1:10" x14ac:dyDescent="0.3">
      <c r="A252" t="s">
        <v>337</v>
      </c>
      <c r="B252">
        <v>75</v>
      </c>
      <c r="C252" t="s">
        <v>338</v>
      </c>
      <c r="D252">
        <v>1547312400</v>
      </c>
      <c r="E252">
        <v>78</v>
      </c>
      <c r="F252">
        <v>-8.83</v>
      </c>
      <c r="G252">
        <v>13.24</v>
      </c>
      <c r="H252">
        <v>80.599999999999994</v>
      </c>
      <c r="I252">
        <v>9.17</v>
      </c>
      <c r="J252" s="2">
        <f t="shared" si="3"/>
        <v>43477.708333333328</v>
      </c>
    </row>
    <row r="253" spans="1:10" x14ac:dyDescent="0.3">
      <c r="A253" t="s">
        <v>339</v>
      </c>
      <c r="B253">
        <v>40</v>
      </c>
      <c r="C253" t="s">
        <v>87</v>
      </c>
      <c r="D253">
        <v>1547312400</v>
      </c>
      <c r="E253">
        <v>62</v>
      </c>
      <c r="F253">
        <v>-27.32</v>
      </c>
      <c r="G253">
        <v>-56.35</v>
      </c>
      <c r="H253">
        <v>89.6</v>
      </c>
      <c r="I253">
        <v>5.82</v>
      </c>
      <c r="J253" s="2">
        <f t="shared" si="3"/>
        <v>43477.708333333328</v>
      </c>
    </row>
    <row r="254" spans="1:10" x14ac:dyDescent="0.3">
      <c r="A254" t="s">
        <v>340</v>
      </c>
      <c r="B254">
        <v>40</v>
      </c>
      <c r="C254" t="s">
        <v>341</v>
      </c>
      <c r="D254">
        <v>1547312400</v>
      </c>
      <c r="E254">
        <v>52</v>
      </c>
      <c r="F254">
        <v>-19</v>
      </c>
      <c r="G254">
        <v>-57.72</v>
      </c>
      <c r="H254">
        <v>91.4</v>
      </c>
      <c r="I254">
        <v>5.82</v>
      </c>
      <c r="J254" s="2">
        <f t="shared" si="3"/>
        <v>43477.708333333328</v>
      </c>
    </row>
    <row r="255" spans="1:10" x14ac:dyDescent="0.3">
      <c r="A255" t="s">
        <v>342</v>
      </c>
      <c r="B255">
        <v>20</v>
      </c>
      <c r="C255" t="s">
        <v>343</v>
      </c>
      <c r="D255">
        <v>1547312400</v>
      </c>
      <c r="E255">
        <v>94</v>
      </c>
      <c r="F255">
        <v>8.4499999999999993</v>
      </c>
      <c r="G255">
        <v>98.53</v>
      </c>
      <c r="H255">
        <v>75.2</v>
      </c>
      <c r="I255">
        <v>4.16</v>
      </c>
      <c r="J255" s="2">
        <f t="shared" si="3"/>
        <v>43477.708333333328</v>
      </c>
    </row>
    <row r="256" spans="1:10" x14ac:dyDescent="0.3">
      <c r="A256" t="s">
        <v>344</v>
      </c>
      <c r="B256">
        <v>88</v>
      </c>
      <c r="C256" t="s">
        <v>90</v>
      </c>
      <c r="D256">
        <v>1547314044</v>
      </c>
      <c r="E256">
        <v>69</v>
      </c>
      <c r="F256">
        <v>63.86</v>
      </c>
      <c r="G256">
        <v>57.31</v>
      </c>
      <c r="H256">
        <v>14.7</v>
      </c>
      <c r="I256">
        <v>9.64</v>
      </c>
      <c r="J256" s="2">
        <f t="shared" si="3"/>
        <v>43477.727361111116</v>
      </c>
    </row>
    <row r="257" spans="1:10" x14ac:dyDescent="0.3">
      <c r="A257" t="s">
        <v>345</v>
      </c>
      <c r="B257">
        <v>36</v>
      </c>
      <c r="C257" t="s">
        <v>272</v>
      </c>
      <c r="D257">
        <v>1547314046</v>
      </c>
      <c r="E257">
        <v>99</v>
      </c>
      <c r="F257">
        <v>8</v>
      </c>
      <c r="G257">
        <v>124.29</v>
      </c>
      <c r="H257">
        <v>66.23</v>
      </c>
      <c r="I257">
        <v>2.15</v>
      </c>
      <c r="J257" s="2">
        <f t="shared" si="3"/>
        <v>43477.727384259255</v>
      </c>
    </row>
    <row r="258" spans="1:10" x14ac:dyDescent="0.3">
      <c r="A258" t="s">
        <v>346</v>
      </c>
      <c r="B258">
        <v>40</v>
      </c>
      <c r="C258" t="s">
        <v>47</v>
      </c>
      <c r="D258">
        <v>1547312400</v>
      </c>
      <c r="E258">
        <v>76</v>
      </c>
      <c r="F258">
        <v>58.81</v>
      </c>
      <c r="G258">
        <v>-122.69</v>
      </c>
      <c r="H258">
        <v>-9.41</v>
      </c>
      <c r="I258">
        <v>2.2400000000000002</v>
      </c>
      <c r="J258" s="2">
        <f t="shared" ref="J258:J321" si="4">(D258/86400)+25569</f>
        <v>43477.708333333328</v>
      </c>
    </row>
    <row r="259" spans="1:10" x14ac:dyDescent="0.3">
      <c r="A259" t="s">
        <v>347</v>
      </c>
      <c r="B259">
        <v>76</v>
      </c>
      <c r="C259" t="s">
        <v>90</v>
      </c>
      <c r="D259">
        <v>1547314050</v>
      </c>
      <c r="E259">
        <v>78</v>
      </c>
      <c r="F259">
        <v>65.400000000000006</v>
      </c>
      <c r="G259">
        <v>64.7</v>
      </c>
      <c r="H259">
        <v>6.83</v>
      </c>
      <c r="I259">
        <v>15.46</v>
      </c>
      <c r="J259" s="2">
        <f t="shared" si="4"/>
        <v>43477.727430555555</v>
      </c>
    </row>
    <row r="260" spans="1:10" x14ac:dyDescent="0.3">
      <c r="A260" t="s">
        <v>348</v>
      </c>
      <c r="B260">
        <v>0</v>
      </c>
      <c r="C260" t="s">
        <v>90</v>
      </c>
      <c r="D260">
        <v>1547314053</v>
      </c>
      <c r="E260">
        <v>39</v>
      </c>
      <c r="F260">
        <v>51.27</v>
      </c>
      <c r="G260">
        <v>108.84</v>
      </c>
      <c r="H260">
        <v>-13.88</v>
      </c>
      <c r="I260">
        <v>2.37</v>
      </c>
      <c r="J260" s="2">
        <f t="shared" si="4"/>
        <v>43477.727465277778</v>
      </c>
    </row>
    <row r="261" spans="1:10" x14ac:dyDescent="0.3">
      <c r="A261" t="s">
        <v>349</v>
      </c>
      <c r="B261">
        <v>90</v>
      </c>
      <c r="C261" t="s">
        <v>19</v>
      </c>
      <c r="D261">
        <v>1547312400</v>
      </c>
      <c r="E261">
        <v>93</v>
      </c>
      <c r="F261">
        <v>26.58</v>
      </c>
      <c r="G261">
        <v>106.71</v>
      </c>
      <c r="H261">
        <v>41</v>
      </c>
      <c r="I261">
        <v>6.71</v>
      </c>
      <c r="J261" s="2">
        <f t="shared" si="4"/>
        <v>43477.708333333328</v>
      </c>
    </row>
    <row r="262" spans="1:10" x14ac:dyDescent="0.3">
      <c r="A262" t="s">
        <v>350</v>
      </c>
      <c r="B262">
        <v>88</v>
      </c>
      <c r="C262" t="s">
        <v>351</v>
      </c>
      <c r="D262">
        <v>1547314057</v>
      </c>
      <c r="E262">
        <v>74</v>
      </c>
      <c r="F262">
        <v>9.23</v>
      </c>
      <c r="G262">
        <v>-78.02</v>
      </c>
      <c r="H262">
        <v>80.45</v>
      </c>
      <c r="I262">
        <v>6.96</v>
      </c>
      <c r="J262" s="2">
        <f t="shared" si="4"/>
        <v>43477.727511574078</v>
      </c>
    </row>
    <row r="263" spans="1:10" x14ac:dyDescent="0.3">
      <c r="A263" t="s">
        <v>352</v>
      </c>
      <c r="B263">
        <v>44</v>
      </c>
      <c r="C263" t="s">
        <v>272</v>
      </c>
      <c r="D263">
        <v>1547314060</v>
      </c>
      <c r="E263">
        <v>100</v>
      </c>
      <c r="F263">
        <v>9.74</v>
      </c>
      <c r="G263">
        <v>118.73</v>
      </c>
      <c r="H263">
        <v>79.86</v>
      </c>
      <c r="I263">
        <v>18.03</v>
      </c>
      <c r="J263" s="2">
        <f t="shared" si="4"/>
        <v>43477.727546296301</v>
      </c>
    </row>
    <row r="264" spans="1:10" x14ac:dyDescent="0.3">
      <c r="A264" t="s">
        <v>353</v>
      </c>
      <c r="B264">
        <v>8</v>
      </c>
      <c r="C264" t="s">
        <v>24</v>
      </c>
      <c r="D264">
        <v>1547312400</v>
      </c>
      <c r="E264">
        <v>93</v>
      </c>
      <c r="F264">
        <v>-43.53</v>
      </c>
      <c r="G264">
        <v>172.64</v>
      </c>
      <c r="H264">
        <v>55.4</v>
      </c>
      <c r="I264">
        <v>8.0500000000000007</v>
      </c>
      <c r="J264" s="2">
        <f t="shared" si="4"/>
        <v>43477.708333333328</v>
      </c>
    </row>
    <row r="265" spans="1:10" x14ac:dyDescent="0.3">
      <c r="A265" t="s">
        <v>354</v>
      </c>
      <c r="B265">
        <v>0</v>
      </c>
      <c r="C265" t="s">
        <v>258</v>
      </c>
      <c r="D265">
        <v>1547311800</v>
      </c>
      <c r="E265">
        <v>52</v>
      </c>
      <c r="F265">
        <v>40.630000000000003</v>
      </c>
      <c r="G265">
        <v>17.940000000000001</v>
      </c>
      <c r="H265">
        <v>46.4</v>
      </c>
      <c r="I265">
        <v>17.22</v>
      </c>
      <c r="J265" s="2">
        <f t="shared" si="4"/>
        <v>43477.701388888891</v>
      </c>
    </row>
    <row r="266" spans="1:10" x14ac:dyDescent="0.3">
      <c r="A266" t="s">
        <v>355</v>
      </c>
      <c r="B266">
        <v>24</v>
      </c>
      <c r="C266" t="s">
        <v>21</v>
      </c>
      <c r="D266">
        <v>1547314068</v>
      </c>
      <c r="E266">
        <v>79</v>
      </c>
      <c r="F266">
        <v>-36.619999999999997</v>
      </c>
      <c r="G266">
        <v>-64.290000000000006</v>
      </c>
      <c r="H266">
        <v>83.46</v>
      </c>
      <c r="I266">
        <v>5.73</v>
      </c>
      <c r="J266" s="2">
        <f t="shared" si="4"/>
        <v>43477.727638888886</v>
      </c>
    </row>
    <row r="267" spans="1:10" x14ac:dyDescent="0.3">
      <c r="A267" t="s">
        <v>356</v>
      </c>
      <c r="B267">
        <v>20</v>
      </c>
      <c r="C267" t="s">
        <v>35</v>
      </c>
      <c r="D267">
        <v>1547314070</v>
      </c>
      <c r="E267">
        <v>70</v>
      </c>
      <c r="F267">
        <v>-1.82</v>
      </c>
      <c r="G267">
        <v>-44.87</v>
      </c>
      <c r="H267">
        <v>86.16</v>
      </c>
      <c r="I267">
        <v>7.18</v>
      </c>
      <c r="J267" s="2">
        <f t="shared" si="4"/>
        <v>43477.727662037039</v>
      </c>
    </row>
    <row r="268" spans="1:10" x14ac:dyDescent="0.3">
      <c r="A268" t="s">
        <v>357</v>
      </c>
      <c r="B268">
        <v>68</v>
      </c>
      <c r="C268" t="s">
        <v>343</v>
      </c>
      <c r="D268">
        <v>1547314072</v>
      </c>
      <c r="E268">
        <v>93</v>
      </c>
      <c r="F268">
        <v>18.78</v>
      </c>
      <c r="G268">
        <v>100.78</v>
      </c>
      <c r="H268">
        <v>67.13</v>
      </c>
      <c r="I268">
        <v>1.59</v>
      </c>
      <c r="J268" s="2">
        <f t="shared" si="4"/>
        <v>43477.727685185186</v>
      </c>
    </row>
    <row r="269" spans="1:10" x14ac:dyDescent="0.3">
      <c r="A269" t="s">
        <v>358</v>
      </c>
      <c r="B269">
        <v>20</v>
      </c>
      <c r="C269" t="s">
        <v>359</v>
      </c>
      <c r="D269">
        <v>1547311800</v>
      </c>
      <c r="E269">
        <v>81</v>
      </c>
      <c r="F269">
        <v>27.71</v>
      </c>
      <c r="G269">
        <v>85.32</v>
      </c>
      <c r="H269">
        <v>46.4</v>
      </c>
      <c r="I269">
        <v>3.36</v>
      </c>
      <c r="J269" s="2">
        <f t="shared" si="4"/>
        <v>43477.701388888891</v>
      </c>
    </row>
    <row r="270" spans="1:10" x14ac:dyDescent="0.3">
      <c r="A270" t="s">
        <v>360</v>
      </c>
      <c r="B270">
        <v>5</v>
      </c>
      <c r="C270" t="s">
        <v>51</v>
      </c>
      <c r="D270">
        <v>1547311500</v>
      </c>
      <c r="E270">
        <v>51</v>
      </c>
      <c r="F270">
        <v>17.52</v>
      </c>
      <c r="G270">
        <v>-101.27</v>
      </c>
      <c r="H270">
        <v>86</v>
      </c>
      <c r="I270">
        <v>2.04</v>
      </c>
      <c r="J270" s="2">
        <f t="shared" si="4"/>
        <v>43477.697916666672</v>
      </c>
    </row>
    <row r="271" spans="1:10" x14ac:dyDescent="0.3">
      <c r="A271" t="s">
        <v>361</v>
      </c>
      <c r="B271">
        <v>76</v>
      </c>
      <c r="C271" t="s">
        <v>256</v>
      </c>
      <c r="D271">
        <v>1547314079</v>
      </c>
      <c r="E271">
        <v>92</v>
      </c>
      <c r="F271">
        <v>-6.48</v>
      </c>
      <c r="G271">
        <v>16.82</v>
      </c>
      <c r="H271">
        <v>71</v>
      </c>
      <c r="I271">
        <v>2.93</v>
      </c>
      <c r="J271" s="2">
        <f t="shared" si="4"/>
        <v>43477.727766203709</v>
      </c>
    </row>
    <row r="272" spans="1:10" x14ac:dyDescent="0.3">
      <c r="A272" t="s">
        <v>362</v>
      </c>
      <c r="B272">
        <v>12</v>
      </c>
      <c r="C272" t="s">
        <v>363</v>
      </c>
      <c r="D272">
        <v>1547314081</v>
      </c>
      <c r="E272">
        <v>93</v>
      </c>
      <c r="F272">
        <v>7.98</v>
      </c>
      <c r="G272">
        <v>49.82</v>
      </c>
      <c r="H272">
        <v>74.459999999999994</v>
      </c>
      <c r="I272">
        <v>18.37</v>
      </c>
      <c r="J272" s="2">
        <f t="shared" si="4"/>
        <v>43477.727789351848</v>
      </c>
    </row>
    <row r="273" spans="1:10" x14ac:dyDescent="0.3">
      <c r="A273" t="s">
        <v>364</v>
      </c>
      <c r="B273">
        <v>76</v>
      </c>
      <c r="C273" t="s">
        <v>12</v>
      </c>
      <c r="D273">
        <v>1547312400</v>
      </c>
      <c r="E273">
        <v>88</v>
      </c>
      <c r="F273">
        <v>-25.3</v>
      </c>
      <c r="G273">
        <v>152.85</v>
      </c>
      <c r="H273">
        <v>68</v>
      </c>
      <c r="I273">
        <v>8.0500000000000007</v>
      </c>
      <c r="J273" s="2">
        <f t="shared" si="4"/>
        <v>43477.708333333328</v>
      </c>
    </row>
    <row r="274" spans="1:10" x14ac:dyDescent="0.3">
      <c r="A274" t="s">
        <v>365</v>
      </c>
      <c r="B274">
        <v>90</v>
      </c>
      <c r="C274" t="s">
        <v>47</v>
      </c>
      <c r="D274">
        <v>1547312400</v>
      </c>
      <c r="E274">
        <v>65</v>
      </c>
      <c r="F274">
        <v>52.98</v>
      </c>
      <c r="G274">
        <v>-122.49</v>
      </c>
      <c r="H274">
        <v>35.6</v>
      </c>
      <c r="I274">
        <v>4.16</v>
      </c>
      <c r="J274" s="2">
        <f t="shared" si="4"/>
        <v>43477.708333333328</v>
      </c>
    </row>
    <row r="275" spans="1:10" x14ac:dyDescent="0.3">
      <c r="A275" t="s">
        <v>366</v>
      </c>
      <c r="B275">
        <v>5</v>
      </c>
      <c r="C275" t="s">
        <v>51</v>
      </c>
      <c r="D275">
        <v>1547311500</v>
      </c>
      <c r="E275">
        <v>66</v>
      </c>
      <c r="F275">
        <v>16.86</v>
      </c>
      <c r="G275">
        <v>-99.88</v>
      </c>
      <c r="H275">
        <v>84.2</v>
      </c>
      <c r="I275">
        <v>2.2400000000000002</v>
      </c>
      <c r="J275" s="2">
        <f t="shared" si="4"/>
        <v>43477.697916666672</v>
      </c>
    </row>
    <row r="276" spans="1:10" x14ac:dyDescent="0.3">
      <c r="A276" t="s">
        <v>367</v>
      </c>
      <c r="B276">
        <v>76</v>
      </c>
      <c r="C276" t="s">
        <v>47</v>
      </c>
      <c r="D276">
        <v>1547314090</v>
      </c>
      <c r="E276">
        <v>92</v>
      </c>
      <c r="F276">
        <v>47.17</v>
      </c>
      <c r="G276">
        <v>-55.16</v>
      </c>
      <c r="H276">
        <v>30.14</v>
      </c>
      <c r="I276">
        <v>19.71</v>
      </c>
      <c r="J276" s="2">
        <f t="shared" si="4"/>
        <v>43477.727893518517</v>
      </c>
    </row>
    <row r="277" spans="1:10" x14ac:dyDescent="0.3">
      <c r="A277" t="s">
        <v>368</v>
      </c>
      <c r="B277">
        <v>40</v>
      </c>
      <c r="C277" t="s">
        <v>105</v>
      </c>
      <c r="D277">
        <v>1547312400</v>
      </c>
      <c r="E277">
        <v>94</v>
      </c>
      <c r="F277">
        <v>3.1</v>
      </c>
      <c r="G277">
        <v>98.49</v>
      </c>
      <c r="H277">
        <v>75.2</v>
      </c>
      <c r="I277">
        <v>3.36</v>
      </c>
      <c r="J277" s="2">
        <f t="shared" si="4"/>
        <v>43477.708333333328</v>
      </c>
    </row>
    <row r="278" spans="1:10" x14ac:dyDescent="0.3">
      <c r="A278" t="s">
        <v>369</v>
      </c>
      <c r="B278">
        <v>0</v>
      </c>
      <c r="C278" t="s">
        <v>164</v>
      </c>
      <c r="D278">
        <v>1547314095</v>
      </c>
      <c r="E278">
        <v>51</v>
      </c>
      <c r="F278">
        <v>28.42</v>
      </c>
      <c r="G278">
        <v>30.79</v>
      </c>
      <c r="H278">
        <v>51.06</v>
      </c>
      <c r="I278">
        <v>8.9700000000000006</v>
      </c>
      <c r="J278" s="2">
        <f t="shared" si="4"/>
        <v>43477.727951388893</v>
      </c>
    </row>
    <row r="279" spans="1:10" x14ac:dyDescent="0.3">
      <c r="A279" t="s">
        <v>370</v>
      </c>
      <c r="B279">
        <v>0</v>
      </c>
      <c r="C279" t="s">
        <v>371</v>
      </c>
      <c r="D279">
        <v>1547312400</v>
      </c>
      <c r="E279">
        <v>60</v>
      </c>
      <c r="F279">
        <v>25.36</v>
      </c>
      <c r="G279">
        <v>55.39</v>
      </c>
      <c r="H279">
        <v>71.599999999999994</v>
      </c>
      <c r="I279">
        <v>5.82</v>
      </c>
      <c r="J279" s="2">
        <f t="shared" si="4"/>
        <v>43477.708333333328</v>
      </c>
    </row>
    <row r="280" spans="1:10" x14ac:dyDescent="0.3">
      <c r="A280" t="s">
        <v>372</v>
      </c>
      <c r="B280">
        <v>8</v>
      </c>
      <c r="C280" t="s">
        <v>17</v>
      </c>
      <c r="D280">
        <v>1547314099</v>
      </c>
      <c r="E280">
        <v>90</v>
      </c>
      <c r="F280">
        <v>15.81</v>
      </c>
      <c r="G280">
        <v>79.97</v>
      </c>
      <c r="H280">
        <v>63.39</v>
      </c>
      <c r="I280">
        <v>2.82</v>
      </c>
      <c r="J280" s="2">
        <f t="shared" si="4"/>
        <v>43477.727997685186</v>
      </c>
    </row>
    <row r="281" spans="1:10" x14ac:dyDescent="0.3">
      <c r="A281" t="s">
        <v>373</v>
      </c>
      <c r="B281">
        <v>5</v>
      </c>
      <c r="C281" t="s">
        <v>51</v>
      </c>
      <c r="D281">
        <v>1547311260</v>
      </c>
      <c r="E281">
        <v>77</v>
      </c>
      <c r="F281">
        <v>27.52</v>
      </c>
      <c r="G281">
        <v>-110.01</v>
      </c>
      <c r="H281">
        <v>66.2</v>
      </c>
      <c r="I281">
        <v>3.36</v>
      </c>
      <c r="J281" s="2">
        <f t="shared" si="4"/>
        <v>43477.695138888885</v>
      </c>
    </row>
    <row r="282" spans="1:10" x14ac:dyDescent="0.3">
      <c r="A282" t="s">
        <v>374</v>
      </c>
      <c r="B282">
        <v>0</v>
      </c>
      <c r="C282" t="s">
        <v>375</v>
      </c>
      <c r="D282">
        <v>1547311800</v>
      </c>
      <c r="E282">
        <v>71</v>
      </c>
      <c r="F282">
        <v>31.8</v>
      </c>
      <c r="G282">
        <v>34.94</v>
      </c>
      <c r="H282">
        <v>57.2</v>
      </c>
      <c r="I282">
        <v>1.1200000000000001</v>
      </c>
      <c r="J282" s="2">
        <f t="shared" si="4"/>
        <v>43477.701388888891</v>
      </c>
    </row>
    <row r="283" spans="1:10" x14ac:dyDescent="0.3">
      <c r="A283" t="s">
        <v>376</v>
      </c>
      <c r="B283">
        <v>75</v>
      </c>
      <c r="C283" t="s">
        <v>47</v>
      </c>
      <c r="D283">
        <v>1547312400</v>
      </c>
      <c r="E283">
        <v>76</v>
      </c>
      <c r="F283">
        <v>60.72</v>
      </c>
      <c r="G283">
        <v>-135.06</v>
      </c>
      <c r="H283">
        <v>-11.21</v>
      </c>
      <c r="I283">
        <v>3.36</v>
      </c>
      <c r="J283" s="2">
        <f t="shared" si="4"/>
        <v>43477.708333333328</v>
      </c>
    </row>
    <row r="284" spans="1:10" x14ac:dyDescent="0.3">
      <c r="A284" t="s">
        <v>377</v>
      </c>
      <c r="B284">
        <v>32</v>
      </c>
      <c r="C284" t="s">
        <v>35</v>
      </c>
      <c r="D284">
        <v>1547314108</v>
      </c>
      <c r="E284">
        <v>70</v>
      </c>
      <c r="F284">
        <v>-6.64</v>
      </c>
      <c r="G284">
        <v>-51.99</v>
      </c>
      <c r="H284">
        <v>85.71</v>
      </c>
      <c r="I284">
        <v>2.71</v>
      </c>
      <c r="J284" s="2">
        <f t="shared" si="4"/>
        <v>43477.728101851855</v>
      </c>
    </row>
    <row r="285" spans="1:10" x14ac:dyDescent="0.3">
      <c r="A285" t="s">
        <v>378</v>
      </c>
      <c r="B285">
        <v>40</v>
      </c>
      <c r="C285" t="s">
        <v>379</v>
      </c>
      <c r="D285">
        <v>1547312400</v>
      </c>
      <c r="E285">
        <v>79</v>
      </c>
      <c r="F285">
        <v>39.72</v>
      </c>
      <c r="G285">
        <v>45.65</v>
      </c>
      <c r="H285">
        <v>33.799999999999997</v>
      </c>
      <c r="I285">
        <v>6.93</v>
      </c>
      <c r="J285" s="2">
        <f t="shared" si="4"/>
        <v>43477.708333333328</v>
      </c>
    </row>
    <row r="286" spans="1:10" x14ac:dyDescent="0.3">
      <c r="A286" t="s">
        <v>380</v>
      </c>
      <c r="B286">
        <v>40</v>
      </c>
      <c r="C286" t="s">
        <v>102</v>
      </c>
      <c r="D286">
        <v>1547312400</v>
      </c>
      <c r="E286">
        <v>77</v>
      </c>
      <c r="F286">
        <v>-42.48</v>
      </c>
      <c r="G286">
        <v>-73.760000000000005</v>
      </c>
      <c r="H286">
        <v>59</v>
      </c>
      <c r="I286">
        <v>8.0500000000000007</v>
      </c>
      <c r="J286" s="2">
        <f t="shared" si="4"/>
        <v>43477.708333333328</v>
      </c>
    </row>
    <row r="287" spans="1:10" x14ac:dyDescent="0.3">
      <c r="A287" t="s">
        <v>381</v>
      </c>
      <c r="B287">
        <v>75</v>
      </c>
      <c r="C287" t="s">
        <v>81</v>
      </c>
      <c r="D287">
        <v>1547310600</v>
      </c>
      <c r="E287">
        <v>82</v>
      </c>
      <c r="F287">
        <v>37.729999999999997</v>
      </c>
      <c r="G287">
        <v>-25.67</v>
      </c>
      <c r="H287">
        <v>60.8</v>
      </c>
      <c r="I287">
        <v>17.22</v>
      </c>
      <c r="J287" s="2">
        <f t="shared" si="4"/>
        <v>43477.6875</v>
      </c>
    </row>
    <row r="288" spans="1:10" x14ac:dyDescent="0.3">
      <c r="A288" t="s">
        <v>382</v>
      </c>
      <c r="B288">
        <v>68</v>
      </c>
      <c r="C288" t="s">
        <v>26</v>
      </c>
      <c r="D288">
        <v>1547314117</v>
      </c>
      <c r="E288">
        <v>100</v>
      </c>
      <c r="F288">
        <v>0.53</v>
      </c>
      <c r="G288">
        <v>72.930000000000007</v>
      </c>
      <c r="H288">
        <v>82.88</v>
      </c>
      <c r="I288">
        <v>7.63</v>
      </c>
      <c r="J288" s="2">
        <f t="shared" si="4"/>
        <v>43477.728206018517</v>
      </c>
    </row>
    <row r="289" spans="1:10" x14ac:dyDescent="0.3">
      <c r="A289" t="s">
        <v>383</v>
      </c>
      <c r="B289">
        <v>90</v>
      </c>
      <c r="C289" t="s">
        <v>42</v>
      </c>
      <c r="D289">
        <v>1547313300</v>
      </c>
      <c r="E289">
        <v>68</v>
      </c>
      <c r="F289">
        <v>32.869999999999997</v>
      </c>
      <c r="G289">
        <v>-97.01</v>
      </c>
      <c r="H289">
        <v>48.02</v>
      </c>
      <c r="I289">
        <v>21.92</v>
      </c>
      <c r="J289" s="2">
        <f t="shared" si="4"/>
        <v>43477.71875</v>
      </c>
    </row>
    <row r="290" spans="1:10" x14ac:dyDescent="0.3">
      <c r="A290" t="s">
        <v>384</v>
      </c>
      <c r="B290">
        <v>0</v>
      </c>
      <c r="C290" t="s">
        <v>12</v>
      </c>
      <c r="D290">
        <v>1547314122</v>
      </c>
      <c r="E290">
        <v>86</v>
      </c>
      <c r="F290">
        <v>-38.340000000000003</v>
      </c>
      <c r="G290">
        <v>143.59</v>
      </c>
      <c r="H290">
        <v>55.7</v>
      </c>
      <c r="I290">
        <v>4.38</v>
      </c>
      <c r="J290" s="2">
        <f t="shared" si="4"/>
        <v>43477.728263888886</v>
      </c>
    </row>
    <row r="291" spans="1:10" x14ac:dyDescent="0.3">
      <c r="A291" t="s">
        <v>385</v>
      </c>
      <c r="B291">
        <v>92</v>
      </c>
      <c r="C291" t="s">
        <v>338</v>
      </c>
      <c r="D291">
        <v>1547314124</v>
      </c>
      <c r="E291">
        <v>75</v>
      </c>
      <c r="F291">
        <v>-11.65</v>
      </c>
      <c r="G291">
        <v>20.45</v>
      </c>
      <c r="H291">
        <v>73.11</v>
      </c>
      <c r="I291">
        <v>2.59</v>
      </c>
      <c r="J291" s="2">
        <f t="shared" si="4"/>
        <v>43477.72828703704</v>
      </c>
    </row>
    <row r="292" spans="1:10" x14ac:dyDescent="0.3">
      <c r="A292" t="s">
        <v>386</v>
      </c>
      <c r="B292">
        <v>0</v>
      </c>
      <c r="C292" t="s">
        <v>19</v>
      </c>
      <c r="D292">
        <v>1547314126</v>
      </c>
      <c r="E292">
        <v>49</v>
      </c>
      <c r="F292">
        <v>43.65</v>
      </c>
      <c r="G292">
        <v>111.97</v>
      </c>
      <c r="H292">
        <v>-4.79</v>
      </c>
      <c r="I292">
        <v>3.94</v>
      </c>
      <c r="J292" s="2">
        <f t="shared" si="4"/>
        <v>43477.728310185186</v>
      </c>
    </row>
    <row r="293" spans="1:10" x14ac:dyDescent="0.3">
      <c r="A293" t="s">
        <v>387</v>
      </c>
      <c r="B293">
        <v>90</v>
      </c>
      <c r="C293" t="s">
        <v>388</v>
      </c>
      <c r="D293">
        <v>1547312400</v>
      </c>
      <c r="E293">
        <v>85</v>
      </c>
      <c r="F293">
        <v>48.35</v>
      </c>
      <c r="G293">
        <v>33.5</v>
      </c>
      <c r="H293">
        <v>24.8</v>
      </c>
      <c r="I293">
        <v>13.42</v>
      </c>
      <c r="J293" s="2">
        <f t="shared" si="4"/>
        <v>43477.708333333328</v>
      </c>
    </row>
    <row r="294" spans="1:10" x14ac:dyDescent="0.3">
      <c r="A294" t="s">
        <v>389</v>
      </c>
      <c r="B294">
        <v>0</v>
      </c>
      <c r="C294" t="s">
        <v>17</v>
      </c>
      <c r="D294">
        <v>1547314131</v>
      </c>
      <c r="E294">
        <v>85</v>
      </c>
      <c r="F294">
        <v>26.81</v>
      </c>
      <c r="G294">
        <v>94.53</v>
      </c>
      <c r="H294">
        <v>49.67</v>
      </c>
      <c r="I294">
        <v>2.15</v>
      </c>
      <c r="J294" s="2">
        <f t="shared" si="4"/>
        <v>43477.728368055556</v>
      </c>
    </row>
    <row r="295" spans="1:10" x14ac:dyDescent="0.3">
      <c r="A295" t="s">
        <v>390</v>
      </c>
      <c r="B295">
        <v>44</v>
      </c>
      <c r="C295" t="s">
        <v>90</v>
      </c>
      <c r="D295">
        <v>1547314133</v>
      </c>
      <c r="E295">
        <v>90</v>
      </c>
      <c r="F295">
        <v>59.47</v>
      </c>
      <c r="G295">
        <v>33.85</v>
      </c>
      <c r="H295">
        <v>24.96</v>
      </c>
      <c r="I295">
        <v>5.73</v>
      </c>
      <c r="J295" s="2">
        <f t="shared" si="4"/>
        <v>43477.728391203702</v>
      </c>
    </row>
    <row r="296" spans="1:10" x14ac:dyDescent="0.3">
      <c r="A296" t="s">
        <v>391</v>
      </c>
      <c r="B296">
        <v>0</v>
      </c>
      <c r="C296" t="s">
        <v>392</v>
      </c>
      <c r="D296">
        <v>1547314135</v>
      </c>
      <c r="E296">
        <v>20</v>
      </c>
      <c r="F296">
        <v>12.32</v>
      </c>
      <c r="G296">
        <v>-2.4700000000000002</v>
      </c>
      <c r="H296">
        <v>85.67</v>
      </c>
      <c r="I296">
        <v>7.29</v>
      </c>
      <c r="J296" s="2">
        <f t="shared" si="4"/>
        <v>43477.728414351848</v>
      </c>
    </row>
    <row r="297" spans="1:10" x14ac:dyDescent="0.3">
      <c r="A297" t="s">
        <v>393</v>
      </c>
      <c r="B297">
        <v>0</v>
      </c>
      <c r="C297" t="s">
        <v>19</v>
      </c>
      <c r="D297">
        <v>1547314138</v>
      </c>
      <c r="E297">
        <v>75</v>
      </c>
      <c r="F297">
        <v>35.630000000000003</v>
      </c>
      <c r="G297">
        <v>111.36</v>
      </c>
      <c r="H297">
        <v>10.29</v>
      </c>
      <c r="I297">
        <v>0.92</v>
      </c>
      <c r="J297" s="2">
        <f t="shared" si="4"/>
        <v>43477.728449074071</v>
      </c>
    </row>
    <row r="298" spans="1:10" x14ac:dyDescent="0.3">
      <c r="A298" t="s">
        <v>394</v>
      </c>
      <c r="B298">
        <v>20</v>
      </c>
      <c r="C298" t="s">
        <v>395</v>
      </c>
      <c r="D298">
        <v>1547314141</v>
      </c>
      <c r="E298">
        <v>95</v>
      </c>
      <c r="F298">
        <v>-25.04</v>
      </c>
      <c r="G298">
        <v>33.64</v>
      </c>
      <c r="H298">
        <v>79.14</v>
      </c>
      <c r="I298">
        <v>18.14</v>
      </c>
      <c r="J298" s="2">
        <f t="shared" si="4"/>
        <v>43477.728483796294</v>
      </c>
    </row>
    <row r="299" spans="1:10" x14ac:dyDescent="0.3">
      <c r="A299" t="s">
        <v>396</v>
      </c>
      <c r="B299">
        <v>88</v>
      </c>
      <c r="C299" t="s">
        <v>19</v>
      </c>
      <c r="D299">
        <v>1547314143</v>
      </c>
      <c r="E299">
        <v>96</v>
      </c>
      <c r="F299">
        <v>29.04</v>
      </c>
      <c r="G299">
        <v>114.56</v>
      </c>
      <c r="H299">
        <v>39.950000000000003</v>
      </c>
      <c r="I299">
        <v>2.59</v>
      </c>
      <c r="J299" s="2">
        <f t="shared" si="4"/>
        <v>43477.728506944448</v>
      </c>
    </row>
    <row r="300" spans="1:10" x14ac:dyDescent="0.3">
      <c r="A300" t="s">
        <v>397</v>
      </c>
      <c r="B300">
        <v>32</v>
      </c>
      <c r="C300" t="s">
        <v>35</v>
      </c>
      <c r="D300">
        <v>1547314145</v>
      </c>
      <c r="E300">
        <v>69</v>
      </c>
      <c r="F300">
        <v>-5.12</v>
      </c>
      <c r="G300">
        <v>-60.38</v>
      </c>
      <c r="H300">
        <v>86.57</v>
      </c>
      <c r="I300">
        <v>2.93</v>
      </c>
      <c r="J300" s="2">
        <f t="shared" si="4"/>
        <v>43477.728530092594</v>
      </c>
    </row>
    <row r="301" spans="1:10" x14ac:dyDescent="0.3">
      <c r="A301" t="s">
        <v>398</v>
      </c>
      <c r="B301">
        <v>0</v>
      </c>
      <c r="C301" t="s">
        <v>62</v>
      </c>
      <c r="D301">
        <v>1547312400</v>
      </c>
      <c r="E301">
        <v>46</v>
      </c>
      <c r="F301">
        <v>42.18</v>
      </c>
      <c r="G301">
        <v>69.89</v>
      </c>
      <c r="H301">
        <v>32</v>
      </c>
      <c r="I301">
        <v>4.47</v>
      </c>
      <c r="J301" s="2">
        <f t="shared" si="4"/>
        <v>43477.708333333328</v>
      </c>
    </row>
    <row r="302" spans="1:10" x14ac:dyDescent="0.3">
      <c r="A302" t="s">
        <v>399</v>
      </c>
      <c r="B302">
        <v>90</v>
      </c>
      <c r="C302" t="s">
        <v>47</v>
      </c>
      <c r="D302">
        <v>1547312880</v>
      </c>
      <c r="E302">
        <v>76</v>
      </c>
      <c r="F302">
        <v>49.78</v>
      </c>
      <c r="G302">
        <v>-74.86</v>
      </c>
      <c r="H302">
        <v>-4.01</v>
      </c>
      <c r="I302">
        <v>9.17</v>
      </c>
      <c r="J302" s="2">
        <f t="shared" si="4"/>
        <v>43477.713888888888</v>
      </c>
    </row>
    <row r="303" spans="1:10" x14ac:dyDescent="0.3">
      <c r="A303" t="s">
        <v>400</v>
      </c>
      <c r="B303">
        <v>0</v>
      </c>
      <c r="C303" t="s">
        <v>17</v>
      </c>
      <c r="D303">
        <v>1547314152</v>
      </c>
      <c r="E303">
        <v>100</v>
      </c>
      <c r="F303">
        <v>10.57</v>
      </c>
      <c r="G303">
        <v>72.64</v>
      </c>
      <c r="H303">
        <v>81.84</v>
      </c>
      <c r="I303">
        <v>4.9400000000000004</v>
      </c>
      <c r="J303" s="2">
        <f t="shared" si="4"/>
        <v>43477.72861111111</v>
      </c>
    </row>
    <row r="304" spans="1:10" x14ac:dyDescent="0.3">
      <c r="A304" t="s">
        <v>401</v>
      </c>
      <c r="B304">
        <v>1</v>
      </c>
      <c r="C304" t="s">
        <v>42</v>
      </c>
      <c r="D304">
        <v>1547312160</v>
      </c>
      <c r="E304">
        <v>60</v>
      </c>
      <c r="F304">
        <v>40.97</v>
      </c>
      <c r="G304">
        <v>-117.74</v>
      </c>
      <c r="H304">
        <v>30.02</v>
      </c>
      <c r="I304">
        <v>12.75</v>
      </c>
      <c r="J304" s="2">
        <f t="shared" si="4"/>
        <v>43477.705555555556</v>
      </c>
    </row>
    <row r="305" spans="1:10" x14ac:dyDescent="0.3">
      <c r="A305" t="s">
        <v>402</v>
      </c>
      <c r="B305">
        <v>80</v>
      </c>
      <c r="C305" t="s">
        <v>105</v>
      </c>
      <c r="D305">
        <v>1547314156</v>
      </c>
      <c r="E305">
        <v>100</v>
      </c>
      <c r="F305">
        <v>1.74</v>
      </c>
      <c r="G305">
        <v>98.78</v>
      </c>
      <c r="H305">
        <v>69.42</v>
      </c>
      <c r="I305">
        <v>2.2599999999999998</v>
      </c>
      <c r="J305" s="2">
        <f t="shared" si="4"/>
        <v>43477.72865740741</v>
      </c>
    </row>
    <row r="306" spans="1:10" x14ac:dyDescent="0.3">
      <c r="A306" t="s">
        <v>403</v>
      </c>
      <c r="B306">
        <v>0</v>
      </c>
      <c r="C306" t="s">
        <v>87</v>
      </c>
      <c r="D306">
        <v>1547314159</v>
      </c>
      <c r="E306">
        <v>52</v>
      </c>
      <c r="F306">
        <v>-23.46</v>
      </c>
      <c r="G306">
        <v>-56.74</v>
      </c>
      <c r="H306">
        <v>93.45</v>
      </c>
      <c r="I306">
        <v>3.83</v>
      </c>
      <c r="J306" s="2">
        <f t="shared" si="4"/>
        <v>43477.728692129633</v>
      </c>
    </row>
    <row r="307" spans="1:10" x14ac:dyDescent="0.3">
      <c r="A307" t="s">
        <v>404</v>
      </c>
      <c r="B307">
        <v>88</v>
      </c>
      <c r="C307" t="s">
        <v>90</v>
      </c>
      <c r="D307">
        <v>1547314161</v>
      </c>
      <c r="E307">
        <v>90</v>
      </c>
      <c r="F307">
        <v>56.57</v>
      </c>
      <c r="G307">
        <v>36.46</v>
      </c>
      <c r="H307">
        <v>19.649999999999999</v>
      </c>
      <c r="I307">
        <v>12.21</v>
      </c>
      <c r="J307" s="2">
        <f t="shared" si="4"/>
        <v>43477.728715277779</v>
      </c>
    </row>
    <row r="308" spans="1:10" x14ac:dyDescent="0.3">
      <c r="A308" t="s">
        <v>405</v>
      </c>
      <c r="B308">
        <v>44</v>
      </c>
      <c r="C308" t="s">
        <v>90</v>
      </c>
      <c r="D308">
        <v>1547314163</v>
      </c>
      <c r="E308">
        <v>65</v>
      </c>
      <c r="F308">
        <v>58.45</v>
      </c>
      <c r="G308">
        <v>92.17</v>
      </c>
      <c r="H308">
        <v>-8.3000000000000007</v>
      </c>
      <c r="I308">
        <v>6.29</v>
      </c>
      <c r="J308" s="2">
        <f t="shared" si="4"/>
        <v>43477.728738425925</v>
      </c>
    </row>
    <row r="309" spans="1:10" x14ac:dyDescent="0.3">
      <c r="A309" t="s">
        <v>406</v>
      </c>
      <c r="B309">
        <v>80</v>
      </c>
      <c r="C309" t="s">
        <v>124</v>
      </c>
      <c r="D309">
        <v>1547314165</v>
      </c>
      <c r="E309">
        <v>99</v>
      </c>
      <c r="F309">
        <v>-8.4700000000000006</v>
      </c>
      <c r="G309">
        <v>29.66</v>
      </c>
      <c r="H309">
        <v>65.19</v>
      </c>
      <c r="I309">
        <v>2.37</v>
      </c>
      <c r="J309" s="2">
        <f t="shared" si="4"/>
        <v>43477.728761574079</v>
      </c>
    </row>
    <row r="310" spans="1:10" x14ac:dyDescent="0.3">
      <c r="A310" t="s">
        <v>407</v>
      </c>
      <c r="B310">
        <v>40</v>
      </c>
      <c r="C310" t="s">
        <v>102</v>
      </c>
      <c r="D310">
        <v>1547312400</v>
      </c>
      <c r="E310">
        <v>43</v>
      </c>
      <c r="F310">
        <v>-45.58</v>
      </c>
      <c r="G310">
        <v>-72.069999999999993</v>
      </c>
      <c r="H310">
        <v>57.2</v>
      </c>
      <c r="I310">
        <v>10.29</v>
      </c>
      <c r="J310" s="2">
        <f t="shared" si="4"/>
        <v>43477.708333333328</v>
      </c>
    </row>
    <row r="311" spans="1:10" x14ac:dyDescent="0.3">
      <c r="A311" t="s">
        <v>408</v>
      </c>
      <c r="B311">
        <v>0</v>
      </c>
      <c r="C311" t="s">
        <v>90</v>
      </c>
      <c r="D311">
        <v>1547312400</v>
      </c>
      <c r="E311">
        <v>68</v>
      </c>
      <c r="F311">
        <v>64.73</v>
      </c>
      <c r="G311">
        <v>177.51</v>
      </c>
      <c r="H311">
        <v>-14.81</v>
      </c>
      <c r="I311">
        <v>11.18</v>
      </c>
      <c r="J311" s="2">
        <f t="shared" si="4"/>
        <v>43477.708333333328</v>
      </c>
    </row>
    <row r="312" spans="1:10" x14ac:dyDescent="0.3">
      <c r="A312" t="s">
        <v>409</v>
      </c>
      <c r="B312">
        <v>88</v>
      </c>
      <c r="C312" t="s">
        <v>90</v>
      </c>
      <c r="D312">
        <v>1547314172</v>
      </c>
      <c r="E312">
        <v>31</v>
      </c>
      <c r="F312">
        <v>67.459999999999994</v>
      </c>
      <c r="G312">
        <v>153.71</v>
      </c>
      <c r="H312">
        <v>-21.21</v>
      </c>
      <c r="I312">
        <v>3.04</v>
      </c>
      <c r="J312" s="2">
        <f t="shared" si="4"/>
        <v>43477.728842592594</v>
      </c>
    </row>
    <row r="313" spans="1:10" x14ac:dyDescent="0.3">
      <c r="A313" t="s">
        <v>410</v>
      </c>
      <c r="B313">
        <v>48</v>
      </c>
      <c r="C313" t="s">
        <v>84</v>
      </c>
      <c r="D313">
        <v>1547314174</v>
      </c>
      <c r="E313">
        <v>100</v>
      </c>
      <c r="F313">
        <v>32.119999999999997</v>
      </c>
      <c r="G313">
        <v>20.07</v>
      </c>
      <c r="H313">
        <v>58.62</v>
      </c>
      <c r="I313">
        <v>34.14</v>
      </c>
      <c r="J313" s="2">
        <f t="shared" si="4"/>
        <v>43477.728865740741</v>
      </c>
    </row>
    <row r="314" spans="1:10" x14ac:dyDescent="0.3">
      <c r="A314" t="s">
        <v>411</v>
      </c>
      <c r="B314">
        <v>75</v>
      </c>
      <c r="C314" t="s">
        <v>21</v>
      </c>
      <c r="D314">
        <v>1547312400</v>
      </c>
      <c r="E314">
        <v>37</v>
      </c>
      <c r="F314">
        <v>-51.62</v>
      </c>
      <c r="G314">
        <v>-69.22</v>
      </c>
      <c r="H314">
        <v>53.6</v>
      </c>
      <c r="I314">
        <v>35.57</v>
      </c>
      <c r="J314" s="2">
        <f t="shared" si="4"/>
        <v>43477.708333333328</v>
      </c>
    </row>
    <row r="315" spans="1:10" x14ac:dyDescent="0.3">
      <c r="A315" t="s">
        <v>412</v>
      </c>
      <c r="B315">
        <v>44</v>
      </c>
      <c r="C315" t="s">
        <v>105</v>
      </c>
      <c r="D315">
        <v>1547314179</v>
      </c>
      <c r="E315">
        <v>100</v>
      </c>
      <c r="F315">
        <v>-0.87</v>
      </c>
      <c r="G315">
        <v>134.08000000000001</v>
      </c>
      <c r="H315">
        <v>77.03</v>
      </c>
      <c r="I315">
        <v>4.6100000000000003</v>
      </c>
      <c r="J315" s="2">
        <f t="shared" si="4"/>
        <v>43477.72892361111</v>
      </c>
    </row>
    <row r="316" spans="1:10" x14ac:dyDescent="0.3">
      <c r="A316" t="s">
        <v>413</v>
      </c>
      <c r="B316">
        <v>48</v>
      </c>
      <c r="C316" t="s">
        <v>272</v>
      </c>
      <c r="D316">
        <v>1547314181</v>
      </c>
      <c r="E316">
        <v>93</v>
      </c>
      <c r="F316">
        <v>17.41</v>
      </c>
      <c r="G316">
        <v>121.44</v>
      </c>
      <c r="H316">
        <v>62.49</v>
      </c>
      <c r="I316">
        <v>1.59</v>
      </c>
      <c r="J316" s="2">
        <f t="shared" si="4"/>
        <v>43477.728946759264</v>
      </c>
    </row>
    <row r="317" spans="1:10" x14ac:dyDescent="0.3">
      <c r="A317" t="s">
        <v>414</v>
      </c>
      <c r="B317">
        <v>12</v>
      </c>
      <c r="C317" t="s">
        <v>40</v>
      </c>
      <c r="D317">
        <v>1547314171</v>
      </c>
      <c r="E317">
        <v>49</v>
      </c>
      <c r="F317">
        <v>-10.07</v>
      </c>
      <c r="G317">
        <v>-78.150000000000006</v>
      </c>
      <c r="H317">
        <v>80.849999999999994</v>
      </c>
      <c r="I317">
        <v>5.95</v>
      </c>
      <c r="J317" s="2">
        <f t="shared" si="4"/>
        <v>43477.728831018518</v>
      </c>
    </row>
    <row r="318" spans="1:10" x14ac:dyDescent="0.3">
      <c r="A318" t="s">
        <v>415</v>
      </c>
      <c r="B318">
        <v>80</v>
      </c>
      <c r="C318" t="s">
        <v>134</v>
      </c>
      <c r="D318">
        <v>1547314186</v>
      </c>
      <c r="E318">
        <v>100</v>
      </c>
      <c r="F318">
        <v>70.86</v>
      </c>
      <c r="G318">
        <v>29.09</v>
      </c>
      <c r="H318">
        <v>26.31</v>
      </c>
      <c r="I318">
        <v>2.71</v>
      </c>
      <c r="J318" s="2">
        <f t="shared" si="4"/>
        <v>43477.729004629626</v>
      </c>
    </row>
    <row r="319" spans="1:10" x14ac:dyDescent="0.3">
      <c r="A319" t="s">
        <v>416</v>
      </c>
      <c r="B319">
        <v>80</v>
      </c>
      <c r="C319" t="s">
        <v>229</v>
      </c>
      <c r="D319">
        <v>1547314188</v>
      </c>
      <c r="E319">
        <v>89</v>
      </c>
      <c r="F319">
        <v>5.2</v>
      </c>
      <c r="G319">
        <v>-73.14</v>
      </c>
      <c r="H319">
        <v>56.64</v>
      </c>
      <c r="I319">
        <v>2.48</v>
      </c>
      <c r="J319" s="2">
        <f t="shared" si="4"/>
        <v>43477.729027777779</v>
      </c>
    </row>
    <row r="320" spans="1:10" x14ac:dyDescent="0.3">
      <c r="A320" t="s">
        <v>417</v>
      </c>
      <c r="B320">
        <v>90</v>
      </c>
      <c r="C320" t="s">
        <v>42</v>
      </c>
      <c r="D320">
        <v>1547313300</v>
      </c>
      <c r="E320">
        <v>68</v>
      </c>
      <c r="F320">
        <v>30.04</v>
      </c>
      <c r="G320">
        <v>-94.42</v>
      </c>
      <c r="H320">
        <v>67.099999999999994</v>
      </c>
      <c r="I320">
        <v>12.75</v>
      </c>
      <c r="J320" s="2">
        <f t="shared" si="4"/>
        <v>43477.71875</v>
      </c>
    </row>
    <row r="321" spans="1:10" x14ac:dyDescent="0.3">
      <c r="A321" t="s">
        <v>418</v>
      </c>
      <c r="B321">
        <v>75</v>
      </c>
      <c r="C321" t="s">
        <v>81</v>
      </c>
      <c r="D321">
        <v>1547310600</v>
      </c>
      <c r="E321">
        <v>82</v>
      </c>
      <c r="F321">
        <v>37.72</v>
      </c>
      <c r="G321">
        <v>-25.43</v>
      </c>
      <c r="H321">
        <v>60.8</v>
      </c>
      <c r="I321">
        <v>17.22</v>
      </c>
      <c r="J321" s="2">
        <f t="shared" si="4"/>
        <v>43477.6875</v>
      </c>
    </row>
    <row r="322" spans="1:10" x14ac:dyDescent="0.3">
      <c r="A322" t="s">
        <v>419</v>
      </c>
      <c r="B322">
        <v>8</v>
      </c>
      <c r="C322" t="s">
        <v>256</v>
      </c>
      <c r="D322">
        <v>1547314195</v>
      </c>
      <c r="E322">
        <v>60</v>
      </c>
      <c r="F322">
        <v>4.3099999999999996</v>
      </c>
      <c r="G322">
        <v>22.55</v>
      </c>
      <c r="H322">
        <v>82.65</v>
      </c>
      <c r="I322">
        <v>2.93</v>
      </c>
      <c r="J322" s="2">
        <f t="shared" ref="J322:J385" si="5">(D322/86400)+25569</f>
        <v>43477.729108796295</v>
      </c>
    </row>
    <row r="323" spans="1:10" x14ac:dyDescent="0.3">
      <c r="A323" t="s">
        <v>420</v>
      </c>
      <c r="B323">
        <v>75</v>
      </c>
      <c r="C323" t="s">
        <v>57</v>
      </c>
      <c r="D323">
        <v>1547311800</v>
      </c>
      <c r="E323">
        <v>69</v>
      </c>
      <c r="F323">
        <v>60.91</v>
      </c>
      <c r="G323">
        <v>-46.05</v>
      </c>
      <c r="H323">
        <v>33.799999999999997</v>
      </c>
      <c r="I323">
        <v>3.36</v>
      </c>
      <c r="J323" s="2">
        <f t="shared" si="5"/>
        <v>43477.701388888891</v>
      </c>
    </row>
    <row r="324" spans="1:10" x14ac:dyDescent="0.3">
      <c r="A324" t="s">
        <v>421</v>
      </c>
      <c r="B324">
        <v>56</v>
      </c>
      <c r="C324" t="s">
        <v>188</v>
      </c>
      <c r="D324">
        <v>1547311800</v>
      </c>
      <c r="E324">
        <v>84</v>
      </c>
      <c r="F324">
        <v>39.75</v>
      </c>
      <c r="G324">
        <v>39.49</v>
      </c>
      <c r="H324">
        <v>8.6</v>
      </c>
      <c r="I324">
        <v>1.92</v>
      </c>
      <c r="J324" s="2">
        <f t="shared" si="5"/>
        <v>43477.701388888891</v>
      </c>
    </row>
    <row r="325" spans="1:10" x14ac:dyDescent="0.3">
      <c r="A325" t="s">
        <v>422</v>
      </c>
      <c r="B325">
        <v>20</v>
      </c>
      <c r="C325" t="s">
        <v>280</v>
      </c>
      <c r="D325">
        <v>1547314202</v>
      </c>
      <c r="E325">
        <v>14</v>
      </c>
      <c r="F325">
        <v>18.440000000000001</v>
      </c>
      <c r="G325">
        <v>1.41</v>
      </c>
      <c r="H325">
        <v>67.709999999999994</v>
      </c>
      <c r="I325">
        <v>6.73</v>
      </c>
      <c r="J325" s="2">
        <f t="shared" si="5"/>
        <v>43477.729189814811</v>
      </c>
    </row>
    <row r="326" spans="1:10" x14ac:dyDescent="0.3">
      <c r="A326" t="s">
        <v>423</v>
      </c>
      <c r="B326">
        <v>88</v>
      </c>
      <c r="C326" t="s">
        <v>90</v>
      </c>
      <c r="D326">
        <v>1547314205</v>
      </c>
      <c r="E326">
        <v>92</v>
      </c>
      <c r="F326">
        <v>54.43</v>
      </c>
      <c r="G326">
        <v>31.9</v>
      </c>
      <c r="H326">
        <v>25.95</v>
      </c>
      <c r="I326">
        <v>12.44</v>
      </c>
      <c r="J326" s="2">
        <f t="shared" si="5"/>
        <v>43477.729224537034</v>
      </c>
    </row>
    <row r="327" spans="1:10" x14ac:dyDescent="0.3">
      <c r="A327" t="s">
        <v>424</v>
      </c>
      <c r="B327">
        <v>90</v>
      </c>
      <c r="C327" t="s">
        <v>243</v>
      </c>
      <c r="D327">
        <v>1547312400</v>
      </c>
      <c r="E327">
        <v>93</v>
      </c>
      <c r="F327">
        <v>47.88</v>
      </c>
      <c r="G327">
        <v>-3.92</v>
      </c>
      <c r="H327">
        <v>50</v>
      </c>
      <c r="I327">
        <v>12.75</v>
      </c>
      <c r="J327" s="2">
        <f t="shared" si="5"/>
        <v>43477.708333333328</v>
      </c>
    </row>
    <row r="328" spans="1:10" x14ac:dyDescent="0.3">
      <c r="A328" t="s">
        <v>425</v>
      </c>
      <c r="B328">
        <v>56</v>
      </c>
      <c r="C328" t="s">
        <v>105</v>
      </c>
      <c r="D328">
        <v>1547314210</v>
      </c>
      <c r="E328">
        <v>100</v>
      </c>
      <c r="F328">
        <v>-3.54</v>
      </c>
      <c r="G328">
        <v>118.97</v>
      </c>
      <c r="H328">
        <v>82.25</v>
      </c>
      <c r="I328">
        <v>6.85</v>
      </c>
      <c r="J328" s="2">
        <f t="shared" si="5"/>
        <v>43477.72928240741</v>
      </c>
    </row>
    <row r="329" spans="1:10" x14ac:dyDescent="0.3">
      <c r="A329" t="s">
        <v>426</v>
      </c>
      <c r="B329">
        <v>80</v>
      </c>
      <c r="C329" t="s">
        <v>90</v>
      </c>
      <c r="D329">
        <v>1547314185</v>
      </c>
      <c r="E329">
        <v>99</v>
      </c>
      <c r="F329">
        <v>50.68</v>
      </c>
      <c r="G329">
        <v>156.12</v>
      </c>
      <c r="H329">
        <v>32.07</v>
      </c>
      <c r="I329">
        <v>17.47</v>
      </c>
      <c r="J329" s="2">
        <f t="shared" si="5"/>
        <v>43477.728993055556</v>
      </c>
    </row>
    <row r="330" spans="1:10" x14ac:dyDescent="0.3">
      <c r="A330" t="s">
        <v>427</v>
      </c>
      <c r="B330">
        <v>92</v>
      </c>
      <c r="C330" t="s">
        <v>24</v>
      </c>
      <c r="D330">
        <v>1547314214</v>
      </c>
      <c r="E330">
        <v>86</v>
      </c>
      <c r="F330">
        <v>-45.19</v>
      </c>
      <c r="G330">
        <v>169.32</v>
      </c>
      <c r="H330">
        <v>39.770000000000003</v>
      </c>
      <c r="I330">
        <v>2.59</v>
      </c>
      <c r="J330" s="2">
        <f t="shared" si="5"/>
        <v>43477.729328703703</v>
      </c>
    </row>
    <row r="331" spans="1:10" x14ac:dyDescent="0.3">
      <c r="A331" t="s">
        <v>428</v>
      </c>
      <c r="B331">
        <v>68</v>
      </c>
      <c r="C331" t="s">
        <v>272</v>
      </c>
      <c r="D331">
        <v>1547314216</v>
      </c>
      <c r="E331">
        <v>94</v>
      </c>
      <c r="F331">
        <v>11</v>
      </c>
      <c r="G331">
        <v>122.67</v>
      </c>
      <c r="H331">
        <v>74.69</v>
      </c>
      <c r="I331">
        <v>10.54</v>
      </c>
      <c r="J331" s="2">
        <f t="shared" si="5"/>
        <v>43477.729351851856</v>
      </c>
    </row>
    <row r="332" spans="1:10" x14ac:dyDescent="0.3">
      <c r="A332" t="s">
        <v>429</v>
      </c>
      <c r="B332">
        <v>90</v>
      </c>
      <c r="C332" t="s">
        <v>42</v>
      </c>
      <c r="D332">
        <v>1547312400</v>
      </c>
      <c r="E332">
        <v>83</v>
      </c>
      <c r="F332">
        <v>43.97</v>
      </c>
      <c r="G332">
        <v>-111.68</v>
      </c>
      <c r="H332">
        <v>19.04</v>
      </c>
      <c r="I332">
        <v>3.36</v>
      </c>
      <c r="J332" s="2">
        <f t="shared" si="5"/>
        <v>43477.708333333328</v>
      </c>
    </row>
    <row r="333" spans="1:10" x14ac:dyDescent="0.3">
      <c r="A333" t="s">
        <v>430</v>
      </c>
      <c r="B333">
        <v>68</v>
      </c>
      <c r="C333" t="s">
        <v>209</v>
      </c>
      <c r="D333">
        <v>1547314221</v>
      </c>
      <c r="E333">
        <v>64</v>
      </c>
      <c r="F333">
        <v>22.2</v>
      </c>
      <c r="G333">
        <v>-84.09</v>
      </c>
      <c r="H333">
        <v>78.959999999999994</v>
      </c>
      <c r="I333">
        <v>8.41</v>
      </c>
      <c r="J333" s="2">
        <f t="shared" si="5"/>
        <v>43477.729409722218</v>
      </c>
    </row>
    <row r="334" spans="1:10" x14ac:dyDescent="0.3">
      <c r="A334" t="s">
        <v>431</v>
      </c>
      <c r="B334">
        <v>0</v>
      </c>
      <c r="C334" t="s">
        <v>19</v>
      </c>
      <c r="D334">
        <v>1547314224</v>
      </c>
      <c r="E334">
        <v>100</v>
      </c>
      <c r="F334">
        <v>29.96</v>
      </c>
      <c r="G334">
        <v>122.3</v>
      </c>
      <c r="H334">
        <v>45.53</v>
      </c>
      <c r="I334">
        <v>13.33</v>
      </c>
      <c r="J334" s="2">
        <f t="shared" si="5"/>
        <v>43477.729444444441</v>
      </c>
    </row>
    <row r="335" spans="1:10" x14ac:dyDescent="0.3">
      <c r="A335" t="s">
        <v>432</v>
      </c>
      <c r="B335">
        <v>0</v>
      </c>
      <c r="C335" t="s">
        <v>81</v>
      </c>
      <c r="D335">
        <v>1547310600</v>
      </c>
      <c r="E335">
        <v>47</v>
      </c>
      <c r="F335">
        <v>37.14</v>
      </c>
      <c r="G335">
        <v>-8.4499999999999993</v>
      </c>
      <c r="H335">
        <v>59</v>
      </c>
      <c r="I335">
        <v>10.29</v>
      </c>
      <c r="J335" s="2">
        <f t="shared" si="5"/>
        <v>43477.6875</v>
      </c>
    </row>
    <row r="336" spans="1:10" x14ac:dyDescent="0.3">
      <c r="A336" t="s">
        <v>433</v>
      </c>
      <c r="B336">
        <v>76</v>
      </c>
      <c r="C336" t="s">
        <v>90</v>
      </c>
      <c r="D336">
        <v>1547314228</v>
      </c>
      <c r="E336">
        <v>43</v>
      </c>
      <c r="F336">
        <v>67.47</v>
      </c>
      <c r="G336">
        <v>78.7</v>
      </c>
      <c r="H336">
        <v>-14.01</v>
      </c>
      <c r="I336">
        <v>21.83</v>
      </c>
      <c r="J336" s="2">
        <f t="shared" si="5"/>
        <v>43477.729490740741</v>
      </c>
    </row>
    <row r="337" spans="1:10" x14ac:dyDescent="0.3">
      <c r="A337" t="s">
        <v>434</v>
      </c>
      <c r="B337">
        <v>48</v>
      </c>
      <c r="C337" t="s">
        <v>338</v>
      </c>
      <c r="D337">
        <v>1547314230</v>
      </c>
      <c r="E337">
        <v>20</v>
      </c>
      <c r="F337">
        <v>-14.66</v>
      </c>
      <c r="G337">
        <v>17.68</v>
      </c>
      <c r="H337">
        <v>84.36</v>
      </c>
      <c r="I337">
        <v>4.83</v>
      </c>
      <c r="J337" s="2">
        <f t="shared" si="5"/>
        <v>43477.729513888888</v>
      </c>
    </row>
    <row r="338" spans="1:10" x14ac:dyDescent="0.3">
      <c r="A338" t="s">
        <v>435</v>
      </c>
      <c r="B338">
        <v>0</v>
      </c>
      <c r="C338" t="s">
        <v>21</v>
      </c>
      <c r="D338">
        <v>1547312400</v>
      </c>
      <c r="E338">
        <v>45</v>
      </c>
      <c r="F338">
        <v>-33.01</v>
      </c>
      <c r="G338">
        <v>-68.8</v>
      </c>
      <c r="H338">
        <v>82.4</v>
      </c>
      <c r="I338">
        <v>8.0500000000000007</v>
      </c>
      <c r="J338" s="2">
        <f t="shared" si="5"/>
        <v>43477.708333333328</v>
      </c>
    </row>
    <row r="339" spans="1:10" x14ac:dyDescent="0.3">
      <c r="A339" t="s">
        <v>436</v>
      </c>
      <c r="B339">
        <v>0</v>
      </c>
      <c r="C339" t="s">
        <v>12</v>
      </c>
      <c r="D339">
        <v>1547314235</v>
      </c>
      <c r="E339">
        <v>60</v>
      </c>
      <c r="F339">
        <v>-20.77</v>
      </c>
      <c r="G339">
        <v>117.15</v>
      </c>
      <c r="H339">
        <v>74.819999999999993</v>
      </c>
      <c r="I339">
        <v>2.71</v>
      </c>
      <c r="J339" s="2">
        <f t="shared" si="5"/>
        <v>43477.729571759264</v>
      </c>
    </row>
    <row r="340" spans="1:10" x14ac:dyDescent="0.3">
      <c r="A340" t="s">
        <v>437</v>
      </c>
      <c r="B340">
        <v>90</v>
      </c>
      <c r="C340" t="s">
        <v>35</v>
      </c>
      <c r="D340">
        <v>1547312400</v>
      </c>
      <c r="E340">
        <v>83</v>
      </c>
      <c r="F340">
        <v>-7.52</v>
      </c>
      <c r="G340">
        <v>-72.89</v>
      </c>
      <c r="H340">
        <v>78.8</v>
      </c>
      <c r="I340">
        <v>1.7</v>
      </c>
      <c r="J340" s="2">
        <f t="shared" si="5"/>
        <v>43477.708333333328</v>
      </c>
    </row>
    <row r="341" spans="1:10" x14ac:dyDescent="0.3">
      <c r="A341" t="s">
        <v>438</v>
      </c>
      <c r="B341">
        <v>40</v>
      </c>
      <c r="C341" t="s">
        <v>305</v>
      </c>
      <c r="D341">
        <v>1547312400</v>
      </c>
      <c r="E341">
        <v>48</v>
      </c>
      <c r="F341">
        <v>33.64</v>
      </c>
      <c r="G341">
        <v>46.42</v>
      </c>
      <c r="H341">
        <v>41</v>
      </c>
      <c r="I341">
        <v>4.7</v>
      </c>
      <c r="J341" s="2">
        <f t="shared" si="5"/>
        <v>43477.708333333328</v>
      </c>
    </row>
    <row r="342" spans="1:10" x14ac:dyDescent="0.3">
      <c r="A342" t="s">
        <v>439</v>
      </c>
      <c r="B342">
        <v>40</v>
      </c>
      <c r="C342" t="s">
        <v>35</v>
      </c>
      <c r="D342">
        <v>1547312400</v>
      </c>
      <c r="E342">
        <v>43</v>
      </c>
      <c r="F342">
        <v>-16.510000000000002</v>
      </c>
      <c r="G342">
        <v>-49.02</v>
      </c>
      <c r="H342">
        <v>89.6</v>
      </c>
      <c r="I342">
        <v>6.93</v>
      </c>
      <c r="J342" s="2">
        <f t="shared" si="5"/>
        <v>43477.708333333328</v>
      </c>
    </row>
    <row r="343" spans="1:10" x14ac:dyDescent="0.3">
      <c r="A343" t="s">
        <v>440</v>
      </c>
      <c r="B343">
        <v>90</v>
      </c>
      <c r="C343" t="s">
        <v>243</v>
      </c>
      <c r="D343">
        <v>1547312400</v>
      </c>
      <c r="E343">
        <v>87</v>
      </c>
      <c r="F343">
        <v>44.85</v>
      </c>
      <c r="G343">
        <v>0.49</v>
      </c>
      <c r="H343">
        <v>44.6</v>
      </c>
      <c r="I343">
        <v>2.2400000000000002</v>
      </c>
      <c r="J343" s="2">
        <f t="shared" si="5"/>
        <v>43477.708333333328</v>
      </c>
    </row>
    <row r="344" spans="1:10" x14ac:dyDescent="0.3">
      <c r="A344" t="s">
        <v>441</v>
      </c>
      <c r="B344">
        <v>0</v>
      </c>
      <c r="C344" t="s">
        <v>102</v>
      </c>
      <c r="D344">
        <v>1547312400</v>
      </c>
      <c r="E344">
        <v>60</v>
      </c>
      <c r="F344">
        <v>-29.95</v>
      </c>
      <c r="G344">
        <v>-71.34</v>
      </c>
      <c r="H344">
        <v>68</v>
      </c>
      <c r="I344">
        <v>16.11</v>
      </c>
      <c r="J344" s="2">
        <f t="shared" si="5"/>
        <v>43477.708333333328</v>
      </c>
    </row>
    <row r="345" spans="1:10" x14ac:dyDescent="0.3">
      <c r="A345" t="s">
        <v>442</v>
      </c>
      <c r="B345">
        <v>12</v>
      </c>
      <c r="C345" t="s">
        <v>136</v>
      </c>
      <c r="D345">
        <v>1547312400</v>
      </c>
      <c r="E345">
        <v>44</v>
      </c>
      <c r="F345">
        <v>5.43</v>
      </c>
      <c r="G345">
        <v>7.07</v>
      </c>
      <c r="H345">
        <v>93.2</v>
      </c>
      <c r="I345">
        <v>4.72</v>
      </c>
      <c r="J345" s="2">
        <f t="shared" si="5"/>
        <v>43477.708333333328</v>
      </c>
    </row>
    <row r="346" spans="1:10" x14ac:dyDescent="0.3">
      <c r="A346" t="s">
        <v>443</v>
      </c>
      <c r="B346">
        <v>0</v>
      </c>
      <c r="C346" t="s">
        <v>338</v>
      </c>
      <c r="D346">
        <v>1547314251</v>
      </c>
      <c r="E346">
        <v>100</v>
      </c>
      <c r="F346">
        <v>-15.19</v>
      </c>
      <c r="G346">
        <v>12.15</v>
      </c>
      <c r="H346">
        <v>75.14</v>
      </c>
      <c r="I346">
        <v>11.54</v>
      </c>
      <c r="J346" s="2">
        <f t="shared" si="5"/>
        <v>43477.729756944449</v>
      </c>
    </row>
    <row r="347" spans="1:10" x14ac:dyDescent="0.3">
      <c r="A347" t="s">
        <v>444</v>
      </c>
      <c r="B347">
        <v>88</v>
      </c>
      <c r="C347" t="s">
        <v>90</v>
      </c>
      <c r="D347">
        <v>1547314253</v>
      </c>
      <c r="E347">
        <v>78</v>
      </c>
      <c r="F347">
        <v>56.81</v>
      </c>
      <c r="G347">
        <v>48.92</v>
      </c>
      <c r="H347">
        <v>10.47</v>
      </c>
      <c r="I347">
        <v>5.61</v>
      </c>
      <c r="J347" s="2">
        <f t="shared" si="5"/>
        <v>43477.729780092588</v>
      </c>
    </row>
    <row r="348" spans="1:10" x14ac:dyDescent="0.3">
      <c r="A348" t="s">
        <v>445</v>
      </c>
      <c r="B348">
        <v>88</v>
      </c>
      <c r="C348" t="s">
        <v>57</v>
      </c>
      <c r="D348">
        <v>1547314102</v>
      </c>
      <c r="E348">
        <v>91</v>
      </c>
      <c r="F348">
        <v>61.99</v>
      </c>
      <c r="G348">
        <v>-49.67</v>
      </c>
      <c r="H348">
        <v>33.83</v>
      </c>
      <c r="I348">
        <v>22.84</v>
      </c>
      <c r="J348" s="2">
        <f t="shared" si="5"/>
        <v>43477.728032407409</v>
      </c>
    </row>
    <row r="349" spans="1:10" x14ac:dyDescent="0.3">
      <c r="A349" t="s">
        <v>446</v>
      </c>
      <c r="B349">
        <v>32</v>
      </c>
      <c r="C349" t="s">
        <v>55</v>
      </c>
      <c r="D349">
        <v>1547314257</v>
      </c>
      <c r="E349">
        <v>99</v>
      </c>
      <c r="F349">
        <v>25.02</v>
      </c>
      <c r="G349">
        <v>37.270000000000003</v>
      </c>
      <c r="H349">
        <v>70.73</v>
      </c>
      <c r="I349">
        <v>6.51</v>
      </c>
      <c r="J349" s="2">
        <f t="shared" si="5"/>
        <v>43477.729826388888</v>
      </c>
    </row>
    <row r="350" spans="1:10" x14ac:dyDescent="0.3">
      <c r="A350" t="s">
        <v>447</v>
      </c>
      <c r="B350">
        <v>32</v>
      </c>
      <c r="C350" t="s">
        <v>12</v>
      </c>
      <c r="D350">
        <v>1547312400</v>
      </c>
      <c r="E350">
        <v>28</v>
      </c>
      <c r="F350">
        <v>-23.7</v>
      </c>
      <c r="G350">
        <v>133.88</v>
      </c>
      <c r="H350">
        <v>86</v>
      </c>
      <c r="I350">
        <v>6.93</v>
      </c>
      <c r="J350" s="2">
        <f t="shared" si="5"/>
        <v>43477.708333333328</v>
      </c>
    </row>
    <row r="351" spans="1:10" x14ac:dyDescent="0.3">
      <c r="A351" t="s">
        <v>448</v>
      </c>
      <c r="B351">
        <v>0</v>
      </c>
      <c r="C351" t="s">
        <v>280</v>
      </c>
      <c r="D351">
        <v>1547314262</v>
      </c>
      <c r="E351">
        <v>21</v>
      </c>
      <c r="F351">
        <v>15.01</v>
      </c>
      <c r="G351">
        <v>-2.95</v>
      </c>
      <c r="H351">
        <v>76.22</v>
      </c>
      <c r="I351">
        <v>6.17</v>
      </c>
      <c r="J351" s="2">
        <f t="shared" si="5"/>
        <v>43477.729884259257</v>
      </c>
    </row>
    <row r="352" spans="1:10" x14ac:dyDescent="0.3">
      <c r="A352" t="s">
        <v>449</v>
      </c>
      <c r="B352">
        <v>90</v>
      </c>
      <c r="C352" t="s">
        <v>243</v>
      </c>
      <c r="D352">
        <v>1547312400</v>
      </c>
      <c r="E352">
        <v>75</v>
      </c>
      <c r="F352">
        <v>44.11</v>
      </c>
      <c r="G352">
        <v>1.08</v>
      </c>
      <c r="H352">
        <v>44.6</v>
      </c>
      <c r="I352">
        <v>2.2400000000000002</v>
      </c>
      <c r="J352" s="2">
        <f t="shared" si="5"/>
        <v>43477.708333333328</v>
      </c>
    </row>
    <row r="353" spans="1:10" x14ac:dyDescent="0.3">
      <c r="A353" t="s">
        <v>450</v>
      </c>
      <c r="B353">
        <v>75</v>
      </c>
      <c r="C353" t="s">
        <v>451</v>
      </c>
      <c r="D353">
        <v>1547312400</v>
      </c>
      <c r="E353">
        <v>88</v>
      </c>
      <c r="F353">
        <v>-0.72</v>
      </c>
      <c r="G353">
        <v>8.7799999999999994</v>
      </c>
      <c r="H353">
        <v>80.599999999999994</v>
      </c>
      <c r="I353">
        <v>13.87</v>
      </c>
      <c r="J353" s="2">
        <f t="shared" si="5"/>
        <v>43477.708333333328</v>
      </c>
    </row>
    <row r="354" spans="1:10" x14ac:dyDescent="0.3">
      <c r="A354" t="s">
        <v>452</v>
      </c>
      <c r="B354">
        <v>75</v>
      </c>
      <c r="C354" t="s">
        <v>220</v>
      </c>
      <c r="D354">
        <v>1547312400</v>
      </c>
      <c r="E354">
        <v>66</v>
      </c>
      <c r="F354">
        <v>6.8</v>
      </c>
      <c r="G354">
        <v>-58.16</v>
      </c>
      <c r="H354">
        <v>84.2</v>
      </c>
      <c r="I354">
        <v>13.87</v>
      </c>
      <c r="J354" s="2">
        <f t="shared" si="5"/>
        <v>43477.708333333328</v>
      </c>
    </row>
    <row r="355" spans="1:10" x14ac:dyDescent="0.3">
      <c r="A355" t="s">
        <v>453</v>
      </c>
      <c r="B355">
        <v>44</v>
      </c>
      <c r="C355" t="s">
        <v>256</v>
      </c>
      <c r="D355">
        <v>1547314272</v>
      </c>
      <c r="E355">
        <v>79</v>
      </c>
      <c r="F355">
        <v>-4.07</v>
      </c>
      <c r="G355">
        <v>19.59</v>
      </c>
      <c r="H355">
        <v>79.95</v>
      </c>
      <c r="I355">
        <v>3.15</v>
      </c>
      <c r="J355" s="2">
        <f t="shared" si="5"/>
        <v>43477.729999999996</v>
      </c>
    </row>
    <row r="356" spans="1:10" x14ac:dyDescent="0.3">
      <c r="A356" t="s">
        <v>454</v>
      </c>
      <c r="B356">
        <v>0</v>
      </c>
      <c r="C356" t="s">
        <v>90</v>
      </c>
      <c r="D356">
        <v>1547314274</v>
      </c>
      <c r="E356">
        <v>0</v>
      </c>
      <c r="F356">
        <v>71.97</v>
      </c>
      <c r="G356">
        <v>114.09</v>
      </c>
      <c r="H356">
        <v>-53.16</v>
      </c>
      <c r="I356">
        <v>4.72</v>
      </c>
      <c r="J356" s="2">
        <f t="shared" si="5"/>
        <v>43477.730023148149</v>
      </c>
    </row>
    <row r="357" spans="1:10" x14ac:dyDescent="0.3">
      <c r="A357" t="s">
        <v>455</v>
      </c>
      <c r="B357">
        <v>12</v>
      </c>
      <c r="C357" t="s">
        <v>456</v>
      </c>
      <c r="D357">
        <v>1547314276</v>
      </c>
      <c r="E357">
        <v>81</v>
      </c>
      <c r="F357">
        <v>18.239999999999998</v>
      </c>
      <c r="G357">
        <v>104.21</v>
      </c>
      <c r="H357">
        <v>68.069999999999993</v>
      </c>
      <c r="I357">
        <v>2.37</v>
      </c>
      <c r="J357" s="2">
        <f t="shared" si="5"/>
        <v>43477.730046296296</v>
      </c>
    </row>
    <row r="358" spans="1:10" x14ac:dyDescent="0.3">
      <c r="A358" t="s">
        <v>457</v>
      </c>
      <c r="B358">
        <v>24</v>
      </c>
      <c r="C358" t="s">
        <v>359</v>
      </c>
      <c r="D358">
        <v>1547314278</v>
      </c>
      <c r="E358">
        <v>83</v>
      </c>
      <c r="F358">
        <v>28.7</v>
      </c>
      <c r="G358">
        <v>80.569999999999993</v>
      </c>
      <c r="H358">
        <v>47.42</v>
      </c>
      <c r="I358">
        <v>2.93</v>
      </c>
      <c r="J358" s="2">
        <f t="shared" si="5"/>
        <v>43477.730069444442</v>
      </c>
    </row>
    <row r="359" spans="1:10" x14ac:dyDescent="0.3">
      <c r="A359" t="s">
        <v>458</v>
      </c>
      <c r="B359">
        <v>20</v>
      </c>
      <c r="C359" t="s">
        <v>107</v>
      </c>
      <c r="D359">
        <v>1547312400</v>
      </c>
      <c r="E359">
        <v>57</v>
      </c>
      <c r="F359">
        <v>35.06</v>
      </c>
      <c r="G359">
        <v>36.340000000000003</v>
      </c>
      <c r="H359">
        <v>51.8</v>
      </c>
      <c r="I359">
        <v>6.93</v>
      </c>
      <c r="J359" s="2">
        <f t="shared" si="5"/>
        <v>43477.708333333328</v>
      </c>
    </row>
    <row r="360" spans="1:10" x14ac:dyDescent="0.3">
      <c r="A360" t="s">
        <v>459</v>
      </c>
      <c r="B360">
        <v>20</v>
      </c>
      <c r="C360" t="s">
        <v>42</v>
      </c>
      <c r="D360">
        <v>1547313300</v>
      </c>
      <c r="E360">
        <v>67</v>
      </c>
      <c r="F360">
        <v>31.71</v>
      </c>
      <c r="G360">
        <v>-98.99</v>
      </c>
      <c r="H360">
        <v>48.2</v>
      </c>
      <c r="I360">
        <v>19.46</v>
      </c>
      <c r="J360" s="2">
        <f t="shared" si="5"/>
        <v>43477.71875</v>
      </c>
    </row>
    <row r="361" spans="1:10" x14ac:dyDescent="0.3">
      <c r="A361" t="s">
        <v>460</v>
      </c>
      <c r="B361">
        <v>75</v>
      </c>
      <c r="C361" t="s">
        <v>113</v>
      </c>
      <c r="D361">
        <v>1547312400</v>
      </c>
      <c r="E361">
        <v>87</v>
      </c>
      <c r="F361">
        <v>34.68</v>
      </c>
      <c r="G361">
        <v>135.80000000000001</v>
      </c>
      <c r="H361">
        <v>42.8</v>
      </c>
      <c r="I361">
        <v>5.82</v>
      </c>
      <c r="J361" s="2">
        <f t="shared" si="5"/>
        <v>43477.708333333328</v>
      </c>
    </row>
    <row r="362" spans="1:10" x14ac:dyDescent="0.3">
      <c r="A362" t="s">
        <v>461</v>
      </c>
      <c r="B362">
        <v>40</v>
      </c>
      <c r="C362" t="s">
        <v>35</v>
      </c>
      <c r="D362">
        <v>1547312400</v>
      </c>
      <c r="E362">
        <v>51</v>
      </c>
      <c r="F362">
        <v>-9.67</v>
      </c>
      <c r="G362">
        <v>-35.74</v>
      </c>
      <c r="H362">
        <v>86</v>
      </c>
      <c r="I362">
        <v>20.8</v>
      </c>
      <c r="J362" s="2">
        <f t="shared" si="5"/>
        <v>43477.708333333328</v>
      </c>
    </row>
    <row r="363" spans="1:10" x14ac:dyDescent="0.3">
      <c r="A363" t="s">
        <v>462</v>
      </c>
      <c r="B363">
        <v>8</v>
      </c>
      <c r="C363" t="s">
        <v>463</v>
      </c>
      <c r="D363">
        <v>1547314290</v>
      </c>
      <c r="E363">
        <v>46</v>
      </c>
      <c r="F363">
        <v>4.74</v>
      </c>
      <c r="G363">
        <v>11.22</v>
      </c>
      <c r="H363">
        <v>84.72</v>
      </c>
      <c r="I363">
        <v>2.04</v>
      </c>
      <c r="J363" s="2">
        <f t="shared" si="5"/>
        <v>43477.730208333334</v>
      </c>
    </row>
    <row r="364" spans="1:10" x14ac:dyDescent="0.3">
      <c r="A364" t="s">
        <v>464</v>
      </c>
      <c r="B364">
        <v>56</v>
      </c>
      <c r="C364" t="s">
        <v>465</v>
      </c>
      <c r="D364">
        <v>1547314292</v>
      </c>
      <c r="E364">
        <v>86</v>
      </c>
      <c r="F364">
        <v>16.78</v>
      </c>
      <c r="G364">
        <v>94.73</v>
      </c>
      <c r="H364">
        <v>72.66</v>
      </c>
      <c r="I364">
        <v>6.73</v>
      </c>
      <c r="J364" s="2">
        <f t="shared" si="5"/>
        <v>43477.730231481481</v>
      </c>
    </row>
    <row r="365" spans="1:10" x14ac:dyDescent="0.3">
      <c r="A365" t="s">
        <v>466</v>
      </c>
      <c r="B365">
        <v>0</v>
      </c>
      <c r="C365" t="s">
        <v>55</v>
      </c>
      <c r="D365">
        <v>1547314207</v>
      </c>
      <c r="E365">
        <v>46</v>
      </c>
      <c r="F365">
        <v>21.43</v>
      </c>
      <c r="G365">
        <v>39.83</v>
      </c>
      <c r="H365">
        <v>74.010000000000005</v>
      </c>
      <c r="I365">
        <v>5.73</v>
      </c>
      <c r="J365" s="2">
        <f t="shared" si="5"/>
        <v>43477.729247685187</v>
      </c>
    </row>
    <row r="366" spans="1:10" x14ac:dyDescent="0.3">
      <c r="A366" t="s">
        <v>467</v>
      </c>
      <c r="B366">
        <v>88</v>
      </c>
      <c r="C366" t="s">
        <v>90</v>
      </c>
      <c r="D366">
        <v>1547314296</v>
      </c>
      <c r="E366">
        <v>84</v>
      </c>
      <c r="F366">
        <v>56.88</v>
      </c>
      <c r="G366">
        <v>56.58</v>
      </c>
      <c r="H366">
        <v>22.67</v>
      </c>
      <c r="I366">
        <v>9.98</v>
      </c>
      <c r="J366" s="2">
        <f t="shared" si="5"/>
        <v>43477.73027777778</v>
      </c>
    </row>
    <row r="367" spans="1:10" x14ac:dyDescent="0.3">
      <c r="A367" t="s">
        <v>468</v>
      </c>
      <c r="B367">
        <v>56</v>
      </c>
      <c r="C367" t="s">
        <v>90</v>
      </c>
      <c r="D367">
        <v>1547314299</v>
      </c>
      <c r="E367">
        <v>91</v>
      </c>
      <c r="F367">
        <v>55.93</v>
      </c>
      <c r="G367">
        <v>158.69999999999999</v>
      </c>
      <c r="H367">
        <v>12.45</v>
      </c>
      <c r="I367">
        <v>1.81</v>
      </c>
      <c r="J367" s="2">
        <f t="shared" si="5"/>
        <v>43477.730312500003</v>
      </c>
    </row>
    <row r="368" spans="1:10" x14ac:dyDescent="0.3">
      <c r="A368" t="s">
        <v>469</v>
      </c>
      <c r="B368">
        <v>80</v>
      </c>
      <c r="C368" t="s">
        <v>90</v>
      </c>
      <c r="D368">
        <v>1547314301</v>
      </c>
      <c r="E368">
        <v>69</v>
      </c>
      <c r="F368">
        <v>55.31</v>
      </c>
      <c r="G368">
        <v>79.680000000000007</v>
      </c>
      <c r="H368">
        <v>-1.01</v>
      </c>
      <c r="I368">
        <v>7.74</v>
      </c>
      <c r="J368" s="2">
        <f t="shared" si="5"/>
        <v>43477.73033564815</v>
      </c>
    </row>
    <row r="369" spans="1:10" x14ac:dyDescent="0.3">
      <c r="A369" t="s">
        <v>470</v>
      </c>
      <c r="B369">
        <v>8</v>
      </c>
      <c r="C369" t="s">
        <v>220</v>
      </c>
      <c r="D369">
        <v>1547314303</v>
      </c>
      <c r="E369">
        <v>67</v>
      </c>
      <c r="F369">
        <v>8.1999999999999993</v>
      </c>
      <c r="G369">
        <v>-59.78</v>
      </c>
      <c r="H369">
        <v>83.24</v>
      </c>
      <c r="I369">
        <v>8.86</v>
      </c>
      <c r="J369" s="2">
        <f t="shared" si="5"/>
        <v>43477.730358796296</v>
      </c>
    </row>
    <row r="370" spans="1:10" x14ac:dyDescent="0.3">
      <c r="A370" t="s">
        <v>471</v>
      </c>
      <c r="B370">
        <v>90</v>
      </c>
      <c r="C370" t="s">
        <v>42</v>
      </c>
      <c r="D370">
        <v>1547314500</v>
      </c>
      <c r="E370">
        <v>48</v>
      </c>
      <c r="F370">
        <v>34.619999999999997</v>
      </c>
      <c r="G370">
        <v>-79.680000000000007</v>
      </c>
      <c r="H370">
        <v>42.98</v>
      </c>
      <c r="I370">
        <v>5.82</v>
      </c>
      <c r="J370" s="2">
        <f t="shared" si="5"/>
        <v>43477.732638888891</v>
      </c>
    </row>
    <row r="371" spans="1:10" x14ac:dyDescent="0.3">
      <c r="A371" t="s">
        <v>472</v>
      </c>
      <c r="B371">
        <v>48</v>
      </c>
      <c r="C371" t="s">
        <v>19</v>
      </c>
      <c r="D371">
        <v>1547314308</v>
      </c>
      <c r="E371">
        <v>97</v>
      </c>
      <c r="F371">
        <v>22.82</v>
      </c>
      <c r="G371">
        <v>115.83</v>
      </c>
      <c r="H371">
        <v>61.32</v>
      </c>
      <c r="I371">
        <v>13.67</v>
      </c>
      <c r="J371" s="2">
        <f t="shared" si="5"/>
        <v>43477.730416666665</v>
      </c>
    </row>
    <row r="372" spans="1:10" x14ac:dyDescent="0.3">
      <c r="A372" t="s">
        <v>473</v>
      </c>
      <c r="B372">
        <v>20</v>
      </c>
      <c r="C372" t="s">
        <v>474</v>
      </c>
      <c r="D372">
        <v>1547314310</v>
      </c>
      <c r="E372">
        <v>87</v>
      </c>
      <c r="F372">
        <v>-8.93</v>
      </c>
      <c r="G372">
        <v>125.41</v>
      </c>
      <c r="H372">
        <v>68.3</v>
      </c>
      <c r="I372">
        <v>1.92</v>
      </c>
      <c r="J372" s="2">
        <f t="shared" si="5"/>
        <v>43477.730439814812</v>
      </c>
    </row>
    <row r="373" spans="1:10" x14ac:dyDescent="0.3">
      <c r="A373" t="s">
        <v>475</v>
      </c>
      <c r="B373">
        <v>90</v>
      </c>
      <c r="C373" t="s">
        <v>47</v>
      </c>
      <c r="D373">
        <v>1547312400</v>
      </c>
      <c r="E373">
        <v>73</v>
      </c>
      <c r="F373">
        <v>43.26</v>
      </c>
      <c r="G373">
        <v>-79.87</v>
      </c>
      <c r="H373">
        <v>24.8</v>
      </c>
      <c r="I373">
        <v>10.29</v>
      </c>
      <c r="J373" s="2">
        <f t="shared" si="5"/>
        <v>43477.708333333328</v>
      </c>
    </row>
    <row r="374" spans="1:10" x14ac:dyDescent="0.3">
      <c r="A374" t="s">
        <v>476</v>
      </c>
      <c r="B374">
        <v>90</v>
      </c>
      <c r="C374" t="s">
        <v>42</v>
      </c>
      <c r="D374">
        <v>1547312160</v>
      </c>
      <c r="E374">
        <v>63</v>
      </c>
      <c r="F374">
        <v>32.47</v>
      </c>
      <c r="G374">
        <v>-100.41</v>
      </c>
      <c r="H374">
        <v>44.96</v>
      </c>
      <c r="I374">
        <v>14.99</v>
      </c>
      <c r="J374" s="2">
        <f t="shared" si="5"/>
        <v>43477.705555555556</v>
      </c>
    </row>
    <row r="375" spans="1:10" x14ac:dyDescent="0.3">
      <c r="A375" t="s">
        <v>477</v>
      </c>
      <c r="B375">
        <v>36</v>
      </c>
      <c r="C375" t="s">
        <v>193</v>
      </c>
      <c r="D375">
        <v>1547314317</v>
      </c>
      <c r="E375">
        <v>62</v>
      </c>
      <c r="F375">
        <v>-34.479999999999997</v>
      </c>
      <c r="G375">
        <v>-54.34</v>
      </c>
      <c r="H375">
        <v>78.87</v>
      </c>
      <c r="I375">
        <v>11.21</v>
      </c>
      <c r="J375" s="2">
        <f t="shared" si="5"/>
        <v>43477.730520833335</v>
      </c>
    </row>
    <row r="376" spans="1:10" x14ac:dyDescent="0.3">
      <c r="A376" t="s">
        <v>478</v>
      </c>
      <c r="B376">
        <v>20</v>
      </c>
      <c r="C376" t="s">
        <v>47</v>
      </c>
      <c r="D376">
        <v>1547312400</v>
      </c>
      <c r="E376">
        <v>92</v>
      </c>
      <c r="F376">
        <v>58.52</v>
      </c>
      <c r="G376">
        <v>-117.13</v>
      </c>
      <c r="H376">
        <v>6.8</v>
      </c>
      <c r="I376">
        <v>6.93</v>
      </c>
      <c r="J376" s="2">
        <f t="shared" si="5"/>
        <v>43477.708333333328</v>
      </c>
    </row>
    <row r="377" spans="1:10" x14ac:dyDescent="0.3">
      <c r="A377" t="s">
        <v>479</v>
      </c>
      <c r="B377">
        <v>44</v>
      </c>
      <c r="C377" t="s">
        <v>90</v>
      </c>
      <c r="D377">
        <v>1547314321</v>
      </c>
      <c r="E377">
        <v>42</v>
      </c>
      <c r="F377">
        <v>62.78</v>
      </c>
      <c r="G377">
        <v>148.15</v>
      </c>
      <c r="H377">
        <v>-29.27</v>
      </c>
      <c r="I377">
        <v>2.59</v>
      </c>
      <c r="J377" s="2">
        <f t="shared" si="5"/>
        <v>43477.730567129634</v>
      </c>
    </row>
    <row r="378" spans="1:10" x14ac:dyDescent="0.3">
      <c r="A378" t="s">
        <v>480</v>
      </c>
      <c r="B378">
        <v>90</v>
      </c>
      <c r="C378" t="s">
        <v>19</v>
      </c>
      <c r="D378">
        <v>1547312400</v>
      </c>
      <c r="E378">
        <v>93</v>
      </c>
      <c r="F378">
        <v>25.34</v>
      </c>
      <c r="G378">
        <v>110.03</v>
      </c>
      <c r="H378">
        <v>46.4</v>
      </c>
      <c r="I378">
        <v>6.71</v>
      </c>
      <c r="J378" s="2">
        <f t="shared" si="5"/>
        <v>43477.708333333328</v>
      </c>
    </row>
    <row r="379" spans="1:10" x14ac:dyDescent="0.3">
      <c r="A379" t="s">
        <v>481</v>
      </c>
      <c r="B379">
        <v>48</v>
      </c>
      <c r="C379" t="s">
        <v>482</v>
      </c>
      <c r="D379">
        <v>1547314326</v>
      </c>
      <c r="E379">
        <v>56</v>
      </c>
      <c r="F379">
        <v>-18.350000000000001</v>
      </c>
      <c r="G379">
        <v>26.5</v>
      </c>
      <c r="H379">
        <v>77.61</v>
      </c>
      <c r="I379">
        <v>4.9400000000000004</v>
      </c>
      <c r="J379" s="2">
        <f t="shared" si="5"/>
        <v>43477.730624999997</v>
      </c>
    </row>
    <row r="380" spans="1:10" x14ac:dyDescent="0.3">
      <c r="A380" t="s">
        <v>483</v>
      </c>
      <c r="B380">
        <v>92</v>
      </c>
      <c r="C380" t="s">
        <v>484</v>
      </c>
      <c r="D380">
        <v>1547314328</v>
      </c>
      <c r="E380">
        <v>97</v>
      </c>
      <c r="F380">
        <v>54.58</v>
      </c>
      <c r="G380">
        <v>16.86</v>
      </c>
      <c r="H380">
        <v>39.590000000000003</v>
      </c>
      <c r="I380">
        <v>16.239999999999998</v>
      </c>
      <c r="J380" s="2">
        <f t="shared" si="5"/>
        <v>43477.73064814815</v>
      </c>
    </row>
    <row r="381" spans="1:10" x14ac:dyDescent="0.3">
      <c r="A381" t="s">
        <v>485</v>
      </c>
      <c r="B381">
        <v>0</v>
      </c>
      <c r="C381" t="s">
        <v>486</v>
      </c>
      <c r="D381">
        <v>1547314330</v>
      </c>
      <c r="E381">
        <v>26</v>
      </c>
      <c r="F381">
        <v>3.51</v>
      </c>
      <c r="G381">
        <v>34.14</v>
      </c>
      <c r="H381">
        <v>71.040000000000006</v>
      </c>
      <c r="I381">
        <v>8.52</v>
      </c>
      <c r="J381" s="2">
        <f t="shared" si="5"/>
        <v>43477.730671296296</v>
      </c>
    </row>
    <row r="382" spans="1:10" x14ac:dyDescent="0.3">
      <c r="A382" t="s">
        <v>487</v>
      </c>
      <c r="B382">
        <v>90</v>
      </c>
      <c r="C382" t="s">
        <v>42</v>
      </c>
      <c r="D382">
        <v>1547313300</v>
      </c>
      <c r="E382">
        <v>81</v>
      </c>
      <c r="F382">
        <v>29.94</v>
      </c>
      <c r="G382">
        <v>-89.96</v>
      </c>
      <c r="H382">
        <v>68</v>
      </c>
      <c r="I382">
        <v>9.17</v>
      </c>
      <c r="J382" s="2">
        <f t="shared" si="5"/>
        <v>43477.71875</v>
      </c>
    </row>
    <row r="383" spans="1:10" x14ac:dyDescent="0.3">
      <c r="A383" t="s">
        <v>488</v>
      </c>
      <c r="B383">
        <v>75</v>
      </c>
      <c r="C383" t="s">
        <v>220</v>
      </c>
      <c r="D383">
        <v>1547312400</v>
      </c>
      <c r="E383">
        <v>58</v>
      </c>
      <c r="F383">
        <v>6.41</v>
      </c>
      <c r="G383">
        <v>-58.62</v>
      </c>
      <c r="H383">
        <v>84.2</v>
      </c>
      <c r="I383">
        <v>13.87</v>
      </c>
      <c r="J383" s="2">
        <f t="shared" si="5"/>
        <v>43477.708333333328</v>
      </c>
    </row>
    <row r="384" spans="1:10" x14ac:dyDescent="0.3">
      <c r="A384" t="s">
        <v>489</v>
      </c>
      <c r="B384">
        <v>64</v>
      </c>
      <c r="C384" t="s">
        <v>229</v>
      </c>
      <c r="D384">
        <v>1547314337</v>
      </c>
      <c r="E384">
        <v>35</v>
      </c>
      <c r="F384">
        <v>4.79</v>
      </c>
      <c r="G384">
        <v>-71.34</v>
      </c>
      <c r="H384">
        <v>94.13</v>
      </c>
      <c r="I384">
        <v>16.46</v>
      </c>
      <c r="J384" s="2">
        <f t="shared" si="5"/>
        <v>43477.730752314819</v>
      </c>
    </row>
    <row r="385" spans="1:10" x14ac:dyDescent="0.3">
      <c r="A385" t="s">
        <v>490</v>
      </c>
      <c r="B385">
        <v>40</v>
      </c>
      <c r="C385" t="s">
        <v>148</v>
      </c>
      <c r="D385">
        <v>1547312400</v>
      </c>
      <c r="E385">
        <v>75</v>
      </c>
      <c r="F385">
        <v>42.77</v>
      </c>
      <c r="G385">
        <v>-9.06</v>
      </c>
      <c r="H385">
        <v>51.8</v>
      </c>
      <c r="I385">
        <v>9.17</v>
      </c>
      <c r="J385" s="2">
        <f t="shared" si="5"/>
        <v>43477.708333333328</v>
      </c>
    </row>
    <row r="386" spans="1:10" x14ac:dyDescent="0.3">
      <c r="A386" t="s">
        <v>491</v>
      </c>
      <c r="B386">
        <v>40</v>
      </c>
      <c r="C386" t="s">
        <v>305</v>
      </c>
      <c r="D386">
        <v>1547312400</v>
      </c>
      <c r="E386">
        <v>43</v>
      </c>
      <c r="F386">
        <v>35.96</v>
      </c>
      <c r="G386">
        <v>50.69</v>
      </c>
      <c r="H386">
        <v>37.4</v>
      </c>
      <c r="I386">
        <v>9.17</v>
      </c>
      <c r="J386" s="2">
        <f t="shared" ref="J386:J449" si="6">(D386/86400)+25569</f>
        <v>43477.708333333328</v>
      </c>
    </row>
    <row r="387" spans="1:10" x14ac:dyDescent="0.3">
      <c r="A387" t="s">
        <v>492</v>
      </c>
      <c r="B387">
        <v>12</v>
      </c>
      <c r="C387" t="s">
        <v>134</v>
      </c>
      <c r="D387">
        <v>1547314343</v>
      </c>
      <c r="E387">
        <v>92</v>
      </c>
      <c r="F387">
        <v>61.13</v>
      </c>
      <c r="G387">
        <v>11.37</v>
      </c>
      <c r="H387">
        <v>17.09</v>
      </c>
      <c r="I387">
        <v>2.2599999999999998</v>
      </c>
      <c r="J387" s="2">
        <f t="shared" si="6"/>
        <v>43477.730821759258</v>
      </c>
    </row>
    <row r="388" spans="1:10" x14ac:dyDescent="0.3">
      <c r="A388" t="s">
        <v>493</v>
      </c>
      <c r="B388">
        <v>24</v>
      </c>
      <c r="C388" t="s">
        <v>105</v>
      </c>
      <c r="D388">
        <v>1547314193</v>
      </c>
      <c r="E388">
        <v>94</v>
      </c>
      <c r="F388">
        <v>-5.36</v>
      </c>
      <c r="G388">
        <v>104.98</v>
      </c>
      <c r="H388">
        <v>73.97</v>
      </c>
      <c r="I388">
        <v>1.59</v>
      </c>
      <c r="J388" s="2">
        <f t="shared" si="6"/>
        <v>43477.729085648149</v>
      </c>
    </row>
    <row r="389" spans="1:10" x14ac:dyDescent="0.3">
      <c r="A389" t="s">
        <v>494</v>
      </c>
      <c r="B389">
        <v>1</v>
      </c>
      <c r="C389" t="s">
        <v>42</v>
      </c>
      <c r="D389">
        <v>1547313300</v>
      </c>
      <c r="E389">
        <v>44</v>
      </c>
      <c r="F389">
        <v>40.22</v>
      </c>
      <c r="G389">
        <v>-74.739999999999995</v>
      </c>
      <c r="H389">
        <v>33.08</v>
      </c>
      <c r="I389">
        <v>4.7</v>
      </c>
      <c r="J389" s="2">
        <f t="shared" si="6"/>
        <v>43477.71875</v>
      </c>
    </row>
    <row r="390" spans="1:10" x14ac:dyDescent="0.3">
      <c r="A390" t="s">
        <v>495</v>
      </c>
      <c r="B390">
        <v>0</v>
      </c>
      <c r="C390" t="s">
        <v>496</v>
      </c>
      <c r="D390">
        <v>1547314350</v>
      </c>
      <c r="E390">
        <v>26</v>
      </c>
      <c r="F390">
        <v>12.23</v>
      </c>
      <c r="G390">
        <v>-12.34</v>
      </c>
      <c r="H390">
        <v>89.67</v>
      </c>
      <c r="I390">
        <v>2.2599999999999998</v>
      </c>
      <c r="J390" s="2">
        <f t="shared" si="6"/>
        <v>43477.730902777781</v>
      </c>
    </row>
    <row r="391" spans="1:10" x14ac:dyDescent="0.3">
      <c r="A391" t="s">
        <v>497</v>
      </c>
      <c r="B391">
        <v>0</v>
      </c>
      <c r="C391" t="s">
        <v>148</v>
      </c>
      <c r="D391">
        <v>1547312400</v>
      </c>
      <c r="E391">
        <v>30</v>
      </c>
      <c r="F391">
        <v>37.340000000000003</v>
      </c>
      <c r="G391">
        <v>-5.84</v>
      </c>
      <c r="H391">
        <v>57.2</v>
      </c>
      <c r="I391">
        <v>6.93</v>
      </c>
      <c r="J391" s="2">
        <f t="shared" si="6"/>
        <v>43477.708333333328</v>
      </c>
    </row>
    <row r="392" spans="1:10" x14ac:dyDescent="0.3">
      <c r="A392" t="s">
        <v>498</v>
      </c>
      <c r="B392">
        <v>20</v>
      </c>
      <c r="C392" t="s">
        <v>12</v>
      </c>
      <c r="D392">
        <v>1547312400</v>
      </c>
      <c r="E392">
        <v>81</v>
      </c>
      <c r="F392">
        <v>-43.03</v>
      </c>
      <c r="G392">
        <v>147.26</v>
      </c>
      <c r="H392">
        <v>50</v>
      </c>
      <c r="I392">
        <v>9.17</v>
      </c>
      <c r="J392" s="2">
        <f t="shared" si="6"/>
        <v>43477.708333333328</v>
      </c>
    </row>
    <row r="393" spans="1:10" x14ac:dyDescent="0.3">
      <c r="A393" t="s">
        <v>499</v>
      </c>
      <c r="B393">
        <v>90</v>
      </c>
      <c r="C393" t="s">
        <v>42</v>
      </c>
      <c r="D393">
        <v>1547313360</v>
      </c>
      <c r="E393">
        <v>100</v>
      </c>
      <c r="F393">
        <v>46.92</v>
      </c>
      <c r="G393">
        <v>-98</v>
      </c>
      <c r="H393">
        <v>21.02</v>
      </c>
      <c r="I393">
        <v>5.82</v>
      </c>
      <c r="J393" s="2">
        <f t="shared" si="6"/>
        <v>43477.719444444447</v>
      </c>
    </row>
    <row r="394" spans="1:10" x14ac:dyDescent="0.3">
      <c r="A394" t="s">
        <v>500</v>
      </c>
      <c r="B394">
        <v>90</v>
      </c>
      <c r="C394" t="s">
        <v>42</v>
      </c>
      <c r="D394">
        <v>1547311980</v>
      </c>
      <c r="E394">
        <v>84</v>
      </c>
      <c r="F394">
        <v>46.87</v>
      </c>
      <c r="G394">
        <v>-114</v>
      </c>
      <c r="H394">
        <v>21.02</v>
      </c>
      <c r="I394">
        <v>6.93</v>
      </c>
      <c r="J394" s="2">
        <f t="shared" si="6"/>
        <v>43477.703472222223</v>
      </c>
    </row>
    <row r="395" spans="1:10" x14ac:dyDescent="0.3">
      <c r="A395" t="s">
        <v>501</v>
      </c>
      <c r="B395">
        <v>0</v>
      </c>
      <c r="C395" t="s">
        <v>502</v>
      </c>
      <c r="D395">
        <v>1547314235</v>
      </c>
      <c r="E395">
        <v>89</v>
      </c>
      <c r="F395">
        <v>59.1</v>
      </c>
      <c r="G395">
        <v>26.19</v>
      </c>
      <c r="H395">
        <v>23.57</v>
      </c>
      <c r="I395">
        <v>7.18</v>
      </c>
      <c r="J395" s="2">
        <f t="shared" si="6"/>
        <v>43477.729571759264</v>
      </c>
    </row>
    <row r="396" spans="1:10" x14ac:dyDescent="0.3">
      <c r="A396" t="s">
        <v>503</v>
      </c>
      <c r="B396">
        <v>20</v>
      </c>
      <c r="C396" t="s">
        <v>504</v>
      </c>
      <c r="D396">
        <v>1547312100</v>
      </c>
      <c r="E396">
        <v>78</v>
      </c>
      <c r="F396">
        <v>-2.5299999999999998</v>
      </c>
      <c r="G396">
        <v>40.53</v>
      </c>
      <c r="H396">
        <v>80.06</v>
      </c>
      <c r="I396">
        <v>3.36</v>
      </c>
      <c r="J396" s="2">
        <f t="shared" si="6"/>
        <v>43477.704861111109</v>
      </c>
    </row>
    <row r="397" spans="1:10" x14ac:dyDescent="0.3">
      <c r="A397" t="s">
        <v>505</v>
      </c>
      <c r="B397">
        <v>75</v>
      </c>
      <c r="C397" t="s">
        <v>243</v>
      </c>
      <c r="D397">
        <v>1547312400</v>
      </c>
      <c r="E397">
        <v>87</v>
      </c>
      <c r="F397">
        <v>44.83</v>
      </c>
      <c r="G397">
        <v>-0.61</v>
      </c>
      <c r="H397">
        <v>46.4</v>
      </c>
      <c r="I397">
        <v>5.82</v>
      </c>
      <c r="J397" s="2">
        <f t="shared" si="6"/>
        <v>43477.708333333328</v>
      </c>
    </row>
    <row r="398" spans="1:10" x14ac:dyDescent="0.3">
      <c r="A398" t="s">
        <v>506</v>
      </c>
      <c r="B398">
        <v>0</v>
      </c>
      <c r="C398" t="s">
        <v>507</v>
      </c>
      <c r="D398">
        <v>1547312400</v>
      </c>
      <c r="E398">
        <v>16</v>
      </c>
      <c r="F398">
        <v>14.69</v>
      </c>
      <c r="G398">
        <v>-16.54</v>
      </c>
      <c r="H398">
        <v>96.8</v>
      </c>
      <c r="I398">
        <v>1.92</v>
      </c>
      <c r="J398" s="2">
        <f t="shared" si="6"/>
        <v>43477.708333333328</v>
      </c>
    </row>
    <row r="399" spans="1:10" x14ac:dyDescent="0.3">
      <c r="A399" t="s">
        <v>508</v>
      </c>
      <c r="B399">
        <v>75</v>
      </c>
      <c r="C399" t="s">
        <v>12</v>
      </c>
      <c r="D399">
        <v>1547312400</v>
      </c>
      <c r="E399">
        <v>94</v>
      </c>
      <c r="F399">
        <v>-20.309999999999999</v>
      </c>
      <c r="G399">
        <v>118.58</v>
      </c>
      <c r="H399">
        <v>80.599999999999994</v>
      </c>
      <c r="I399">
        <v>5.82</v>
      </c>
      <c r="J399" s="2">
        <f t="shared" si="6"/>
        <v>43477.708333333328</v>
      </c>
    </row>
    <row r="400" spans="1:10" x14ac:dyDescent="0.3">
      <c r="A400" t="s">
        <v>509</v>
      </c>
      <c r="B400">
        <v>0</v>
      </c>
      <c r="C400" t="s">
        <v>504</v>
      </c>
      <c r="D400">
        <v>1547314373</v>
      </c>
      <c r="E400">
        <v>68</v>
      </c>
      <c r="F400">
        <v>0.05</v>
      </c>
      <c r="G400">
        <v>37.65</v>
      </c>
      <c r="H400">
        <v>62</v>
      </c>
      <c r="I400">
        <v>3.38</v>
      </c>
      <c r="J400" s="2">
        <f t="shared" si="6"/>
        <v>43477.731168981481</v>
      </c>
    </row>
    <row r="401" spans="1:10" x14ac:dyDescent="0.3">
      <c r="A401" t="s">
        <v>510</v>
      </c>
      <c r="B401">
        <v>0</v>
      </c>
      <c r="C401" t="s">
        <v>164</v>
      </c>
      <c r="D401">
        <v>1547312400</v>
      </c>
      <c r="E401">
        <v>35</v>
      </c>
      <c r="F401">
        <v>31.35</v>
      </c>
      <c r="G401">
        <v>27.25</v>
      </c>
      <c r="H401">
        <v>57.2</v>
      </c>
      <c r="I401">
        <v>12.75</v>
      </c>
      <c r="J401" s="2">
        <f t="shared" si="6"/>
        <v>43477.708333333328</v>
      </c>
    </row>
    <row r="402" spans="1:10" x14ac:dyDescent="0.3">
      <c r="A402" t="s">
        <v>511</v>
      </c>
      <c r="B402">
        <v>20</v>
      </c>
      <c r="C402" t="s">
        <v>42</v>
      </c>
      <c r="D402">
        <v>1547312400</v>
      </c>
      <c r="E402">
        <v>82</v>
      </c>
      <c r="F402">
        <v>36.67</v>
      </c>
      <c r="G402">
        <v>-121.66</v>
      </c>
      <c r="H402">
        <v>53.6</v>
      </c>
      <c r="I402">
        <v>11.41</v>
      </c>
      <c r="J402" s="2">
        <f t="shared" si="6"/>
        <v>43477.708333333328</v>
      </c>
    </row>
    <row r="403" spans="1:10" x14ac:dyDescent="0.3">
      <c r="A403" t="s">
        <v>512</v>
      </c>
      <c r="B403">
        <v>40</v>
      </c>
      <c r="C403" t="s">
        <v>74</v>
      </c>
      <c r="D403">
        <v>1547312400</v>
      </c>
      <c r="E403">
        <v>74</v>
      </c>
      <c r="F403">
        <v>-20.21</v>
      </c>
      <c r="G403">
        <v>57.76</v>
      </c>
      <c r="H403">
        <v>82.4</v>
      </c>
      <c r="I403">
        <v>11.41</v>
      </c>
      <c r="J403" s="2">
        <f t="shared" si="6"/>
        <v>43477.708333333328</v>
      </c>
    </row>
    <row r="404" spans="1:10" x14ac:dyDescent="0.3">
      <c r="A404" t="s">
        <v>513</v>
      </c>
      <c r="B404">
        <v>75</v>
      </c>
      <c r="C404" t="s">
        <v>47</v>
      </c>
      <c r="D404">
        <v>1547312400</v>
      </c>
      <c r="E404">
        <v>85</v>
      </c>
      <c r="F404">
        <v>55.1</v>
      </c>
      <c r="G404">
        <v>-105.3</v>
      </c>
      <c r="H404">
        <v>12.2</v>
      </c>
      <c r="I404">
        <v>6.93</v>
      </c>
      <c r="J404" s="2">
        <f t="shared" si="6"/>
        <v>43477.708333333328</v>
      </c>
    </row>
    <row r="405" spans="1:10" x14ac:dyDescent="0.3">
      <c r="A405" t="s">
        <v>514</v>
      </c>
      <c r="B405">
        <v>0</v>
      </c>
      <c r="C405" t="s">
        <v>62</v>
      </c>
      <c r="D405">
        <v>1547314385</v>
      </c>
      <c r="E405">
        <v>69</v>
      </c>
      <c r="F405">
        <v>43.35</v>
      </c>
      <c r="G405">
        <v>52.85</v>
      </c>
      <c r="H405">
        <v>38.64</v>
      </c>
      <c r="I405">
        <v>13.22</v>
      </c>
      <c r="J405" s="2">
        <f t="shared" si="6"/>
        <v>43477.731307870374</v>
      </c>
    </row>
    <row r="406" spans="1:10" x14ac:dyDescent="0.3">
      <c r="A406" t="s">
        <v>515</v>
      </c>
      <c r="B406">
        <v>0</v>
      </c>
      <c r="C406" t="s">
        <v>148</v>
      </c>
      <c r="D406">
        <v>1547312400</v>
      </c>
      <c r="E406">
        <v>46</v>
      </c>
      <c r="F406">
        <v>39.01</v>
      </c>
      <c r="G406">
        <v>-7.07</v>
      </c>
      <c r="H406">
        <v>53.6</v>
      </c>
      <c r="I406">
        <v>4.7</v>
      </c>
      <c r="J406" s="2">
        <f t="shared" si="6"/>
        <v>43477.708333333328</v>
      </c>
    </row>
    <row r="407" spans="1:10" x14ac:dyDescent="0.3">
      <c r="A407" t="s">
        <v>516</v>
      </c>
      <c r="B407">
        <v>48</v>
      </c>
      <c r="C407" t="s">
        <v>224</v>
      </c>
      <c r="D407">
        <v>1547314389</v>
      </c>
      <c r="E407">
        <v>99</v>
      </c>
      <c r="F407">
        <v>-8.15</v>
      </c>
      <c r="G407">
        <v>159.59</v>
      </c>
      <c r="H407">
        <v>79.95</v>
      </c>
      <c r="I407">
        <v>5.73</v>
      </c>
      <c r="J407" s="2">
        <f t="shared" si="6"/>
        <v>43477.731354166666</v>
      </c>
    </row>
    <row r="408" spans="1:10" x14ac:dyDescent="0.3">
      <c r="A408" t="s">
        <v>517</v>
      </c>
      <c r="B408">
        <v>75</v>
      </c>
      <c r="C408" t="s">
        <v>33</v>
      </c>
      <c r="D408">
        <v>1547312400</v>
      </c>
      <c r="E408">
        <v>83</v>
      </c>
      <c r="F408">
        <v>-17.73</v>
      </c>
      <c r="G408">
        <v>-149.15</v>
      </c>
      <c r="H408">
        <v>80.599999999999994</v>
      </c>
      <c r="I408">
        <v>12.75</v>
      </c>
      <c r="J408" s="2">
        <f t="shared" si="6"/>
        <v>43477.708333333328</v>
      </c>
    </row>
    <row r="409" spans="1:10" x14ac:dyDescent="0.3">
      <c r="A409" t="s">
        <v>518</v>
      </c>
      <c r="B409">
        <v>20</v>
      </c>
      <c r="C409" t="s">
        <v>395</v>
      </c>
      <c r="D409">
        <v>1547312400</v>
      </c>
      <c r="E409">
        <v>94</v>
      </c>
      <c r="F409">
        <v>-23.87</v>
      </c>
      <c r="G409">
        <v>35.380000000000003</v>
      </c>
      <c r="H409">
        <v>84.2</v>
      </c>
      <c r="I409">
        <v>13.87</v>
      </c>
      <c r="J409" s="2">
        <f t="shared" si="6"/>
        <v>43477.708333333328</v>
      </c>
    </row>
    <row r="410" spans="1:10" x14ac:dyDescent="0.3">
      <c r="A410" t="s">
        <v>519</v>
      </c>
      <c r="B410">
        <v>40</v>
      </c>
      <c r="C410" t="s">
        <v>42</v>
      </c>
      <c r="D410">
        <v>1547313300</v>
      </c>
      <c r="E410">
        <v>82</v>
      </c>
      <c r="F410">
        <v>34.64</v>
      </c>
      <c r="G410">
        <v>-120.46</v>
      </c>
      <c r="H410">
        <v>55.94</v>
      </c>
      <c r="I410">
        <v>5.82</v>
      </c>
      <c r="J410" s="2">
        <f t="shared" si="6"/>
        <v>43477.71875</v>
      </c>
    </row>
    <row r="411" spans="1:10" x14ac:dyDescent="0.3">
      <c r="A411" t="s">
        <v>520</v>
      </c>
      <c r="B411">
        <v>20</v>
      </c>
      <c r="C411" t="s">
        <v>105</v>
      </c>
      <c r="D411">
        <v>1547312400</v>
      </c>
      <c r="E411">
        <v>94</v>
      </c>
      <c r="F411">
        <v>-0.92</v>
      </c>
      <c r="G411">
        <v>100.36</v>
      </c>
      <c r="H411">
        <v>77</v>
      </c>
      <c r="I411">
        <v>3.36</v>
      </c>
      <c r="J411" s="2">
        <f t="shared" si="6"/>
        <v>43477.708333333328</v>
      </c>
    </row>
    <row r="412" spans="1:10" x14ac:dyDescent="0.3">
      <c r="A412" t="s">
        <v>521</v>
      </c>
      <c r="B412">
        <v>20</v>
      </c>
      <c r="C412" t="s">
        <v>522</v>
      </c>
      <c r="D412">
        <v>1547312400</v>
      </c>
      <c r="E412">
        <v>51</v>
      </c>
      <c r="F412">
        <v>10.24</v>
      </c>
      <c r="G412">
        <v>-61.45</v>
      </c>
      <c r="H412">
        <v>86</v>
      </c>
      <c r="I412">
        <v>12.75</v>
      </c>
      <c r="J412" s="2">
        <f t="shared" si="6"/>
        <v>43477.708333333328</v>
      </c>
    </row>
    <row r="413" spans="1:10" x14ac:dyDescent="0.3">
      <c r="A413" t="s">
        <v>523</v>
      </c>
      <c r="B413">
        <v>90</v>
      </c>
      <c r="C413" t="s">
        <v>42</v>
      </c>
      <c r="D413">
        <v>1547313300</v>
      </c>
      <c r="E413">
        <v>35</v>
      </c>
      <c r="F413">
        <v>40.729999999999997</v>
      </c>
      <c r="G413">
        <v>-73.63</v>
      </c>
      <c r="H413">
        <v>31.82</v>
      </c>
      <c r="I413">
        <v>3.71</v>
      </c>
      <c r="J413" s="2">
        <f t="shared" si="6"/>
        <v>43477.71875</v>
      </c>
    </row>
    <row r="414" spans="1:10" x14ac:dyDescent="0.3">
      <c r="A414" t="s">
        <v>524</v>
      </c>
      <c r="B414">
        <v>0</v>
      </c>
      <c r="C414" t="s">
        <v>17</v>
      </c>
      <c r="D414">
        <v>1547314405</v>
      </c>
      <c r="E414">
        <v>83</v>
      </c>
      <c r="F414">
        <v>18.93</v>
      </c>
      <c r="G414">
        <v>84.6</v>
      </c>
      <c r="H414">
        <v>58.04</v>
      </c>
      <c r="I414">
        <v>1.81</v>
      </c>
      <c r="J414" s="2">
        <f t="shared" si="6"/>
        <v>43477.731539351851</v>
      </c>
    </row>
    <row r="415" spans="1:10" x14ac:dyDescent="0.3">
      <c r="A415" t="s">
        <v>525</v>
      </c>
      <c r="B415">
        <v>76</v>
      </c>
      <c r="C415" t="s">
        <v>90</v>
      </c>
      <c r="D415">
        <v>1547314407</v>
      </c>
      <c r="E415">
        <v>80</v>
      </c>
      <c r="F415">
        <v>53.81</v>
      </c>
      <c r="G415">
        <v>40.700000000000003</v>
      </c>
      <c r="H415">
        <v>9.84</v>
      </c>
      <c r="I415">
        <v>11.99</v>
      </c>
      <c r="J415" s="2">
        <f t="shared" si="6"/>
        <v>43477.731562500005</v>
      </c>
    </row>
    <row r="416" spans="1:10" x14ac:dyDescent="0.3">
      <c r="A416" t="s">
        <v>526</v>
      </c>
      <c r="B416">
        <v>0</v>
      </c>
      <c r="C416" t="s">
        <v>527</v>
      </c>
      <c r="D416">
        <v>1547312400</v>
      </c>
      <c r="E416">
        <v>88</v>
      </c>
      <c r="F416">
        <v>40.56</v>
      </c>
      <c r="G416">
        <v>65.69</v>
      </c>
      <c r="H416">
        <v>33.799999999999997</v>
      </c>
      <c r="I416">
        <v>9.17</v>
      </c>
      <c r="J416" s="2">
        <f t="shared" si="6"/>
        <v>43477.708333333328</v>
      </c>
    </row>
    <row r="417" spans="1:10" x14ac:dyDescent="0.3">
      <c r="A417" t="s">
        <v>528</v>
      </c>
      <c r="B417">
        <v>100</v>
      </c>
      <c r="C417" t="s">
        <v>529</v>
      </c>
      <c r="D417">
        <v>1547314412</v>
      </c>
      <c r="E417">
        <v>98</v>
      </c>
      <c r="F417">
        <v>-9.02</v>
      </c>
      <c r="G417">
        <v>34.799999999999997</v>
      </c>
      <c r="H417">
        <v>62.18</v>
      </c>
      <c r="I417">
        <v>3.27</v>
      </c>
      <c r="J417" s="2">
        <f t="shared" si="6"/>
        <v>43477.731620370367</v>
      </c>
    </row>
    <row r="418" spans="1:10" x14ac:dyDescent="0.3">
      <c r="A418" t="s">
        <v>530</v>
      </c>
      <c r="B418">
        <v>24</v>
      </c>
      <c r="C418" t="s">
        <v>12</v>
      </c>
      <c r="D418">
        <v>1547314172</v>
      </c>
      <c r="E418">
        <v>83</v>
      </c>
      <c r="F418">
        <v>-34.58</v>
      </c>
      <c r="G418">
        <v>150.85</v>
      </c>
      <c r="H418">
        <v>69.290000000000006</v>
      </c>
      <c r="I418">
        <v>7.74</v>
      </c>
      <c r="J418" s="2">
        <f t="shared" si="6"/>
        <v>43477.728842592594</v>
      </c>
    </row>
    <row r="419" spans="1:10" x14ac:dyDescent="0.3">
      <c r="A419" t="s">
        <v>531</v>
      </c>
      <c r="B419">
        <v>92</v>
      </c>
      <c r="C419" t="s">
        <v>19</v>
      </c>
      <c r="D419">
        <v>1547314416</v>
      </c>
      <c r="E419">
        <v>94</v>
      </c>
      <c r="F419">
        <v>29.72</v>
      </c>
      <c r="G419">
        <v>112.52</v>
      </c>
      <c r="H419">
        <v>37.92</v>
      </c>
      <c r="I419">
        <v>3.15</v>
      </c>
      <c r="J419" s="2">
        <f t="shared" si="6"/>
        <v>43477.731666666667</v>
      </c>
    </row>
    <row r="420" spans="1:10" x14ac:dyDescent="0.3">
      <c r="A420" t="s">
        <v>532</v>
      </c>
      <c r="B420">
        <v>0</v>
      </c>
      <c r="C420" t="s">
        <v>533</v>
      </c>
      <c r="D420">
        <v>1547313600</v>
      </c>
      <c r="E420">
        <v>85</v>
      </c>
      <c r="F420">
        <v>62.32</v>
      </c>
      <c r="G420">
        <v>27.87</v>
      </c>
      <c r="H420">
        <v>21.2</v>
      </c>
      <c r="I420">
        <v>10.29</v>
      </c>
      <c r="J420" s="2">
        <f t="shared" si="6"/>
        <v>43477.722222222219</v>
      </c>
    </row>
    <row r="421" spans="1:10" x14ac:dyDescent="0.3">
      <c r="A421" t="s">
        <v>534</v>
      </c>
      <c r="B421">
        <v>24</v>
      </c>
      <c r="C421" t="s">
        <v>502</v>
      </c>
      <c r="D421">
        <v>1547311800</v>
      </c>
      <c r="E421">
        <v>100</v>
      </c>
      <c r="F421">
        <v>57.91</v>
      </c>
      <c r="G421">
        <v>26.05</v>
      </c>
      <c r="H421">
        <v>24.8</v>
      </c>
      <c r="I421">
        <v>11.41</v>
      </c>
      <c r="J421" s="2">
        <f t="shared" si="6"/>
        <v>43477.701388888891</v>
      </c>
    </row>
    <row r="422" spans="1:10" x14ac:dyDescent="0.3">
      <c r="A422" t="s">
        <v>535</v>
      </c>
      <c r="B422">
        <v>1</v>
      </c>
      <c r="C422" t="s">
        <v>42</v>
      </c>
      <c r="D422">
        <v>1547312400</v>
      </c>
      <c r="E422">
        <v>56</v>
      </c>
      <c r="F422">
        <v>33.83</v>
      </c>
      <c r="G422">
        <v>-78.680000000000007</v>
      </c>
      <c r="H422">
        <v>48.92</v>
      </c>
      <c r="I422">
        <v>8.0500000000000007</v>
      </c>
      <c r="J422" s="2">
        <f t="shared" si="6"/>
        <v>43477.708333333328</v>
      </c>
    </row>
    <row r="423" spans="1:10" x14ac:dyDescent="0.3">
      <c r="A423" t="s">
        <v>536</v>
      </c>
      <c r="B423">
        <v>20</v>
      </c>
      <c r="C423" t="s">
        <v>537</v>
      </c>
      <c r="D423">
        <v>1547312400</v>
      </c>
      <c r="E423">
        <v>62</v>
      </c>
      <c r="F423">
        <v>4.9400000000000004</v>
      </c>
      <c r="G423">
        <v>-52.33</v>
      </c>
      <c r="H423">
        <v>86</v>
      </c>
      <c r="I423">
        <v>13.87</v>
      </c>
      <c r="J423" s="2">
        <f t="shared" si="6"/>
        <v>43477.708333333328</v>
      </c>
    </row>
    <row r="424" spans="1:10" x14ac:dyDescent="0.3">
      <c r="A424" t="s">
        <v>538</v>
      </c>
      <c r="B424">
        <v>0</v>
      </c>
      <c r="C424" t="s">
        <v>268</v>
      </c>
      <c r="D424">
        <v>1547314428</v>
      </c>
      <c r="E424">
        <v>32</v>
      </c>
      <c r="F424">
        <v>11.86</v>
      </c>
      <c r="G424">
        <v>3.39</v>
      </c>
      <c r="H424">
        <v>83.37</v>
      </c>
      <c r="I424">
        <v>4.6100000000000003</v>
      </c>
      <c r="J424" s="2">
        <f t="shared" si="6"/>
        <v>43477.731805555552</v>
      </c>
    </row>
    <row r="425" spans="1:10" x14ac:dyDescent="0.3">
      <c r="A425" t="s">
        <v>539</v>
      </c>
      <c r="B425">
        <v>0</v>
      </c>
      <c r="C425" t="s">
        <v>268</v>
      </c>
      <c r="D425">
        <v>1547312400</v>
      </c>
      <c r="E425">
        <v>8</v>
      </c>
      <c r="F425">
        <v>13.81</v>
      </c>
      <c r="G425">
        <v>8.99</v>
      </c>
      <c r="H425">
        <v>87.8</v>
      </c>
      <c r="I425">
        <v>6.93</v>
      </c>
      <c r="J425" s="2">
        <f t="shared" si="6"/>
        <v>43477.708333333328</v>
      </c>
    </row>
    <row r="426" spans="1:10" x14ac:dyDescent="0.3">
      <c r="A426" t="s">
        <v>540</v>
      </c>
      <c r="B426">
        <v>40</v>
      </c>
      <c r="C426" t="s">
        <v>102</v>
      </c>
      <c r="D426">
        <v>1547312400</v>
      </c>
      <c r="E426">
        <v>77</v>
      </c>
      <c r="F426">
        <v>-41.87</v>
      </c>
      <c r="G426">
        <v>-73.83</v>
      </c>
      <c r="H426">
        <v>59</v>
      </c>
      <c r="I426">
        <v>8.0500000000000007</v>
      </c>
      <c r="J426" s="2">
        <f t="shared" si="6"/>
        <v>43477.708333333328</v>
      </c>
    </row>
    <row r="427" spans="1:10" x14ac:dyDescent="0.3">
      <c r="A427" t="s">
        <v>541</v>
      </c>
      <c r="B427">
        <v>36</v>
      </c>
      <c r="C427" t="s">
        <v>12</v>
      </c>
      <c r="D427">
        <v>1547314397</v>
      </c>
      <c r="E427">
        <v>82</v>
      </c>
      <c r="F427">
        <v>-20.07</v>
      </c>
      <c r="G427">
        <v>146.27000000000001</v>
      </c>
      <c r="H427">
        <v>70.37</v>
      </c>
      <c r="I427">
        <v>5.61</v>
      </c>
      <c r="J427" s="2">
        <f t="shared" si="6"/>
        <v>43477.731446759259</v>
      </c>
    </row>
    <row r="428" spans="1:10" x14ac:dyDescent="0.3">
      <c r="A428" t="s">
        <v>542</v>
      </c>
      <c r="B428">
        <v>5</v>
      </c>
      <c r="C428" t="s">
        <v>51</v>
      </c>
      <c r="D428">
        <v>1547311200</v>
      </c>
      <c r="E428">
        <v>55</v>
      </c>
      <c r="F428">
        <v>26.78</v>
      </c>
      <c r="G428">
        <v>-101.42</v>
      </c>
      <c r="H428">
        <v>64.400000000000006</v>
      </c>
      <c r="I428">
        <v>4.7</v>
      </c>
      <c r="J428" s="2">
        <f t="shared" si="6"/>
        <v>43477.694444444445</v>
      </c>
    </row>
    <row r="429" spans="1:10" x14ac:dyDescent="0.3">
      <c r="A429" t="s">
        <v>543</v>
      </c>
      <c r="B429">
        <v>0</v>
      </c>
      <c r="C429" t="s">
        <v>17</v>
      </c>
      <c r="D429">
        <v>1547314244</v>
      </c>
      <c r="E429">
        <v>49</v>
      </c>
      <c r="F429">
        <v>28.17</v>
      </c>
      <c r="G429">
        <v>94.8</v>
      </c>
      <c r="H429">
        <v>48.36</v>
      </c>
      <c r="I429">
        <v>2.59</v>
      </c>
      <c r="J429" s="2">
        <f t="shared" si="6"/>
        <v>43477.729675925926</v>
      </c>
    </row>
    <row r="430" spans="1:10" x14ac:dyDescent="0.3">
      <c r="A430" t="s">
        <v>544</v>
      </c>
      <c r="B430">
        <v>76</v>
      </c>
      <c r="C430" t="s">
        <v>40</v>
      </c>
      <c r="D430">
        <v>1547314441</v>
      </c>
      <c r="E430">
        <v>45</v>
      </c>
      <c r="F430">
        <v>-14.69</v>
      </c>
      <c r="G430">
        <v>-74.12</v>
      </c>
      <c r="H430">
        <v>59.25</v>
      </c>
      <c r="I430">
        <v>4.05</v>
      </c>
      <c r="J430" s="2">
        <f t="shared" si="6"/>
        <v>43477.731956018513</v>
      </c>
    </row>
    <row r="431" spans="1:10" x14ac:dyDescent="0.3">
      <c r="A431" t="s">
        <v>545</v>
      </c>
      <c r="B431">
        <v>0</v>
      </c>
      <c r="C431" t="s">
        <v>546</v>
      </c>
      <c r="D431">
        <v>1547314443</v>
      </c>
      <c r="E431">
        <v>78</v>
      </c>
      <c r="F431">
        <v>15.88</v>
      </c>
      <c r="G431">
        <v>43.46</v>
      </c>
      <c r="H431">
        <v>68.930000000000007</v>
      </c>
      <c r="I431">
        <v>2.59</v>
      </c>
      <c r="J431" s="2">
        <f t="shared" si="6"/>
        <v>43477.731979166667</v>
      </c>
    </row>
    <row r="432" spans="1:10" x14ac:dyDescent="0.3">
      <c r="A432" t="s">
        <v>547</v>
      </c>
      <c r="B432">
        <v>90</v>
      </c>
      <c r="C432" t="s">
        <v>243</v>
      </c>
      <c r="D432">
        <v>1547312400</v>
      </c>
      <c r="E432">
        <v>100</v>
      </c>
      <c r="F432">
        <v>48.32</v>
      </c>
      <c r="G432">
        <v>0.82</v>
      </c>
      <c r="H432">
        <v>46.4</v>
      </c>
      <c r="I432">
        <v>13.87</v>
      </c>
      <c r="J432" s="2">
        <f t="shared" si="6"/>
        <v>43477.708333333328</v>
      </c>
    </row>
    <row r="433" spans="1:10" x14ac:dyDescent="0.3">
      <c r="A433" t="s">
        <v>548</v>
      </c>
      <c r="B433">
        <v>80</v>
      </c>
      <c r="C433" t="s">
        <v>113</v>
      </c>
      <c r="D433">
        <v>1547314448</v>
      </c>
      <c r="E433">
        <v>90</v>
      </c>
      <c r="F433">
        <v>43.93</v>
      </c>
      <c r="G433">
        <v>141.66999999999999</v>
      </c>
      <c r="H433">
        <v>22.71</v>
      </c>
      <c r="I433">
        <v>4.6100000000000003</v>
      </c>
      <c r="J433" s="2">
        <f t="shared" si="6"/>
        <v>43477.732037037036</v>
      </c>
    </row>
    <row r="434" spans="1:10" x14ac:dyDescent="0.3">
      <c r="A434" t="s">
        <v>549</v>
      </c>
      <c r="B434">
        <v>12</v>
      </c>
      <c r="C434" t="s">
        <v>550</v>
      </c>
      <c r="D434">
        <v>1547314450</v>
      </c>
      <c r="E434">
        <v>46</v>
      </c>
      <c r="F434">
        <v>7.38</v>
      </c>
      <c r="G434">
        <v>-1.37</v>
      </c>
      <c r="H434">
        <v>88.37</v>
      </c>
      <c r="I434">
        <v>4.16</v>
      </c>
      <c r="J434" s="2">
        <f t="shared" si="6"/>
        <v>43477.732060185182</v>
      </c>
    </row>
    <row r="435" spans="1:10" x14ac:dyDescent="0.3">
      <c r="A435" t="s">
        <v>551</v>
      </c>
      <c r="B435">
        <v>44</v>
      </c>
      <c r="C435" t="s">
        <v>90</v>
      </c>
      <c r="D435">
        <v>1547314452</v>
      </c>
      <c r="E435">
        <v>0</v>
      </c>
      <c r="F435">
        <v>69.3</v>
      </c>
      <c r="G435">
        <v>139.9</v>
      </c>
      <c r="H435">
        <v>-34.26</v>
      </c>
      <c r="I435">
        <v>2.71</v>
      </c>
      <c r="J435" s="2">
        <f t="shared" si="6"/>
        <v>43477.732083333336</v>
      </c>
    </row>
    <row r="436" spans="1:10" x14ac:dyDescent="0.3">
      <c r="A436" t="s">
        <v>552</v>
      </c>
      <c r="B436">
        <v>64</v>
      </c>
      <c r="C436" t="s">
        <v>21</v>
      </c>
      <c r="D436">
        <v>1547314312</v>
      </c>
      <c r="E436">
        <v>32</v>
      </c>
      <c r="F436">
        <v>-40.81</v>
      </c>
      <c r="G436">
        <v>-62.99</v>
      </c>
      <c r="H436">
        <v>81.12</v>
      </c>
      <c r="I436">
        <v>5.73</v>
      </c>
      <c r="J436" s="2">
        <f t="shared" si="6"/>
        <v>43477.730462962965</v>
      </c>
    </row>
    <row r="437" spans="1:10" x14ac:dyDescent="0.3">
      <c r="A437" t="s">
        <v>553</v>
      </c>
      <c r="B437">
        <v>75</v>
      </c>
      <c r="C437" t="s">
        <v>35</v>
      </c>
      <c r="D437">
        <v>1547312400</v>
      </c>
      <c r="E437">
        <v>74</v>
      </c>
      <c r="F437">
        <v>-1.76</v>
      </c>
      <c r="G437">
        <v>-48.8</v>
      </c>
      <c r="H437">
        <v>82.4</v>
      </c>
      <c r="I437">
        <v>4.7</v>
      </c>
      <c r="J437" s="2">
        <f t="shared" si="6"/>
        <v>43477.708333333328</v>
      </c>
    </row>
    <row r="438" spans="1:10" x14ac:dyDescent="0.3">
      <c r="A438" t="s">
        <v>554</v>
      </c>
      <c r="B438">
        <v>88</v>
      </c>
      <c r="C438" t="s">
        <v>12</v>
      </c>
      <c r="D438">
        <v>1547314406</v>
      </c>
      <c r="E438">
        <v>87</v>
      </c>
      <c r="F438">
        <v>-26.53</v>
      </c>
      <c r="G438">
        <v>153.09</v>
      </c>
      <c r="H438">
        <v>75.45</v>
      </c>
      <c r="I438">
        <v>7.4</v>
      </c>
      <c r="J438" s="2">
        <f t="shared" si="6"/>
        <v>43477.731550925921</v>
      </c>
    </row>
    <row r="439" spans="1:10" x14ac:dyDescent="0.3">
      <c r="A439" t="s">
        <v>555</v>
      </c>
      <c r="B439">
        <v>0</v>
      </c>
      <c r="C439" t="s">
        <v>338</v>
      </c>
      <c r="D439">
        <v>1547314461</v>
      </c>
      <c r="E439">
        <v>96</v>
      </c>
      <c r="F439">
        <v>-12.58</v>
      </c>
      <c r="G439">
        <v>13.4</v>
      </c>
      <c r="H439">
        <v>78.92</v>
      </c>
      <c r="I439">
        <v>7.52</v>
      </c>
      <c r="J439" s="2">
        <f t="shared" si="6"/>
        <v>43477.732187500005</v>
      </c>
    </row>
    <row r="440" spans="1:10" x14ac:dyDescent="0.3">
      <c r="A440" t="s">
        <v>556</v>
      </c>
      <c r="B440">
        <v>75</v>
      </c>
      <c r="C440" t="s">
        <v>200</v>
      </c>
      <c r="D440">
        <v>1547312400</v>
      </c>
      <c r="E440">
        <v>46</v>
      </c>
      <c r="F440">
        <v>-0.39</v>
      </c>
      <c r="G440">
        <v>-78.55</v>
      </c>
      <c r="H440">
        <v>69.8</v>
      </c>
      <c r="I440">
        <v>6.93</v>
      </c>
      <c r="J440" s="2">
        <f t="shared" si="6"/>
        <v>43477.708333333328</v>
      </c>
    </row>
    <row r="441" spans="1:10" x14ac:dyDescent="0.3">
      <c r="A441" t="s">
        <v>557</v>
      </c>
      <c r="B441">
        <v>75</v>
      </c>
      <c r="C441" t="s">
        <v>321</v>
      </c>
      <c r="D441">
        <v>1547312160</v>
      </c>
      <c r="E441">
        <v>81</v>
      </c>
      <c r="F441">
        <v>52.47</v>
      </c>
      <c r="G441">
        <v>1.45</v>
      </c>
      <c r="H441">
        <v>48.2</v>
      </c>
      <c r="I441">
        <v>18.34</v>
      </c>
      <c r="J441" s="2">
        <f t="shared" si="6"/>
        <v>43477.705555555556</v>
      </c>
    </row>
    <row r="442" spans="1:10" x14ac:dyDescent="0.3">
      <c r="A442" t="s">
        <v>558</v>
      </c>
      <c r="B442">
        <v>0</v>
      </c>
      <c r="C442" t="s">
        <v>12</v>
      </c>
      <c r="D442">
        <v>1547312760</v>
      </c>
      <c r="E442">
        <v>93</v>
      </c>
      <c r="F442">
        <v>-31.43</v>
      </c>
      <c r="G442">
        <v>152.91</v>
      </c>
      <c r="H442">
        <v>66.2</v>
      </c>
      <c r="I442">
        <v>5.95</v>
      </c>
      <c r="J442" s="2">
        <f t="shared" si="6"/>
        <v>43477.712500000001</v>
      </c>
    </row>
    <row r="443" spans="1:10" x14ac:dyDescent="0.3">
      <c r="A443" t="s">
        <v>559</v>
      </c>
      <c r="B443">
        <v>76</v>
      </c>
      <c r="C443" t="s">
        <v>90</v>
      </c>
      <c r="D443">
        <v>1547314470</v>
      </c>
      <c r="E443">
        <v>39</v>
      </c>
      <c r="F443">
        <v>54.81</v>
      </c>
      <c r="G443">
        <v>105.15</v>
      </c>
      <c r="H443">
        <v>-13.79</v>
      </c>
      <c r="I443">
        <v>2.37</v>
      </c>
      <c r="J443" s="2">
        <f t="shared" si="6"/>
        <v>43477.732291666667</v>
      </c>
    </row>
    <row r="444" spans="1:10" x14ac:dyDescent="0.3">
      <c r="A444" t="s">
        <v>560</v>
      </c>
      <c r="B444">
        <v>75</v>
      </c>
      <c r="C444" t="s">
        <v>57</v>
      </c>
      <c r="D444">
        <v>1547311800</v>
      </c>
      <c r="E444">
        <v>47</v>
      </c>
      <c r="F444">
        <v>69.22</v>
      </c>
      <c r="G444">
        <v>-51.1</v>
      </c>
      <c r="H444">
        <v>-9.41</v>
      </c>
      <c r="I444">
        <v>9.17</v>
      </c>
      <c r="J444" s="2">
        <f t="shared" si="6"/>
        <v>43477.701388888891</v>
      </c>
    </row>
    <row r="445" spans="1:10" x14ac:dyDescent="0.3">
      <c r="A445" t="s">
        <v>561</v>
      </c>
      <c r="B445">
        <v>24</v>
      </c>
      <c r="C445" t="s">
        <v>90</v>
      </c>
      <c r="D445">
        <v>1547314475</v>
      </c>
      <c r="E445">
        <v>50</v>
      </c>
      <c r="F445">
        <v>67.8</v>
      </c>
      <c r="G445">
        <v>130.41</v>
      </c>
      <c r="H445">
        <v>-31.83</v>
      </c>
      <c r="I445">
        <v>3.71</v>
      </c>
      <c r="J445" s="2">
        <f t="shared" si="6"/>
        <v>43477.732349537036</v>
      </c>
    </row>
    <row r="446" spans="1:10" x14ac:dyDescent="0.3">
      <c r="A446" t="s">
        <v>562</v>
      </c>
      <c r="B446">
        <v>90</v>
      </c>
      <c r="C446" t="s">
        <v>321</v>
      </c>
      <c r="D446">
        <v>1547313600</v>
      </c>
      <c r="E446">
        <v>87</v>
      </c>
      <c r="F446">
        <v>55.75</v>
      </c>
      <c r="G446">
        <v>-4.92</v>
      </c>
      <c r="H446">
        <v>51.8</v>
      </c>
      <c r="I446">
        <v>19.46</v>
      </c>
      <c r="J446" s="2">
        <f t="shared" si="6"/>
        <v>43477.722222222219</v>
      </c>
    </row>
    <row r="447" spans="1:10" x14ac:dyDescent="0.3">
      <c r="A447" t="s">
        <v>563</v>
      </c>
      <c r="B447">
        <v>20</v>
      </c>
      <c r="C447" t="s">
        <v>42</v>
      </c>
      <c r="D447">
        <v>1547311980</v>
      </c>
      <c r="E447">
        <v>82</v>
      </c>
      <c r="F447">
        <v>45.52</v>
      </c>
      <c r="G447">
        <v>-122.67</v>
      </c>
      <c r="H447">
        <v>44.96</v>
      </c>
      <c r="I447">
        <v>4.7</v>
      </c>
      <c r="J447" s="2">
        <f t="shared" si="6"/>
        <v>43477.703472222223</v>
      </c>
    </row>
    <row r="448" spans="1:10" x14ac:dyDescent="0.3">
      <c r="A448" t="s">
        <v>564</v>
      </c>
      <c r="B448">
        <v>92</v>
      </c>
      <c r="C448" t="s">
        <v>53</v>
      </c>
      <c r="D448">
        <v>1547314481</v>
      </c>
      <c r="E448">
        <v>100</v>
      </c>
      <c r="F448">
        <v>-5.21</v>
      </c>
      <c r="G448">
        <v>145.81</v>
      </c>
      <c r="H448">
        <v>72.39</v>
      </c>
      <c r="I448">
        <v>5.28</v>
      </c>
      <c r="J448" s="2">
        <f t="shared" si="6"/>
        <v>43477.732418981483</v>
      </c>
    </row>
    <row r="449" spans="1:10" x14ac:dyDescent="0.3">
      <c r="A449" t="s">
        <v>565</v>
      </c>
      <c r="B449">
        <v>8</v>
      </c>
      <c r="C449" t="s">
        <v>504</v>
      </c>
      <c r="D449">
        <v>1547314484</v>
      </c>
      <c r="E449">
        <v>47</v>
      </c>
      <c r="F449">
        <v>2.34</v>
      </c>
      <c r="G449">
        <v>37.99</v>
      </c>
      <c r="H449">
        <v>74.010000000000005</v>
      </c>
      <c r="I449">
        <v>6.73</v>
      </c>
      <c r="J449" s="2">
        <f t="shared" si="6"/>
        <v>43477.732453703706</v>
      </c>
    </row>
    <row r="450" spans="1:10" x14ac:dyDescent="0.3">
      <c r="A450" t="s">
        <v>566</v>
      </c>
      <c r="B450">
        <v>8</v>
      </c>
      <c r="C450" t="s">
        <v>463</v>
      </c>
      <c r="D450">
        <v>1547308800</v>
      </c>
      <c r="E450">
        <v>79</v>
      </c>
      <c r="F450">
        <v>4.42</v>
      </c>
      <c r="G450">
        <v>9.93</v>
      </c>
      <c r="H450">
        <v>86</v>
      </c>
      <c r="I450">
        <v>4.7</v>
      </c>
      <c r="J450" s="2">
        <f t="shared" ref="J450:J513" si="7">(D450/86400)+25569</f>
        <v>43477.666666666672</v>
      </c>
    </row>
    <row r="451" spans="1:10" x14ac:dyDescent="0.3">
      <c r="A451" t="s">
        <v>567</v>
      </c>
      <c r="B451">
        <v>5</v>
      </c>
      <c r="C451" t="s">
        <v>51</v>
      </c>
      <c r="D451">
        <v>1547311500</v>
      </c>
      <c r="E451">
        <v>69</v>
      </c>
      <c r="F451">
        <v>15.86</v>
      </c>
      <c r="G451">
        <v>-97.07</v>
      </c>
      <c r="H451">
        <v>82.4</v>
      </c>
      <c r="I451">
        <v>9.17</v>
      </c>
      <c r="J451" s="2">
        <f t="shared" si="7"/>
        <v>43477.697916666672</v>
      </c>
    </row>
    <row r="452" spans="1:10" x14ac:dyDescent="0.3">
      <c r="A452" t="s">
        <v>568</v>
      </c>
      <c r="B452">
        <v>32</v>
      </c>
      <c r="C452" t="s">
        <v>388</v>
      </c>
      <c r="D452">
        <v>1547314490</v>
      </c>
      <c r="E452">
        <v>83</v>
      </c>
      <c r="F452">
        <v>45.71</v>
      </c>
      <c r="G452">
        <v>34.39</v>
      </c>
      <c r="H452">
        <v>25.59</v>
      </c>
      <c r="I452">
        <v>3.27</v>
      </c>
      <c r="J452" s="2">
        <f t="shared" si="7"/>
        <v>43477.732523148152</v>
      </c>
    </row>
    <row r="453" spans="1:10" x14ac:dyDescent="0.3">
      <c r="A453" t="s">
        <v>569</v>
      </c>
      <c r="B453">
        <v>44</v>
      </c>
      <c r="C453" t="s">
        <v>28</v>
      </c>
      <c r="D453">
        <v>1547314493</v>
      </c>
      <c r="E453">
        <v>88</v>
      </c>
      <c r="F453">
        <v>33.64</v>
      </c>
      <c r="G453">
        <v>42.83</v>
      </c>
      <c r="H453">
        <v>41.79</v>
      </c>
      <c r="I453">
        <v>6.51</v>
      </c>
      <c r="J453" s="2">
        <f t="shared" si="7"/>
        <v>43477.732557870375</v>
      </c>
    </row>
    <row r="454" spans="1:10" x14ac:dyDescent="0.3">
      <c r="A454" t="s">
        <v>570</v>
      </c>
      <c r="B454">
        <v>0</v>
      </c>
      <c r="C454" t="s">
        <v>90</v>
      </c>
      <c r="D454">
        <v>1547314316</v>
      </c>
      <c r="E454">
        <v>46</v>
      </c>
      <c r="F454">
        <v>50.36</v>
      </c>
      <c r="G454">
        <v>108.75</v>
      </c>
      <c r="H454">
        <v>-17.66</v>
      </c>
      <c r="I454">
        <v>2.2599999999999998</v>
      </c>
      <c r="J454" s="2">
        <f t="shared" si="7"/>
        <v>43477.730509259258</v>
      </c>
    </row>
    <row r="455" spans="1:10" x14ac:dyDescent="0.3">
      <c r="A455" t="s">
        <v>571</v>
      </c>
      <c r="B455">
        <v>8</v>
      </c>
      <c r="C455" t="s">
        <v>256</v>
      </c>
      <c r="D455">
        <v>1547314497</v>
      </c>
      <c r="E455">
        <v>83</v>
      </c>
      <c r="F455">
        <v>0.52</v>
      </c>
      <c r="G455">
        <v>25.21</v>
      </c>
      <c r="H455">
        <v>78.87</v>
      </c>
      <c r="I455">
        <v>2.2599999999999998</v>
      </c>
      <c r="J455" s="2">
        <f t="shared" si="7"/>
        <v>43477.732604166667</v>
      </c>
    </row>
    <row r="456" spans="1:10" x14ac:dyDescent="0.3">
      <c r="A456" t="s">
        <v>572</v>
      </c>
      <c r="B456">
        <v>56</v>
      </c>
      <c r="C456" t="s">
        <v>105</v>
      </c>
      <c r="D456">
        <v>1547314499</v>
      </c>
      <c r="E456">
        <v>100</v>
      </c>
      <c r="F456">
        <v>-5.67</v>
      </c>
      <c r="G456">
        <v>132.75</v>
      </c>
      <c r="H456">
        <v>82.11</v>
      </c>
      <c r="I456">
        <v>11.21</v>
      </c>
      <c r="J456" s="2">
        <f t="shared" si="7"/>
        <v>43477.732627314814</v>
      </c>
    </row>
    <row r="457" spans="1:10" x14ac:dyDescent="0.3">
      <c r="A457" t="s">
        <v>573</v>
      </c>
      <c r="B457">
        <v>90</v>
      </c>
      <c r="C457" t="s">
        <v>243</v>
      </c>
      <c r="D457">
        <v>1547312400</v>
      </c>
      <c r="E457">
        <v>93</v>
      </c>
      <c r="F457">
        <v>49.65</v>
      </c>
      <c r="G457">
        <v>0.71</v>
      </c>
      <c r="H457">
        <v>48.2</v>
      </c>
      <c r="I457">
        <v>11.41</v>
      </c>
      <c r="J457" s="2">
        <f t="shared" si="7"/>
        <v>43477.708333333328</v>
      </c>
    </row>
    <row r="458" spans="1:10" x14ac:dyDescent="0.3">
      <c r="A458" t="s">
        <v>574</v>
      </c>
      <c r="B458">
        <v>80</v>
      </c>
      <c r="C458" t="s">
        <v>575</v>
      </c>
      <c r="D458">
        <v>1547312400</v>
      </c>
      <c r="E458">
        <v>94</v>
      </c>
      <c r="F458">
        <v>-12.7</v>
      </c>
      <c r="G458">
        <v>45.12</v>
      </c>
      <c r="H458">
        <v>78.8</v>
      </c>
      <c r="I458">
        <v>8.0500000000000007</v>
      </c>
      <c r="J458" s="2">
        <f t="shared" si="7"/>
        <v>43477.708333333328</v>
      </c>
    </row>
    <row r="459" spans="1:10" x14ac:dyDescent="0.3">
      <c r="A459" t="s">
        <v>576</v>
      </c>
      <c r="B459">
        <v>64</v>
      </c>
      <c r="C459" t="s">
        <v>53</v>
      </c>
      <c r="D459">
        <v>1547314506</v>
      </c>
      <c r="E459">
        <v>98</v>
      </c>
      <c r="F459">
        <v>-6.12</v>
      </c>
      <c r="G459">
        <v>141.30000000000001</v>
      </c>
      <c r="H459">
        <v>73.739999999999995</v>
      </c>
      <c r="I459">
        <v>2.15</v>
      </c>
      <c r="J459" s="2">
        <f t="shared" si="7"/>
        <v>43477.732708333337</v>
      </c>
    </row>
    <row r="460" spans="1:10" x14ac:dyDescent="0.3">
      <c r="A460" t="s">
        <v>577</v>
      </c>
      <c r="B460">
        <v>76</v>
      </c>
      <c r="C460" t="s">
        <v>42</v>
      </c>
      <c r="D460">
        <v>1547314508</v>
      </c>
      <c r="E460">
        <v>89</v>
      </c>
      <c r="F460">
        <v>37.17</v>
      </c>
      <c r="G460">
        <v>-99.65</v>
      </c>
      <c r="H460">
        <v>34.950000000000003</v>
      </c>
      <c r="I460">
        <v>18.03</v>
      </c>
      <c r="J460" s="2">
        <f t="shared" si="7"/>
        <v>43477.732731481483</v>
      </c>
    </row>
    <row r="461" spans="1:10" x14ac:dyDescent="0.3">
      <c r="A461" t="s">
        <v>578</v>
      </c>
      <c r="B461">
        <v>92</v>
      </c>
      <c r="C461" t="s">
        <v>321</v>
      </c>
      <c r="D461">
        <v>1547313600</v>
      </c>
      <c r="E461">
        <v>87</v>
      </c>
      <c r="F461">
        <v>60.4</v>
      </c>
      <c r="G461">
        <v>-1.35</v>
      </c>
      <c r="H461">
        <v>44.6</v>
      </c>
      <c r="I461">
        <v>13.87</v>
      </c>
      <c r="J461" s="2">
        <f t="shared" si="7"/>
        <v>43477.722222222219</v>
      </c>
    </row>
    <row r="462" spans="1:10" x14ac:dyDescent="0.3">
      <c r="A462" t="s">
        <v>579</v>
      </c>
      <c r="B462">
        <v>0</v>
      </c>
      <c r="C462" t="s">
        <v>90</v>
      </c>
      <c r="D462">
        <v>1547314513</v>
      </c>
      <c r="E462">
        <v>60</v>
      </c>
      <c r="F462">
        <v>59.08</v>
      </c>
      <c r="G462">
        <v>159.94999999999999</v>
      </c>
      <c r="H462">
        <v>4.58</v>
      </c>
      <c r="I462">
        <v>2.82</v>
      </c>
      <c r="J462" s="2">
        <f t="shared" si="7"/>
        <v>43477.732789351852</v>
      </c>
    </row>
    <row r="463" spans="1:10" x14ac:dyDescent="0.3">
      <c r="A463" t="s">
        <v>580</v>
      </c>
      <c r="B463">
        <v>75</v>
      </c>
      <c r="C463" t="s">
        <v>42</v>
      </c>
      <c r="D463">
        <v>1547313300</v>
      </c>
      <c r="E463">
        <v>54</v>
      </c>
      <c r="F463">
        <v>26.14</v>
      </c>
      <c r="G463">
        <v>-81.790000000000006</v>
      </c>
      <c r="H463">
        <v>80.599999999999994</v>
      </c>
      <c r="I463">
        <v>12.75</v>
      </c>
      <c r="J463" s="2">
        <f t="shared" si="7"/>
        <v>43477.71875</v>
      </c>
    </row>
    <row r="464" spans="1:10" x14ac:dyDescent="0.3">
      <c r="A464" t="s">
        <v>581</v>
      </c>
      <c r="B464">
        <v>12</v>
      </c>
      <c r="C464" t="s">
        <v>90</v>
      </c>
      <c r="D464">
        <v>1547314517</v>
      </c>
      <c r="E464">
        <v>0</v>
      </c>
      <c r="F464">
        <v>63.92</v>
      </c>
      <c r="G464">
        <v>127.47</v>
      </c>
      <c r="H464">
        <v>-29.54</v>
      </c>
      <c r="I464">
        <v>4.72</v>
      </c>
      <c r="J464" s="2">
        <f t="shared" si="7"/>
        <v>43477.732835648145</v>
      </c>
    </row>
    <row r="465" spans="1:10" x14ac:dyDescent="0.3">
      <c r="A465" t="s">
        <v>582</v>
      </c>
      <c r="B465">
        <v>90</v>
      </c>
      <c r="C465" t="s">
        <v>47</v>
      </c>
      <c r="D465">
        <v>1547313120</v>
      </c>
      <c r="E465">
        <v>60</v>
      </c>
      <c r="F465">
        <v>49.12</v>
      </c>
      <c r="G465">
        <v>-68.38</v>
      </c>
      <c r="H465">
        <v>10.4</v>
      </c>
      <c r="I465">
        <v>11.41</v>
      </c>
      <c r="J465" s="2">
        <f t="shared" si="7"/>
        <v>43477.716666666667</v>
      </c>
    </row>
    <row r="466" spans="1:10" x14ac:dyDescent="0.3">
      <c r="A466" t="s">
        <v>583</v>
      </c>
      <c r="B466">
        <v>40</v>
      </c>
      <c r="C466" t="s">
        <v>584</v>
      </c>
      <c r="D466">
        <v>1547314200</v>
      </c>
      <c r="E466">
        <v>81</v>
      </c>
      <c r="F466">
        <v>43.52</v>
      </c>
      <c r="G466">
        <v>20.239999999999998</v>
      </c>
      <c r="H466">
        <v>32</v>
      </c>
      <c r="I466">
        <v>2.2400000000000002</v>
      </c>
      <c r="J466" s="2">
        <f t="shared" si="7"/>
        <v>43477.729166666672</v>
      </c>
    </row>
    <row r="467" spans="1:10" x14ac:dyDescent="0.3">
      <c r="A467" t="s">
        <v>585</v>
      </c>
      <c r="B467">
        <v>68</v>
      </c>
      <c r="C467" t="s">
        <v>124</v>
      </c>
      <c r="D467">
        <v>1547314524</v>
      </c>
      <c r="E467">
        <v>95</v>
      </c>
      <c r="F467">
        <v>-8.85</v>
      </c>
      <c r="G467">
        <v>31.37</v>
      </c>
      <c r="H467">
        <v>64.47</v>
      </c>
      <c r="I467">
        <v>4.05</v>
      </c>
      <c r="J467" s="2">
        <f t="shared" si="7"/>
        <v>43477.732916666668</v>
      </c>
    </row>
    <row r="468" spans="1:10" x14ac:dyDescent="0.3">
      <c r="A468" t="s">
        <v>586</v>
      </c>
      <c r="B468">
        <v>64</v>
      </c>
      <c r="C468" t="s">
        <v>134</v>
      </c>
      <c r="D468">
        <v>1547314526</v>
      </c>
      <c r="E468">
        <v>100</v>
      </c>
      <c r="F468">
        <v>67.67</v>
      </c>
      <c r="G468">
        <v>12.69</v>
      </c>
      <c r="H468">
        <v>35.630000000000003</v>
      </c>
      <c r="I468">
        <v>12.66</v>
      </c>
      <c r="J468" s="2">
        <f t="shared" si="7"/>
        <v>43477.732939814814</v>
      </c>
    </row>
    <row r="469" spans="1:10" x14ac:dyDescent="0.3">
      <c r="A469" t="s">
        <v>587</v>
      </c>
      <c r="B469">
        <v>0</v>
      </c>
      <c r="C469" t="s">
        <v>19</v>
      </c>
      <c r="D469">
        <v>1547314239</v>
      </c>
      <c r="E469">
        <v>55</v>
      </c>
      <c r="F469">
        <v>36.619999999999997</v>
      </c>
      <c r="G469">
        <v>101.77</v>
      </c>
      <c r="H469">
        <v>-3.17</v>
      </c>
      <c r="I469">
        <v>2.15</v>
      </c>
      <c r="J469" s="2">
        <f t="shared" si="7"/>
        <v>43477.729618055557</v>
      </c>
    </row>
    <row r="470" spans="1:10" x14ac:dyDescent="0.3">
      <c r="A470" t="s">
        <v>588</v>
      </c>
      <c r="B470">
        <v>90</v>
      </c>
      <c r="C470" t="s">
        <v>42</v>
      </c>
      <c r="D470">
        <v>1547313360</v>
      </c>
      <c r="E470">
        <v>66</v>
      </c>
      <c r="F470">
        <v>42.12</v>
      </c>
      <c r="G470">
        <v>-86.45</v>
      </c>
      <c r="H470">
        <v>30.56</v>
      </c>
      <c r="I470">
        <v>10.29</v>
      </c>
      <c r="J470" s="2">
        <f t="shared" si="7"/>
        <v>43477.719444444447</v>
      </c>
    </row>
    <row r="471" spans="1:10" x14ac:dyDescent="0.3">
      <c r="A471" t="s">
        <v>589</v>
      </c>
      <c r="B471">
        <v>90</v>
      </c>
      <c r="C471" t="s">
        <v>388</v>
      </c>
      <c r="D471">
        <v>1547312400</v>
      </c>
      <c r="E471">
        <v>92</v>
      </c>
      <c r="F471">
        <v>50.76</v>
      </c>
      <c r="G471">
        <v>29.29</v>
      </c>
      <c r="H471">
        <v>24.8</v>
      </c>
      <c r="I471">
        <v>8.9499999999999993</v>
      </c>
      <c r="J471" s="2">
        <f t="shared" si="7"/>
        <v>43477.708333333328</v>
      </c>
    </row>
    <row r="472" spans="1:10" x14ac:dyDescent="0.3">
      <c r="A472" t="s">
        <v>590</v>
      </c>
      <c r="B472">
        <v>5</v>
      </c>
      <c r="C472" t="s">
        <v>47</v>
      </c>
      <c r="D472">
        <v>1547312400</v>
      </c>
      <c r="E472">
        <v>64</v>
      </c>
      <c r="F472">
        <v>49.72</v>
      </c>
      <c r="G472">
        <v>-86.95</v>
      </c>
      <c r="H472">
        <v>-4.01</v>
      </c>
      <c r="I472">
        <v>3.38</v>
      </c>
      <c r="J472" s="2">
        <f t="shared" si="7"/>
        <v>43477.708333333328</v>
      </c>
    </row>
    <row r="473" spans="1:10" x14ac:dyDescent="0.3">
      <c r="A473" t="s">
        <v>591</v>
      </c>
      <c r="B473">
        <v>80</v>
      </c>
      <c r="C473" t="s">
        <v>19</v>
      </c>
      <c r="D473">
        <v>1547314537</v>
      </c>
      <c r="E473">
        <v>100</v>
      </c>
      <c r="F473">
        <v>19.23</v>
      </c>
      <c r="G473">
        <v>109.45</v>
      </c>
      <c r="H473">
        <v>68.569999999999993</v>
      </c>
      <c r="I473">
        <v>1.59</v>
      </c>
      <c r="J473" s="2">
        <f t="shared" si="7"/>
        <v>43477.733067129629</v>
      </c>
    </row>
    <row r="474" spans="1:10" x14ac:dyDescent="0.3">
      <c r="A474" t="s">
        <v>592</v>
      </c>
      <c r="B474">
        <v>24</v>
      </c>
      <c r="C474" t="s">
        <v>482</v>
      </c>
      <c r="D474">
        <v>1547314539</v>
      </c>
      <c r="E474">
        <v>91</v>
      </c>
      <c r="F474">
        <v>-17.399999999999999</v>
      </c>
      <c r="G474">
        <v>32.229999999999997</v>
      </c>
      <c r="H474">
        <v>71.540000000000006</v>
      </c>
      <c r="I474">
        <v>3.71</v>
      </c>
      <c r="J474" s="2">
        <f t="shared" si="7"/>
        <v>43477.733090277776</v>
      </c>
    </row>
    <row r="475" spans="1:10" x14ac:dyDescent="0.3">
      <c r="A475" t="s">
        <v>593</v>
      </c>
      <c r="B475">
        <v>0</v>
      </c>
      <c r="C475" t="s">
        <v>193</v>
      </c>
      <c r="D475">
        <v>1547312400</v>
      </c>
      <c r="E475">
        <v>47</v>
      </c>
      <c r="F475">
        <v>-34.68</v>
      </c>
      <c r="G475">
        <v>-56.22</v>
      </c>
      <c r="H475">
        <v>80.599999999999994</v>
      </c>
      <c r="I475">
        <v>4.7</v>
      </c>
      <c r="J475" s="2">
        <f t="shared" si="7"/>
        <v>43477.708333333328</v>
      </c>
    </row>
    <row r="476" spans="1:10" x14ac:dyDescent="0.3">
      <c r="A476" t="s">
        <v>594</v>
      </c>
      <c r="B476">
        <v>90</v>
      </c>
      <c r="C476" t="s">
        <v>148</v>
      </c>
      <c r="D476">
        <v>1547312400</v>
      </c>
      <c r="E476">
        <v>71</v>
      </c>
      <c r="F476">
        <v>43.2</v>
      </c>
      <c r="G476">
        <v>-8.36</v>
      </c>
      <c r="H476">
        <v>50</v>
      </c>
      <c r="I476">
        <v>11.41</v>
      </c>
      <c r="J476" s="2">
        <f t="shared" si="7"/>
        <v>43477.708333333328</v>
      </c>
    </row>
    <row r="477" spans="1:10" x14ac:dyDescent="0.3">
      <c r="A477" t="s">
        <v>595</v>
      </c>
      <c r="B477">
        <v>75</v>
      </c>
      <c r="C477" t="s">
        <v>236</v>
      </c>
      <c r="D477">
        <v>1547313600</v>
      </c>
      <c r="E477">
        <v>69</v>
      </c>
      <c r="F477">
        <v>47.78</v>
      </c>
      <c r="G477">
        <v>16.28</v>
      </c>
      <c r="H477">
        <v>39.200000000000003</v>
      </c>
      <c r="I477">
        <v>17.22</v>
      </c>
      <c r="J477" s="2">
        <f t="shared" si="7"/>
        <v>43477.722222222219</v>
      </c>
    </row>
    <row r="478" spans="1:10" x14ac:dyDescent="0.3">
      <c r="A478" t="s">
        <v>596</v>
      </c>
      <c r="B478">
        <v>48</v>
      </c>
      <c r="C478" t="s">
        <v>14</v>
      </c>
      <c r="D478">
        <v>1547314549</v>
      </c>
      <c r="E478">
        <v>52</v>
      </c>
      <c r="F478">
        <v>-25.77</v>
      </c>
      <c r="G478">
        <v>29.46</v>
      </c>
      <c r="H478">
        <v>75.680000000000007</v>
      </c>
      <c r="I478">
        <v>4.9400000000000004</v>
      </c>
      <c r="J478" s="2">
        <f t="shared" si="7"/>
        <v>43477.733206018514</v>
      </c>
    </row>
    <row r="479" spans="1:10" x14ac:dyDescent="0.3">
      <c r="A479" t="s">
        <v>597</v>
      </c>
      <c r="B479">
        <v>88</v>
      </c>
      <c r="C479" t="s">
        <v>111</v>
      </c>
      <c r="D479">
        <v>1547314551</v>
      </c>
      <c r="E479">
        <v>93</v>
      </c>
      <c r="F479">
        <v>-21.68</v>
      </c>
      <c r="G479">
        <v>45.17</v>
      </c>
      <c r="H479">
        <v>74.599999999999994</v>
      </c>
      <c r="I479">
        <v>2.04</v>
      </c>
      <c r="J479" s="2">
        <f t="shared" si="7"/>
        <v>43477.733229166668</v>
      </c>
    </row>
    <row r="480" spans="1:10" x14ac:dyDescent="0.3">
      <c r="A480" t="s">
        <v>598</v>
      </c>
      <c r="B480">
        <v>90</v>
      </c>
      <c r="C480" t="s">
        <v>42</v>
      </c>
      <c r="D480">
        <v>1547312280</v>
      </c>
      <c r="E480">
        <v>65</v>
      </c>
      <c r="F480">
        <v>34.880000000000003</v>
      </c>
      <c r="G480">
        <v>-76.900000000000006</v>
      </c>
      <c r="H480">
        <v>46.94</v>
      </c>
      <c r="I480">
        <v>13.87</v>
      </c>
      <c r="J480" s="2">
        <f t="shared" si="7"/>
        <v>43477.70694444445</v>
      </c>
    </row>
    <row r="481" spans="1:10" x14ac:dyDescent="0.3">
      <c r="A481" t="s">
        <v>599</v>
      </c>
      <c r="B481">
        <v>64</v>
      </c>
      <c r="C481" t="s">
        <v>113</v>
      </c>
      <c r="D481">
        <v>1547314556</v>
      </c>
      <c r="E481">
        <v>100</v>
      </c>
      <c r="F481">
        <v>34.9</v>
      </c>
      <c r="G481">
        <v>132.08000000000001</v>
      </c>
      <c r="H481">
        <v>41.03</v>
      </c>
      <c r="I481">
        <v>5.95</v>
      </c>
      <c r="J481" s="2">
        <f t="shared" si="7"/>
        <v>43477.733287037037</v>
      </c>
    </row>
    <row r="482" spans="1:10" x14ac:dyDescent="0.3">
      <c r="A482" t="s">
        <v>600</v>
      </c>
      <c r="B482">
        <v>88</v>
      </c>
      <c r="C482" t="s">
        <v>90</v>
      </c>
      <c r="D482">
        <v>1547314558</v>
      </c>
      <c r="E482">
        <v>93</v>
      </c>
      <c r="F482">
        <v>68.05</v>
      </c>
      <c r="G482">
        <v>39.51</v>
      </c>
      <c r="H482">
        <v>19.47</v>
      </c>
      <c r="I482">
        <v>4.83</v>
      </c>
      <c r="J482" s="2">
        <f t="shared" si="7"/>
        <v>43477.733310185184</v>
      </c>
    </row>
    <row r="483" spans="1:10" x14ac:dyDescent="0.3">
      <c r="A483" t="s">
        <v>601</v>
      </c>
      <c r="B483">
        <v>48</v>
      </c>
      <c r="C483" t="s">
        <v>51</v>
      </c>
      <c r="D483">
        <v>1547314560</v>
      </c>
      <c r="E483">
        <v>90</v>
      </c>
      <c r="F483">
        <v>27.97</v>
      </c>
      <c r="G483">
        <v>-114.04</v>
      </c>
      <c r="H483">
        <v>58.62</v>
      </c>
      <c r="I483">
        <v>3.94</v>
      </c>
      <c r="J483" s="2">
        <f t="shared" si="7"/>
        <v>43477.733333333337</v>
      </c>
    </row>
    <row r="484" spans="1:10" x14ac:dyDescent="0.3">
      <c r="A484" t="s">
        <v>602</v>
      </c>
      <c r="B484">
        <v>75</v>
      </c>
      <c r="C484" t="s">
        <v>42</v>
      </c>
      <c r="D484">
        <v>1547314500</v>
      </c>
      <c r="E484">
        <v>48</v>
      </c>
      <c r="F484">
        <v>27.9</v>
      </c>
      <c r="G484">
        <v>-81.84</v>
      </c>
      <c r="H484">
        <v>77.180000000000007</v>
      </c>
      <c r="I484">
        <v>8.0500000000000007</v>
      </c>
      <c r="J484" s="2">
        <f t="shared" si="7"/>
        <v>43477.732638888891</v>
      </c>
    </row>
    <row r="485" spans="1:10" x14ac:dyDescent="0.3">
      <c r="A485" t="s">
        <v>603</v>
      </c>
      <c r="B485">
        <v>20</v>
      </c>
      <c r="C485" t="s">
        <v>87</v>
      </c>
      <c r="D485">
        <v>1547314565</v>
      </c>
      <c r="E485">
        <v>79</v>
      </c>
      <c r="F485">
        <v>-22.35</v>
      </c>
      <c r="G485">
        <v>-60.04</v>
      </c>
      <c r="H485">
        <v>88.64</v>
      </c>
      <c r="I485">
        <v>6.62</v>
      </c>
      <c r="J485" s="2">
        <f t="shared" si="7"/>
        <v>43477.733391203699</v>
      </c>
    </row>
    <row r="486" spans="1:10" x14ac:dyDescent="0.3">
      <c r="A486" t="s">
        <v>604</v>
      </c>
      <c r="B486">
        <v>0</v>
      </c>
      <c r="C486" t="s">
        <v>305</v>
      </c>
      <c r="D486">
        <v>1547312400</v>
      </c>
      <c r="E486">
        <v>18</v>
      </c>
      <c r="F486">
        <v>31.58</v>
      </c>
      <c r="G486">
        <v>54.44</v>
      </c>
      <c r="H486">
        <v>39.200000000000003</v>
      </c>
      <c r="I486">
        <v>1.92</v>
      </c>
      <c r="J486" s="2">
        <f t="shared" si="7"/>
        <v>43477.708333333328</v>
      </c>
    </row>
    <row r="487" spans="1:10" x14ac:dyDescent="0.3">
      <c r="A487" t="s">
        <v>605</v>
      </c>
      <c r="B487">
        <v>0</v>
      </c>
      <c r="C487" t="s">
        <v>51</v>
      </c>
      <c r="D487">
        <v>1547314569</v>
      </c>
      <c r="E487">
        <v>45</v>
      </c>
      <c r="F487">
        <v>18.62</v>
      </c>
      <c r="G487">
        <v>-100.35</v>
      </c>
      <c r="H487">
        <v>78.290000000000006</v>
      </c>
      <c r="I487">
        <v>3.04</v>
      </c>
      <c r="J487" s="2">
        <f t="shared" si="7"/>
        <v>43477.733437499999</v>
      </c>
    </row>
    <row r="488" spans="1:10" x14ac:dyDescent="0.3">
      <c r="A488" t="s">
        <v>606</v>
      </c>
      <c r="B488">
        <v>0</v>
      </c>
      <c r="C488" t="s">
        <v>40</v>
      </c>
      <c r="D488">
        <v>1547314278</v>
      </c>
      <c r="E488">
        <v>59</v>
      </c>
      <c r="F488">
        <v>-11.1</v>
      </c>
      <c r="G488">
        <v>-77.61</v>
      </c>
      <c r="H488">
        <v>79.099999999999994</v>
      </c>
      <c r="I488">
        <v>8.6300000000000008</v>
      </c>
      <c r="J488" s="2">
        <f t="shared" si="7"/>
        <v>43477.730069444442</v>
      </c>
    </row>
    <row r="489" spans="1:10" x14ac:dyDescent="0.3">
      <c r="A489" t="s">
        <v>607</v>
      </c>
      <c r="B489">
        <v>0</v>
      </c>
      <c r="C489" t="s">
        <v>68</v>
      </c>
      <c r="D489">
        <v>1547311800</v>
      </c>
      <c r="E489">
        <v>79</v>
      </c>
      <c r="F489">
        <v>59.76</v>
      </c>
      <c r="G489">
        <v>18.7</v>
      </c>
      <c r="H489">
        <v>28.4</v>
      </c>
      <c r="I489">
        <v>5.82</v>
      </c>
      <c r="J489" s="2">
        <f t="shared" si="7"/>
        <v>43477.701388888891</v>
      </c>
    </row>
    <row r="490" spans="1:10" x14ac:dyDescent="0.3">
      <c r="A490" t="s">
        <v>608</v>
      </c>
      <c r="B490">
        <v>32</v>
      </c>
      <c r="C490" t="s">
        <v>24</v>
      </c>
      <c r="D490">
        <v>1547314329</v>
      </c>
      <c r="E490">
        <v>100</v>
      </c>
      <c r="F490">
        <v>-39.64</v>
      </c>
      <c r="G490">
        <v>176.84</v>
      </c>
      <c r="H490">
        <v>64.56</v>
      </c>
      <c r="I490">
        <v>13</v>
      </c>
      <c r="J490" s="2">
        <f t="shared" si="7"/>
        <v>43477.73065972222</v>
      </c>
    </row>
    <row r="491" spans="1:10" x14ac:dyDescent="0.3">
      <c r="A491" t="s">
        <v>609</v>
      </c>
      <c r="B491">
        <v>90</v>
      </c>
      <c r="C491" t="s">
        <v>42</v>
      </c>
      <c r="D491">
        <v>1547312100</v>
      </c>
      <c r="E491">
        <v>95</v>
      </c>
      <c r="F491">
        <v>47.42</v>
      </c>
      <c r="G491">
        <v>-120.31</v>
      </c>
      <c r="H491">
        <v>32</v>
      </c>
      <c r="I491">
        <v>1.36</v>
      </c>
      <c r="J491" s="2">
        <f t="shared" si="7"/>
        <v>43477.704861111109</v>
      </c>
    </row>
    <row r="492" spans="1:10" x14ac:dyDescent="0.3">
      <c r="A492" t="s">
        <v>610</v>
      </c>
      <c r="B492">
        <v>68</v>
      </c>
      <c r="C492" t="s">
        <v>90</v>
      </c>
      <c r="D492">
        <v>1547314580</v>
      </c>
      <c r="E492">
        <v>75</v>
      </c>
      <c r="F492">
        <v>58.7</v>
      </c>
      <c r="G492">
        <v>59.48</v>
      </c>
      <c r="H492">
        <v>15.83</v>
      </c>
      <c r="I492">
        <v>8.41</v>
      </c>
      <c r="J492" s="2">
        <f t="shared" si="7"/>
        <v>43477.733564814815</v>
      </c>
    </row>
    <row r="493" spans="1:10" x14ac:dyDescent="0.3">
      <c r="A493" t="s">
        <v>611</v>
      </c>
      <c r="B493">
        <v>88</v>
      </c>
      <c r="C493" t="s">
        <v>612</v>
      </c>
      <c r="D493">
        <v>1547314582</v>
      </c>
      <c r="E493">
        <v>100</v>
      </c>
      <c r="F493">
        <v>-20.65</v>
      </c>
      <c r="G493">
        <v>166.53</v>
      </c>
      <c r="H493">
        <v>78.510000000000005</v>
      </c>
      <c r="I493">
        <v>10.31</v>
      </c>
      <c r="J493" s="2">
        <f t="shared" si="7"/>
        <v>43477.733587962968</v>
      </c>
    </row>
    <row r="494" spans="1:10" x14ac:dyDescent="0.3">
      <c r="A494" t="s">
        <v>613</v>
      </c>
      <c r="B494">
        <v>92</v>
      </c>
      <c r="C494" t="s">
        <v>90</v>
      </c>
      <c r="D494">
        <v>1547314585</v>
      </c>
      <c r="E494">
        <v>77</v>
      </c>
      <c r="F494">
        <v>65.849999999999994</v>
      </c>
      <c r="G494">
        <v>44.24</v>
      </c>
      <c r="H494">
        <v>22.35</v>
      </c>
      <c r="I494">
        <v>8.86</v>
      </c>
      <c r="J494" s="2">
        <f t="shared" si="7"/>
        <v>43477.733622685184</v>
      </c>
    </row>
    <row r="495" spans="1:10" x14ac:dyDescent="0.3">
      <c r="A495" t="s">
        <v>614</v>
      </c>
      <c r="B495">
        <v>68</v>
      </c>
      <c r="C495" t="s">
        <v>105</v>
      </c>
      <c r="D495">
        <v>1547314587</v>
      </c>
      <c r="E495">
        <v>95</v>
      </c>
      <c r="F495">
        <v>-0.9</v>
      </c>
      <c r="G495">
        <v>119.87</v>
      </c>
      <c r="H495">
        <v>66.680000000000007</v>
      </c>
      <c r="I495">
        <v>1.59</v>
      </c>
      <c r="J495" s="2">
        <f t="shared" si="7"/>
        <v>43477.73364583333</v>
      </c>
    </row>
    <row r="496" spans="1:10" x14ac:dyDescent="0.3">
      <c r="A496" t="s">
        <v>615</v>
      </c>
      <c r="B496">
        <v>0</v>
      </c>
      <c r="C496" t="s">
        <v>81</v>
      </c>
      <c r="D496">
        <v>1547312400</v>
      </c>
      <c r="E496">
        <v>54</v>
      </c>
      <c r="F496">
        <v>40.159999999999997</v>
      </c>
      <c r="G496">
        <v>-8.8800000000000008</v>
      </c>
      <c r="H496">
        <v>55.4</v>
      </c>
      <c r="I496">
        <v>6.93</v>
      </c>
      <c r="J496" s="2">
        <f t="shared" si="7"/>
        <v>43477.708333333328</v>
      </c>
    </row>
    <row r="497" spans="1:10" x14ac:dyDescent="0.3">
      <c r="A497" t="s">
        <v>616</v>
      </c>
      <c r="B497">
        <v>92</v>
      </c>
      <c r="C497" t="s">
        <v>272</v>
      </c>
      <c r="D497">
        <v>1547314592</v>
      </c>
      <c r="E497">
        <v>98</v>
      </c>
      <c r="F497">
        <v>13.72</v>
      </c>
      <c r="G497">
        <v>123.58</v>
      </c>
      <c r="H497">
        <v>76.8</v>
      </c>
      <c r="I497">
        <v>10.98</v>
      </c>
      <c r="J497" s="2">
        <f t="shared" si="7"/>
        <v>43477.733703703707</v>
      </c>
    </row>
    <row r="498" spans="1:10" x14ac:dyDescent="0.3">
      <c r="A498" t="s">
        <v>617</v>
      </c>
      <c r="B498">
        <v>20</v>
      </c>
      <c r="C498" t="s">
        <v>550</v>
      </c>
      <c r="D498">
        <v>1547312400</v>
      </c>
      <c r="E498">
        <v>79</v>
      </c>
      <c r="F498">
        <v>5.79</v>
      </c>
      <c r="G498">
        <v>0.9</v>
      </c>
      <c r="H498">
        <v>86</v>
      </c>
      <c r="I498">
        <v>11.41</v>
      </c>
      <c r="J498" s="2">
        <f t="shared" si="7"/>
        <v>43477.708333333328</v>
      </c>
    </row>
    <row r="499" spans="1:10" x14ac:dyDescent="0.3">
      <c r="A499" t="s">
        <v>618</v>
      </c>
      <c r="B499">
        <v>90</v>
      </c>
      <c r="C499" t="s">
        <v>148</v>
      </c>
      <c r="D499">
        <v>1547312400</v>
      </c>
      <c r="E499">
        <v>71</v>
      </c>
      <c r="F499">
        <v>43.52</v>
      </c>
      <c r="G499">
        <v>-8.15</v>
      </c>
      <c r="H499">
        <v>50</v>
      </c>
      <c r="I499">
        <v>11.41</v>
      </c>
      <c r="J499" s="2">
        <f t="shared" si="7"/>
        <v>43477.708333333328</v>
      </c>
    </row>
    <row r="500" spans="1:10" x14ac:dyDescent="0.3">
      <c r="A500" t="s">
        <v>619</v>
      </c>
      <c r="B500">
        <v>88</v>
      </c>
      <c r="C500" t="s">
        <v>26</v>
      </c>
      <c r="D500">
        <v>1547314598</v>
      </c>
      <c r="E500">
        <v>100</v>
      </c>
      <c r="F500">
        <v>3.78</v>
      </c>
      <c r="G500">
        <v>72.97</v>
      </c>
      <c r="H500">
        <v>81.84</v>
      </c>
      <c r="I500">
        <v>12.66</v>
      </c>
      <c r="J500" s="2">
        <f t="shared" si="7"/>
        <v>43477.733773148153</v>
      </c>
    </row>
    <row r="501" spans="1:10" x14ac:dyDescent="0.3">
      <c r="A501" t="s">
        <v>620</v>
      </c>
      <c r="B501">
        <v>36</v>
      </c>
      <c r="C501" t="s">
        <v>305</v>
      </c>
      <c r="D501">
        <v>1547312400</v>
      </c>
      <c r="E501">
        <v>13</v>
      </c>
      <c r="F501">
        <v>27.15</v>
      </c>
      <c r="G501">
        <v>57.07</v>
      </c>
      <c r="H501">
        <v>69.8</v>
      </c>
      <c r="I501">
        <v>4.7</v>
      </c>
      <c r="J501" s="2">
        <f t="shared" si="7"/>
        <v>43477.708333333328</v>
      </c>
    </row>
    <row r="502" spans="1:10" x14ac:dyDescent="0.3">
      <c r="A502" t="s">
        <v>621</v>
      </c>
      <c r="B502">
        <v>0</v>
      </c>
      <c r="C502" t="s">
        <v>35</v>
      </c>
      <c r="D502">
        <v>1547314603</v>
      </c>
      <c r="E502">
        <v>100</v>
      </c>
      <c r="F502">
        <v>-17.73</v>
      </c>
      <c r="G502">
        <v>-39.270000000000003</v>
      </c>
      <c r="H502">
        <v>80.94</v>
      </c>
      <c r="I502">
        <v>11.1</v>
      </c>
      <c r="J502" s="2">
        <f t="shared" si="7"/>
        <v>43477.733831018515</v>
      </c>
    </row>
    <row r="503" spans="1:10" x14ac:dyDescent="0.3">
      <c r="A503" t="s">
        <v>622</v>
      </c>
      <c r="B503">
        <v>80</v>
      </c>
      <c r="C503" t="s">
        <v>12</v>
      </c>
      <c r="D503">
        <v>1547314605</v>
      </c>
      <c r="E503">
        <v>100</v>
      </c>
      <c r="F503">
        <v>-12.05</v>
      </c>
      <c r="G503">
        <v>134.22999999999999</v>
      </c>
      <c r="H503">
        <v>75.900000000000006</v>
      </c>
      <c r="I503">
        <v>6.17</v>
      </c>
      <c r="J503" s="2">
        <f t="shared" si="7"/>
        <v>43477.733854166669</v>
      </c>
    </row>
    <row r="504" spans="1:10" x14ac:dyDescent="0.3">
      <c r="A504" t="s">
        <v>623</v>
      </c>
      <c r="B504">
        <v>80</v>
      </c>
      <c r="C504" t="s">
        <v>105</v>
      </c>
      <c r="D504">
        <v>1547314607</v>
      </c>
      <c r="E504">
        <v>96</v>
      </c>
      <c r="F504">
        <v>-0.02</v>
      </c>
      <c r="G504">
        <v>109.34</v>
      </c>
      <c r="H504">
        <v>78.2</v>
      </c>
      <c r="I504">
        <v>3.94</v>
      </c>
      <c r="J504" s="2">
        <f t="shared" si="7"/>
        <v>43477.733877314815</v>
      </c>
    </row>
    <row r="505" spans="1:10" x14ac:dyDescent="0.3">
      <c r="A505" t="s">
        <v>624</v>
      </c>
      <c r="B505">
        <v>1</v>
      </c>
      <c r="C505" t="s">
        <v>42</v>
      </c>
      <c r="D505">
        <v>1547313300</v>
      </c>
      <c r="E505">
        <v>59</v>
      </c>
      <c r="F505">
        <v>26.2</v>
      </c>
      <c r="G505">
        <v>-97.75</v>
      </c>
      <c r="H505">
        <v>75.92</v>
      </c>
      <c r="I505">
        <v>9.17</v>
      </c>
      <c r="J505" s="2">
        <f t="shared" si="7"/>
        <v>43477.71875</v>
      </c>
    </row>
    <row r="506" spans="1:10" x14ac:dyDescent="0.3">
      <c r="A506" t="s">
        <v>625</v>
      </c>
      <c r="B506">
        <v>92</v>
      </c>
      <c r="C506" t="s">
        <v>626</v>
      </c>
      <c r="D506">
        <v>1547314612</v>
      </c>
      <c r="E506">
        <v>100</v>
      </c>
      <c r="F506">
        <v>6.12</v>
      </c>
      <c r="G506">
        <v>81.12</v>
      </c>
      <c r="H506">
        <v>78.02</v>
      </c>
      <c r="I506">
        <v>13.22</v>
      </c>
      <c r="J506" s="2">
        <f t="shared" si="7"/>
        <v>43477.733935185184</v>
      </c>
    </row>
    <row r="507" spans="1:10" x14ac:dyDescent="0.3">
      <c r="A507" t="s">
        <v>627</v>
      </c>
      <c r="B507">
        <v>20</v>
      </c>
      <c r="C507" t="s">
        <v>42</v>
      </c>
      <c r="D507">
        <v>1547312280</v>
      </c>
      <c r="E507">
        <v>82</v>
      </c>
      <c r="F507">
        <v>61.6</v>
      </c>
      <c r="G507">
        <v>-149.11000000000001</v>
      </c>
      <c r="H507">
        <v>3.02</v>
      </c>
      <c r="I507">
        <v>3.04</v>
      </c>
      <c r="J507" s="2">
        <f t="shared" si="7"/>
        <v>43477.70694444445</v>
      </c>
    </row>
    <row r="508" spans="1:10" x14ac:dyDescent="0.3">
      <c r="A508" t="s">
        <v>628</v>
      </c>
      <c r="B508">
        <v>68</v>
      </c>
      <c r="C508" t="s">
        <v>47</v>
      </c>
      <c r="D508">
        <v>1547314617</v>
      </c>
      <c r="E508">
        <v>89</v>
      </c>
      <c r="F508">
        <v>50.56</v>
      </c>
      <c r="G508">
        <v>-96.99</v>
      </c>
      <c r="H508">
        <v>15.87</v>
      </c>
      <c r="I508">
        <v>6.62</v>
      </c>
      <c r="J508" s="2">
        <f t="shared" si="7"/>
        <v>43477.733993055561</v>
      </c>
    </row>
    <row r="509" spans="1:10" x14ac:dyDescent="0.3">
      <c r="A509" t="s">
        <v>629</v>
      </c>
      <c r="B509">
        <v>56</v>
      </c>
      <c r="C509" t="s">
        <v>53</v>
      </c>
      <c r="D509">
        <v>1547314619</v>
      </c>
      <c r="E509">
        <v>100</v>
      </c>
      <c r="F509">
        <v>-3.66</v>
      </c>
      <c r="G509">
        <v>152.44</v>
      </c>
      <c r="H509">
        <v>82.74</v>
      </c>
      <c r="I509">
        <v>14.34</v>
      </c>
      <c r="J509" s="2">
        <f t="shared" si="7"/>
        <v>43477.7340162037</v>
      </c>
    </row>
    <row r="510" spans="1:10" x14ac:dyDescent="0.3">
      <c r="A510" t="s">
        <v>630</v>
      </c>
      <c r="B510">
        <v>48</v>
      </c>
      <c r="C510" t="s">
        <v>280</v>
      </c>
      <c r="D510">
        <v>1547314621</v>
      </c>
      <c r="E510">
        <v>15</v>
      </c>
      <c r="F510">
        <v>20.2</v>
      </c>
      <c r="G510">
        <v>1.01</v>
      </c>
      <c r="H510">
        <v>62.09</v>
      </c>
      <c r="I510">
        <v>7.74</v>
      </c>
      <c r="J510" s="2">
        <f t="shared" si="7"/>
        <v>43477.734039351853</v>
      </c>
    </row>
    <row r="511" spans="1:10" x14ac:dyDescent="0.3">
      <c r="A511" t="s">
        <v>631</v>
      </c>
      <c r="B511">
        <v>0</v>
      </c>
      <c r="C511" t="s">
        <v>533</v>
      </c>
      <c r="D511">
        <v>1547313600</v>
      </c>
      <c r="E511">
        <v>73</v>
      </c>
      <c r="F511">
        <v>66.5</v>
      </c>
      <c r="G511">
        <v>25.72</v>
      </c>
      <c r="H511">
        <v>23</v>
      </c>
      <c r="I511">
        <v>11.41</v>
      </c>
      <c r="J511" s="2">
        <f t="shared" si="7"/>
        <v>43477.722222222219</v>
      </c>
    </row>
    <row r="512" spans="1:10" x14ac:dyDescent="0.3">
      <c r="A512" t="s">
        <v>632</v>
      </c>
      <c r="B512">
        <v>75</v>
      </c>
      <c r="C512" t="s">
        <v>181</v>
      </c>
      <c r="D512">
        <v>1547308800</v>
      </c>
      <c r="E512">
        <v>94</v>
      </c>
      <c r="F512">
        <v>4.4800000000000004</v>
      </c>
      <c r="G512">
        <v>118.61</v>
      </c>
      <c r="H512">
        <v>77</v>
      </c>
      <c r="I512">
        <v>2.2400000000000002</v>
      </c>
      <c r="J512" s="2">
        <f t="shared" si="7"/>
        <v>43477.666666666672</v>
      </c>
    </row>
    <row r="513" spans="1:10" x14ac:dyDescent="0.3">
      <c r="A513" t="s">
        <v>633</v>
      </c>
      <c r="B513">
        <v>75</v>
      </c>
      <c r="C513" t="s">
        <v>40</v>
      </c>
      <c r="D513">
        <v>1547312400</v>
      </c>
      <c r="E513">
        <v>67</v>
      </c>
      <c r="F513">
        <v>-16.02</v>
      </c>
      <c r="G513">
        <v>-72.010000000000005</v>
      </c>
      <c r="H513">
        <v>59</v>
      </c>
      <c r="I513">
        <v>11.41</v>
      </c>
      <c r="J513" s="2">
        <f t="shared" si="7"/>
        <v>43477.708333333328</v>
      </c>
    </row>
    <row r="514" spans="1:10" x14ac:dyDescent="0.3">
      <c r="A514" t="s">
        <v>634</v>
      </c>
      <c r="B514">
        <v>1</v>
      </c>
      <c r="C514" t="s">
        <v>42</v>
      </c>
      <c r="D514">
        <v>1547311980</v>
      </c>
      <c r="E514">
        <v>72</v>
      </c>
      <c r="F514">
        <v>44.77</v>
      </c>
      <c r="G514">
        <v>-117.83</v>
      </c>
      <c r="H514">
        <v>35.06</v>
      </c>
      <c r="I514">
        <v>12.75</v>
      </c>
      <c r="J514" s="2">
        <f t="shared" ref="J514:J530" si="8">(D514/86400)+25569</f>
        <v>43477.703472222223</v>
      </c>
    </row>
    <row r="515" spans="1:10" x14ac:dyDescent="0.3">
      <c r="A515" t="s">
        <v>635</v>
      </c>
      <c r="B515">
        <v>92</v>
      </c>
      <c r="C515" t="s">
        <v>33</v>
      </c>
      <c r="D515">
        <v>1547314632</v>
      </c>
      <c r="E515">
        <v>100</v>
      </c>
      <c r="F515">
        <v>-16.73</v>
      </c>
      <c r="G515">
        <v>-151.43</v>
      </c>
      <c r="H515">
        <v>82.11</v>
      </c>
      <c r="I515">
        <v>21.61</v>
      </c>
      <c r="J515" s="2">
        <f t="shared" si="8"/>
        <v>43477.734166666662</v>
      </c>
    </row>
    <row r="516" spans="1:10" x14ac:dyDescent="0.3">
      <c r="A516" t="s">
        <v>636</v>
      </c>
      <c r="B516">
        <v>8</v>
      </c>
      <c r="C516" t="s">
        <v>90</v>
      </c>
      <c r="D516">
        <v>1547314635</v>
      </c>
      <c r="E516">
        <v>65</v>
      </c>
      <c r="F516">
        <v>53.45</v>
      </c>
      <c r="G516">
        <v>89.53</v>
      </c>
      <c r="H516">
        <v>-5.6</v>
      </c>
      <c r="I516">
        <v>3.38</v>
      </c>
      <c r="J516" s="2">
        <f t="shared" si="8"/>
        <v>43477.734201388885</v>
      </c>
    </row>
    <row r="517" spans="1:10" x14ac:dyDescent="0.3">
      <c r="A517" t="s">
        <v>637</v>
      </c>
      <c r="B517">
        <v>0</v>
      </c>
      <c r="C517" t="s">
        <v>359</v>
      </c>
      <c r="D517">
        <v>1547314637</v>
      </c>
      <c r="E517">
        <v>71</v>
      </c>
      <c r="F517">
        <v>28.21</v>
      </c>
      <c r="G517">
        <v>83.99</v>
      </c>
      <c r="H517">
        <v>34.19</v>
      </c>
      <c r="I517">
        <v>2.37</v>
      </c>
      <c r="J517" s="2">
        <f t="shared" si="8"/>
        <v>43477.734224537038</v>
      </c>
    </row>
    <row r="518" spans="1:10" x14ac:dyDescent="0.3">
      <c r="A518" t="s">
        <v>638</v>
      </c>
      <c r="B518">
        <v>80</v>
      </c>
      <c r="C518" t="s">
        <v>35</v>
      </c>
      <c r="D518">
        <v>1547314639</v>
      </c>
      <c r="E518">
        <v>95</v>
      </c>
      <c r="F518">
        <v>-9.01</v>
      </c>
      <c r="G518">
        <v>-35.22</v>
      </c>
      <c r="H518">
        <v>77.84</v>
      </c>
      <c r="I518">
        <v>10.199999999999999</v>
      </c>
      <c r="J518" s="2">
        <f t="shared" si="8"/>
        <v>43477.734247685185</v>
      </c>
    </row>
    <row r="519" spans="1:10" x14ac:dyDescent="0.3">
      <c r="A519" t="s">
        <v>639</v>
      </c>
      <c r="B519">
        <v>64</v>
      </c>
      <c r="C519" t="s">
        <v>105</v>
      </c>
      <c r="D519">
        <v>1547314641</v>
      </c>
      <c r="E519">
        <v>98</v>
      </c>
      <c r="F519">
        <v>-10.16</v>
      </c>
      <c r="G519">
        <v>123.6</v>
      </c>
      <c r="H519">
        <v>80.489999999999995</v>
      </c>
      <c r="I519">
        <v>4.9400000000000004</v>
      </c>
      <c r="J519" s="2">
        <f t="shared" si="8"/>
        <v>43477.734270833331</v>
      </c>
    </row>
    <row r="520" spans="1:10" x14ac:dyDescent="0.3">
      <c r="A520" t="s">
        <v>640</v>
      </c>
      <c r="B520">
        <v>56</v>
      </c>
      <c r="C520" t="s">
        <v>62</v>
      </c>
      <c r="D520">
        <v>1547314644</v>
      </c>
      <c r="E520">
        <v>78</v>
      </c>
      <c r="F520">
        <v>48.57</v>
      </c>
      <c r="G520">
        <v>83.65</v>
      </c>
      <c r="H520">
        <v>8.5399999999999991</v>
      </c>
      <c r="I520">
        <v>0.81</v>
      </c>
      <c r="J520" s="2">
        <f t="shared" si="8"/>
        <v>43477.734305555554</v>
      </c>
    </row>
    <row r="521" spans="1:10" x14ac:dyDescent="0.3">
      <c r="A521" t="s">
        <v>641</v>
      </c>
      <c r="B521">
        <v>24</v>
      </c>
      <c r="C521" t="s">
        <v>35</v>
      </c>
      <c r="D521">
        <v>1547314646</v>
      </c>
      <c r="E521">
        <v>77</v>
      </c>
      <c r="F521">
        <v>-6.43</v>
      </c>
      <c r="G521">
        <v>-43.99</v>
      </c>
      <c r="H521">
        <v>83.24</v>
      </c>
      <c r="I521">
        <v>3.38</v>
      </c>
      <c r="J521" s="2">
        <f t="shared" si="8"/>
        <v>43477.734328703707</v>
      </c>
    </row>
    <row r="522" spans="1:10" x14ac:dyDescent="0.3">
      <c r="A522" t="s">
        <v>642</v>
      </c>
      <c r="B522">
        <v>40</v>
      </c>
      <c r="C522" t="s">
        <v>35</v>
      </c>
      <c r="D522">
        <v>1547308800</v>
      </c>
      <c r="E522">
        <v>58</v>
      </c>
      <c r="F522">
        <v>-25.3</v>
      </c>
      <c r="G522">
        <v>-49.05</v>
      </c>
      <c r="H522">
        <v>82.4</v>
      </c>
      <c r="I522">
        <v>6.93</v>
      </c>
      <c r="J522" s="2">
        <f t="shared" si="8"/>
        <v>43477.666666666672</v>
      </c>
    </row>
    <row r="523" spans="1:10" x14ac:dyDescent="0.3">
      <c r="A523" t="s">
        <v>643</v>
      </c>
      <c r="B523">
        <v>92</v>
      </c>
      <c r="C523" t="s">
        <v>118</v>
      </c>
      <c r="D523">
        <v>1547314650</v>
      </c>
      <c r="E523">
        <v>100</v>
      </c>
      <c r="F523">
        <v>36.57</v>
      </c>
      <c r="G523">
        <v>4.2</v>
      </c>
      <c r="H523">
        <v>40.94</v>
      </c>
      <c r="I523">
        <v>2.15</v>
      </c>
      <c r="J523" s="2">
        <f t="shared" si="8"/>
        <v>43477.734375</v>
      </c>
    </row>
    <row r="524" spans="1:10" x14ac:dyDescent="0.3">
      <c r="A524" t="s">
        <v>644</v>
      </c>
      <c r="B524">
        <v>5</v>
      </c>
      <c r="C524" t="s">
        <v>51</v>
      </c>
      <c r="D524">
        <v>1547311800</v>
      </c>
      <c r="E524">
        <v>53</v>
      </c>
      <c r="F524">
        <v>23.99</v>
      </c>
      <c r="G524">
        <v>-104.67</v>
      </c>
      <c r="H524">
        <v>50</v>
      </c>
      <c r="I524">
        <v>4.16</v>
      </c>
      <c r="J524" s="2">
        <f t="shared" si="8"/>
        <v>43477.701388888891</v>
      </c>
    </row>
    <row r="525" spans="1:10" x14ac:dyDescent="0.3">
      <c r="A525" t="s">
        <v>645</v>
      </c>
      <c r="B525">
        <v>0</v>
      </c>
      <c r="C525" t="s">
        <v>90</v>
      </c>
      <c r="D525">
        <v>1547314655</v>
      </c>
      <c r="E525">
        <v>77</v>
      </c>
      <c r="F525">
        <v>57.8</v>
      </c>
      <c r="G525">
        <v>158.66999999999999</v>
      </c>
      <c r="H525">
        <v>4.9400000000000004</v>
      </c>
      <c r="I525">
        <v>5.28</v>
      </c>
      <c r="J525" s="2">
        <f t="shared" si="8"/>
        <v>43477.734432870369</v>
      </c>
    </row>
    <row r="526" spans="1:10" x14ac:dyDescent="0.3">
      <c r="A526" t="s">
        <v>646</v>
      </c>
      <c r="B526">
        <v>0</v>
      </c>
      <c r="C526" t="s">
        <v>12</v>
      </c>
      <c r="D526">
        <v>1547312400</v>
      </c>
      <c r="E526">
        <v>44</v>
      </c>
      <c r="F526">
        <v>-36.08</v>
      </c>
      <c r="G526">
        <v>146.91999999999999</v>
      </c>
      <c r="H526">
        <v>75.2</v>
      </c>
      <c r="I526">
        <v>9.17</v>
      </c>
      <c r="J526" s="2">
        <f t="shared" si="8"/>
        <v>43477.708333333328</v>
      </c>
    </row>
    <row r="527" spans="1:10" x14ac:dyDescent="0.3">
      <c r="A527" t="s">
        <v>647</v>
      </c>
      <c r="B527">
        <v>20</v>
      </c>
      <c r="C527" t="s">
        <v>14</v>
      </c>
      <c r="D527">
        <v>1547314659</v>
      </c>
      <c r="E527">
        <v>92</v>
      </c>
      <c r="F527">
        <v>-28.55</v>
      </c>
      <c r="G527">
        <v>16.43</v>
      </c>
      <c r="H527">
        <v>65.37</v>
      </c>
      <c r="I527">
        <v>3.38</v>
      </c>
      <c r="J527" s="2">
        <f t="shared" si="8"/>
        <v>43477.734479166669</v>
      </c>
    </row>
    <row r="528" spans="1:10" x14ac:dyDescent="0.3">
      <c r="A528" t="s">
        <v>648</v>
      </c>
      <c r="B528">
        <v>12</v>
      </c>
      <c r="C528" t="s">
        <v>136</v>
      </c>
      <c r="D528">
        <v>1547312400</v>
      </c>
      <c r="E528">
        <v>74</v>
      </c>
      <c r="F528">
        <v>6.46</v>
      </c>
      <c r="G528">
        <v>3.39</v>
      </c>
      <c r="H528">
        <v>87.8</v>
      </c>
      <c r="I528">
        <v>6.93</v>
      </c>
      <c r="J528" s="2">
        <f t="shared" si="8"/>
        <v>43477.708333333328</v>
      </c>
    </row>
    <row r="529" spans="1:10" x14ac:dyDescent="0.3">
      <c r="A529" t="s">
        <v>649</v>
      </c>
      <c r="B529">
        <v>12</v>
      </c>
      <c r="C529" t="s">
        <v>90</v>
      </c>
      <c r="D529">
        <v>1547314664</v>
      </c>
      <c r="E529">
        <v>90</v>
      </c>
      <c r="F529">
        <v>65.58</v>
      </c>
      <c r="G529">
        <v>-170.99</v>
      </c>
      <c r="H529">
        <v>-10.55</v>
      </c>
      <c r="I529">
        <v>24.52</v>
      </c>
      <c r="J529" s="2">
        <f t="shared" si="8"/>
        <v>43477.734537037039</v>
      </c>
    </row>
    <row r="530" spans="1:10" x14ac:dyDescent="0.3">
      <c r="A530" t="s">
        <v>650</v>
      </c>
      <c r="B530">
        <v>0</v>
      </c>
      <c r="C530" t="s">
        <v>81</v>
      </c>
      <c r="D530">
        <v>1547314666</v>
      </c>
      <c r="E530">
        <v>63</v>
      </c>
      <c r="F530">
        <v>40.36</v>
      </c>
      <c r="G530">
        <v>-7.35</v>
      </c>
      <c r="H530">
        <v>42.02</v>
      </c>
      <c r="I530">
        <v>7.4</v>
      </c>
      <c r="J530" s="2">
        <f t="shared" si="8"/>
        <v>43477.734560185185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Alcohol</vt:lpstr>
      <vt:lpstr>Happiness</vt:lpstr>
      <vt:lpstr>Cloudiness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Davis</dc:creator>
  <cp:lastModifiedBy>yural</cp:lastModifiedBy>
  <dcterms:created xsi:type="dcterms:W3CDTF">2019-01-15T00:55:26Z</dcterms:created>
  <dcterms:modified xsi:type="dcterms:W3CDTF">2019-01-17T01:06:31Z</dcterms:modified>
</cp:coreProperties>
</file>