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ynn\Desktop\git dump\21.10\engsci-263-project-2\Data\"/>
    </mc:Choice>
  </mc:AlternateContent>
  <xr:revisionPtr revIDLastSave="0" documentId="13_ncr:1_{AECE7D4D-0981-45A9-9AC1-66C46A73D189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demandData" sheetId="1" r:id="rId1"/>
    <sheet name="DOW_Demand_Averages" sheetId="2" r:id="rId2"/>
    <sheet name="DOW_Demand_Maximums" sheetId="3" r:id="rId3"/>
    <sheet name="weekday_weekend_averages" sheetId="4" r:id="rId4"/>
    <sheet name="weekday_weekend_maximum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C2" i="5"/>
  <c r="B2" i="5"/>
  <c r="B2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C2" i="4"/>
  <c r="B2" i="4"/>
  <c r="B31" i="2" l="1"/>
  <c r="C2" i="3" l="1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2"/>
  <c r="C36" i="2" l="1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B36" i="2"/>
  <c r="B37" i="2"/>
  <c r="B38" i="2"/>
  <c r="B39" i="2"/>
  <c r="B40" i="2"/>
  <c r="B41" i="2"/>
  <c r="C2" i="2" l="1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</calcChain>
</file>

<file path=xl/sharedStrings.xml><?xml version="1.0" encoding="utf-8"?>
<sst xmlns="http://schemas.openxmlformats.org/spreadsheetml/2006/main" count="223" uniqueCount="50">
  <si>
    <t>Name</t>
  </si>
  <si>
    <t>Noel Leeming Albany</t>
  </si>
  <si>
    <t>Noel Leeming Botany</t>
  </si>
  <si>
    <t>Noel Leeming Glenfield Clearance</t>
  </si>
  <si>
    <t>Noel Leeming Henderson</t>
  </si>
  <si>
    <t>Noel Leeming Lunn Avenue</t>
  </si>
  <si>
    <t>Noel Leeming Manukau Supa Centre</t>
  </si>
  <si>
    <t>Noel Leeming Manukau Westfield</t>
  </si>
  <si>
    <t>Noel Leeming Massey</t>
  </si>
  <si>
    <t>Noel Leeming New Lynn</t>
  </si>
  <si>
    <t>Noel Leeming Newmarket</t>
  </si>
  <si>
    <t>Noel Leeming Ormiston</t>
  </si>
  <si>
    <t>Noel Leeming Papakura</t>
  </si>
  <si>
    <t>Noel Leeming Papatoetoe</t>
  </si>
  <si>
    <t>Noel Leeming Penrose Clearance</t>
  </si>
  <si>
    <t>Noel Leeming Queen Street</t>
  </si>
  <si>
    <t>Noel Leeming Royal Oak</t>
  </si>
  <si>
    <t>Noel Leeming St Lukes Mega</t>
  </si>
  <si>
    <t>Noel Leeming St Lukes Westfield</t>
  </si>
  <si>
    <t>Noel Leeming Sylvia Park</t>
  </si>
  <si>
    <t>Noel Leeming Wairau Park</t>
  </si>
  <si>
    <t>The Warehouse Airport</t>
  </si>
  <si>
    <t>The Warehouse Albany</t>
  </si>
  <si>
    <t>The Warehouse Botany Downs</t>
  </si>
  <si>
    <t>The Warehouse Clendon</t>
  </si>
  <si>
    <t>The Warehouse Glenfield Mall</t>
  </si>
  <si>
    <t>The Warehouse Lincoln Road</t>
  </si>
  <si>
    <t>The Warehouse Manukau</t>
  </si>
  <si>
    <t>The Warehouse Milford</t>
  </si>
  <si>
    <t>The Warehouse New Lynn</t>
  </si>
  <si>
    <t>The Warehouse Pakuranga</t>
  </si>
  <si>
    <t>The Warehouse Sylvia Park</t>
  </si>
  <si>
    <t>The Warehouse Takanini</t>
  </si>
  <si>
    <t>The Warehouse WestCity</t>
  </si>
  <si>
    <t>The Warehouse Westgate</t>
  </si>
  <si>
    <t>Monday</t>
  </si>
  <si>
    <t>Tuesday</t>
  </si>
  <si>
    <t>Wednesday</t>
  </si>
  <si>
    <t>Thursday</t>
  </si>
  <si>
    <t>Friday</t>
  </si>
  <si>
    <t>Saturday</t>
  </si>
  <si>
    <t>Sunday</t>
  </si>
  <si>
    <t>The Warehouse Atrium</t>
  </si>
  <si>
    <t>The Warehouse Lunn Avenue</t>
  </si>
  <si>
    <t>The Warehouse Mt Roskill</t>
  </si>
  <si>
    <t>The Warehouse Newmarket</t>
  </si>
  <si>
    <t>The Warehouse Royal Oak</t>
  </si>
  <si>
    <t>The Warehouse St Lukes</t>
  </si>
  <si>
    <t>Weekday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</si>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</sst>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DOW_Demand_Averages!$A$2</c:f>
              <c:strCache>
                <c:ptCount val="1"/>
                <c:pt idx="0">
                  <c:v>Noel Leeming Albany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DOW_Demand_Averages!$B$2:$H$2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4.75</c:v>
                </c:pt>
                <c:pt idx="4">
                  <c:v>3.75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5-4F92-AD00-45C87B5CE22E}"/>
            </c:ext>
          </c:extLst>
        </c:ser>
        <c:ser>
          <c:idx val="1"/>
          <c:order val="1"/>
          <c:tx>
            <c:strRef>
              <c:f>DOW_Demand_Averages!$A$3</c:f>
              <c:strCache>
                <c:ptCount val="1"/>
                <c:pt idx="0">
                  <c:v>Noel Leeming Botany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DOW_Demand_Averages!$B$3:$H$3</c:f>
              <c:numCache>
                <c:formatCode>General</c:formatCode>
                <c:ptCount val="7"/>
                <c:pt idx="0">
                  <c:v>5</c:v>
                </c:pt>
                <c:pt idx="1">
                  <c:v>4.5</c:v>
                </c:pt>
                <c:pt idx="2">
                  <c:v>4.75</c:v>
                </c:pt>
                <c:pt idx="3">
                  <c:v>4.5</c:v>
                </c:pt>
                <c:pt idx="4">
                  <c:v>6.25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5-4F92-AD00-45C87B5CE22E}"/>
            </c:ext>
          </c:extLst>
        </c:ser>
        <c:ser>
          <c:idx val="2"/>
          <c:order val="2"/>
          <c:tx>
            <c:strRef>
              <c:f>DOW_Demand_Averages!$A$4</c:f>
              <c:strCache>
                <c:ptCount val="1"/>
                <c:pt idx="0">
                  <c:v>Noel Leeming Glenfield Clearance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DOW_Demand_Averages!$B$4:$H$4</c:f>
              <c:numCache>
                <c:formatCode>General</c:formatCode>
                <c:ptCount val="7"/>
                <c:pt idx="0">
                  <c:v>3.75</c:v>
                </c:pt>
                <c:pt idx="1">
                  <c:v>3.5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5-4F92-AD00-45C87B5CE22E}"/>
            </c:ext>
          </c:extLst>
        </c:ser>
        <c:ser>
          <c:idx val="3"/>
          <c:order val="3"/>
          <c:tx>
            <c:strRef>
              <c:f>DOW_Demand_Averages!$A$5</c:f>
              <c:strCache>
                <c:ptCount val="1"/>
                <c:pt idx="0">
                  <c:v>Noel Leeming Henderson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DOW_Demand_Averages!$B$5:$H$5</c:f>
              <c:numCache>
                <c:formatCode>General</c:formatCode>
                <c:ptCount val="7"/>
                <c:pt idx="0">
                  <c:v>2.75</c:v>
                </c:pt>
                <c:pt idx="1">
                  <c:v>5</c:v>
                </c:pt>
                <c:pt idx="2">
                  <c:v>5.25</c:v>
                </c:pt>
                <c:pt idx="3">
                  <c:v>4.5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5-4F92-AD00-45C87B5CE22E}"/>
            </c:ext>
          </c:extLst>
        </c:ser>
        <c:ser>
          <c:idx val="4"/>
          <c:order val="4"/>
          <c:tx>
            <c:strRef>
              <c:f>DOW_Demand_Averages!$A$6</c:f>
              <c:strCache>
                <c:ptCount val="1"/>
                <c:pt idx="0">
                  <c:v>Noel Leeming Lunn Avenue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DOW_Demand_Averages!$B$6:$H$6</c:f>
              <c:numCache>
                <c:formatCode>General</c:formatCode>
                <c:ptCount val="7"/>
                <c:pt idx="0">
                  <c:v>3.75</c:v>
                </c:pt>
                <c:pt idx="1">
                  <c:v>3.75</c:v>
                </c:pt>
                <c:pt idx="2">
                  <c:v>4</c:v>
                </c:pt>
                <c:pt idx="3">
                  <c:v>4.5</c:v>
                </c:pt>
                <c:pt idx="4">
                  <c:v>3.75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5-4F92-AD00-45C87B5CE22E}"/>
            </c:ext>
          </c:extLst>
        </c:ser>
        <c:ser>
          <c:idx val="5"/>
          <c:order val="5"/>
          <c:tx>
            <c:strRef>
              <c:f>DOW_Demand_Averages!$A$7</c:f>
              <c:strCache>
                <c:ptCount val="1"/>
                <c:pt idx="0">
                  <c:v>Noel Leeming Manukau Supa Centre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DOW_Demand_Averages!$B$7:$H$7</c:f>
              <c:numCache>
                <c:formatCode>General</c:formatCode>
                <c:ptCount val="7"/>
                <c:pt idx="0">
                  <c:v>5</c:v>
                </c:pt>
                <c:pt idx="1">
                  <c:v>5.5</c:v>
                </c:pt>
                <c:pt idx="2">
                  <c:v>3.5</c:v>
                </c:pt>
                <c:pt idx="3">
                  <c:v>3.5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5-4F92-AD00-45C87B5CE22E}"/>
            </c:ext>
          </c:extLst>
        </c:ser>
        <c:ser>
          <c:idx val="6"/>
          <c:order val="6"/>
          <c:tx>
            <c:strRef>
              <c:f>DOW_Demand_Averages!$A$8</c:f>
              <c:strCache>
                <c:ptCount val="1"/>
                <c:pt idx="0">
                  <c:v>Noel Leeming Manukau Westfield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DOW_Demand_Averages!$B$8:$H$8</c:f>
              <c:numCache>
                <c:formatCode>General</c:formatCode>
                <c:ptCount val="7"/>
                <c:pt idx="0">
                  <c:v>4.25</c:v>
                </c:pt>
                <c:pt idx="1">
                  <c:v>3.75</c:v>
                </c:pt>
                <c:pt idx="2">
                  <c:v>3</c:v>
                </c:pt>
                <c:pt idx="3">
                  <c:v>5.25</c:v>
                </c:pt>
                <c:pt idx="4">
                  <c:v>4.75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5-4F92-AD00-45C87B5CE22E}"/>
            </c:ext>
          </c:extLst>
        </c:ser>
        <c:ser>
          <c:idx val="7"/>
          <c:order val="7"/>
          <c:tx>
            <c:strRef>
              <c:f>DOW_Demand_Averages!$A$9</c:f>
              <c:strCache>
                <c:ptCount val="1"/>
                <c:pt idx="0">
                  <c:v>Noel Leeming Massey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DOW_Demand_Averages!$B$9:$H$9</c:f>
              <c:numCache>
                <c:formatCode>General</c:formatCode>
                <c:ptCount val="7"/>
                <c:pt idx="0">
                  <c:v>4.5</c:v>
                </c:pt>
                <c:pt idx="1">
                  <c:v>3</c:v>
                </c:pt>
                <c:pt idx="2">
                  <c:v>3.5</c:v>
                </c:pt>
                <c:pt idx="3">
                  <c:v>5.75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F5-4F92-AD00-45C87B5CE22E}"/>
            </c:ext>
          </c:extLst>
        </c:ser>
        <c:ser>
          <c:idx val="8"/>
          <c:order val="8"/>
          <c:tx>
            <c:strRef>
              <c:f>DOW_Demand_Averages!$A$10</c:f>
              <c:strCache>
                <c:ptCount val="1"/>
                <c:pt idx="0">
                  <c:v>Noel Leeming New Lynn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DOW_Demand_Averages!$B$10:$H$10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F5-4F92-AD00-45C87B5CE22E}"/>
            </c:ext>
          </c:extLst>
        </c:ser>
        <c:ser>
          <c:idx val="9"/>
          <c:order val="9"/>
          <c:tx>
            <c:strRef>
              <c:f>DOW_Demand_Averages!$A$11</c:f>
              <c:strCache>
                <c:ptCount val="1"/>
                <c:pt idx="0">
                  <c:v>Noel Leeming Newmarket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DOW_Demand_Averages!$B$11:$H$11</c:f>
              <c:numCache>
                <c:formatCode>General</c:formatCode>
                <c:ptCount val="7"/>
                <c:pt idx="0">
                  <c:v>4.5</c:v>
                </c:pt>
                <c:pt idx="1">
                  <c:v>3.75</c:v>
                </c:pt>
                <c:pt idx="2">
                  <c:v>6</c:v>
                </c:pt>
                <c:pt idx="3">
                  <c:v>4.25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F5-4F92-AD00-45C87B5CE22E}"/>
            </c:ext>
          </c:extLst>
        </c:ser>
        <c:ser>
          <c:idx val="10"/>
          <c:order val="10"/>
          <c:tx>
            <c:strRef>
              <c:f>DOW_Demand_Averages!$A$12</c:f>
              <c:strCache>
                <c:ptCount val="1"/>
                <c:pt idx="0">
                  <c:v>Noel Leeming Ormiston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DOW_Demand_Averages!$B$12:$H$12</c:f>
              <c:numCache>
                <c:formatCode>General</c:formatCode>
                <c:ptCount val="7"/>
                <c:pt idx="0">
                  <c:v>4.75</c:v>
                </c:pt>
                <c:pt idx="1">
                  <c:v>5.75</c:v>
                </c:pt>
                <c:pt idx="2">
                  <c:v>5</c:v>
                </c:pt>
                <c:pt idx="3">
                  <c:v>4.25</c:v>
                </c:pt>
                <c:pt idx="4">
                  <c:v>3.75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F5-4F92-AD00-45C87B5CE22E}"/>
            </c:ext>
          </c:extLst>
        </c:ser>
        <c:ser>
          <c:idx val="11"/>
          <c:order val="11"/>
          <c:tx>
            <c:strRef>
              <c:f>DOW_Demand_Averages!$A$13</c:f>
              <c:strCache>
                <c:ptCount val="1"/>
                <c:pt idx="0">
                  <c:v>Noel Leeming Papakura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DOW_Demand_Averages!$B$13:$H$13</c:f>
              <c:numCache>
                <c:formatCode>General</c:formatCode>
                <c:ptCount val="7"/>
                <c:pt idx="0">
                  <c:v>3.75</c:v>
                </c:pt>
                <c:pt idx="1">
                  <c:v>4.75</c:v>
                </c:pt>
                <c:pt idx="2">
                  <c:v>4.75</c:v>
                </c:pt>
                <c:pt idx="3">
                  <c:v>3.5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F5-4F92-AD00-45C87B5CE22E}"/>
            </c:ext>
          </c:extLst>
        </c:ser>
        <c:ser>
          <c:idx val="12"/>
          <c:order val="12"/>
          <c:tx>
            <c:strRef>
              <c:f>DOW_Demand_Averages!$A$14</c:f>
              <c:strCache>
                <c:ptCount val="1"/>
                <c:pt idx="0">
                  <c:v>Noel Leeming Papatoetoe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DOW_Demand_Averages!$B$14:$H$14</c:f>
              <c:numCache>
                <c:formatCode>General</c:formatCode>
                <c:ptCount val="7"/>
                <c:pt idx="0">
                  <c:v>3.5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F5-4F92-AD00-45C87B5CE22E}"/>
            </c:ext>
          </c:extLst>
        </c:ser>
        <c:ser>
          <c:idx val="13"/>
          <c:order val="13"/>
          <c:tx>
            <c:strRef>
              <c:f>DOW_Demand_Averages!$A$15</c:f>
              <c:strCache>
                <c:ptCount val="1"/>
                <c:pt idx="0">
                  <c:v>Noel Leeming Penrose Clearance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DOW_Demand_Averages!$B$15:$H$15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F5-4F92-AD00-45C87B5CE22E}"/>
            </c:ext>
          </c:extLst>
        </c:ser>
        <c:ser>
          <c:idx val="14"/>
          <c:order val="14"/>
          <c:tx>
            <c:strRef>
              <c:f>DOW_Demand_Averages!$A$16</c:f>
              <c:strCache>
                <c:ptCount val="1"/>
                <c:pt idx="0">
                  <c:v>Noel Leeming Queen Street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DOW_Demand_Averages!$B$16:$H$16</c:f>
              <c:numCache>
                <c:formatCode>General</c:formatCode>
                <c:ptCount val="7"/>
                <c:pt idx="0">
                  <c:v>5</c:v>
                </c:pt>
                <c:pt idx="1">
                  <c:v>6.5</c:v>
                </c:pt>
                <c:pt idx="2">
                  <c:v>3.75</c:v>
                </c:pt>
                <c:pt idx="3">
                  <c:v>3.25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F5-4F92-AD00-45C87B5CE22E}"/>
            </c:ext>
          </c:extLst>
        </c:ser>
        <c:ser>
          <c:idx val="15"/>
          <c:order val="15"/>
          <c:tx>
            <c:strRef>
              <c:f>DOW_Demand_Averages!$A$17</c:f>
              <c:strCache>
                <c:ptCount val="1"/>
                <c:pt idx="0">
                  <c:v>Noel Leeming Royal Oak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DOW_Demand_Averages!$B$17:$H$17</c:f>
              <c:numCache>
                <c:formatCode>General</c:formatCode>
                <c:ptCount val="7"/>
                <c:pt idx="0">
                  <c:v>3.25</c:v>
                </c:pt>
                <c:pt idx="1">
                  <c:v>5</c:v>
                </c:pt>
                <c:pt idx="2">
                  <c:v>4</c:v>
                </c:pt>
                <c:pt idx="3">
                  <c:v>5.25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F5-4F92-AD00-45C87B5CE22E}"/>
            </c:ext>
          </c:extLst>
        </c:ser>
        <c:ser>
          <c:idx val="16"/>
          <c:order val="16"/>
          <c:tx>
            <c:strRef>
              <c:f>DOW_Demand_Averages!$A$18</c:f>
              <c:strCache>
                <c:ptCount val="1"/>
                <c:pt idx="0">
                  <c:v>Noel Leeming St Lukes Mega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DOW_Demand_Averages!$B$18:$H$18</c:f>
              <c:numCache>
                <c:formatCode>General</c:formatCode>
                <c:ptCount val="7"/>
                <c:pt idx="0">
                  <c:v>5.5</c:v>
                </c:pt>
                <c:pt idx="1">
                  <c:v>6</c:v>
                </c:pt>
                <c:pt idx="2">
                  <c:v>4.5</c:v>
                </c:pt>
                <c:pt idx="3">
                  <c:v>4.75</c:v>
                </c:pt>
                <c:pt idx="4">
                  <c:v>3.5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F5-4F92-AD00-45C87B5CE22E}"/>
            </c:ext>
          </c:extLst>
        </c:ser>
        <c:ser>
          <c:idx val="17"/>
          <c:order val="17"/>
          <c:tx>
            <c:strRef>
              <c:f>DOW_Demand_Averages!$A$19</c:f>
              <c:strCache>
                <c:ptCount val="1"/>
                <c:pt idx="0">
                  <c:v>Noel Leeming St Lukes Westfield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DOW_Demand_Averages!$B$19:$H$19</c:f>
              <c:numCache>
                <c:formatCode>General</c:formatCode>
                <c:ptCount val="7"/>
                <c:pt idx="0">
                  <c:v>3.75</c:v>
                </c:pt>
                <c:pt idx="1">
                  <c:v>3.75</c:v>
                </c:pt>
                <c:pt idx="2">
                  <c:v>5</c:v>
                </c:pt>
                <c:pt idx="3">
                  <c:v>5</c:v>
                </c:pt>
                <c:pt idx="4">
                  <c:v>4.75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F5-4F92-AD00-45C87B5CE22E}"/>
            </c:ext>
          </c:extLst>
        </c:ser>
        <c:ser>
          <c:idx val="18"/>
          <c:order val="18"/>
          <c:tx>
            <c:strRef>
              <c:f>DOW_Demand_Averages!$A$20</c:f>
              <c:strCache>
                <c:ptCount val="1"/>
                <c:pt idx="0">
                  <c:v>Noel Leeming Sylvia Park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DOW_Demand_Averages!$B$20:$H$20</c:f>
              <c:numCache>
                <c:formatCode>General</c:formatCode>
                <c:ptCount val="7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4.75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F5-4F92-AD00-45C87B5CE22E}"/>
            </c:ext>
          </c:extLst>
        </c:ser>
        <c:ser>
          <c:idx val="19"/>
          <c:order val="19"/>
          <c:tx>
            <c:strRef>
              <c:f>DOW_Demand_Averages!$A$21</c:f>
              <c:strCache>
                <c:ptCount val="1"/>
                <c:pt idx="0">
                  <c:v>Noel Leeming Wairau Park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DOW_Demand_Averages!$B$21:$H$21</c:f>
              <c:numCache>
                <c:formatCode>General</c:formatCode>
                <c:ptCount val="7"/>
                <c:pt idx="0">
                  <c:v>3.5</c:v>
                </c:pt>
                <c:pt idx="1">
                  <c:v>5.75</c:v>
                </c:pt>
                <c:pt idx="2">
                  <c:v>5.25</c:v>
                </c:pt>
                <c:pt idx="3">
                  <c:v>4.25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F5-4F92-AD00-45C87B5C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3368"/>
        <c:axId val="587223696"/>
      </c:lineChart>
      <c:catAx>
        <c:axId val="58722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3696"/>
        <c:crosses val="autoZero"/>
        <c:auto val="1"/>
        <c:lblAlgn val="ctr"/>
        <c:lblOffset val="100"/>
        <c:noMultiLvlLbl val="0"/>
      </c:catAx>
      <c:valAx>
        <c:axId val="5872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DOW_Demand_Averages!$A$22</c:f>
              <c:strCache>
                <c:ptCount val="1"/>
                <c:pt idx="0">
                  <c:v>The Warehouse Airport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DOW_Demand_Averages!$B$22:$H$22</c:f>
              <c:numCache>
                <c:formatCode>General</c:formatCode>
                <c:ptCount val="7"/>
                <c:pt idx="0">
                  <c:v>5.75</c:v>
                </c:pt>
                <c:pt idx="1">
                  <c:v>5.5</c:v>
                </c:pt>
                <c:pt idx="2">
                  <c:v>7.25</c:v>
                </c:pt>
                <c:pt idx="3">
                  <c:v>5.75</c:v>
                </c:pt>
                <c:pt idx="4">
                  <c:v>6.25</c:v>
                </c:pt>
                <c:pt idx="5">
                  <c:v>2.25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4-4605-944E-589D3ACEB551}"/>
            </c:ext>
          </c:extLst>
        </c:ser>
        <c:ser>
          <c:idx val="1"/>
          <c:order val="1"/>
          <c:tx>
            <c:strRef>
              <c:f>DOW_Demand_Averages!$A$23</c:f>
              <c:strCache>
                <c:ptCount val="1"/>
                <c:pt idx="0">
                  <c:v>The Warehouse Albany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DOW_Demand_Averages!$B$23:$H$23</c:f>
              <c:numCache>
                <c:formatCode>General</c:formatCode>
                <c:ptCount val="7"/>
                <c:pt idx="0">
                  <c:v>6</c:v>
                </c:pt>
                <c:pt idx="1">
                  <c:v>5.5</c:v>
                </c:pt>
                <c:pt idx="2">
                  <c:v>8</c:v>
                </c:pt>
                <c:pt idx="3">
                  <c:v>7.75</c:v>
                </c:pt>
                <c:pt idx="4">
                  <c:v>7.25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4-4605-944E-589D3ACEB551}"/>
            </c:ext>
          </c:extLst>
        </c:ser>
        <c:ser>
          <c:idx val="2"/>
          <c:order val="2"/>
          <c:tx>
            <c:strRef>
              <c:f>DOW_Demand_Averages!$A$24</c:f>
              <c:strCache>
                <c:ptCount val="1"/>
                <c:pt idx="0">
                  <c:v>The Warehouse Botany Downs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DOW_Demand_Averages!$B$24:$H$24</c:f>
              <c:numCache>
                <c:formatCode>General</c:formatCode>
                <c:ptCount val="7"/>
                <c:pt idx="0">
                  <c:v>5</c:v>
                </c:pt>
                <c:pt idx="1">
                  <c:v>6.5</c:v>
                </c:pt>
                <c:pt idx="2">
                  <c:v>6.25</c:v>
                </c:pt>
                <c:pt idx="3">
                  <c:v>5.75</c:v>
                </c:pt>
                <c:pt idx="4">
                  <c:v>6.5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4-4605-944E-589D3ACEB551}"/>
            </c:ext>
          </c:extLst>
        </c:ser>
        <c:ser>
          <c:idx val="3"/>
          <c:order val="3"/>
          <c:tx>
            <c:strRef>
              <c:f>DOW_Demand_Averages!$A$25</c:f>
              <c:strCache>
                <c:ptCount val="1"/>
                <c:pt idx="0">
                  <c:v>The Warehouse Clendon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DOW_Demand_Averages!$B$25:$H$25</c:f>
              <c:numCache>
                <c:formatCode>General</c:formatCode>
                <c:ptCount val="7"/>
                <c:pt idx="0">
                  <c:v>5.5</c:v>
                </c:pt>
                <c:pt idx="1">
                  <c:v>6.25</c:v>
                </c:pt>
                <c:pt idx="2">
                  <c:v>7</c:v>
                </c:pt>
                <c:pt idx="3">
                  <c:v>7</c:v>
                </c:pt>
                <c:pt idx="4">
                  <c:v>7.75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4-4605-944E-589D3ACEB551}"/>
            </c:ext>
          </c:extLst>
        </c:ser>
        <c:ser>
          <c:idx val="4"/>
          <c:order val="4"/>
          <c:tx>
            <c:strRef>
              <c:f>DOW_Demand_Averages!$A$26</c:f>
              <c:strCache>
                <c:ptCount val="1"/>
                <c:pt idx="0">
                  <c:v>The Warehouse Glenfield Mall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DOW_Demand_Averages!$B$26:$H$26</c:f>
              <c:numCache>
                <c:formatCode>General</c:formatCode>
                <c:ptCount val="7"/>
                <c:pt idx="0">
                  <c:v>7.25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6.5</c:v>
                </c:pt>
                <c:pt idx="5">
                  <c:v>2.25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4-4605-944E-589D3ACEB551}"/>
            </c:ext>
          </c:extLst>
        </c:ser>
        <c:ser>
          <c:idx val="5"/>
          <c:order val="5"/>
          <c:tx>
            <c:strRef>
              <c:f>DOW_Demand_Averages!$A$27</c:f>
              <c:strCache>
                <c:ptCount val="1"/>
                <c:pt idx="0">
                  <c:v>The Warehouse Lincoln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DOW_Demand_Averages!$B$27:$H$27</c:f>
              <c:numCache>
                <c:formatCode>General</c:formatCode>
                <c:ptCount val="7"/>
                <c:pt idx="0">
                  <c:v>6</c:v>
                </c:pt>
                <c:pt idx="1">
                  <c:v>6.75</c:v>
                </c:pt>
                <c:pt idx="2">
                  <c:v>7.75</c:v>
                </c:pt>
                <c:pt idx="3">
                  <c:v>7</c:v>
                </c:pt>
                <c:pt idx="4">
                  <c:v>7.5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4-4605-944E-589D3ACEB551}"/>
            </c:ext>
          </c:extLst>
        </c:ser>
        <c:ser>
          <c:idx val="6"/>
          <c:order val="6"/>
          <c:tx>
            <c:strRef>
              <c:f>DOW_Demand_Averages!$A$28</c:f>
              <c:strCache>
                <c:ptCount val="1"/>
                <c:pt idx="0">
                  <c:v>The Warehouse Manukau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DOW_Demand_Averages!$B$28:$H$28</c:f>
              <c:numCache>
                <c:formatCode>General</c:formatCode>
                <c:ptCount val="7"/>
                <c:pt idx="0">
                  <c:v>6.75</c:v>
                </c:pt>
                <c:pt idx="1">
                  <c:v>6</c:v>
                </c:pt>
                <c:pt idx="2">
                  <c:v>6</c:v>
                </c:pt>
                <c:pt idx="3">
                  <c:v>7.5</c:v>
                </c:pt>
                <c:pt idx="4">
                  <c:v>5.5</c:v>
                </c:pt>
                <c:pt idx="5">
                  <c:v>3.25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4-4605-944E-589D3ACEB551}"/>
            </c:ext>
          </c:extLst>
        </c:ser>
        <c:ser>
          <c:idx val="7"/>
          <c:order val="7"/>
          <c:tx>
            <c:strRef>
              <c:f>DOW_Demand_Averages!$A$29</c:f>
              <c:strCache>
                <c:ptCount val="1"/>
                <c:pt idx="0">
                  <c:v>The Warehouse Milford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DOW_Demand_Averages!$B$29:$H$29</c:f>
              <c:numCache>
                <c:formatCode>General</c:formatCode>
                <c:ptCount val="7"/>
                <c:pt idx="0">
                  <c:v>4.75</c:v>
                </c:pt>
                <c:pt idx="1">
                  <c:v>7.5</c:v>
                </c:pt>
                <c:pt idx="2">
                  <c:v>6</c:v>
                </c:pt>
                <c:pt idx="3">
                  <c:v>6.5</c:v>
                </c:pt>
                <c:pt idx="4">
                  <c:v>6.5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4-4605-944E-589D3ACEB551}"/>
            </c:ext>
          </c:extLst>
        </c:ser>
        <c:ser>
          <c:idx val="8"/>
          <c:order val="8"/>
          <c:tx>
            <c:strRef>
              <c:f>DOW_Demand_Averages!$A$30</c:f>
              <c:strCache>
                <c:ptCount val="1"/>
                <c:pt idx="0">
                  <c:v>The Warehouse New Lynn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DOW_Demand_Averages!$B$30:$H$30</c:f>
              <c:numCache>
                <c:formatCode>General</c:formatCode>
                <c:ptCount val="7"/>
                <c:pt idx="0">
                  <c:v>7.25</c:v>
                </c:pt>
                <c:pt idx="1">
                  <c:v>6</c:v>
                </c:pt>
                <c:pt idx="2">
                  <c:v>5.5</c:v>
                </c:pt>
                <c:pt idx="3">
                  <c:v>5.75</c:v>
                </c:pt>
                <c:pt idx="4">
                  <c:v>7.25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4-4605-944E-589D3ACEB551}"/>
            </c:ext>
          </c:extLst>
        </c:ser>
        <c:ser>
          <c:idx val="9"/>
          <c:order val="9"/>
          <c:tx>
            <c:strRef>
              <c:f>DOW_Demand_Averages!$A$31</c:f>
              <c:strCache>
                <c:ptCount val="1"/>
                <c:pt idx="0">
                  <c:v>The Warehouse Pakuranga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DOW_Demand_Averages!$B$31:$H$31</c:f>
              <c:numCache>
                <c:formatCode>General</c:formatCode>
                <c:ptCount val="7"/>
                <c:pt idx="0">
                  <c:v>6</c:v>
                </c:pt>
                <c:pt idx="1">
                  <c:v>5.25</c:v>
                </c:pt>
                <c:pt idx="2">
                  <c:v>7.5</c:v>
                </c:pt>
                <c:pt idx="3">
                  <c:v>7.5</c:v>
                </c:pt>
                <c:pt idx="4">
                  <c:v>6.5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A4-4605-944E-589D3ACEB551}"/>
            </c:ext>
          </c:extLst>
        </c:ser>
        <c:ser>
          <c:idx val="10"/>
          <c:order val="10"/>
          <c:tx>
            <c:strRef>
              <c:f>DOW_Demand_Averages!$A$32</c:f>
              <c:strCache>
                <c:ptCount val="1"/>
                <c:pt idx="0">
                  <c:v>The Warehouse Sylvia Park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DOW_Demand_Averages!$B$32:$H$32</c:f>
              <c:numCache>
                <c:formatCode>General</c:formatCode>
                <c:ptCount val="7"/>
                <c:pt idx="0">
                  <c:v>6.25</c:v>
                </c:pt>
                <c:pt idx="1">
                  <c:v>7</c:v>
                </c:pt>
                <c:pt idx="2">
                  <c:v>5</c:v>
                </c:pt>
                <c:pt idx="3">
                  <c:v>6.5</c:v>
                </c:pt>
                <c:pt idx="4">
                  <c:v>6.25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A4-4605-944E-589D3ACEB551}"/>
            </c:ext>
          </c:extLst>
        </c:ser>
        <c:ser>
          <c:idx val="11"/>
          <c:order val="11"/>
          <c:tx>
            <c:strRef>
              <c:f>DOW_Demand_Averages!$A$33</c:f>
              <c:strCache>
                <c:ptCount val="1"/>
                <c:pt idx="0">
                  <c:v>The Warehouse Takanini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DOW_Demand_Averages!$B$33:$H$33</c:f>
              <c:numCache>
                <c:formatCode>General</c:formatCode>
                <c:ptCount val="7"/>
                <c:pt idx="0">
                  <c:v>8</c:v>
                </c:pt>
                <c:pt idx="1">
                  <c:v>5.5</c:v>
                </c:pt>
                <c:pt idx="2">
                  <c:v>6</c:v>
                </c:pt>
                <c:pt idx="3">
                  <c:v>6</c:v>
                </c:pt>
                <c:pt idx="4">
                  <c:v>6.75</c:v>
                </c:pt>
                <c:pt idx="5">
                  <c:v>2.75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A4-4605-944E-589D3ACEB551}"/>
            </c:ext>
          </c:extLst>
        </c:ser>
        <c:ser>
          <c:idx val="12"/>
          <c:order val="12"/>
          <c:tx>
            <c:strRef>
              <c:f>DOW_Demand_Averages!$A$34</c:f>
              <c:strCache>
                <c:ptCount val="1"/>
                <c:pt idx="0">
                  <c:v>The Warehouse WestCity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DOW_Demand_Averages!$B$34:$H$34</c:f>
              <c:numCache>
                <c:formatCode>General</c:formatCode>
                <c:ptCount val="7"/>
                <c:pt idx="0">
                  <c:v>7.25</c:v>
                </c:pt>
                <c:pt idx="1">
                  <c:v>6.5</c:v>
                </c:pt>
                <c:pt idx="2">
                  <c:v>7</c:v>
                </c:pt>
                <c:pt idx="3">
                  <c:v>5.25</c:v>
                </c:pt>
                <c:pt idx="4">
                  <c:v>7.75</c:v>
                </c:pt>
                <c:pt idx="5">
                  <c:v>3.75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A4-4605-944E-589D3ACEB551}"/>
            </c:ext>
          </c:extLst>
        </c:ser>
        <c:ser>
          <c:idx val="13"/>
          <c:order val="13"/>
          <c:tx>
            <c:strRef>
              <c:f>DOW_Demand_Averages!$A$35</c:f>
              <c:strCache>
                <c:ptCount val="1"/>
                <c:pt idx="0">
                  <c:v>The Warehouse Westgate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DOW_Demand_Averages!$B$35:$H$35</c:f>
              <c:numCache>
                <c:formatCode>General</c:formatCode>
                <c:ptCount val="7"/>
                <c:pt idx="0">
                  <c:v>7.25</c:v>
                </c:pt>
                <c:pt idx="1">
                  <c:v>6</c:v>
                </c:pt>
                <c:pt idx="2">
                  <c:v>8.25</c:v>
                </c:pt>
                <c:pt idx="3">
                  <c:v>5.75</c:v>
                </c:pt>
                <c:pt idx="4">
                  <c:v>5.25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A4-4605-944E-589D3ACEB551}"/>
            </c:ext>
          </c:extLst>
        </c:ser>
        <c:ser>
          <c:idx val="14"/>
          <c:order val="14"/>
          <c:tx>
            <c:strRef>
              <c:f>DOW_Demand_Averages!$A$36</c:f>
              <c:strCache>
                <c:ptCount val="1"/>
                <c:pt idx="0">
                  <c:v>The Warehouse Atrium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DOW_Demand_Averages!$B$36:$H$36</c:f>
              <c:numCache>
                <c:formatCode>General</c:formatCode>
                <c:ptCount val="7"/>
                <c:pt idx="0">
                  <c:v>6.5</c:v>
                </c:pt>
                <c:pt idx="1">
                  <c:v>6.25</c:v>
                </c:pt>
                <c:pt idx="2">
                  <c:v>5.25</c:v>
                </c:pt>
                <c:pt idx="3">
                  <c:v>5.25</c:v>
                </c:pt>
                <c:pt idx="4">
                  <c:v>7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D-482E-8EB4-0B8E3B33812E}"/>
            </c:ext>
          </c:extLst>
        </c:ser>
        <c:ser>
          <c:idx val="15"/>
          <c:order val="15"/>
          <c:tx>
            <c:strRef>
              <c:f>DOW_Demand_Averages!$A$37</c:f>
              <c:strCache>
                <c:ptCount val="1"/>
                <c:pt idx="0">
                  <c:v>The Warehouse Lunn Avenue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DOW_Demand_Averages!$B$37:$H$37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6.25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D-482E-8EB4-0B8E3B33812E}"/>
            </c:ext>
          </c:extLst>
        </c:ser>
        <c:ser>
          <c:idx val="16"/>
          <c:order val="16"/>
          <c:tx>
            <c:strRef>
              <c:f>DOW_Demand_Averages!$A$38</c:f>
              <c:strCache>
                <c:ptCount val="1"/>
                <c:pt idx="0">
                  <c:v>The Warehouse Mt Roskill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DOW_Demand_Averages!$B$38:$H$38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5</c:v>
                </c:pt>
                <c:pt idx="3">
                  <c:v>5.75</c:v>
                </c:pt>
                <c:pt idx="4">
                  <c:v>6.25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D-482E-8EB4-0B8E3B33812E}"/>
            </c:ext>
          </c:extLst>
        </c:ser>
        <c:ser>
          <c:idx val="17"/>
          <c:order val="17"/>
          <c:tx>
            <c:strRef>
              <c:f>DOW_Demand_Averages!$A$39</c:f>
              <c:strCache>
                <c:ptCount val="1"/>
                <c:pt idx="0">
                  <c:v>The Warehouse Newmarket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DOW_Demand_Averages!$B$39:$H$39</c:f>
              <c:numCache>
                <c:formatCode>General</c:formatCode>
                <c:ptCount val="7"/>
                <c:pt idx="0">
                  <c:v>8</c:v>
                </c:pt>
                <c:pt idx="1">
                  <c:v>6.25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D-482E-8EB4-0B8E3B33812E}"/>
            </c:ext>
          </c:extLst>
        </c:ser>
        <c:ser>
          <c:idx val="18"/>
          <c:order val="18"/>
          <c:tx>
            <c:strRef>
              <c:f>DOW_Demand_Averages!$A$40</c:f>
              <c:strCache>
                <c:ptCount val="1"/>
                <c:pt idx="0">
                  <c:v>The Warehouse Royal Oak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DOW_Demand_Averages!$B$40:$H$40</c:f>
              <c:numCache>
                <c:formatCode>General</c:formatCode>
                <c:ptCount val="7"/>
                <c:pt idx="0">
                  <c:v>7.75</c:v>
                </c:pt>
                <c:pt idx="1">
                  <c:v>7.5</c:v>
                </c:pt>
                <c:pt idx="2">
                  <c:v>5</c:v>
                </c:pt>
                <c:pt idx="3">
                  <c:v>6.75</c:v>
                </c:pt>
                <c:pt idx="4">
                  <c:v>8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D-482E-8EB4-0B8E3B33812E}"/>
            </c:ext>
          </c:extLst>
        </c:ser>
        <c:ser>
          <c:idx val="19"/>
          <c:order val="19"/>
          <c:tx>
            <c:strRef>
              <c:f>DOW_Demand_Averages!$A$41</c:f>
              <c:strCache>
                <c:ptCount val="1"/>
                <c:pt idx="0">
                  <c:v>The Warehouse St Lukes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DOW_Demand_Averages!$B$1:$H$1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DOW_Demand_Averages!$B$41:$H$41</c:f>
              <c:numCache>
                <c:formatCode>General</c:formatCode>
                <c:ptCount val="7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6.75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8D-482E-8EB4-0B8E3B33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01664"/>
        <c:axId val="654902976"/>
      </c:lineChart>
      <c:catAx>
        <c:axId val="6549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02976"/>
        <c:crosses val="autoZero"/>
        <c:auto val="1"/>
        <c:lblAlgn val="ctr"/>
        <c:lblOffset val="100"/>
        <c:noMultiLvlLbl val="0"/>
      </c:catAx>
      <c:valAx>
        <c:axId val="6549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DOW_Demand_Maximums!$A$2</c:f>
              <c:strCache>
                <c:ptCount val="1"/>
                <c:pt idx="0">
                  <c:v>Noel Leeming Albany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DOW_Demand_Maximums!$B$2:$H$2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0-4BD0-86B4-5AE8B92E2829}"/>
            </c:ext>
          </c:extLst>
        </c:ser>
        <c:ser>
          <c:idx val="1"/>
          <c:order val="1"/>
          <c:tx>
            <c:strRef>
              <c:f>DOW_Demand_Maximums!$A$3</c:f>
              <c:strCache>
                <c:ptCount val="1"/>
                <c:pt idx="0">
                  <c:v>Noel Leeming Botany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DOW_Demand_Maximums!$B$3:$H$3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0-4BD0-86B4-5AE8B92E2829}"/>
            </c:ext>
          </c:extLst>
        </c:ser>
        <c:ser>
          <c:idx val="2"/>
          <c:order val="2"/>
          <c:tx>
            <c:strRef>
              <c:f>DOW_Demand_Maximums!$A$4</c:f>
              <c:strCache>
                <c:ptCount val="1"/>
                <c:pt idx="0">
                  <c:v>Noel Leeming Glenfield Clearance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DOW_Demand_Maximums!$B$4:$H$4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0-4BD0-86B4-5AE8B92E2829}"/>
            </c:ext>
          </c:extLst>
        </c:ser>
        <c:ser>
          <c:idx val="3"/>
          <c:order val="3"/>
          <c:tx>
            <c:strRef>
              <c:f>DOW_Demand_Maximums!$A$5</c:f>
              <c:strCache>
                <c:ptCount val="1"/>
                <c:pt idx="0">
                  <c:v>Noel Leeming Henderson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DOW_Demand_Maximums!$B$5:$H$5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0-4BD0-86B4-5AE8B92E2829}"/>
            </c:ext>
          </c:extLst>
        </c:ser>
        <c:ser>
          <c:idx val="4"/>
          <c:order val="4"/>
          <c:tx>
            <c:strRef>
              <c:f>DOW_Demand_Maximums!$A$6</c:f>
              <c:strCache>
                <c:ptCount val="1"/>
                <c:pt idx="0">
                  <c:v>Noel Leeming Lunn Avenue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DOW_Demand_Maximums!$B$6:$H$6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0-4BD0-86B4-5AE8B92E2829}"/>
            </c:ext>
          </c:extLst>
        </c:ser>
        <c:ser>
          <c:idx val="5"/>
          <c:order val="5"/>
          <c:tx>
            <c:strRef>
              <c:f>DOW_Demand_Maximums!$A$7</c:f>
              <c:strCache>
                <c:ptCount val="1"/>
                <c:pt idx="0">
                  <c:v>Noel Leeming Manukau Supa Centre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DOW_Demand_Maximums!$B$7:$H$7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0-4BD0-86B4-5AE8B92E2829}"/>
            </c:ext>
          </c:extLst>
        </c:ser>
        <c:ser>
          <c:idx val="6"/>
          <c:order val="6"/>
          <c:tx>
            <c:strRef>
              <c:f>DOW_Demand_Maximums!$A$8</c:f>
              <c:strCache>
                <c:ptCount val="1"/>
                <c:pt idx="0">
                  <c:v>Noel Leeming Manukau Westfield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DOW_Demand_Maximums!$B$8:$H$8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0-4BD0-86B4-5AE8B92E2829}"/>
            </c:ext>
          </c:extLst>
        </c:ser>
        <c:ser>
          <c:idx val="7"/>
          <c:order val="7"/>
          <c:tx>
            <c:strRef>
              <c:f>DOW_Demand_Maximums!$A$9</c:f>
              <c:strCache>
                <c:ptCount val="1"/>
                <c:pt idx="0">
                  <c:v>Noel Leeming Massey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DOW_Demand_Maximums!$B$9:$H$9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0-4BD0-86B4-5AE8B92E2829}"/>
            </c:ext>
          </c:extLst>
        </c:ser>
        <c:ser>
          <c:idx val="8"/>
          <c:order val="8"/>
          <c:tx>
            <c:strRef>
              <c:f>DOW_Demand_Maximums!$A$10</c:f>
              <c:strCache>
                <c:ptCount val="1"/>
                <c:pt idx="0">
                  <c:v>Noel Leeming New Lynn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DOW_Demand_Maximums!$B$10:$H$10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0-4BD0-86B4-5AE8B92E2829}"/>
            </c:ext>
          </c:extLst>
        </c:ser>
        <c:ser>
          <c:idx val="9"/>
          <c:order val="9"/>
          <c:tx>
            <c:strRef>
              <c:f>DOW_Demand_Maximums!$A$11</c:f>
              <c:strCache>
                <c:ptCount val="1"/>
                <c:pt idx="0">
                  <c:v>Noel Leeming Newmarket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DOW_Demand_Maximums!$B$11:$H$11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0-4BD0-86B4-5AE8B92E2829}"/>
            </c:ext>
          </c:extLst>
        </c:ser>
        <c:ser>
          <c:idx val="10"/>
          <c:order val="10"/>
          <c:tx>
            <c:strRef>
              <c:f>DOW_Demand_Maximums!$A$12</c:f>
              <c:strCache>
                <c:ptCount val="1"/>
                <c:pt idx="0">
                  <c:v>Noel Leeming Ormiston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DOW_Demand_Maximums!$B$12:$H$12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0-4BD0-86B4-5AE8B92E2829}"/>
            </c:ext>
          </c:extLst>
        </c:ser>
        <c:ser>
          <c:idx val="11"/>
          <c:order val="11"/>
          <c:tx>
            <c:strRef>
              <c:f>DOW_Demand_Maximums!$A$13</c:f>
              <c:strCache>
                <c:ptCount val="1"/>
                <c:pt idx="0">
                  <c:v>Noel Leeming Papakura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DOW_Demand_Maximums!$B$13:$H$13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0-4BD0-86B4-5AE8B92E2829}"/>
            </c:ext>
          </c:extLst>
        </c:ser>
        <c:ser>
          <c:idx val="12"/>
          <c:order val="12"/>
          <c:tx>
            <c:strRef>
              <c:f>DOW_Demand_Maximums!$A$14</c:f>
              <c:strCache>
                <c:ptCount val="1"/>
                <c:pt idx="0">
                  <c:v>Noel Leeming Papatoetoe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DOW_Demand_Maximums!$B$14:$H$14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0-4BD0-86B4-5AE8B92E2829}"/>
            </c:ext>
          </c:extLst>
        </c:ser>
        <c:ser>
          <c:idx val="13"/>
          <c:order val="13"/>
          <c:tx>
            <c:strRef>
              <c:f>DOW_Demand_Maximums!$A$15</c:f>
              <c:strCache>
                <c:ptCount val="1"/>
                <c:pt idx="0">
                  <c:v>Noel Leeming Penrose Clearance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DOW_Demand_Maximums!$B$15:$H$15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10-4BD0-86B4-5AE8B92E2829}"/>
            </c:ext>
          </c:extLst>
        </c:ser>
        <c:ser>
          <c:idx val="14"/>
          <c:order val="14"/>
          <c:tx>
            <c:strRef>
              <c:f>DOW_Demand_Maximums!$A$16</c:f>
              <c:strCache>
                <c:ptCount val="1"/>
                <c:pt idx="0">
                  <c:v>Noel Leeming Queen Street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DOW_Demand_Maximums!$B$16:$H$16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10-4BD0-86B4-5AE8B92E2829}"/>
            </c:ext>
          </c:extLst>
        </c:ser>
        <c:ser>
          <c:idx val="15"/>
          <c:order val="15"/>
          <c:tx>
            <c:strRef>
              <c:f>DOW_Demand_Maximums!$A$17</c:f>
              <c:strCache>
                <c:ptCount val="1"/>
                <c:pt idx="0">
                  <c:v>Noel Leeming Royal Oak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DOW_Demand_Maximums!$B$17:$H$17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10-4BD0-86B4-5AE8B92E2829}"/>
            </c:ext>
          </c:extLst>
        </c:ser>
        <c:ser>
          <c:idx val="16"/>
          <c:order val="16"/>
          <c:tx>
            <c:strRef>
              <c:f>DOW_Demand_Maximums!$A$18</c:f>
              <c:strCache>
                <c:ptCount val="1"/>
                <c:pt idx="0">
                  <c:v>Noel Leeming St Lukes Mega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DOW_Demand_Maximums!$B$18:$H$18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10-4BD0-86B4-5AE8B92E2829}"/>
            </c:ext>
          </c:extLst>
        </c:ser>
        <c:ser>
          <c:idx val="17"/>
          <c:order val="17"/>
          <c:tx>
            <c:strRef>
              <c:f>DOW_Demand_Maximums!$A$19</c:f>
              <c:strCache>
                <c:ptCount val="1"/>
                <c:pt idx="0">
                  <c:v>Noel Leeming St Lukes Westfield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DOW_Demand_Maximums!$B$19:$H$19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10-4BD0-86B4-5AE8B92E2829}"/>
            </c:ext>
          </c:extLst>
        </c:ser>
        <c:ser>
          <c:idx val="18"/>
          <c:order val="18"/>
          <c:tx>
            <c:strRef>
              <c:f>DOW_Demand_Maximums!$A$20</c:f>
              <c:strCache>
                <c:ptCount val="1"/>
                <c:pt idx="0">
                  <c:v>Noel Leeming Sylvia Park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DOW_Demand_Maximums!$B$20:$H$20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10-4BD0-86B4-5AE8B92E2829}"/>
            </c:ext>
          </c:extLst>
        </c:ser>
        <c:ser>
          <c:idx val="19"/>
          <c:order val="19"/>
          <c:tx>
            <c:strRef>
              <c:f>DOW_Demand_Maximums!$A$21</c:f>
              <c:strCache>
                <c:ptCount val="1"/>
                <c:pt idx="0">
                  <c:v>Noel Leeming Wairau Park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DOW_Demand_Maximums!$B$21:$H$21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10-4BD0-86B4-5AE8B92E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26648"/>
        <c:axId val="593028944"/>
      </c:lineChart>
      <c:catAx>
        <c:axId val="59302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28944"/>
        <c:crosses val="autoZero"/>
        <c:auto val="1"/>
        <c:lblAlgn val="ctr"/>
        <c:lblOffset val="100"/>
        <c:noMultiLvlLbl val="0"/>
      </c:catAx>
      <c:valAx>
        <c:axId val="5930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DOW_Demand_Maximums!$A$22</c:f>
              <c:strCache>
                <c:ptCount val="1"/>
                <c:pt idx="0">
                  <c:v>The Warehouse Airport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DOW_Demand_Maximums!$B$22:$H$22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C-4383-9F47-1CFBBC7FC39F}"/>
            </c:ext>
          </c:extLst>
        </c:ser>
        <c:ser>
          <c:idx val="1"/>
          <c:order val="1"/>
          <c:tx>
            <c:strRef>
              <c:f>DOW_Demand_Maximums!$A$23</c:f>
              <c:strCache>
                <c:ptCount val="1"/>
                <c:pt idx="0">
                  <c:v>The Warehouse Albany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DOW_Demand_Maximums!$B$23:$H$23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C-4383-9F47-1CFBBC7FC39F}"/>
            </c:ext>
          </c:extLst>
        </c:ser>
        <c:ser>
          <c:idx val="2"/>
          <c:order val="2"/>
          <c:tx>
            <c:strRef>
              <c:f>DOW_Demand_Maximums!$A$24</c:f>
              <c:strCache>
                <c:ptCount val="1"/>
                <c:pt idx="0">
                  <c:v>The Warehouse Botany Downs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DOW_Demand_Maximums!$B$24:$H$24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C-4383-9F47-1CFBBC7FC39F}"/>
            </c:ext>
          </c:extLst>
        </c:ser>
        <c:ser>
          <c:idx val="3"/>
          <c:order val="3"/>
          <c:tx>
            <c:strRef>
              <c:f>DOW_Demand_Maximums!$A$25</c:f>
              <c:strCache>
                <c:ptCount val="1"/>
                <c:pt idx="0">
                  <c:v>The Warehouse Clendon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DOW_Demand_Maximums!$B$25:$H$25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C-4383-9F47-1CFBBC7FC39F}"/>
            </c:ext>
          </c:extLst>
        </c:ser>
        <c:ser>
          <c:idx val="4"/>
          <c:order val="4"/>
          <c:tx>
            <c:strRef>
              <c:f>DOW_Demand_Maximums!$A$26</c:f>
              <c:strCache>
                <c:ptCount val="1"/>
                <c:pt idx="0">
                  <c:v>The Warehouse Glenfield Mall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DOW_Demand_Maximums!$B$26:$H$26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C-4383-9F47-1CFBBC7FC39F}"/>
            </c:ext>
          </c:extLst>
        </c:ser>
        <c:ser>
          <c:idx val="5"/>
          <c:order val="5"/>
          <c:tx>
            <c:strRef>
              <c:f>DOW_Demand_Maximums!$A$27</c:f>
              <c:strCache>
                <c:ptCount val="1"/>
                <c:pt idx="0">
                  <c:v>The Warehouse Lincoln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DOW_Demand_Maximums!$B$27:$H$27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C-4383-9F47-1CFBBC7FC39F}"/>
            </c:ext>
          </c:extLst>
        </c:ser>
        <c:ser>
          <c:idx val="6"/>
          <c:order val="6"/>
          <c:tx>
            <c:strRef>
              <c:f>DOW_Demand_Maximums!$A$28</c:f>
              <c:strCache>
                <c:ptCount val="1"/>
                <c:pt idx="0">
                  <c:v>The Warehouse Manukau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DOW_Demand_Maximums!$B$28:$H$28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0C-4383-9F47-1CFBBC7FC39F}"/>
            </c:ext>
          </c:extLst>
        </c:ser>
        <c:ser>
          <c:idx val="7"/>
          <c:order val="7"/>
          <c:tx>
            <c:strRef>
              <c:f>DOW_Demand_Maximums!$A$29</c:f>
              <c:strCache>
                <c:ptCount val="1"/>
                <c:pt idx="0">
                  <c:v>The Warehouse Milford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DOW_Demand_Maximums!$B$29:$H$29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0C-4383-9F47-1CFBBC7FC39F}"/>
            </c:ext>
          </c:extLst>
        </c:ser>
        <c:ser>
          <c:idx val="8"/>
          <c:order val="8"/>
          <c:tx>
            <c:strRef>
              <c:f>DOW_Demand_Maximums!$A$30</c:f>
              <c:strCache>
                <c:ptCount val="1"/>
                <c:pt idx="0">
                  <c:v>The Warehouse New Lynn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DOW_Demand_Maximums!$B$30:$H$30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0C-4383-9F47-1CFBBC7FC39F}"/>
            </c:ext>
          </c:extLst>
        </c:ser>
        <c:ser>
          <c:idx val="9"/>
          <c:order val="9"/>
          <c:tx>
            <c:strRef>
              <c:f>DOW_Demand_Maximums!$A$31</c:f>
              <c:strCache>
                <c:ptCount val="1"/>
                <c:pt idx="0">
                  <c:v>The Warehouse Pakuranga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DOW_Demand_Maximums!$B$31:$H$31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0C-4383-9F47-1CFBBC7FC39F}"/>
            </c:ext>
          </c:extLst>
        </c:ser>
        <c:ser>
          <c:idx val="10"/>
          <c:order val="10"/>
          <c:tx>
            <c:strRef>
              <c:f>DOW_Demand_Maximums!$A$32</c:f>
              <c:strCache>
                <c:ptCount val="1"/>
                <c:pt idx="0">
                  <c:v>The Warehouse Sylvia Park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DOW_Demand_Maximums!$B$32:$H$32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0C-4383-9F47-1CFBBC7FC39F}"/>
            </c:ext>
          </c:extLst>
        </c:ser>
        <c:ser>
          <c:idx val="11"/>
          <c:order val="11"/>
          <c:tx>
            <c:strRef>
              <c:f>DOW_Demand_Maximums!$A$33</c:f>
              <c:strCache>
                <c:ptCount val="1"/>
                <c:pt idx="0">
                  <c:v>The Warehouse Takanini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DOW_Demand_Maximums!$B$33:$H$33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0C-4383-9F47-1CFBBC7FC39F}"/>
            </c:ext>
          </c:extLst>
        </c:ser>
        <c:ser>
          <c:idx val="12"/>
          <c:order val="12"/>
          <c:tx>
            <c:strRef>
              <c:f>DOW_Demand_Maximums!$A$34</c:f>
              <c:strCache>
                <c:ptCount val="1"/>
                <c:pt idx="0">
                  <c:v>The Warehouse WestCity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DOW_Demand_Maximums!$B$34:$H$34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0C-4383-9F47-1CFBBC7FC39F}"/>
            </c:ext>
          </c:extLst>
        </c:ser>
        <c:ser>
          <c:idx val="13"/>
          <c:order val="13"/>
          <c:tx>
            <c:strRef>
              <c:f>DOW_Demand_Maximums!$A$35</c:f>
              <c:strCache>
                <c:ptCount val="1"/>
                <c:pt idx="0">
                  <c:v>The Warehouse Westgate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DOW_Demand_Maximums!$B$35:$H$35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0C-4383-9F47-1CFBBC7FC39F}"/>
            </c:ext>
          </c:extLst>
        </c:ser>
        <c:ser>
          <c:idx val="14"/>
          <c:order val="14"/>
          <c:tx>
            <c:strRef>
              <c:f>DOW_Demand_Maximums!$A$36</c:f>
              <c:strCache>
                <c:ptCount val="1"/>
                <c:pt idx="0">
                  <c:v>The Warehouse Atrium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DOW_Demand_Maximums!$B$36:$H$36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0C-4383-9F47-1CFBBC7FC39F}"/>
            </c:ext>
          </c:extLst>
        </c:ser>
        <c:ser>
          <c:idx val="15"/>
          <c:order val="15"/>
          <c:tx>
            <c:strRef>
              <c:f>DOW_Demand_Maximums!$A$37</c:f>
              <c:strCache>
                <c:ptCount val="1"/>
                <c:pt idx="0">
                  <c:v>The Warehouse Lunn Avenue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DOW_Demand_Maximums!$B$37:$H$37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0C-4383-9F47-1CFBBC7FC39F}"/>
            </c:ext>
          </c:extLst>
        </c:ser>
        <c:ser>
          <c:idx val="16"/>
          <c:order val="16"/>
          <c:tx>
            <c:strRef>
              <c:f>DOW_Demand_Maximums!$A$38</c:f>
              <c:strCache>
                <c:ptCount val="1"/>
                <c:pt idx="0">
                  <c:v>The Warehouse Mt Roskill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DOW_Demand_Maximums!$B$38:$H$38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C-4383-9F47-1CFBBC7FC39F}"/>
            </c:ext>
          </c:extLst>
        </c:ser>
        <c:ser>
          <c:idx val="17"/>
          <c:order val="17"/>
          <c:tx>
            <c:strRef>
              <c:f>DOW_Demand_Maximums!$A$39</c:f>
              <c:strCache>
                <c:ptCount val="1"/>
                <c:pt idx="0">
                  <c:v>The Warehouse Newmarket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DOW_Demand_Maximums!$B$39:$H$39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0C-4383-9F47-1CFBBC7FC39F}"/>
            </c:ext>
          </c:extLst>
        </c:ser>
        <c:ser>
          <c:idx val="18"/>
          <c:order val="18"/>
          <c:tx>
            <c:strRef>
              <c:f>DOW_Demand_Maximums!$A$40</c:f>
              <c:strCache>
                <c:ptCount val="1"/>
                <c:pt idx="0">
                  <c:v>The Warehouse Royal Oak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DOW_Demand_Maximums!$B$40:$H$40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0C-4383-9F47-1CFBBC7FC39F}"/>
            </c:ext>
          </c:extLst>
        </c:ser>
        <c:ser>
          <c:idx val="19"/>
          <c:order val="19"/>
          <c:tx>
            <c:strRef>
              <c:f>DOW_Demand_Maximums!$A$41</c:f>
              <c:strCache>
                <c:ptCount val="1"/>
                <c:pt idx="0">
                  <c:v>The Warehouse St Lukes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DOW_Demand_Maximums!$B$1:$H$1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DOW_Demand_Maximums!$B$41:$H$41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0C-4383-9F47-1CFBBC7F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31240"/>
        <c:axId val="593032880"/>
      </c:lineChart>
      <c:catAx>
        <c:axId val="593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2880"/>
        <c:crosses val="autoZero"/>
        <c:auto val="1"/>
        <c:lblAlgn val="ctr"/>
        <c:lblOffset val="100"/>
        <c:noMultiLvlLbl val="0"/>
      </c:catAx>
      <c:valAx>
        <c:axId val="593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147637</xdr:rowOff>
    </xdr:from>
    <xdr:to>
      <xdr:col>18</xdr:col>
      <xdr:colOff>38100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5A2A5-277A-4F72-A9D0-109882A1C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42</xdr:row>
      <xdr:rowOff>23812</xdr:rowOff>
    </xdr:from>
    <xdr:to>
      <xdr:col>8</xdr:col>
      <xdr:colOff>209549</xdr:colOff>
      <xdr:row>64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6E751-9A7B-4542-A955-383E7361F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</xdr:row>
      <xdr:rowOff>4762</xdr:rowOff>
    </xdr:from>
    <xdr:to>
      <xdr:col>18</xdr:col>
      <xdr:colOff>104775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48B0E-7381-4948-8F2F-5EF3794B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195261</xdr:colOff>
      <xdr:row>42</xdr:row>
      <xdr:rowOff>14286</xdr:rowOff>
    </xdr:from>
    <xdr:to>
      <xdr:col>10</xdr:col>
      <xdr:colOff>466725</xdr:colOff>
      <xdr:row>72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4CA26-7A29-49F7-9FCD-1167363E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workbookViewId="0">
      <selection activeCell="G2" sqref="G2"/>
    </sheetView>
  </sheetViews>
  <sheetFormatPr defaultRowHeight="15" x14ac:dyDescent="0.25"/>
  <cols>
    <col min="1" max="1" width="33.85546875" bestFit="1" customWidth="1"/>
    <col min="2" max="8" width="9.7109375" bestFit="1" customWidth="1"/>
    <col min="9" max="28" width="10.7109375" bestFit="1" customWidth="1"/>
    <col min="29" max="29" width="9.7109375" bestFit="1" customWidth="1"/>
  </cols>
  <sheetData>
    <row r="1" spans="1:29" x14ac:dyDescent="0.25">
      <c r="A1" t="s">
        <v>0</v>
      </c>
      <c r="B1" s="2">
        <v>43864</v>
      </c>
      <c r="C1" s="1">
        <v>43865</v>
      </c>
      <c r="D1" s="1">
        <v>43866</v>
      </c>
      <c r="E1" s="1">
        <v>43867</v>
      </c>
      <c r="F1" s="1">
        <v>43868</v>
      </c>
      <c r="G1" s="1">
        <v>43869</v>
      </c>
      <c r="H1" s="1">
        <v>43870</v>
      </c>
      <c r="I1" s="2">
        <v>43871</v>
      </c>
      <c r="J1" s="1">
        <v>43872</v>
      </c>
      <c r="K1" s="1">
        <v>43873</v>
      </c>
      <c r="L1" s="1">
        <v>43874</v>
      </c>
      <c r="M1" s="1">
        <v>43875</v>
      </c>
      <c r="N1" s="1">
        <v>43876</v>
      </c>
      <c r="O1" s="1">
        <v>43877</v>
      </c>
      <c r="P1" s="2">
        <v>43878</v>
      </c>
      <c r="Q1" s="1">
        <v>43879</v>
      </c>
      <c r="R1" s="1">
        <v>43880</v>
      </c>
      <c r="S1" s="1">
        <v>43881</v>
      </c>
      <c r="T1" s="1">
        <v>43882</v>
      </c>
      <c r="U1" s="1">
        <v>43883</v>
      </c>
      <c r="V1" s="1">
        <v>43884</v>
      </c>
      <c r="W1" s="2">
        <v>43885</v>
      </c>
      <c r="X1" s="1">
        <v>43886</v>
      </c>
      <c r="Y1" s="1">
        <v>43887</v>
      </c>
      <c r="Z1" s="1">
        <v>43888</v>
      </c>
      <c r="AA1" s="1">
        <v>43889</v>
      </c>
      <c r="AB1" s="1">
        <v>43890</v>
      </c>
      <c r="AC1" s="1">
        <v>43891</v>
      </c>
    </row>
    <row r="2" spans="1:29" x14ac:dyDescent="0.25">
      <c r="A2" t="s">
        <v>1</v>
      </c>
      <c r="B2">
        <v>5</v>
      </c>
      <c r="C2">
        <v>6</v>
      </c>
      <c r="D2">
        <v>4</v>
      </c>
      <c r="E2">
        <v>3</v>
      </c>
      <c r="F2">
        <v>3</v>
      </c>
      <c r="G2">
        <v>0</v>
      </c>
      <c r="H2">
        <v>0</v>
      </c>
      <c r="I2">
        <v>3</v>
      </c>
      <c r="J2">
        <v>3</v>
      </c>
      <c r="K2">
        <v>4</v>
      </c>
      <c r="L2">
        <v>7</v>
      </c>
      <c r="M2">
        <v>2</v>
      </c>
      <c r="N2">
        <v>0</v>
      </c>
      <c r="O2">
        <v>0</v>
      </c>
      <c r="P2">
        <v>7</v>
      </c>
      <c r="Q2">
        <v>3</v>
      </c>
      <c r="R2">
        <v>4</v>
      </c>
      <c r="S2">
        <v>2</v>
      </c>
      <c r="T2">
        <v>5</v>
      </c>
      <c r="U2">
        <v>0</v>
      </c>
      <c r="V2">
        <v>0</v>
      </c>
      <c r="W2">
        <v>5</v>
      </c>
      <c r="X2">
        <v>4</v>
      </c>
      <c r="Y2">
        <v>4</v>
      </c>
      <c r="Z2">
        <v>7</v>
      </c>
      <c r="AA2">
        <v>5</v>
      </c>
      <c r="AB2">
        <v>0</v>
      </c>
      <c r="AC2">
        <v>0</v>
      </c>
    </row>
    <row r="3" spans="1:29" x14ac:dyDescent="0.25">
      <c r="A3" t="s">
        <v>2</v>
      </c>
      <c r="B3">
        <v>3</v>
      </c>
      <c r="C3">
        <v>4</v>
      </c>
      <c r="D3">
        <v>7</v>
      </c>
      <c r="E3">
        <v>3</v>
      </c>
      <c r="F3">
        <v>8</v>
      </c>
      <c r="G3">
        <v>0</v>
      </c>
      <c r="H3">
        <v>0</v>
      </c>
      <c r="I3">
        <v>6</v>
      </c>
      <c r="J3">
        <v>6</v>
      </c>
      <c r="K3">
        <v>5</v>
      </c>
      <c r="L3">
        <v>5</v>
      </c>
      <c r="M3">
        <v>5</v>
      </c>
      <c r="N3">
        <v>0</v>
      </c>
      <c r="O3">
        <v>0</v>
      </c>
      <c r="P3">
        <v>5</v>
      </c>
      <c r="Q3">
        <v>4</v>
      </c>
      <c r="R3">
        <v>4</v>
      </c>
      <c r="S3">
        <v>5</v>
      </c>
      <c r="T3">
        <v>5</v>
      </c>
      <c r="U3">
        <v>0</v>
      </c>
      <c r="V3">
        <v>0</v>
      </c>
      <c r="W3">
        <v>6</v>
      </c>
      <c r="X3">
        <v>4</v>
      </c>
      <c r="Y3">
        <v>3</v>
      </c>
      <c r="Z3">
        <v>5</v>
      </c>
      <c r="AA3">
        <v>7</v>
      </c>
      <c r="AB3">
        <v>0</v>
      </c>
      <c r="AC3">
        <v>0</v>
      </c>
    </row>
    <row r="4" spans="1:29" x14ac:dyDescent="0.25">
      <c r="A4" t="s">
        <v>3</v>
      </c>
      <c r="B4">
        <v>4</v>
      </c>
      <c r="C4">
        <v>5</v>
      </c>
      <c r="D4">
        <v>4</v>
      </c>
      <c r="E4">
        <v>4</v>
      </c>
      <c r="F4">
        <v>5</v>
      </c>
      <c r="G4">
        <v>0</v>
      </c>
      <c r="H4">
        <v>0</v>
      </c>
      <c r="I4">
        <v>4</v>
      </c>
      <c r="J4">
        <v>5</v>
      </c>
      <c r="K4">
        <v>5</v>
      </c>
      <c r="L4">
        <v>5</v>
      </c>
      <c r="M4">
        <v>4</v>
      </c>
      <c r="N4">
        <v>0</v>
      </c>
      <c r="O4">
        <v>0</v>
      </c>
      <c r="P4">
        <v>2</v>
      </c>
      <c r="Q4">
        <v>2</v>
      </c>
      <c r="R4">
        <v>5</v>
      </c>
      <c r="S4">
        <v>5</v>
      </c>
      <c r="T4">
        <v>4</v>
      </c>
      <c r="U4">
        <v>0</v>
      </c>
      <c r="V4">
        <v>0</v>
      </c>
      <c r="W4">
        <v>5</v>
      </c>
      <c r="X4">
        <v>2</v>
      </c>
      <c r="Y4">
        <v>2</v>
      </c>
      <c r="Z4">
        <v>2</v>
      </c>
      <c r="AA4">
        <v>5</v>
      </c>
      <c r="AB4">
        <v>0</v>
      </c>
      <c r="AC4">
        <v>0</v>
      </c>
    </row>
    <row r="5" spans="1:29" x14ac:dyDescent="0.25">
      <c r="A5" t="s">
        <v>4</v>
      </c>
      <c r="B5">
        <v>3</v>
      </c>
      <c r="C5">
        <v>6</v>
      </c>
      <c r="D5">
        <v>5</v>
      </c>
      <c r="E5">
        <v>4</v>
      </c>
      <c r="F5">
        <v>5</v>
      </c>
      <c r="G5">
        <v>0</v>
      </c>
      <c r="H5">
        <v>0</v>
      </c>
      <c r="I5">
        <v>4</v>
      </c>
      <c r="J5">
        <v>3</v>
      </c>
      <c r="K5">
        <v>4</v>
      </c>
      <c r="L5">
        <v>5</v>
      </c>
      <c r="M5">
        <v>4</v>
      </c>
      <c r="N5">
        <v>0</v>
      </c>
      <c r="O5">
        <v>0</v>
      </c>
      <c r="P5">
        <v>2</v>
      </c>
      <c r="Q5">
        <v>5</v>
      </c>
      <c r="R5">
        <v>7</v>
      </c>
      <c r="S5">
        <v>6</v>
      </c>
      <c r="T5">
        <v>6</v>
      </c>
      <c r="U5">
        <v>0</v>
      </c>
      <c r="V5">
        <v>0</v>
      </c>
      <c r="W5">
        <v>2</v>
      </c>
      <c r="X5">
        <v>6</v>
      </c>
      <c r="Y5">
        <v>5</v>
      </c>
      <c r="Z5">
        <v>3</v>
      </c>
      <c r="AA5">
        <v>7</v>
      </c>
      <c r="AB5">
        <v>0</v>
      </c>
      <c r="AC5">
        <v>0</v>
      </c>
    </row>
    <row r="6" spans="1:29" x14ac:dyDescent="0.25">
      <c r="A6" t="s">
        <v>5</v>
      </c>
      <c r="B6">
        <v>2</v>
      </c>
      <c r="C6">
        <v>4</v>
      </c>
      <c r="D6">
        <v>5</v>
      </c>
      <c r="E6">
        <v>5</v>
      </c>
      <c r="F6">
        <v>2</v>
      </c>
      <c r="G6">
        <v>0</v>
      </c>
      <c r="H6">
        <v>0</v>
      </c>
      <c r="I6">
        <v>4</v>
      </c>
      <c r="J6">
        <v>6</v>
      </c>
      <c r="K6">
        <v>3</v>
      </c>
      <c r="L6">
        <v>5</v>
      </c>
      <c r="M6">
        <v>5</v>
      </c>
      <c r="N6">
        <v>0</v>
      </c>
      <c r="O6">
        <v>0</v>
      </c>
      <c r="P6">
        <v>5</v>
      </c>
      <c r="Q6">
        <v>2</v>
      </c>
      <c r="R6">
        <v>4</v>
      </c>
      <c r="S6">
        <v>4</v>
      </c>
      <c r="T6">
        <v>4</v>
      </c>
      <c r="U6">
        <v>0</v>
      </c>
      <c r="V6">
        <v>0</v>
      </c>
      <c r="W6">
        <v>4</v>
      </c>
      <c r="X6">
        <v>3</v>
      </c>
      <c r="Y6">
        <v>4</v>
      </c>
      <c r="Z6">
        <v>4</v>
      </c>
      <c r="AA6">
        <v>4</v>
      </c>
      <c r="AB6">
        <v>0</v>
      </c>
      <c r="AC6">
        <v>0</v>
      </c>
    </row>
    <row r="7" spans="1:29" x14ac:dyDescent="0.25">
      <c r="A7" t="s">
        <v>6</v>
      </c>
      <c r="B7">
        <v>4</v>
      </c>
      <c r="C7">
        <v>7</v>
      </c>
      <c r="D7">
        <v>5</v>
      </c>
      <c r="E7">
        <v>4</v>
      </c>
      <c r="F7">
        <v>3</v>
      </c>
      <c r="G7">
        <v>0</v>
      </c>
      <c r="H7">
        <v>0</v>
      </c>
      <c r="I7">
        <v>5</v>
      </c>
      <c r="J7">
        <v>3</v>
      </c>
      <c r="K7">
        <v>2</v>
      </c>
      <c r="L7">
        <v>4</v>
      </c>
      <c r="M7">
        <v>4</v>
      </c>
      <c r="N7">
        <v>0</v>
      </c>
      <c r="O7">
        <v>0</v>
      </c>
      <c r="P7">
        <v>6</v>
      </c>
      <c r="Q7">
        <v>4</v>
      </c>
      <c r="R7">
        <v>5</v>
      </c>
      <c r="S7">
        <v>3</v>
      </c>
      <c r="T7">
        <v>5</v>
      </c>
      <c r="U7">
        <v>0</v>
      </c>
      <c r="V7">
        <v>0</v>
      </c>
      <c r="W7">
        <v>5</v>
      </c>
      <c r="X7">
        <v>8</v>
      </c>
      <c r="Y7">
        <v>2</v>
      </c>
      <c r="Z7">
        <v>3</v>
      </c>
      <c r="AA7">
        <v>4</v>
      </c>
      <c r="AB7">
        <v>0</v>
      </c>
      <c r="AC7">
        <v>0</v>
      </c>
    </row>
    <row r="8" spans="1:29" x14ac:dyDescent="0.25">
      <c r="A8" t="s">
        <v>7</v>
      </c>
      <c r="B8">
        <v>2</v>
      </c>
      <c r="C8">
        <v>4</v>
      </c>
      <c r="D8">
        <v>3</v>
      </c>
      <c r="E8">
        <v>6</v>
      </c>
      <c r="F8">
        <v>6</v>
      </c>
      <c r="G8">
        <v>0</v>
      </c>
      <c r="H8">
        <v>0</v>
      </c>
      <c r="I8">
        <v>3</v>
      </c>
      <c r="J8">
        <v>5</v>
      </c>
      <c r="K8">
        <v>3</v>
      </c>
      <c r="L8">
        <v>3</v>
      </c>
      <c r="M8">
        <v>6</v>
      </c>
      <c r="N8">
        <v>0</v>
      </c>
      <c r="O8">
        <v>0</v>
      </c>
      <c r="P8">
        <v>6</v>
      </c>
      <c r="Q8">
        <v>2</v>
      </c>
      <c r="R8">
        <v>4</v>
      </c>
      <c r="S8">
        <v>6</v>
      </c>
      <c r="T8">
        <v>2</v>
      </c>
      <c r="U8">
        <v>0</v>
      </c>
      <c r="V8">
        <v>0</v>
      </c>
      <c r="W8">
        <v>6</v>
      </c>
      <c r="X8">
        <v>4</v>
      </c>
      <c r="Y8">
        <v>2</v>
      </c>
      <c r="Z8">
        <v>6</v>
      </c>
      <c r="AA8">
        <v>5</v>
      </c>
      <c r="AB8">
        <v>0</v>
      </c>
      <c r="AC8">
        <v>0</v>
      </c>
    </row>
    <row r="9" spans="1:29" x14ac:dyDescent="0.25">
      <c r="A9" t="s">
        <v>8</v>
      </c>
      <c r="B9">
        <v>4</v>
      </c>
      <c r="C9">
        <v>3</v>
      </c>
      <c r="D9">
        <v>3</v>
      </c>
      <c r="E9">
        <v>6</v>
      </c>
      <c r="F9">
        <v>3</v>
      </c>
      <c r="G9">
        <v>0</v>
      </c>
      <c r="H9">
        <v>0</v>
      </c>
      <c r="I9">
        <v>5</v>
      </c>
      <c r="J9">
        <v>3</v>
      </c>
      <c r="K9">
        <v>4</v>
      </c>
      <c r="L9">
        <v>6</v>
      </c>
      <c r="M9">
        <v>6</v>
      </c>
      <c r="N9">
        <v>0</v>
      </c>
      <c r="O9">
        <v>0</v>
      </c>
      <c r="P9">
        <v>4</v>
      </c>
      <c r="Q9">
        <v>4</v>
      </c>
      <c r="R9">
        <v>4</v>
      </c>
      <c r="S9">
        <v>6</v>
      </c>
      <c r="T9">
        <v>4</v>
      </c>
      <c r="U9">
        <v>0</v>
      </c>
      <c r="V9">
        <v>0</v>
      </c>
      <c r="W9">
        <v>5</v>
      </c>
      <c r="X9">
        <v>2</v>
      </c>
      <c r="Y9">
        <v>3</v>
      </c>
      <c r="Z9">
        <v>5</v>
      </c>
      <c r="AA9">
        <v>5</v>
      </c>
      <c r="AB9">
        <v>0</v>
      </c>
      <c r="AC9">
        <v>0</v>
      </c>
    </row>
    <row r="10" spans="1:29" x14ac:dyDescent="0.25">
      <c r="A10" t="s">
        <v>9</v>
      </c>
      <c r="B10">
        <v>5</v>
      </c>
      <c r="C10">
        <v>5</v>
      </c>
      <c r="D10">
        <v>5</v>
      </c>
      <c r="E10">
        <v>4</v>
      </c>
      <c r="F10">
        <v>3</v>
      </c>
      <c r="G10">
        <v>0</v>
      </c>
      <c r="H10">
        <v>0</v>
      </c>
      <c r="I10">
        <v>5</v>
      </c>
      <c r="J10">
        <v>6</v>
      </c>
      <c r="K10">
        <v>4</v>
      </c>
      <c r="L10">
        <v>3</v>
      </c>
      <c r="M10">
        <v>6</v>
      </c>
      <c r="N10">
        <v>0</v>
      </c>
      <c r="O10">
        <v>0</v>
      </c>
      <c r="P10">
        <v>5</v>
      </c>
      <c r="Q10">
        <v>6</v>
      </c>
      <c r="R10">
        <v>4</v>
      </c>
      <c r="S10">
        <v>3</v>
      </c>
      <c r="T10">
        <v>8</v>
      </c>
      <c r="U10">
        <v>0</v>
      </c>
      <c r="V10">
        <v>0</v>
      </c>
      <c r="W10">
        <v>5</v>
      </c>
      <c r="X10">
        <v>7</v>
      </c>
      <c r="Y10">
        <v>3</v>
      </c>
      <c r="Z10">
        <v>2</v>
      </c>
      <c r="AA10">
        <v>5</v>
      </c>
      <c r="AB10">
        <v>0</v>
      </c>
      <c r="AC10">
        <v>0</v>
      </c>
    </row>
    <row r="11" spans="1:29" x14ac:dyDescent="0.25">
      <c r="A11" t="s">
        <v>10</v>
      </c>
      <c r="B11">
        <v>6</v>
      </c>
      <c r="C11">
        <v>3</v>
      </c>
      <c r="D11">
        <v>6</v>
      </c>
      <c r="E11">
        <v>4</v>
      </c>
      <c r="F11">
        <v>5</v>
      </c>
      <c r="G11">
        <v>0</v>
      </c>
      <c r="H11">
        <v>0</v>
      </c>
      <c r="I11">
        <v>4</v>
      </c>
      <c r="J11">
        <v>3</v>
      </c>
      <c r="K11">
        <v>8</v>
      </c>
      <c r="L11">
        <v>5</v>
      </c>
      <c r="M11">
        <v>6</v>
      </c>
      <c r="N11">
        <v>0</v>
      </c>
      <c r="O11">
        <v>0</v>
      </c>
      <c r="P11">
        <v>4</v>
      </c>
      <c r="Q11">
        <v>6</v>
      </c>
      <c r="R11">
        <v>5</v>
      </c>
      <c r="S11">
        <v>2</v>
      </c>
      <c r="T11">
        <v>4</v>
      </c>
      <c r="U11">
        <v>0</v>
      </c>
      <c r="V11">
        <v>0</v>
      </c>
      <c r="W11">
        <v>4</v>
      </c>
      <c r="X11">
        <v>3</v>
      </c>
      <c r="Y11">
        <v>5</v>
      </c>
      <c r="Z11">
        <v>6</v>
      </c>
      <c r="AA11">
        <v>5</v>
      </c>
      <c r="AB11">
        <v>0</v>
      </c>
      <c r="AC11">
        <v>0</v>
      </c>
    </row>
    <row r="12" spans="1:29" x14ac:dyDescent="0.25">
      <c r="A12" t="s">
        <v>11</v>
      </c>
      <c r="B12">
        <v>2</v>
      </c>
      <c r="C12">
        <v>7</v>
      </c>
      <c r="D12">
        <v>6</v>
      </c>
      <c r="E12">
        <v>2</v>
      </c>
      <c r="F12">
        <v>6</v>
      </c>
      <c r="G12">
        <v>0</v>
      </c>
      <c r="H12">
        <v>0</v>
      </c>
      <c r="I12">
        <v>6</v>
      </c>
      <c r="J12">
        <v>7</v>
      </c>
      <c r="K12">
        <v>6</v>
      </c>
      <c r="L12">
        <v>5</v>
      </c>
      <c r="M12">
        <v>3</v>
      </c>
      <c r="N12">
        <v>0</v>
      </c>
      <c r="O12">
        <v>0</v>
      </c>
      <c r="P12">
        <v>5</v>
      </c>
      <c r="Q12">
        <v>5</v>
      </c>
      <c r="R12">
        <v>5</v>
      </c>
      <c r="S12">
        <v>4</v>
      </c>
      <c r="T12">
        <v>2</v>
      </c>
      <c r="U12">
        <v>0</v>
      </c>
      <c r="V12">
        <v>0</v>
      </c>
      <c r="W12">
        <v>6</v>
      </c>
      <c r="X12">
        <v>4</v>
      </c>
      <c r="Y12">
        <v>3</v>
      </c>
      <c r="Z12">
        <v>6</v>
      </c>
      <c r="AA12">
        <v>4</v>
      </c>
      <c r="AB12">
        <v>0</v>
      </c>
      <c r="AC12">
        <v>0</v>
      </c>
    </row>
    <row r="13" spans="1:29" x14ac:dyDescent="0.25">
      <c r="A13" t="s">
        <v>12</v>
      </c>
      <c r="B13">
        <v>2</v>
      </c>
      <c r="C13">
        <v>2</v>
      </c>
      <c r="D13">
        <v>5</v>
      </c>
      <c r="E13">
        <v>4</v>
      </c>
      <c r="F13">
        <v>4</v>
      </c>
      <c r="G13">
        <v>0</v>
      </c>
      <c r="H13">
        <v>0</v>
      </c>
      <c r="I13">
        <v>3</v>
      </c>
      <c r="J13">
        <v>5</v>
      </c>
      <c r="K13">
        <v>7</v>
      </c>
      <c r="L13">
        <v>5</v>
      </c>
      <c r="M13">
        <v>4</v>
      </c>
      <c r="N13">
        <v>0</v>
      </c>
      <c r="O13">
        <v>0</v>
      </c>
      <c r="P13">
        <v>4</v>
      </c>
      <c r="Q13">
        <v>6</v>
      </c>
      <c r="R13">
        <v>2</v>
      </c>
      <c r="S13">
        <v>2</v>
      </c>
      <c r="T13">
        <v>3</v>
      </c>
      <c r="U13">
        <v>0</v>
      </c>
      <c r="V13">
        <v>0</v>
      </c>
      <c r="W13">
        <v>6</v>
      </c>
      <c r="X13">
        <v>6</v>
      </c>
      <c r="Y13">
        <v>5</v>
      </c>
      <c r="Z13">
        <v>3</v>
      </c>
      <c r="AA13">
        <v>7</v>
      </c>
      <c r="AB13">
        <v>0</v>
      </c>
      <c r="AC13">
        <v>0</v>
      </c>
    </row>
    <row r="14" spans="1:29" x14ac:dyDescent="0.25">
      <c r="A14" t="s">
        <v>13</v>
      </c>
      <c r="B14">
        <v>4</v>
      </c>
      <c r="C14">
        <v>6</v>
      </c>
      <c r="D14">
        <v>6</v>
      </c>
      <c r="E14">
        <v>5</v>
      </c>
      <c r="F14">
        <v>7</v>
      </c>
      <c r="G14">
        <v>0</v>
      </c>
      <c r="H14">
        <v>0</v>
      </c>
      <c r="I14">
        <v>5</v>
      </c>
      <c r="J14">
        <v>4</v>
      </c>
      <c r="K14">
        <v>6</v>
      </c>
      <c r="L14">
        <v>6</v>
      </c>
      <c r="M14">
        <v>5</v>
      </c>
      <c r="N14">
        <v>0</v>
      </c>
      <c r="O14">
        <v>0</v>
      </c>
      <c r="P14">
        <v>3</v>
      </c>
      <c r="Q14">
        <v>5</v>
      </c>
      <c r="R14">
        <v>2</v>
      </c>
      <c r="S14">
        <v>2</v>
      </c>
      <c r="T14">
        <v>3</v>
      </c>
      <c r="U14">
        <v>0</v>
      </c>
      <c r="V14">
        <v>0</v>
      </c>
      <c r="W14">
        <v>2</v>
      </c>
      <c r="X14">
        <v>4</v>
      </c>
      <c r="Y14">
        <v>4</v>
      </c>
      <c r="Z14">
        <v>4</v>
      </c>
      <c r="AA14">
        <v>3</v>
      </c>
      <c r="AB14">
        <v>0</v>
      </c>
      <c r="AC14">
        <v>0</v>
      </c>
    </row>
    <row r="15" spans="1:29" x14ac:dyDescent="0.25">
      <c r="A15" t="s">
        <v>14</v>
      </c>
      <c r="B15">
        <v>6</v>
      </c>
      <c r="C15">
        <v>5</v>
      </c>
      <c r="D15">
        <v>4</v>
      </c>
      <c r="E15">
        <v>6</v>
      </c>
      <c r="F15">
        <v>4</v>
      </c>
      <c r="G15">
        <v>0</v>
      </c>
      <c r="H15">
        <v>0</v>
      </c>
      <c r="I15">
        <v>5</v>
      </c>
      <c r="J15">
        <v>3</v>
      </c>
      <c r="K15">
        <v>4</v>
      </c>
      <c r="L15">
        <v>6</v>
      </c>
      <c r="M15">
        <v>5</v>
      </c>
      <c r="N15">
        <v>0</v>
      </c>
      <c r="O15">
        <v>0</v>
      </c>
      <c r="P15">
        <v>4</v>
      </c>
      <c r="Q15">
        <v>6</v>
      </c>
      <c r="R15">
        <v>2</v>
      </c>
      <c r="S15">
        <v>7</v>
      </c>
      <c r="T15">
        <v>7</v>
      </c>
      <c r="U15">
        <v>0</v>
      </c>
      <c r="V15">
        <v>0</v>
      </c>
      <c r="W15">
        <v>5</v>
      </c>
      <c r="X15">
        <v>2</v>
      </c>
      <c r="Y15">
        <v>6</v>
      </c>
      <c r="Z15">
        <v>5</v>
      </c>
      <c r="AA15">
        <v>4</v>
      </c>
      <c r="AB15">
        <v>0</v>
      </c>
      <c r="AC15">
        <v>0</v>
      </c>
    </row>
    <row r="16" spans="1:29" x14ac:dyDescent="0.25">
      <c r="A16" t="s">
        <v>15</v>
      </c>
      <c r="B16">
        <v>6</v>
      </c>
      <c r="C16">
        <v>6</v>
      </c>
      <c r="D16">
        <v>2</v>
      </c>
      <c r="E16">
        <v>4</v>
      </c>
      <c r="F16">
        <v>6</v>
      </c>
      <c r="G16">
        <v>0</v>
      </c>
      <c r="H16">
        <v>0</v>
      </c>
      <c r="I16">
        <v>6</v>
      </c>
      <c r="J16">
        <v>5</v>
      </c>
      <c r="K16">
        <v>4</v>
      </c>
      <c r="L16">
        <v>5</v>
      </c>
      <c r="M16">
        <v>5</v>
      </c>
      <c r="N16">
        <v>0</v>
      </c>
      <c r="O16">
        <v>0</v>
      </c>
      <c r="P16">
        <v>6</v>
      </c>
      <c r="Q16">
        <v>9</v>
      </c>
      <c r="R16">
        <v>4</v>
      </c>
      <c r="S16">
        <v>2</v>
      </c>
      <c r="T16">
        <v>3</v>
      </c>
      <c r="U16">
        <v>0</v>
      </c>
      <c r="V16">
        <v>0</v>
      </c>
      <c r="W16">
        <v>2</v>
      </c>
      <c r="X16">
        <v>6</v>
      </c>
      <c r="Y16">
        <v>5</v>
      </c>
      <c r="Z16">
        <v>2</v>
      </c>
      <c r="AA16">
        <v>2</v>
      </c>
      <c r="AB16">
        <v>0</v>
      </c>
      <c r="AC16">
        <v>0</v>
      </c>
    </row>
    <row r="17" spans="1:29" x14ac:dyDescent="0.25">
      <c r="A17" t="s">
        <v>16</v>
      </c>
      <c r="B17">
        <v>3</v>
      </c>
      <c r="C17">
        <v>4</v>
      </c>
      <c r="D17">
        <v>3</v>
      </c>
      <c r="E17">
        <v>6</v>
      </c>
      <c r="F17">
        <v>5</v>
      </c>
      <c r="G17">
        <v>0</v>
      </c>
      <c r="H17">
        <v>0</v>
      </c>
      <c r="I17">
        <v>4</v>
      </c>
      <c r="J17">
        <v>7</v>
      </c>
      <c r="K17">
        <v>6</v>
      </c>
      <c r="L17">
        <v>6</v>
      </c>
      <c r="M17">
        <v>3</v>
      </c>
      <c r="N17">
        <v>0</v>
      </c>
      <c r="O17">
        <v>0</v>
      </c>
      <c r="P17">
        <v>3</v>
      </c>
      <c r="Q17">
        <v>4</v>
      </c>
      <c r="R17">
        <v>3</v>
      </c>
      <c r="S17">
        <v>4</v>
      </c>
      <c r="T17">
        <v>3</v>
      </c>
      <c r="U17">
        <v>0</v>
      </c>
      <c r="V17">
        <v>0</v>
      </c>
      <c r="W17">
        <v>3</v>
      </c>
      <c r="X17">
        <v>5</v>
      </c>
      <c r="Y17">
        <v>4</v>
      </c>
      <c r="Z17">
        <v>5</v>
      </c>
      <c r="AA17">
        <v>5</v>
      </c>
      <c r="AB17">
        <v>0</v>
      </c>
      <c r="AC17">
        <v>0</v>
      </c>
    </row>
    <row r="18" spans="1:29" x14ac:dyDescent="0.25">
      <c r="A18" t="s">
        <v>17</v>
      </c>
      <c r="B18">
        <v>5</v>
      </c>
      <c r="C18">
        <v>7</v>
      </c>
      <c r="D18">
        <v>4</v>
      </c>
      <c r="E18">
        <v>6</v>
      </c>
      <c r="F18">
        <v>3</v>
      </c>
      <c r="G18">
        <v>0</v>
      </c>
      <c r="H18">
        <v>0</v>
      </c>
      <c r="I18">
        <v>6</v>
      </c>
      <c r="J18">
        <v>6</v>
      </c>
      <c r="K18">
        <v>6</v>
      </c>
      <c r="L18">
        <v>6</v>
      </c>
      <c r="M18">
        <v>5</v>
      </c>
      <c r="N18">
        <v>0</v>
      </c>
      <c r="O18">
        <v>0</v>
      </c>
      <c r="P18">
        <v>7</v>
      </c>
      <c r="Q18">
        <v>6</v>
      </c>
      <c r="R18">
        <v>6</v>
      </c>
      <c r="S18">
        <v>3</v>
      </c>
      <c r="T18">
        <v>4</v>
      </c>
      <c r="U18">
        <v>0</v>
      </c>
      <c r="V18">
        <v>0</v>
      </c>
      <c r="W18">
        <v>4</v>
      </c>
      <c r="X18">
        <v>5</v>
      </c>
      <c r="Y18">
        <v>2</v>
      </c>
      <c r="Z18">
        <v>4</v>
      </c>
      <c r="AA18">
        <v>2</v>
      </c>
      <c r="AB18">
        <v>0</v>
      </c>
      <c r="AC18">
        <v>0</v>
      </c>
    </row>
    <row r="19" spans="1:29" x14ac:dyDescent="0.25">
      <c r="A19" t="s">
        <v>18</v>
      </c>
      <c r="B19">
        <v>3</v>
      </c>
      <c r="C19">
        <v>2</v>
      </c>
      <c r="D19">
        <v>6</v>
      </c>
      <c r="E19">
        <v>10</v>
      </c>
      <c r="F19">
        <v>6</v>
      </c>
      <c r="G19">
        <v>0</v>
      </c>
      <c r="H19">
        <v>0</v>
      </c>
      <c r="I19">
        <v>4</v>
      </c>
      <c r="J19">
        <v>2</v>
      </c>
      <c r="K19">
        <v>5</v>
      </c>
      <c r="L19">
        <v>4</v>
      </c>
      <c r="M19">
        <v>3</v>
      </c>
      <c r="N19">
        <v>0</v>
      </c>
      <c r="O19">
        <v>0</v>
      </c>
      <c r="P19">
        <v>4</v>
      </c>
      <c r="Q19">
        <v>5</v>
      </c>
      <c r="R19">
        <v>4</v>
      </c>
      <c r="S19">
        <v>2</v>
      </c>
      <c r="T19">
        <v>4</v>
      </c>
      <c r="U19">
        <v>0</v>
      </c>
      <c r="V19">
        <v>0</v>
      </c>
      <c r="W19">
        <v>4</v>
      </c>
      <c r="X19">
        <v>6</v>
      </c>
      <c r="Y19">
        <v>5</v>
      </c>
      <c r="Z19">
        <v>4</v>
      </c>
      <c r="AA19">
        <v>6</v>
      </c>
      <c r="AB19">
        <v>0</v>
      </c>
      <c r="AC19">
        <v>0</v>
      </c>
    </row>
    <row r="20" spans="1:29" x14ac:dyDescent="0.25">
      <c r="A20" t="s">
        <v>19</v>
      </c>
      <c r="B20">
        <v>3</v>
      </c>
      <c r="C20">
        <v>4</v>
      </c>
      <c r="D20">
        <v>3</v>
      </c>
      <c r="E20">
        <v>3</v>
      </c>
      <c r="F20">
        <v>3</v>
      </c>
      <c r="G20">
        <v>0</v>
      </c>
      <c r="H20">
        <v>0</v>
      </c>
      <c r="I20">
        <v>5</v>
      </c>
      <c r="J20">
        <v>3</v>
      </c>
      <c r="K20">
        <v>6</v>
      </c>
      <c r="L20">
        <v>4</v>
      </c>
      <c r="M20">
        <v>6</v>
      </c>
      <c r="N20">
        <v>0</v>
      </c>
      <c r="O20">
        <v>0</v>
      </c>
      <c r="P20">
        <v>5</v>
      </c>
      <c r="Q20">
        <v>5</v>
      </c>
      <c r="R20">
        <v>4</v>
      </c>
      <c r="S20">
        <v>6</v>
      </c>
      <c r="T20">
        <v>2</v>
      </c>
      <c r="U20">
        <v>0</v>
      </c>
      <c r="V20">
        <v>0</v>
      </c>
      <c r="W20">
        <v>5</v>
      </c>
      <c r="X20">
        <v>5</v>
      </c>
      <c r="Y20">
        <v>3</v>
      </c>
      <c r="Z20">
        <v>6</v>
      </c>
      <c r="AA20">
        <v>5</v>
      </c>
      <c r="AB20">
        <v>0</v>
      </c>
      <c r="AC20">
        <v>0</v>
      </c>
    </row>
    <row r="21" spans="1:29" x14ac:dyDescent="0.25">
      <c r="A21" t="s">
        <v>20</v>
      </c>
      <c r="B21">
        <v>5</v>
      </c>
      <c r="C21">
        <v>5</v>
      </c>
      <c r="D21">
        <v>7</v>
      </c>
      <c r="E21">
        <v>4</v>
      </c>
      <c r="F21">
        <v>2</v>
      </c>
      <c r="G21">
        <v>0</v>
      </c>
      <c r="H21">
        <v>0</v>
      </c>
      <c r="I21">
        <v>2</v>
      </c>
      <c r="J21">
        <v>5</v>
      </c>
      <c r="K21">
        <v>6</v>
      </c>
      <c r="L21">
        <v>7</v>
      </c>
      <c r="M21">
        <v>4</v>
      </c>
      <c r="N21">
        <v>0</v>
      </c>
      <c r="O21">
        <v>0</v>
      </c>
      <c r="P21">
        <v>3</v>
      </c>
      <c r="Q21">
        <v>7</v>
      </c>
      <c r="R21">
        <v>4</v>
      </c>
      <c r="S21">
        <v>3</v>
      </c>
      <c r="T21">
        <v>4</v>
      </c>
      <c r="U21">
        <v>0</v>
      </c>
      <c r="V21">
        <v>0</v>
      </c>
      <c r="W21">
        <v>4</v>
      </c>
      <c r="X21">
        <v>6</v>
      </c>
      <c r="Y21">
        <v>4</v>
      </c>
      <c r="Z21">
        <v>3</v>
      </c>
      <c r="AA21">
        <v>6</v>
      </c>
      <c r="AB21">
        <v>0</v>
      </c>
      <c r="AC21">
        <v>0</v>
      </c>
    </row>
    <row r="22" spans="1:29" x14ac:dyDescent="0.25">
      <c r="A22" t="s">
        <v>21</v>
      </c>
      <c r="B22">
        <v>4</v>
      </c>
      <c r="C22">
        <v>4</v>
      </c>
      <c r="D22">
        <v>7</v>
      </c>
      <c r="E22">
        <v>5</v>
      </c>
      <c r="F22">
        <v>4</v>
      </c>
      <c r="G22">
        <v>2</v>
      </c>
      <c r="H22">
        <v>0</v>
      </c>
      <c r="I22">
        <v>5</v>
      </c>
      <c r="J22">
        <v>6</v>
      </c>
      <c r="K22">
        <v>9</v>
      </c>
      <c r="L22">
        <v>6</v>
      </c>
      <c r="M22">
        <v>6</v>
      </c>
      <c r="N22">
        <v>1</v>
      </c>
      <c r="O22">
        <v>0</v>
      </c>
      <c r="P22">
        <v>7</v>
      </c>
      <c r="Q22">
        <v>8</v>
      </c>
      <c r="R22">
        <v>9</v>
      </c>
      <c r="S22">
        <v>4</v>
      </c>
      <c r="T22">
        <v>8</v>
      </c>
      <c r="U22">
        <v>2</v>
      </c>
      <c r="V22">
        <v>0</v>
      </c>
      <c r="W22">
        <v>7</v>
      </c>
      <c r="X22">
        <v>4</v>
      </c>
      <c r="Y22">
        <v>4</v>
      </c>
      <c r="Z22">
        <v>8</v>
      </c>
      <c r="AA22">
        <v>7</v>
      </c>
      <c r="AB22">
        <v>4</v>
      </c>
      <c r="AC22">
        <v>0</v>
      </c>
    </row>
    <row r="23" spans="1:29" x14ac:dyDescent="0.25">
      <c r="A23" t="s">
        <v>22</v>
      </c>
      <c r="B23">
        <v>5</v>
      </c>
      <c r="C23">
        <v>7</v>
      </c>
      <c r="D23">
        <v>5</v>
      </c>
      <c r="E23">
        <v>6</v>
      </c>
      <c r="F23">
        <v>7</v>
      </c>
      <c r="G23">
        <v>3</v>
      </c>
      <c r="H23">
        <v>0</v>
      </c>
      <c r="I23">
        <v>6</v>
      </c>
      <c r="J23">
        <v>5</v>
      </c>
      <c r="K23">
        <v>9</v>
      </c>
      <c r="L23">
        <v>7</v>
      </c>
      <c r="M23">
        <v>5</v>
      </c>
      <c r="N23">
        <v>4</v>
      </c>
      <c r="O23">
        <v>0</v>
      </c>
      <c r="P23">
        <v>6</v>
      </c>
      <c r="Q23">
        <v>4</v>
      </c>
      <c r="R23">
        <v>8</v>
      </c>
      <c r="S23">
        <v>9</v>
      </c>
      <c r="T23">
        <v>7</v>
      </c>
      <c r="U23">
        <v>4</v>
      </c>
      <c r="V23">
        <v>0</v>
      </c>
      <c r="W23">
        <v>7</v>
      </c>
      <c r="X23">
        <v>6</v>
      </c>
      <c r="Y23">
        <v>10</v>
      </c>
      <c r="Z23">
        <v>9</v>
      </c>
      <c r="AA23">
        <v>10</v>
      </c>
      <c r="AB23">
        <v>3</v>
      </c>
      <c r="AC23">
        <v>0</v>
      </c>
    </row>
    <row r="24" spans="1:29" x14ac:dyDescent="0.25">
      <c r="A24" t="s">
        <v>23</v>
      </c>
      <c r="B24">
        <v>7</v>
      </c>
      <c r="C24">
        <v>7</v>
      </c>
      <c r="D24">
        <v>4</v>
      </c>
      <c r="E24">
        <v>6</v>
      </c>
      <c r="F24">
        <v>9</v>
      </c>
      <c r="G24">
        <v>3</v>
      </c>
      <c r="H24">
        <v>0</v>
      </c>
      <c r="I24">
        <v>3</v>
      </c>
      <c r="J24">
        <v>6</v>
      </c>
      <c r="K24">
        <v>7</v>
      </c>
      <c r="L24">
        <v>10</v>
      </c>
      <c r="M24">
        <v>7</v>
      </c>
      <c r="N24">
        <v>3</v>
      </c>
      <c r="O24">
        <v>0</v>
      </c>
      <c r="P24">
        <v>5</v>
      </c>
      <c r="Q24">
        <v>7</v>
      </c>
      <c r="R24">
        <v>9</v>
      </c>
      <c r="S24">
        <v>4</v>
      </c>
      <c r="T24">
        <v>7</v>
      </c>
      <c r="U24">
        <v>2</v>
      </c>
      <c r="V24">
        <v>0</v>
      </c>
      <c r="W24">
        <v>5</v>
      </c>
      <c r="X24">
        <v>6</v>
      </c>
      <c r="Y24">
        <v>5</v>
      </c>
      <c r="Z24">
        <v>3</v>
      </c>
      <c r="AA24">
        <v>3</v>
      </c>
      <c r="AB24">
        <v>2</v>
      </c>
      <c r="AC24">
        <v>0</v>
      </c>
    </row>
    <row r="25" spans="1:29" x14ac:dyDescent="0.25">
      <c r="A25" t="s">
        <v>24</v>
      </c>
      <c r="B25">
        <v>6</v>
      </c>
      <c r="C25">
        <v>8</v>
      </c>
      <c r="D25">
        <v>9</v>
      </c>
      <c r="E25">
        <v>6</v>
      </c>
      <c r="F25">
        <v>9</v>
      </c>
      <c r="G25">
        <v>3</v>
      </c>
      <c r="H25">
        <v>0</v>
      </c>
      <c r="I25">
        <v>4</v>
      </c>
      <c r="J25">
        <v>6</v>
      </c>
      <c r="K25">
        <v>7</v>
      </c>
      <c r="L25">
        <v>8</v>
      </c>
      <c r="M25">
        <v>9</v>
      </c>
      <c r="N25">
        <v>1</v>
      </c>
      <c r="O25">
        <v>0</v>
      </c>
      <c r="P25">
        <v>6</v>
      </c>
      <c r="Q25">
        <v>7</v>
      </c>
      <c r="R25">
        <v>5</v>
      </c>
      <c r="S25">
        <v>6</v>
      </c>
      <c r="T25">
        <v>5</v>
      </c>
      <c r="U25">
        <v>3</v>
      </c>
      <c r="V25">
        <v>0</v>
      </c>
      <c r="W25">
        <v>6</v>
      </c>
      <c r="X25">
        <v>4</v>
      </c>
      <c r="Y25">
        <v>7</v>
      </c>
      <c r="Z25">
        <v>8</v>
      </c>
      <c r="AA25">
        <v>8</v>
      </c>
      <c r="AB25">
        <v>3</v>
      </c>
      <c r="AC25">
        <v>0</v>
      </c>
    </row>
    <row r="26" spans="1:29" x14ac:dyDescent="0.25">
      <c r="A26" t="s">
        <v>25</v>
      </c>
      <c r="B26">
        <v>7</v>
      </c>
      <c r="C26">
        <v>4</v>
      </c>
      <c r="D26">
        <v>6</v>
      </c>
      <c r="E26">
        <v>7</v>
      </c>
      <c r="F26">
        <v>7</v>
      </c>
      <c r="G26">
        <v>4</v>
      </c>
      <c r="H26">
        <v>0</v>
      </c>
      <c r="I26">
        <v>6</v>
      </c>
      <c r="J26">
        <v>8</v>
      </c>
      <c r="K26">
        <v>10</v>
      </c>
      <c r="L26">
        <v>4</v>
      </c>
      <c r="M26">
        <v>5</v>
      </c>
      <c r="N26">
        <v>2</v>
      </c>
      <c r="O26">
        <v>0</v>
      </c>
      <c r="P26">
        <v>8</v>
      </c>
      <c r="Q26">
        <v>8</v>
      </c>
      <c r="R26">
        <v>6</v>
      </c>
      <c r="S26">
        <v>5</v>
      </c>
      <c r="T26">
        <v>8</v>
      </c>
      <c r="U26">
        <v>1</v>
      </c>
      <c r="V26">
        <v>0</v>
      </c>
      <c r="W26">
        <v>8</v>
      </c>
      <c r="X26">
        <v>4</v>
      </c>
      <c r="Y26">
        <v>6</v>
      </c>
      <c r="Z26">
        <v>8</v>
      </c>
      <c r="AA26">
        <v>6</v>
      </c>
      <c r="AB26">
        <v>2</v>
      </c>
      <c r="AC26">
        <v>0</v>
      </c>
    </row>
    <row r="27" spans="1:29" x14ac:dyDescent="0.25">
      <c r="A27" t="s">
        <v>26</v>
      </c>
      <c r="B27">
        <v>7</v>
      </c>
      <c r="C27">
        <v>9</v>
      </c>
      <c r="D27">
        <v>6</v>
      </c>
      <c r="E27">
        <v>4</v>
      </c>
      <c r="F27">
        <v>5</v>
      </c>
      <c r="G27">
        <v>2</v>
      </c>
      <c r="H27">
        <v>0</v>
      </c>
      <c r="I27">
        <v>6</v>
      </c>
      <c r="J27">
        <v>6</v>
      </c>
      <c r="K27">
        <v>6</v>
      </c>
      <c r="L27">
        <v>7</v>
      </c>
      <c r="M27">
        <v>9</v>
      </c>
      <c r="N27">
        <v>2</v>
      </c>
      <c r="O27">
        <v>0</v>
      </c>
      <c r="P27">
        <v>8</v>
      </c>
      <c r="Q27">
        <v>7</v>
      </c>
      <c r="R27">
        <v>12</v>
      </c>
      <c r="S27">
        <v>8</v>
      </c>
      <c r="T27">
        <v>9</v>
      </c>
      <c r="U27">
        <v>2</v>
      </c>
      <c r="V27">
        <v>0</v>
      </c>
      <c r="W27">
        <v>3</v>
      </c>
      <c r="X27">
        <v>5</v>
      </c>
      <c r="Y27">
        <v>7</v>
      </c>
      <c r="Z27">
        <v>9</v>
      </c>
      <c r="AA27">
        <v>7</v>
      </c>
      <c r="AB27">
        <v>4</v>
      </c>
      <c r="AC27">
        <v>0</v>
      </c>
    </row>
    <row r="28" spans="1:29" x14ac:dyDescent="0.25">
      <c r="A28" t="s">
        <v>27</v>
      </c>
      <c r="B28">
        <v>7</v>
      </c>
      <c r="C28">
        <v>5</v>
      </c>
      <c r="D28">
        <v>7</v>
      </c>
      <c r="E28">
        <v>7</v>
      </c>
      <c r="F28">
        <v>4</v>
      </c>
      <c r="G28">
        <v>3</v>
      </c>
      <c r="H28">
        <v>0</v>
      </c>
      <c r="I28">
        <v>6</v>
      </c>
      <c r="J28">
        <v>3</v>
      </c>
      <c r="K28">
        <v>5</v>
      </c>
      <c r="L28">
        <v>7</v>
      </c>
      <c r="M28">
        <v>4</v>
      </c>
      <c r="N28">
        <v>4</v>
      </c>
      <c r="O28">
        <v>0</v>
      </c>
      <c r="P28">
        <v>6</v>
      </c>
      <c r="Q28">
        <v>8</v>
      </c>
      <c r="R28">
        <v>7</v>
      </c>
      <c r="S28">
        <v>8</v>
      </c>
      <c r="T28">
        <v>8</v>
      </c>
      <c r="U28">
        <v>2</v>
      </c>
      <c r="V28">
        <v>0</v>
      </c>
      <c r="W28">
        <v>8</v>
      </c>
      <c r="X28">
        <v>8</v>
      </c>
      <c r="Y28">
        <v>5</v>
      </c>
      <c r="Z28">
        <v>8</v>
      </c>
      <c r="AA28">
        <v>6</v>
      </c>
      <c r="AB28">
        <v>4</v>
      </c>
      <c r="AC28">
        <v>0</v>
      </c>
    </row>
    <row r="29" spans="1:29" x14ac:dyDescent="0.25">
      <c r="A29" t="s">
        <v>28</v>
      </c>
      <c r="B29">
        <v>4</v>
      </c>
      <c r="C29">
        <v>8</v>
      </c>
      <c r="D29">
        <v>7</v>
      </c>
      <c r="E29">
        <v>6</v>
      </c>
      <c r="F29">
        <v>10</v>
      </c>
      <c r="G29">
        <v>1</v>
      </c>
      <c r="H29">
        <v>0</v>
      </c>
      <c r="I29">
        <v>7</v>
      </c>
      <c r="J29">
        <v>9</v>
      </c>
      <c r="K29">
        <v>5</v>
      </c>
      <c r="L29">
        <v>7</v>
      </c>
      <c r="M29">
        <v>5</v>
      </c>
      <c r="N29">
        <v>3</v>
      </c>
      <c r="O29">
        <v>0</v>
      </c>
      <c r="P29">
        <v>3</v>
      </c>
      <c r="Q29">
        <v>7</v>
      </c>
      <c r="R29">
        <v>7</v>
      </c>
      <c r="S29">
        <v>9</v>
      </c>
      <c r="T29">
        <v>4</v>
      </c>
      <c r="U29">
        <v>4</v>
      </c>
      <c r="V29">
        <v>0</v>
      </c>
      <c r="W29">
        <v>5</v>
      </c>
      <c r="X29">
        <v>6</v>
      </c>
      <c r="Y29">
        <v>5</v>
      </c>
      <c r="Z29">
        <v>4</v>
      </c>
      <c r="AA29">
        <v>7</v>
      </c>
      <c r="AB29">
        <v>2</v>
      </c>
      <c r="AC29">
        <v>0</v>
      </c>
    </row>
    <row r="30" spans="1:29" x14ac:dyDescent="0.25">
      <c r="A30" t="s">
        <v>29</v>
      </c>
      <c r="B30">
        <v>10</v>
      </c>
      <c r="C30">
        <v>3</v>
      </c>
      <c r="D30">
        <v>6</v>
      </c>
      <c r="E30">
        <v>4</v>
      </c>
      <c r="F30">
        <v>7</v>
      </c>
      <c r="G30">
        <v>2</v>
      </c>
      <c r="H30">
        <v>0</v>
      </c>
      <c r="I30">
        <v>7</v>
      </c>
      <c r="J30">
        <v>11</v>
      </c>
      <c r="K30">
        <v>6</v>
      </c>
      <c r="L30">
        <v>6</v>
      </c>
      <c r="M30">
        <v>9</v>
      </c>
      <c r="N30">
        <v>1</v>
      </c>
      <c r="O30">
        <v>0</v>
      </c>
      <c r="P30">
        <v>5</v>
      </c>
      <c r="Q30">
        <v>4</v>
      </c>
      <c r="R30">
        <v>3</v>
      </c>
      <c r="S30">
        <v>6</v>
      </c>
      <c r="T30">
        <v>7</v>
      </c>
      <c r="U30">
        <v>1</v>
      </c>
      <c r="V30">
        <v>0</v>
      </c>
      <c r="W30">
        <v>7</v>
      </c>
      <c r="X30">
        <v>6</v>
      </c>
      <c r="Y30">
        <v>7</v>
      </c>
      <c r="Z30">
        <v>7</v>
      </c>
      <c r="AA30">
        <v>6</v>
      </c>
      <c r="AB30">
        <v>4</v>
      </c>
      <c r="AC30">
        <v>0</v>
      </c>
    </row>
    <row r="31" spans="1:29" x14ac:dyDescent="0.25">
      <c r="A31" t="s">
        <v>30</v>
      </c>
      <c r="B31">
        <v>7</v>
      </c>
      <c r="C31">
        <v>4</v>
      </c>
      <c r="D31">
        <v>8</v>
      </c>
      <c r="E31">
        <v>5</v>
      </c>
      <c r="F31">
        <v>4</v>
      </c>
      <c r="G31">
        <v>1</v>
      </c>
      <c r="H31">
        <v>0</v>
      </c>
      <c r="I31">
        <v>4</v>
      </c>
      <c r="J31">
        <v>4</v>
      </c>
      <c r="K31">
        <v>7</v>
      </c>
      <c r="L31">
        <v>7</v>
      </c>
      <c r="M31">
        <v>8</v>
      </c>
      <c r="N31">
        <v>2</v>
      </c>
      <c r="O31">
        <v>0</v>
      </c>
      <c r="P31">
        <v>6</v>
      </c>
      <c r="Q31">
        <v>5</v>
      </c>
      <c r="R31">
        <v>6</v>
      </c>
      <c r="S31">
        <v>11</v>
      </c>
      <c r="T31">
        <v>5</v>
      </c>
      <c r="U31">
        <v>1</v>
      </c>
      <c r="V31">
        <v>0</v>
      </c>
      <c r="W31">
        <v>7</v>
      </c>
      <c r="X31">
        <v>8</v>
      </c>
      <c r="Y31">
        <v>9</v>
      </c>
      <c r="Z31">
        <v>7</v>
      </c>
      <c r="AA31">
        <v>9</v>
      </c>
      <c r="AB31">
        <v>4</v>
      </c>
      <c r="AC31">
        <v>0</v>
      </c>
    </row>
    <row r="32" spans="1:29" x14ac:dyDescent="0.25">
      <c r="A32" t="s">
        <v>31</v>
      </c>
      <c r="B32">
        <v>6</v>
      </c>
      <c r="C32">
        <v>8</v>
      </c>
      <c r="D32">
        <v>5</v>
      </c>
      <c r="E32">
        <v>6</v>
      </c>
      <c r="F32">
        <v>5</v>
      </c>
      <c r="G32">
        <v>3</v>
      </c>
      <c r="H32">
        <v>0</v>
      </c>
      <c r="I32">
        <v>7</v>
      </c>
      <c r="J32">
        <v>6</v>
      </c>
      <c r="K32">
        <v>6</v>
      </c>
      <c r="L32">
        <v>5</v>
      </c>
      <c r="M32">
        <v>6</v>
      </c>
      <c r="N32">
        <v>2</v>
      </c>
      <c r="O32">
        <v>0</v>
      </c>
      <c r="P32">
        <v>7</v>
      </c>
      <c r="Q32">
        <v>9</v>
      </c>
      <c r="R32">
        <v>5</v>
      </c>
      <c r="S32">
        <v>8</v>
      </c>
      <c r="T32">
        <v>6</v>
      </c>
      <c r="U32">
        <v>3</v>
      </c>
      <c r="V32">
        <v>0</v>
      </c>
      <c r="W32">
        <v>5</v>
      </c>
      <c r="X32">
        <v>5</v>
      </c>
      <c r="Y32">
        <v>4</v>
      </c>
      <c r="Z32">
        <v>7</v>
      </c>
      <c r="AA32">
        <v>8</v>
      </c>
      <c r="AB32">
        <v>4</v>
      </c>
      <c r="AC32">
        <v>0</v>
      </c>
    </row>
    <row r="33" spans="1:29" x14ac:dyDescent="0.25">
      <c r="A33" t="s">
        <v>32</v>
      </c>
      <c r="B33">
        <v>7</v>
      </c>
      <c r="C33">
        <v>4</v>
      </c>
      <c r="D33">
        <v>10</v>
      </c>
      <c r="E33">
        <v>7</v>
      </c>
      <c r="F33">
        <v>9</v>
      </c>
      <c r="G33">
        <v>4</v>
      </c>
      <c r="H33">
        <v>0</v>
      </c>
      <c r="I33">
        <v>9</v>
      </c>
      <c r="J33">
        <v>5</v>
      </c>
      <c r="K33">
        <v>4</v>
      </c>
      <c r="L33">
        <v>6</v>
      </c>
      <c r="M33">
        <v>7</v>
      </c>
      <c r="N33">
        <v>4</v>
      </c>
      <c r="O33">
        <v>0</v>
      </c>
      <c r="P33">
        <v>7</v>
      </c>
      <c r="Q33">
        <v>7</v>
      </c>
      <c r="R33">
        <v>5</v>
      </c>
      <c r="S33">
        <v>6</v>
      </c>
      <c r="T33">
        <v>5</v>
      </c>
      <c r="U33">
        <v>1</v>
      </c>
      <c r="V33">
        <v>0</v>
      </c>
      <c r="W33">
        <v>9</v>
      </c>
      <c r="X33">
        <v>6</v>
      </c>
      <c r="Y33">
        <v>5</v>
      </c>
      <c r="Z33">
        <v>5</v>
      </c>
      <c r="AA33">
        <v>6</v>
      </c>
      <c r="AB33">
        <v>2</v>
      </c>
      <c r="AC33">
        <v>0</v>
      </c>
    </row>
    <row r="34" spans="1:29" x14ac:dyDescent="0.25">
      <c r="A34" t="s">
        <v>33</v>
      </c>
      <c r="B34">
        <v>7</v>
      </c>
      <c r="C34">
        <v>7</v>
      </c>
      <c r="D34">
        <v>6</v>
      </c>
      <c r="E34">
        <v>5</v>
      </c>
      <c r="F34">
        <v>9</v>
      </c>
      <c r="G34">
        <v>4</v>
      </c>
      <c r="H34">
        <v>0</v>
      </c>
      <c r="I34">
        <v>5</v>
      </c>
      <c r="J34">
        <v>6</v>
      </c>
      <c r="K34">
        <v>9</v>
      </c>
      <c r="L34">
        <v>9</v>
      </c>
      <c r="M34">
        <v>5</v>
      </c>
      <c r="N34">
        <v>4</v>
      </c>
      <c r="O34">
        <v>0</v>
      </c>
      <c r="P34">
        <v>8</v>
      </c>
      <c r="Q34">
        <v>7</v>
      </c>
      <c r="R34">
        <v>6</v>
      </c>
      <c r="S34">
        <v>3</v>
      </c>
      <c r="T34">
        <v>7</v>
      </c>
      <c r="U34">
        <v>3</v>
      </c>
      <c r="V34">
        <v>0</v>
      </c>
      <c r="W34">
        <v>9</v>
      </c>
      <c r="X34">
        <v>6</v>
      </c>
      <c r="Y34">
        <v>7</v>
      </c>
      <c r="Z34">
        <v>4</v>
      </c>
      <c r="AA34">
        <v>10</v>
      </c>
      <c r="AB34">
        <v>4</v>
      </c>
      <c r="AC34">
        <v>0</v>
      </c>
    </row>
    <row r="35" spans="1:29" x14ac:dyDescent="0.25">
      <c r="A35" t="s">
        <v>34</v>
      </c>
      <c r="B35">
        <v>9</v>
      </c>
      <c r="C35">
        <v>5</v>
      </c>
      <c r="D35">
        <v>8</v>
      </c>
      <c r="E35">
        <v>4</v>
      </c>
      <c r="F35">
        <v>6</v>
      </c>
      <c r="G35">
        <v>1</v>
      </c>
      <c r="H35">
        <v>0</v>
      </c>
      <c r="I35">
        <v>8</v>
      </c>
      <c r="J35">
        <v>5</v>
      </c>
      <c r="K35">
        <v>6</v>
      </c>
      <c r="L35">
        <v>6</v>
      </c>
      <c r="M35">
        <v>4</v>
      </c>
      <c r="N35">
        <v>1</v>
      </c>
      <c r="O35">
        <v>0</v>
      </c>
      <c r="P35">
        <v>6</v>
      </c>
      <c r="Q35">
        <v>7</v>
      </c>
      <c r="R35">
        <v>7</v>
      </c>
      <c r="S35">
        <v>9</v>
      </c>
      <c r="T35">
        <v>6</v>
      </c>
      <c r="U35">
        <v>2</v>
      </c>
      <c r="V35">
        <v>0</v>
      </c>
      <c r="W35">
        <v>6</v>
      </c>
      <c r="X35">
        <v>7</v>
      </c>
      <c r="Y35">
        <v>12</v>
      </c>
      <c r="Z35">
        <v>4</v>
      </c>
      <c r="AA35">
        <v>5</v>
      </c>
      <c r="AB35">
        <v>1</v>
      </c>
      <c r="AC35">
        <v>0</v>
      </c>
    </row>
    <row r="36" spans="1:29" x14ac:dyDescent="0.25">
      <c r="A36" t="s">
        <v>42</v>
      </c>
      <c r="B36">
        <v>7</v>
      </c>
      <c r="C36">
        <v>5</v>
      </c>
      <c r="D36">
        <v>3</v>
      </c>
      <c r="E36">
        <v>3</v>
      </c>
      <c r="F36">
        <v>6</v>
      </c>
      <c r="G36">
        <v>4</v>
      </c>
      <c r="H36">
        <v>0</v>
      </c>
      <c r="I36">
        <v>6</v>
      </c>
      <c r="J36">
        <v>4</v>
      </c>
      <c r="K36">
        <v>8</v>
      </c>
      <c r="L36">
        <v>7</v>
      </c>
      <c r="M36">
        <v>6</v>
      </c>
      <c r="N36">
        <v>2</v>
      </c>
      <c r="O36">
        <v>0</v>
      </c>
      <c r="P36">
        <v>8</v>
      </c>
      <c r="Q36">
        <v>11</v>
      </c>
      <c r="R36">
        <v>4</v>
      </c>
      <c r="S36">
        <v>6</v>
      </c>
      <c r="T36">
        <v>7</v>
      </c>
      <c r="U36">
        <v>3</v>
      </c>
      <c r="V36">
        <v>0</v>
      </c>
      <c r="W36">
        <v>5</v>
      </c>
      <c r="X36">
        <v>5</v>
      </c>
      <c r="Y36">
        <v>6</v>
      </c>
      <c r="Z36">
        <v>5</v>
      </c>
      <c r="AA36">
        <v>9</v>
      </c>
      <c r="AB36">
        <v>1</v>
      </c>
      <c r="AC36">
        <v>0</v>
      </c>
    </row>
    <row r="37" spans="1:29" x14ac:dyDescent="0.25">
      <c r="A37" t="s">
        <v>43</v>
      </c>
      <c r="B37">
        <v>7</v>
      </c>
      <c r="C37">
        <v>10</v>
      </c>
      <c r="D37">
        <v>4</v>
      </c>
      <c r="E37">
        <v>7</v>
      </c>
      <c r="F37">
        <v>6</v>
      </c>
      <c r="G37">
        <v>1</v>
      </c>
      <c r="H37">
        <v>0</v>
      </c>
      <c r="I37">
        <v>8</v>
      </c>
      <c r="J37">
        <v>6</v>
      </c>
      <c r="K37">
        <v>6</v>
      </c>
      <c r="L37">
        <v>9</v>
      </c>
      <c r="M37">
        <v>8</v>
      </c>
      <c r="N37">
        <v>2</v>
      </c>
      <c r="O37">
        <v>0</v>
      </c>
      <c r="P37">
        <v>3</v>
      </c>
      <c r="Q37">
        <v>8</v>
      </c>
      <c r="R37">
        <v>7</v>
      </c>
      <c r="S37">
        <v>6</v>
      </c>
      <c r="T37">
        <v>6</v>
      </c>
      <c r="U37">
        <v>2</v>
      </c>
      <c r="V37">
        <v>0</v>
      </c>
      <c r="W37">
        <v>6</v>
      </c>
      <c r="X37">
        <v>4</v>
      </c>
      <c r="Y37">
        <v>7</v>
      </c>
      <c r="Z37">
        <v>6</v>
      </c>
      <c r="AA37">
        <v>5</v>
      </c>
      <c r="AB37">
        <v>1</v>
      </c>
      <c r="AC37">
        <v>0</v>
      </c>
    </row>
    <row r="38" spans="1:29" x14ac:dyDescent="0.25">
      <c r="A38" t="s">
        <v>44</v>
      </c>
      <c r="B38">
        <v>6</v>
      </c>
      <c r="C38">
        <v>7</v>
      </c>
      <c r="D38">
        <v>4</v>
      </c>
      <c r="E38">
        <v>8</v>
      </c>
      <c r="F38">
        <v>6</v>
      </c>
      <c r="G38">
        <v>2</v>
      </c>
      <c r="H38">
        <v>0</v>
      </c>
      <c r="I38">
        <v>4</v>
      </c>
      <c r="J38">
        <v>7</v>
      </c>
      <c r="K38">
        <v>6</v>
      </c>
      <c r="L38">
        <v>6</v>
      </c>
      <c r="M38">
        <v>5</v>
      </c>
      <c r="N38">
        <v>4</v>
      </c>
      <c r="O38">
        <v>0</v>
      </c>
      <c r="P38">
        <v>9</v>
      </c>
      <c r="Q38">
        <v>8</v>
      </c>
      <c r="R38">
        <v>4</v>
      </c>
      <c r="S38">
        <v>5</v>
      </c>
      <c r="T38">
        <v>9</v>
      </c>
      <c r="U38">
        <v>2</v>
      </c>
      <c r="V38">
        <v>0</v>
      </c>
      <c r="W38">
        <v>7</v>
      </c>
      <c r="X38">
        <v>6</v>
      </c>
      <c r="Y38">
        <v>6</v>
      </c>
      <c r="Z38">
        <v>4</v>
      </c>
      <c r="AA38">
        <v>5</v>
      </c>
      <c r="AB38">
        <v>4</v>
      </c>
      <c r="AC38">
        <v>0</v>
      </c>
    </row>
    <row r="39" spans="1:29" x14ac:dyDescent="0.25">
      <c r="A39" t="s">
        <v>45</v>
      </c>
      <c r="B39">
        <v>10</v>
      </c>
      <c r="C39">
        <v>5</v>
      </c>
      <c r="D39">
        <v>8</v>
      </c>
      <c r="E39">
        <v>5</v>
      </c>
      <c r="F39">
        <v>7</v>
      </c>
      <c r="G39">
        <v>2</v>
      </c>
      <c r="H39">
        <v>0</v>
      </c>
      <c r="I39">
        <v>5</v>
      </c>
      <c r="J39">
        <v>9</v>
      </c>
      <c r="K39">
        <v>7</v>
      </c>
      <c r="L39">
        <v>6</v>
      </c>
      <c r="M39">
        <v>4</v>
      </c>
      <c r="N39">
        <v>4</v>
      </c>
      <c r="O39">
        <v>0</v>
      </c>
      <c r="P39">
        <v>6</v>
      </c>
      <c r="Q39">
        <v>4</v>
      </c>
      <c r="R39">
        <v>8</v>
      </c>
      <c r="S39">
        <v>7</v>
      </c>
      <c r="T39">
        <v>6</v>
      </c>
      <c r="U39">
        <v>3</v>
      </c>
      <c r="V39">
        <v>0</v>
      </c>
      <c r="W39">
        <v>11</v>
      </c>
      <c r="X39">
        <v>7</v>
      </c>
      <c r="Y39">
        <v>5</v>
      </c>
      <c r="Z39">
        <v>6</v>
      </c>
      <c r="AA39">
        <v>3</v>
      </c>
      <c r="AB39">
        <v>4</v>
      </c>
      <c r="AC39">
        <v>0</v>
      </c>
    </row>
    <row r="40" spans="1:29" x14ac:dyDescent="0.25">
      <c r="A40" t="s">
        <v>46</v>
      </c>
      <c r="B40">
        <v>8</v>
      </c>
      <c r="C40">
        <v>9</v>
      </c>
      <c r="D40">
        <v>8</v>
      </c>
      <c r="E40">
        <v>4</v>
      </c>
      <c r="F40">
        <v>8</v>
      </c>
      <c r="G40">
        <v>4</v>
      </c>
      <c r="H40">
        <v>0</v>
      </c>
      <c r="I40">
        <v>9</v>
      </c>
      <c r="J40">
        <v>5</v>
      </c>
      <c r="K40">
        <v>4</v>
      </c>
      <c r="L40">
        <v>8</v>
      </c>
      <c r="M40">
        <v>8</v>
      </c>
      <c r="N40">
        <v>2</v>
      </c>
      <c r="O40">
        <v>0</v>
      </c>
      <c r="P40">
        <v>8</v>
      </c>
      <c r="Q40">
        <v>7</v>
      </c>
      <c r="R40">
        <v>4</v>
      </c>
      <c r="S40">
        <v>8</v>
      </c>
      <c r="T40">
        <v>9</v>
      </c>
      <c r="U40">
        <v>4</v>
      </c>
      <c r="V40">
        <v>0</v>
      </c>
      <c r="W40">
        <v>6</v>
      </c>
      <c r="X40">
        <v>9</v>
      </c>
      <c r="Y40">
        <v>4</v>
      </c>
      <c r="Z40">
        <v>7</v>
      </c>
      <c r="AA40">
        <v>7</v>
      </c>
      <c r="AB40">
        <v>4</v>
      </c>
      <c r="AC40">
        <v>0</v>
      </c>
    </row>
    <row r="41" spans="1:29" x14ac:dyDescent="0.25">
      <c r="A41" t="s">
        <v>47</v>
      </c>
      <c r="B41">
        <v>5</v>
      </c>
      <c r="C41">
        <v>6</v>
      </c>
      <c r="D41">
        <v>5</v>
      </c>
      <c r="E41">
        <v>4</v>
      </c>
      <c r="F41">
        <v>5</v>
      </c>
      <c r="G41">
        <v>2</v>
      </c>
      <c r="H41">
        <v>0</v>
      </c>
      <c r="I41">
        <v>9</v>
      </c>
      <c r="J41">
        <v>7</v>
      </c>
      <c r="K41">
        <v>8</v>
      </c>
      <c r="L41">
        <v>8</v>
      </c>
      <c r="M41">
        <v>6</v>
      </c>
      <c r="N41">
        <v>2</v>
      </c>
      <c r="O41">
        <v>0</v>
      </c>
      <c r="P41">
        <v>5</v>
      </c>
      <c r="Q41">
        <v>7</v>
      </c>
      <c r="R41">
        <v>10</v>
      </c>
      <c r="S41">
        <v>7</v>
      </c>
      <c r="T41">
        <v>5</v>
      </c>
      <c r="U41">
        <v>1</v>
      </c>
      <c r="V41">
        <v>0</v>
      </c>
      <c r="W41">
        <v>6</v>
      </c>
      <c r="X41">
        <v>7</v>
      </c>
      <c r="Y41">
        <v>6</v>
      </c>
      <c r="Z41">
        <v>8</v>
      </c>
      <c r="AA41">
        <v>8</v>
      </c>
      <c r="AB41">
        <v>3</v>
      </c>
      <c r="AC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D13" sqref="D13"/>
    </sheetView>
  </sheetViews>
  <sheetFormatPr defaultRowHeight="15" x14ac:dyDescent="0.25"/>
  <cols>
    <col min="1" max="1" width="33.85546875" bestFit="1" customWidth="1"/>
    <col min="4" max="4" width="11.42578125" bestFit="1" customWidth="1"/>
  </cols>
  <sheetData>
    <row r="1" spans="1:8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t="s">
        <v>1</v>
      </c>
      <c r="B2">
        <f>AVERAGE(demandData!B2,demandData!I2,demandData!P2,demandData!W2)</f>
        <v>5</v>
      </c>
      <c r="C2">
        <f>AVERAGE(demandData!C2,demandData!J2,demandData!Q2,demandData!X2)</f>
        <v>4</v>
      </c>
      <c r="D2">
        <f>AVERAGE(demandData!D2,demandData!K2,demandData!R2,demandData!Y2)</f>
        <v>4</v>
      </c>
      <c r="E2">
        <f>AVERAGE(demandData!E2,demandData!L2,demandData!S2,demandData!Z2)</f>
        <v>4.75</v>
      </c>
      <c r="F2">
        <f>AVERAGE(demandData!F2,demandData!M2,demandData!T2,demandData!AA2)</f>
        <v>3.75</v>
      </c>
      <c r="G2">
        <f>AVERAGE(demandData!G2,demandData!N2,demandData!U2,demandData!AB2)</f>
        <v>0</v>
      </c>
      <c r="H2">
        <f>AVERAGE(demandData!H2,demandData!O2,demandData!V2,demandData!AC2)</f>
        <v>0</v>
      </c>
    </row>
    <row r="3" spans="1:8" x14ac:dyDescent="0.25">
      <c r="A3" t="s">
        <v>2</v>
      </c>
      <c r="B3">
        <f>AVERAGE(demandData!B3,demandData!I3,demandData!P3,demandData!W3)</f>
        <v>5</v>
      </c>
      <c r="C3">
        <f>AVERAGE(demandData!C3,demandData!J3,demandData!Q3,demandData!X3)</f>
        <v>4.5</v>
      </c>
      <c r="D3">
        <f>AVERAGE(demandData!D3,demandData!K3,demandData!R3,demandData!Y3)</f>
        <v>4.75</v>
      </c>
      <c r="E3">
        <f>AVERAGE(demandData!E3,demandData!L3,demandData!S3,demandData!Z3)</f>
        <v>4.5</v>
      </c>
      <c r="F3">
        <f>AVERAGE(demandData!F3,demandData!M3,demandData!T3,demandData!AA3)</f>
        <v>6.25</v>
      </c>
      <c r="G3">
        <f>AVERAGE(demandData!G3,demandData!N3,demandData!U3,demandData!AB3)</f>
        <v>0</v>
      </c>
      <c r="H3">
        <f>AVERAGE(demandData!H3,demandData!O3,demandData!V3,demandData!AC3)</f>
        <v>0</v>
      </c>
    </row>
    <row r="4" spans="1:8" x14ac:dyDescent="0.25">
      <c r="A4" t="s">
        <v>3</v>
      </c>
      <c r="B4">
        <f>AVERAGE(demandData!B4,demandData!I4,demandData!P4,demandData!W4)</f>
        <v>3.75</v>
      </c>
      <c r="C4">
        <f>AVERAGE(demandData!C4,demandData!J4,demandData!Q4,demandData!X4)</f>
        <v>3.5</v>
      </c>
      <c r="D4">
        <f>AVERAGE(demandData!D4,demandData!K4,demandData!R4,demandData!Y4)</f>
        <v>4</v>
      </c>
      <c r="E4">
        <f>AVERAGE(demandData!E4,demandData!L4,demandData!S4,demandData!Z4)</f>
        <v>4</v>
      </c>
      <c r="F4">
        <f>AVERAGE(demandData!F4,demandData!M4,demandData!T4,demandData!AA4)</f>
        <v>4.5</v>
      </c>
      <c r="G4">
        <f>AVERAGE(demandData!G4,demandData!N4,demandData!U4,demandData!AB4)</f>
        <v>0</v>
      </c>
      <c r="H4">
        <f>AVERAGE(demandData!H4,demandData!O4,demandData!V4,demandData!AC4)</f>
        <v>0</v>
      </c>
    </row>
    <row r="5" spans="1:8" x14ac:dyDescent="0.25">
      <c r="A5" t="s">
        <v>4</v>
      </c>
      <c r="B5">
        <f>AVERAGE(demandData!B5,demandData!I5,demandData!P5,demandData!W5)</f>
        <v>2.75</v>
      </c>
      <c r="C5">
        <f>AVERAGE(demandData!C5,demandData!J5,demandData!Q5,demandData!X5)</f>
        <v>5</v>
      </c>
      <c r="D5">
        <f>AVERAGE(demandData!D5,demandData!K5,demandData!R5,demandData!Y5)</f>
        <v>5.25</v>
      </c>
      <c r="E5">
        <f>AVERAGE(demandData!E5,demandData!L5,demandData!S5,demandData!Z5)</f>
        <v>4.5</v>
      </c>
      <c r="F5">
        <f>AVERAGE(demandData!F5,demandData!M5,demandData!T5,demandData!AA5)</f>
        <v>5.5</v>
      </c>
      <c r="G5">
        <f>AVERAGE(demandData!G5,demandData!N5,demandData!U5,demandData!AB5)</f>
        <v>0</v>
      </c>
      <c r="H5">
        <f>AVERAGE(demandData!H5,demandData!O5,demandData!V5,demandData!AC5)</f>
        <v>0</v>
      </c>
    </row>
    <row r="6" spans="1:8" x14ac:dyDescent="0.25">
      <c r="A6" t="s">
        <v>5</v>
      </c>
      <c r="B6">
        <f>AVERAGE(demandData!B6,demandData!I6,demandData!P6,demandData!W6)</f>
        <v>3.75</v>
      </c>
      <c r="C6">
        <f>AVERAGE(demandData!C6,demandData!J6,demandData!Q6,demandData!X6)</f>
        <v>3.75</v>
      </c>
      <c r="D6">
        <f>AVERAGE(demandData!D6,demandData!K6,demandData!R6,demandData!Y6)</f>
        <v>4</v>
      </c>
      <c r="E6">
        <f>AVERAGE(demandData!E6,demandData!L6,demandData!S6,demandData!Z6)</f>
        <v>4.5</v>
      </c>
      <c r="F6">
        <f>AVERAGE(demandData!F6,demandData!M6,demandData!T6,demandData!AA6)</f>
        <v>3.75</v>
      </c>
      <c r="G6">
        <f>AVERAGE(demandData!G6,demandData!N6,demandData!U6,demandData!AB6)</f>
        <v>0</v>
      </c>
      <c r="H6">
        <f>AVERAGE(demandData!H6,demandData!O6,demandData!V6,demandData!AC6)</f>
        <v>0</v>
      </c>
    </row>
    <row r="7" spans="1:8" x14ac:dyDescent="0.25">
      <c r="A7" t="s">
        <v>6</v>
      </c>
      <c r="B7">
        <f>AVERAGE(demandData!B7,demandData!I7,demandData!P7,demandData!W7)</f>
        <v>5</v>
      </c>
      <c r="C7">
        <f>AVERAGE(demandData!C7,demandData!J7,demandData!Q7,demandData!X7)</f>
        <v>5.5</v>
      </c>
      <c r="D7">
        <f>AVERAGE(demandData!D7,demandData!K7,demandData!R7,demandData!Y7)</f>
        <v>3.5</v>
      </c>
      <c r="E7">
        <f>AVERAGE(demandData!E7,demandData!L7,demandData!S7,demandData!Z7)</f>
        <v>3.5</v>
      </c>
      <c r="F7">
        <f>AVERAGE(demandData!F7,demandData!M7,demandData!T7,demandData!AA7)</f>
        <v>4</v>
      </c>
      <c r="G7">
        <f>AVERAGE(demandData!G7,demandData!N7,demandData!U7,demandData!AB7)</f>
        <v>0</v>
      </c>
      <c r="H7">
        <f>AVERAGE(demandData!H7,demandData!O7,demandData!V7,demandData!AC7)</f>
        <v>0</v>
      </c>
    </row>
    <row r="8" spans="1:8" x14ac:dyDescent="0.25">
      <c r="A8" t="s">
        <v>7</v>
      </c>
      <c r="B8">
        <f>AVERAGE(demandData!B8,demandData!I8,demandData!P8,demandData!W8)</f>
        <v>4.25</v>
      </c>
      <c r="C8">
        <f>AVERAGE(demandData!C8,demandData!J8,demandData!Q8,demandData!X8)</f>
        <v>3.75</v>
      </c>
      <c r="D8">
        <f>AVERAGE(demandData!D8,demandData!K8,demandData!R8,demandData!Y8)</f>
        <v>3</v>
      </c>
      <c r="E8">
        <f>AVERAGE(demandData!E8,demandData!L8,demandData!S8,demandData!Z8)</f>
        <v>5.25</v>
      </c>
      <c r="F8">
        <f>AVERAGE(demandData!F8,demandData!M8,demandData!T8,demandData!AA8)</f>
        <v>4.75</v>
      </c>
      <c r="G8">
        <f>AVERAGE(demandData!G8,demandData!N8,demandData!U8,demandData!AB8)</f>
        <v>0</v>
      </c>
      <c r="H8">
        <f>AVERAGE(demandData!H8,demandData!O8,demandData!V8,demandData!AC8)</f>
        <v>0</v>
      </c>
    </row>
    <row r="9" spans="1:8" x14ac:dyDescent="0.25">
      <c r="A9" t="s">
        <v>8</v>
      </c>
      <c r="B9">
        <f>AVERAGE(demandData!B9,demandData!I9,demandData!P9,demandData!W9)</f>
        <v>4.5</v>
      </c>
      <c r="C9">
        <f>AVERAGE(demandData!C9,demandData!J9,demandData!Q9,demandData!X9)</f>
        <v>3</v>
      </c>
      <c r="D9">
        <f>AVERAGE(demandData!D9,demandData!K9,demandData!R9,demandData!Y9)</f>
        <v>3.5</v>
      </c>
      <c r="E9">
        <f>AVERAGE(demandData!E9,demandData!L9,demandData!S9,demandData!Z9)</f>
        <v>5.75</v>
      </c>
      <c r="F9">
        <f>AVERAGE(demandData!F9,demandData!M9,demandData!T9,demandData!AA9)</f>
        <v>4.5</v>
      </c>
      <c r="G9">
        <f>AVERAGE(demandData!G9,demandData!N9,demandData!U9,demandData!AB9)</f>
        <v>0</v>
      </c>
      <c r="H9">
        <f>AVERAGE(demandData!H9,demandData!O9,demandData!V9,demandData!AC9)</f>
        <v>0</v>
      </c>
    </row>
    <row r="10" spans="1:8" x14ac:dyDescent="0.25">
      <c r="A10" t="s">
        <v>9</v>
      </c>
      <c r="B10">
        <f>AVERAGE(demandData!B10,demandData!I10,demandData!P10,demandData!W10)</f>
        <v>5</v>
      </c>
      <c r="C10">
        <f>AVERAGE(demandData!C10,demandData!J10,demandData!Q10,demandData!X10)</f>
        <v>6</v>
      </c>
      <c r="D10">
        <f>AVERAGE(demandData!D10,demandData!K10,demandData!R10,demandData!Y10)</f>
        <v>4</v>
      </c>
      <c r="E10">
        <f>AVERAGE(demandData!E10,demandData!L10,demandData!S10,demandData!Z10)</f>
        <v>3</v>
      </c>
      <c r="F10">
        <f>AVERAGE(demandData!F10,demandData!M10,demandData!T10,demandData!AA10)</f>
        <v>5.5</v>
      </c>
      <c r="G10">
        <f>AVERAGE(demandData!G10,demandData!N10,demandData!U10,demandData!AB10)</f>
        <v>0</v>
      </c>
      <c r="H10">
        <f>AVERAGE(demandData!H10,demandData!O10,demandData!V10,demandData!AC10)</f>
        <v>0</v>
      </c>
    </row>
    <row r="11" spans="1:8" x14ac:dyDescent="0.25">
      <c r="A11" t="s">
        <v>10</v>
      </c>
      <c r="B11">
        <f>AVERAGE(demandData!B11,demandData!I11,demandData!P11,demandData!W11)</f>
        <v>4.5</v>
      </c>
      <c r="C11">
        <f>AVERAGE(demandData!C11,demandData!J11,demandData!Q11,demandData!X11)</f>
        <v>3.75</v>
      </c>
      <c r="D11">
        <f>AVERAGE(demandData!D11,demandData!K11,demandData!R11,demandData!Y11)</f>
        <v>6</v>
      </c>
      <c r="E11">
        <f>AVERAGE(demandData!E11,demandData!L11,demandData!S11,demandData!Z11)</f>
        <v>4.25</v>
      </c>
      <c r="F11">
        <f>AVERAGE(demandData!F11,demandData!M11,demandData!T11,demandData!AA11)</f>
        <v>5</v>
      </c>
      <c r="G11">
        <f>AVERAGE(demandData!G11,demandData!N11,demandData!U11,demandData!AB11)</f>
        <v>0</v>
      </c>
      <c r="H11">
        <f>AVERAGE(demandData!H11,demandData!O11,demandData!V11,demandData!AC11)</f>
        <v>0</v>
      </c>
    </row>
    <row r="12" spans="1:8" x14ac:dyDescent="0.25">
      <c r="A12" t="s">
        <v>11</v>
      </c>
      <c r="B12">
        <f>AVERAGE(demandData!B12,demandData!I12,demandData!P12,demandData!W12)</f>
        <v>4.75</v>
      </c>
      <c r="C12">
        <f>AVERAGE(demandData!C12,demandData!J12,demandData!Q12,demandData!X12)</f>
        <v>5.75</v>
      </c>
      <c r="D12">
        <f>AVERAGE(demandData!D12,demandData!K12,demandData!R12,demandData!Y12)</f>
        <v>5</v>
      </c>
      <c r="E12">
        <f>AVERAGE(demandData!E12,demandData!L12,demandData!S12,demandData!Z12)</f>
        <v>4.25</v>
      </c>
      <c r="F12">
        <f>AVERAGE(demandData!F12,demandData!M12,demandData!T12,demandData!AA12)</f>
        <v>3.75</v>
      </c>
      <c r="G12">
        <f>AVERAGE(demandData!G12,demandData!N12,demandData!U12,demandData!AB12)</f>
        <v>0</v>
      </c>
      <c r="H12">
        <f>AVERAGE(demandData!H12,demandData!O12,demandData!V12,demandData!AC12)</f>
        <v>0</v>
      </c>
    </row>
    <row r="13" spans="1:8" x14ac:dyDescent="0.25">
      <c r="A13" t="s">
        <v>12</v>
      </c>
      <c r="B13">
        <f>AVERAGE(demandData!B13,demandData!I13,demandData!P13,demandData!W13)</f>
        <v>3.75</v>
      </c>
      <c r="C13">
        <f>AVERAGE(demandData!C13,demandData!J13,demandData!Q13,demandData!X13)</f>
        <v>4.75</v>
      </c>
      <c r="D13">
        <f>AVERAGE(demandData!D13,demandData!K13,demandData!R13,demandData!Y13)</f>
        <v>4.75</v>
      </c>
      <c r="E13">
        <f>AVERAGE(demandData!E13,demandData!L13,demandData!S13,demandData!Z13)</f>
        <v>3.5</v>
      </c>
      <c r="F13">
        <f>AVERAGE(demandData!F13,demandData!M13,demandData!T13,demandData!AA13)</f>
        <v>4.5</v>
      </c>
      <c r="G13">
        <f>AVERAGE(demandData!G13,demandData!N13,demandData!U13,demandData!AB13)</f>
        <v>0</v>
      </c>
      <c r="H13">
        <f>AVERAGE(demandData!H13,demandData!O13,demandData!V13,demandData!AC13)</f>
        <v>0</v>
      </c>
    </row>
    <row r="14" spans="1:8" x14ac:dyDescent="0.25">
      <c r="A14" t="s">
        <v>13</v>
      </c>
      <c r="B14">
        <f>AVERAGE(demandData!B14,demandData!I14,demandData!P14,demandData!W14)</f>
        <v>3.5</v>
      </c>
      <c r="C14">
        <f>AVERAGE(demandData!C14,demandData!J14,demandData!Q14,demandData!X14)</f>
        <v>4.75</v>
      </c>
      <c r="D14">
        <f>AVERAGE(demandData!D14,demandData!K14,demandData!R14,demandData!Y14)</f>
        <v>4.5</v>
      </c>
      <c r="E14">
        <f>AVERAGE(demandData!E14,demandData!L14,demandData!S14,demandData!Z14)</f>
        <v>4.25</v>
      </c>
      <c r="F14">
        <f>AVERAGE(demandData!F14,demandData!M14,demandData!T14,demandData!AA14)</f>
        <v>4.5</v>
      </c>
      <c r="G14">
        <f>AVERAGE(demandData!G14,demandData!N14,demandData!U14,demandData!AB14)</f>
        <v>0</v>
      </c>
      <c r="H14">
        <f>AVERAGE(demandData!H14,demandData!O14,demandData!V14,demandData!AC14)</f>
        <v>0</v>
      </c>
    </row>
    <row r="15" spans="1:8" x14ac:dyDescent="0.25">
      <c r="A15" t="s">
        <v>14</v>
      </c>
      <c r="B15">
        <f>AVERAGE(demandData!B15,demandData!I15,demandData!P15,demandData!W15)</f>
        <v>5</v>
      </c>
      <c r="C15">
        <f>AVERAGE(demandData!C15,demandData!J15,demandData!Q15,demandData!X15)</f>
        <v>4</v>
      </c>
      <c r="D15">
        <f>AVERAGE(demandData!D15,demandData!K15,demandData!R15,demandData!Y15)</f>
        <v>4</v>
      </c>
      <c r="E15">
        <f>AVERAGE(demandData!E15,demandData!L15,demandData!S15,demandData!Z15)</f>
        <v>6</v>
      </c>
      <c r="F15">
        <f>AVERAGE(demandData!F15,demandData!M15,demandData!T15,demandData!AA15)</f>
        <v>5</v>
      </c>
      <c r="G15">
        <f>AVERAGE(demandData!G15,demandData!N15,demandData!U15,demandData!AB15)</f>
        <v>0</v>
      </c>
      <c r="H15">
        <f>AVERAGE(demandData!H15,demandData!O15,demandData!V15,demandData!AC15)</f>
        <v>0</v>
      </c>
    </row>
    <row r="16" spans="1:8" x14ac:dyDescent="0.25">
      <c r="A16" t="s">
        <v>15</v>
      </c>
      <c r="B16">
        <f>AVERAGE(demandData!B16,demandData!I16,demandData!P16,demandData!W16)</f>
        <v>5</v>
      </c>
      <c r="C16">
        <f>AVERAGE(demandData!C16,demandData!J16,demandData!Q16,demandData!X16)</f>
        <v>6.5</v>
      </c>
      <c r="D16">
        <f>AVERAGE(demandData!D16,demandData!K16,demandData!R16,demandData!Y16)</f>
        <v>3.75</v>
      </c>
      <c r="E16">
        <f>AVERAGE(demandData!E16,demandData!L16,demandData!S16,demandData!Z16)</f>
        <v>3.25</v>
      </c>
      <c r="F16">
        <f>AVERAGE(demandData!F16,demandData!M16,demandData!T16,demandData!AA16)</f>
        <v>4</v>
      </c>
      <c r="G16">
        <f>AVERAGE(demandData!G16,demandData!N16,demandData!U16,demandData!AB16)</f>
        <v>0</v>
      </c>
      <c r="H16">
        <f>AVERAGE(demandData!H16,demandData!O16,demandData!V16,demandData!AC16)</f>
        <v>0</v>
      </c>
    </row>
    <row r="17" spans="1:8" x14ac:dyDescent="0.25">
      <c r="A17" t="s">
        <v>16</v>
      </c>
      <c r="B17">
        <f>AVERAGE(demandData!B17,demandData!I17,demandData!P17,demandData!W17)</f>
        <v>3.25</v>
      </c>
      <c r="C17">
        <f>AVERAGE(demandData!C17,demandData!J17,demandData!Q17,demandData!X17)</f>
        <v>5</v>
      </c>
      <c r="D17">
        <f>AVERAGE(demandData!D17,demandData!K17,demandData!R17,demandData!Y17)</f>
        <v>4</v>
      </c>
      <c r="E17">
        <f>AVERAGE(demandData!E17,demandData!L17,demandData!S17,demandData!Z17)</f>
        <v>5.25</v>
      </c>
      <c r="F17">
        <f>AVERAGE(demandData!F17,demandData!M17,demandData!T17,demandData!AA17)</f>
        <v>4</v>
      </c>
      <c r="G17">
        <f>AVERAGE(demandData!G17,demandData!N17,demandData!U17,demandData!AB17)</f>
        <v>0</v>
      </c>
      <c r="H17">
        <f>AVERAGE(demandData!H17,demandData!O17,demandData!V17,demandData!AC17)</f>
        <v>0</v>
      </c>
    </row>
    <row r="18" spans="1:8" x14ac:dyDescent="0.25">
      <c r="A18" t="s">
        <v>17</v>
      </c>
      <c r="B18">
        <f>AVERAGE(demandData!B18,demandData!I18,demandData!P18,demandData!W18)</f>
        <v>5.5</v>
      </c>
      <c r="C18">
        <f>AVERAGE(demandData!C18,demandData!J18,demandData!Q18,demandData!X18)</f>
        <v>6</v>
      </c>
      <c r="D18">
        <f>AVERAGE(demandData!D18,demandData!K18,demandData!R18,demandData!Y18)</f>
        <v>4.5</v>
      </c>
      <c r="E18">
        <f>AVERAGE(demandData!E18,demandData!L18,demandData!S18,demandData!Z18)</f>
        <v>4.75</v>
      </c>
      <c r="F18">
        <f>AVERAGE(demandData!F18,demandData!M18,demandData!T18,demandData!AA18)</f>
        <v>3.5</v>
      </c>
      <c r="G18">
        <f>AVERAGE(demandData!G18,demandData!N18,demandData!U18,demandData!AB18)</f>
        <v>0</v>
      </c>
      <c r="H18">
        <f>AVERAGE(demandData!H18,demandData!O18,demandData!V18,demandData!AC18)</f>
        <v>0</v>
      </c>
    </row>
    <row r="19" spans="1:8" x14ac:dyDescent="0.25">
      <c r="A19" t="s">
        <v>18</v>
      </c>
      <c r="B19">
        <f>AVERAGE(demandData!B19,demandData!I19,demandData!P19,demandData!W19)</f>
        <v>3.75</v>
      </c>
      <c r="C19">
        <f>AVERAGE(demandData!C19,demandData!J19,demandData!Q19,demandData!X19)</f>
        <v>3.75</v>
      </c>
      <c r="D19">
        <f>AVERAGE(demandData!D19,demandData!K19,demandData!R19,demandData!Y19)</f>
        <v>5</v>
      </c>
      <c r="E19">
        <f>AVERAGE(demandData!E19,demandData!L19,demandData!S19,demandData!Z19)</f>
        <v>5</v>
      </c>
      <c r="F19">
        <f>AVERAGE(demandData!F19,demandData!M19,demandData!T19,demandData!AA19)</f>
        <v>4.75</v>
      </c>
      <c r="G19">
        <f>AVERAGE(demandData!G19,demandData!N19,demandData!U19,demandData!AB19)</f>
        <v>0</v>
      </c>
      <c r="H19">
        <f>AVERAGE(demandData!H19,demandData!O19,demandData!V19,demandData!AC19)</f>
        <v>0</v>
      </c>
    </row>
    <row r="20" spans="1:8" x14ac:dyDescent="0.25">
      <c r="A20" t="s">
        <v>19</v>
      </c>
      <c r="B20">
        <f>AVERAGE(demandData!B20,demandData!I20,demandData!P20,demandData!W20)</f>
        <v>4.5</v>
      </c>
      <c r="C20">
        <f>AVERAGE(demandData!C20,demandData!J20,demandData!Q20,demandData!X20)</f>
        <v>4.25</v>
      </c>
      <c r="D20">
        <f>AVERAGE(demandData!D20,demandData!K20,demandData!R20,demandData!Y20)</f>
        <v>4</v>
      </c>
      <c r="E20">
        <f>AVERAGE(demandData!E20,demandData!L20,demandData!S20,demandData!Z20)</f>
        <v>4.75</v>
      </c>
      <c r="F20">
        <f>AVERAGE(demandData!F20,demandData!M20,demandData!T20,demandData!AA20)</f>
        <v>4</v>
      </c>
      <c r="G20">
        <f>AVERAGE(demandData!G20,demandData!N20,demandData!U20,demandData!AB20)</f>
        <v>0</v>
      </c>
      <c r="H20">
        <f>AVERAGE(demandData!H20,demandData!O20,demandData!V20,demandData!AC20)</f>
        <v>0</v>
      </c>
    </row>
    <row r="21" spans="1:8" x14ac:dyDescent="0.25">
      <c r="A21" t="s">
        <v>20</v>
      </c>
      <c r="B21">
        <f>AVERAGE(demandData!B21,demandData!I21,demandData!P21,demandData!W21)</f>
        <v>3.5</v>
      </c>
      <c r="C21">
        <f>AVERAGE(demandData!C21,demandData!J21,demandData!Q21,demandData!X21)</f>
        <v>5.75</v>
      </c>
      <c r="D21">
        <f>AVERAGE(demandData!D21,demandData!K21,demandData!R21,demandData!Y21)</f>
        <v>5.25</v>
      </c>
      <c r="E21">
        <f>AVERAGE(demandData!E21,demandData!L21,demandData!S21,demandData!Z21)</f>
        <v>4.25</v>
      </c>
      <c r="F21">
        <f>AVERAGE(demandData!F21,demandData!M21,demandData!T21,demandData!AA21)</f>
        <v>4</v>
      </c>
      <c r="G21">
        <f>AVERAGE(demandData!G21,demandData!N21,demandData!U21,demandData!AB21)</f>
        <v>0</v>
      </c>
      <c r="H21">
        <f>AVERAGE(demandData!H21,demandData!O21,demandData!V21,demandData!AC21)</f>
        <v>0</v>
      </c>
    </row>
    <row r="22" spans="1:8" x14ac:dyDescent="0.25">
      <c r="A22" t="s">
        <v>21</v>
      </c>
      <c r="B22">
        <f>AVERAGE(demandData!B22,demandData!I22,demandData!P22,demandData!W22)</f>
        <v>5.75</v>
      </c>
      <c r="C22">
        <f>AVERAGE(demandData!C22,demandData!J22,demandData!Q22,demandData!X22)</f>
        <v>5.5</v>
      </c>
      <c r="D22">
        <f>AVERAGE(demandData!D22,demandData!K22,demandData!R22,demandData!Y22)</f>
        <v>7.25</v>
      </c>
      <c r="E22">
        <f>AVERAGE(demandData!E22,demandData!L22,demandData!S22,demandData!Z22)</f>
        <v>5.75</v>
      </c>
      <c r="F22">
        <f>AVERAGE(demandData!F22,demandData!M22,demandData!T22,demandData!AA22)</f>
        <v>6.25</v>
      </c>
      <c r="G22">
        <f>AVERAGE(demandData!G22,demandData!N22,demandData!U22,demandData!AB22)</f>
        <v>2.25</v>
      </c>
      <c r="H22">
        <f>AVERAGE(demandData!H22,demandData!O22,demandData!V22,demandData!AC22)</f>
        <v>0</v>
      </c>
    </row>
    <row r="23" spans="1:8" x14ac:dyDescent="0.25">
      <c r="A23" t="s">
        <v>22</v>
      </c>
      <c r="B23">
        <f>AVERAGE(demandData!B23,demandData!I23,demandData!P23,demandData!W23)</f>
        <v>6</v>
      </c>
      <c r="C23">
        <f>AVERAGE(demandData!C23,demandData!J23,demandData!Q23,demandData!X23)</f>
        <v>5.5</v>
      </c>
      <c r="D23">
        <f>AVERAGE(demandData!D23,demandData!K23,demandData!R23,demandData!Y23)</f>
        <v>8</v>
      </c>
      <c r="E23">
        <f>AVERAGE(demandData!E23,demandData!L23,demandData!S23,demandData!Z23)</f>
        <v>7.75</v>
      </c>
      <c r="F23">
        <f>AVERAGE(demandData!F23,demandData!M23,demandData!T23,demandData!AA23)</f>
        <v>7.25</v>
      </c>
      <c r="G23">
        <f>AVERAGE(demandData!G23,demandData!N23,demandData!U23,demandData!AB23)</f>
        <v>3.5</v>
      </c>
      <c r="H23">
        <f>AVERAGE(demandData!H23,demandData!O23,demandData!V23,demandData!AC23)</f>
        <v>0</v>
      </c>
    </row>
    <row r="24" spans="1:8" x14ac:dyDescent="0.25">
      <c r="A24" t="s">
        <v>23</v>
      </c>
      <c r="B24">
        <f>AVERAGE(demandData!B24,demandData!I24,demandData!P24,demandData!W24)</f>
        <v>5</v>
      </c>
      <c r="C24">
        <f>AVERAGE(demandData!C24,demandData!J24,demandData!Q24,demandData!X24)</f>
        <v>6.5</v>
      </c>
      <c r="D24">
        <f>AVERAGE(demandData!D24,demandData!K24,demandData!R24,demandData!Y24)</f>
        <v>6.25</v>
      </c>
      <c r="E24">
        <f>AVERAGE(demandData!E24,demandData!L24,demandData!S24,demandData!Z24)</f>
        <v>5.75</v>
      </c>
      <c r="F24">
        <f>AVERAGE(demandData!F24,demandData!M24,demandData!T24,demandData!AA24)</f>
        <v>6.5</v>
      </c>
      <c r="G24">
        <f>AVERAGE(demandData!G24,demandData!N24,demandData!U24,demandData!AB24)</f>
        <v>2.5</v>
      </c>
      <c r="H24">
        <f>AVERAGE(demandData!H24,demandData!O24,demandData!V24,demandData!AC24)</f>
        <v>0</v>
      </c>
    </row>
    <row r="25" spans="1:8" x14ac:dyDescent="0.25">
      <c r="A25" t="s">
        <v>24</v>
      </c>
      <c r="B25">
        <f>AVERAGE(demandData!B25,demandData!I25,demandData!P25,demandData!W25)</f>
        <v>5.5</v>
      </c>
      <c r="C25">
        <f>AVERAGE(demandData!C25,demandData!J25,demandData!Q25,demandData!X25)</f>
        <v>6.25</v>
      </c>
      <c r="D25">
        <f>AVERAGE(demandData!D25,demandData!K25,demandData!R25,demandData!Y25)</f>
        <v>7</v>
      </c>
      <c r="E25">
        <f>AVERAGE(demandData!E25,demandData!L25,demandData!S25,demandData!Z25)</f>
        <v>7</v>
      </c>
      <c r="F25">
        <f>AVERAGE(demandData!F25,demandData!M25,demandData!T25,demandData!AA25)</f>
        <v>7.75</v>
      </c>
      <c r="G25">
        <f>AVERAGE(demandData!G25,demandData!N25,demandData!U25,demandData!AB25)</f>
        <v>2.5</v>
      </c>
      <c r="H25">
        <f>AVERAGE(demandData!H25,demandData!O25,demandData!V25,demandData!AC25)</f>
        <v>0</v>
      </c>
    </row>
    <row r="26" spans="1:8" x14ac:dyDescent="0.25">
      <c r="A26" t="s">
        <v>25</v>
      </c>
      <c r="B26">
        <f>AVERAGE(demandData!B26,demandData!I26,demandData!P26,demandData!W26)</f>
        <v>7.25</v>
      </c>
      <c r="C26">
        <f>AVERAGE(demandData!C26,demandData!J26,demandData!Q26,demandData!X26)</f>
        <v>6</v>
      </c>
      <c r="D26">
        <f>AVERAGE(demandData!D26,demandData!K26,demandData!R26,demandData!Y26)</f>
        <v>7</v>
      </c>
      <c r="E26">
        <f>AVERAGE(demandData!E26,demandData!L26,demandData!S26,demandData!Z26)</f>
        <v>6</v>
      </c>
      <c r="F26">
        <f>AVERAGE(demandData!F26,demandData!M26,demandData!T26,demandData!AA26)</f>
        <v>6.5</v>
      </c>
      <c r="G26">
        <f>AVERAGE(demandData!G26,demandData!N26,demandData!U26,demandData!AB26)</f>
        <v>2.25</v>
      </c>
      <c r="H26">
        <f>AVERAGE(demandData!H26,demandData!O26,demandData!V26,demandData!AC26)</f>
        <v>0</v>
      </c>
    </row>
    <row r="27" spans="1:8" x14ac:dyDescent="0.25">
      <c r="A27" t="s">
        <v>26</v>
      </c>
      <c r="B27">
        <f>AVERAGE(demandData!B27,demandData!I27,demandData!P27,demandData!W27)</f>
        <v>6</v>
      </c>
      <c r="C27">
        <f>AVERAGE(demandData!C27,demandData!J27,demandData!Q27,demandData!X27)</f>
        <v>6.75</v>
      </c>
      <c r="D27">
        <f>AVERAGE(demandData!D27,demandData!K27,demandData!R27,demandData!Y27)</f>
        <v>7.75</v>
      </c>
      <c r="E27">
        <f>AVERAGE(demandData!E27,demandData!L27,demandData!S27,demandData!Z27)</f>
        <v>7</v>
      </c>
      <c r="F27">
        <f>AVERAGE(demandData!F27,demandData!M27,demandData!T27,demandData!AA27)</f>
        <v>7.5</v>
      </c>
      <c r="G27">
        <f>AVERAGE(demandData!G27,demandData!N27,demandData!U27,demandData!AB27)</f>
        <v>2.5</v>
      </c>
      <c r="H27">
        <f>AVERAGE(demandData!H27,demandData!O27,demandData!V27,demandData!AC27)</f>
        <v>0</v>
      </c>
    </row>
    <row r="28" spans="1:8" x14ac:dyDescent="0.25">
      <c r="A28" t="s">
        <v>27</v>
      </c>
      <c r="B28">
        <f>AVERAGE(demandData!B28,demandData!I28,demandData!P28,demandData!W28)</f>
        <v>6.75</v>
      </c>
      <c r="C28">
        <f>AVERAGE(demandData!C28,demandData!J28,demandData!Q28,demandData!X28)</f>
        <v>6</v>
      </c>
      <c r="D28">
        <f>AVERAGE(demandData!D28,demandData!K28,demandData!R28,demandData!Y28)</f>
        <v>6</v>
      </c>
      <c r="E28">
        <f>AVERAGE(demandData!E28,demandData!L28,demandData!S28,demandData!Z28)</f>
        <v>7.5</v>
      </c>
      <c r="F28">
        <f>AVERAGE(demandData!F28,demandData!M28,demandData!T28,demandData!AA28)</f>
        <v>5.5</v>
      </c>
      <c r="G28">
        <f>AVERAGE(demandData!G28,demandData!N28,demandData!U28,demandData!AB28)</f>
        <v>3.25</v>
      </c>
      <c r="H28">
        <f>AVERAGE(demandData!H28,demandData!O28,demandData!V28,demandData!AC28)</f>
        <v>0</v>
      </c>
    </row>
    <row r="29" spans="1:8" x14ac:dyDescent="0.25">
      <c r="A29" t="s">
        <v>28</v>
      </c>
      <c r="B29">
        <f>AVERAGE(demandData!B29,demandData!I29,demandData!P29,demandData!W29)</f>
        <v>4.75</v>
      </c>
      <c r="C29">
        <f>AVERAGE(demandData!C29,demandData!J29,demandData!Q29,demandData!X29)</f>
        <v>7.5</v>
      </c>
      <c r="D29">
        <f>AVERAGE(demandData!D29,demandData!K29,demandData!R29,demandData!Y29)</f>
        <v>6</v>
      </c>
      <c r="E29">
        <f>AVERAGE(demandData!E29,demandData!L29,demandData!S29,demandData!Z29)</f>
        <v>6.5</v>
      </c>
      <c r="F29">
        <f>AVERAGE(demandData!F29,demandData!M29,demandData!T29,demandData!AA29)</f>
        <v>6.5</v>
      </c>
      <c r="G29">
        <f>AVERAGE(demandData!G29,demandData!N29,demandData!U29,demandData!AB29)</f>
        <v>2.5</v>
      </c>
      <c r="H29">
        <f>AVERAGE(demandData!H29,demandData!O29,demandData!V29,demandData!AC29)</f>
        <v>0</v>
      </c>
    </row>
    <row r="30" spans="1:8" x14ac:dyDescent="0.25">
      <c r="A30" t="s">
        <v>29</v>
      </c>
      <c r="B30">
        <f>AVERAGE(demandData!B30,demandData!I30,demandData!P30,demandData!W30)</f>
        <v>7.25</v>
      </c>
      <c r="C30">
        <f>AVERAGE(demandData!C30,demandData!J30,demandData!Q30,demandData!X30)</f>
        <v>6</v>
      </c>
      <c r="D30">
        <f>AVERAGE(demandData!D30,demandData!K30,demandData!R30,demandData!Y30)</f>
        <v>5.5</v>
      </c>
      <c r="E30">
        <f>AVERAGE(demandData!E30,demandData!L30,demandData!S30,demandData!Z30)</f>
        <v>5.75</v>
      </c>
      <c r="F30">
        <f>AVERAGE(demandData!F30,demandData!M30,demandData!T30,demandData!AA30)</f>
        <v>7.25</v>
      </c>
      <c r="G30">
        <f>AVERAGE(demandData!G30,demandData!N30,demandData!U30,demandData!AB30)</f>
        <v>2</v>
      </c>
      <c r="H30">
        <f>AVERAGE(demandData!H30,demandData!O30,demandData!V30,demandData!AC30)</f>
        <v>0</v>
      </c>
    </row>
    <row r="31" spans="1:8" x14ac:dyDescent="0.25">
      <c r="A31" t="s">
        <v>30</v>
      </c>
      <c r="B31">
        <f>AVERAGE(demandData!B31,demandData!I31,demandData!P31,demandData!W31)</f>
        <v>6</v>
      </c>
      <c r="C31">
        <f>AVERAGE(demandData!C31,demandData!J31,demandData!Q31,demandData!X31)</f>
        <v>5.25</v>
      </c>
      <c r="D31">
        <f>AVERAGE(demandData!D31,demandData!K31,demandData!R31,demandData!Y31)</f>
        <v>7.5</v>
      </c>
      <c r="E31">
        <f>AVERAGE(demandData!E31,demandData!L31,demandData!S31,demandData!Z31)</f>
        <v>7.5</v>
      </c>
      <c r="F31">
        <f>AVERAGE(demandData!F31,demandData!M31,demandData!T31,demandData!AA31)</f>
        <v>6.5</v>
      </c>
      <c r="G31">
        <f>AVERAGE(demandData!G31,demandData!N31,demandData!U31,demandData!AB31)</f>
        <v>2</v>
      </c>
      <c r="H31">
        <f>AVERAGE(demandData!H31,demandData!O31,demandData!V31,demandData!AC31)</f>
        <v>0</v>
      </c>
    </row>
    <row r="32" spans="1:8" x14ac:dyDescent="0.25">
      <c r="A32" t="s">
        <v>31</v>
      </c>
      <c r="B32">
        <f>AVERAGE(demandData!B32,demandData!I32,demandData!P32,demandData!W32)</f>
        <v>6.25</v>
      </c>
      <c r="C32">
        <f>AVERAGE(demandData!C32,demandData!J32,demandData!Q32,demandData!X32)</f>
        <v>7</v>
      </c>
      <c r="D32">
        <f>AVERAGE(demandData!D32,demandData!K32,demandData!R32,demandData!Y32)</f>
        <v>5</v>
      </c>
      <c r="E32">
        <f>AVERAGE(demandData!E32,demandData!L32,demandData!S32,demandData!Z32)</f>
        <v>6.5</v>
      </c>
      <c r="F32">
        <f>AVERAGE(demandData!F32,demandData!M32,demandData!T32,demandData!AA32)</f>
        <v>6.25</v>
      </c>
      <c r="G32">
        <f>AVERAGE(demandData!G32,demandData!N32,demandData!U32,demandData!AB32)</f>
        <v>3</v>
      </c>
      <c r="H32">
        <f>AVERAGE(demandData!H32,demandData!O32,demandData!V32,demandData!AC32)</f>
        <v>0</v>
      </c>
    </row>
    <row r="33" spans="1:8" x14ac:dyDescent="0.25">
      <c r="A33" t="s">
        <v>32</v>
      </c>
      <c r="B33">
        <f>AVERAGE(demandData!B33,demandData!I33,demandData!P33,demandData!W33)</f>
        <v>8</v>
      </c>
      <c r="C33">
        <f>AVERAGE(demandData!C33,demandData!J33,demandData!Q33,demandData!X33)</f>
        <v>5.5</v>
      </c>
      <c r="D33">
        <f>AVERAGE(demandData!D33,demandData!K33,demandData!R33,demandData!Y33)</f>
        <v>6</v>
      </c>
      <c r="E33">
        <f>AVERAGE(demandData!E33,demandData!L33,demandData!S33,demandData!Z33)</f>
        <v>6</v>
      </c>
      <c r="F33">
        <f>AVERAGE(demandData!F33,demandData!M33,demandData!T33,demandData!AA33)</f>
        <v>6.75</v>
      </c>
      <c r="G33">
        <f>AVERAGE(demandData!G33,demandData!N33,demandData!U33,demandData!AB33)</f>
        <v>2.75</v>
      </c>
      <c r="H33">
        <f>AVERAGE(demandData!H33,demandData!O33,demandData!V33,demandData!AC33)</f>
        <v>0</v>
      </c>
    </row>
    <row r="34" spans="1:8" x14ac:dyDescent="0.25">
      <c r="A34" t="s">
        <v>33</v>
      </c>
      <c r="B34">
        <f>AVERAGE(demandData!B34,demandData!I34,demandData!P34,demandData!W34)</f>
        <v>7.25</v>
      </c>
      <c r="C34">
        <f>AVERAGE(demandData!C34,demandData!J34,demandData!Q34,demandData!X34)</f>
        <v>6.5</v>
      </c>
      <c r="D34">
        <f>AVERAGE(demandData!D34,demandData!K34,demandData!R34,demandData!Y34)</f>
        <v>7</v>
      </c>
      <c r="E34">
        <f>AVERAGE(demandData!E34,demandData!L34,demandData!S34,demandData!Z34)</f>
        <v>5.25</v>
      </c>
      <c r="F34">
        <f>AVERAGE(demandData!F34,demandData!M34,demandData!T34,demandData!AA34)</f>
        <v>7.75</v>
      </c>
      <c r="G34">
        <f>AVERAGE(demandData!G34,demandData!N34,demandData!U34,demandData!AB34)</f>
        <v>3.75</v>
      </c>
      <c r="H34">
        <f>AVERAGE(demandData!H34,demandData!O34,demandData!V34,demandData!AC34)</f>
        <v>0</v>
      </c>
    </row>
    <row r="35" spans="1:8" x14ac:dyDescent="0.25">
      <c r="A35" t="s">
        <v>34</v>
      </c>
      <c r="B35">
        <f>AVERAGE(demandData!B35,demandData!I35,demandData!P35,demandData!W35)</f>
        <v>7.25</v>
      </c>
      <c r="C35">
        <f>AVERAGE(demandData!C35,demandData!J35,demandData!Q35,demandData!X35)</f>
        <v>6</v>
      </c>
      <c r="D35">
        <f>AVERAGE(demandData!D35,demandData!K35,demandData!R35,demandData!Y35)</f>
        <v>8.25</v>
      </c>
      <c r="E35">
        <f>AVERAGE(demandData!E35,demandData!L35,demandData!S35,demandData!Z35)</f>
        <v>5.75</v>
      </c>
      <c r="F35">
        <f>AVERAGE(demandData!F35,demandData!M35,demandData!T35,demandData!AA35)</f>
        <v>5.25</v>
      </c>
      <c r="G35">
        <f>AVERAGE(demandData!G35,demandData!N35,demandData!U35,demandData!AB35)</f>
        <v>1.25</v>
      </c>
      <c r="H35">
        <f>AVERAGE(demandData!H35,demandData!O35,demandData!V35,demandData!AC35)</f>
        <v>0</v>
      </c>
    </row>
    <row r="36" spans="1:8" x14ac:dyDescent="0.25">
      <c r="A36" t="s">
        <v>42</v>
      </c>
      <c r="B36">
        <f>AVERAGE(demandData!B36,demandData!I36,demandData!P36,demandData!W36)</f>
        <v>6.5</v>
      </c>
      <c r="C36">
        <f>AVERAGE(demandData!C36,demandData!J36,demandData!Q36,demandData!X36)</f>
        <v>6.25</v>
      </c>
      <c r="D36">
        <f>AVERAGE(demandData!D36,demandData!K36,demandData!R36,demandData!Y36)</f>
        <v>5.25</v>
      </c>
      <c r="E36">
        <f>AVERAGE(demandData!E36,demandData!L36,demandData!S36,demandData!Z36)</f>
        <v>5.25</v>
      </c>
      <c r="F36">
        <f>AVERAGE(demandData!F36,demandData!M36,demandData!T36,demandData!AA36)</f>
        <v>7</v>
      </c>
      <c r="G36">
        <f>AVERAGE(demandData!G36,demandData!N36,demandData!U36,demandData!AB36)</f>
        <v>2.5</v>
      </c>
      <c r="H36">
        <f>AVERAGE(demandData!H36,demandData!O36,demandData!V36,demandData!AC36)</f>
        <v>0</v>
      </c>
    </row>
    <row r="37" spans="1:8" x14ac:dyDescent="0.25">
      <c r="A37" t="s">
        <v>43</v>
      </c>
      <c r="B37">
        <f>AVERAGE(demandData!B37,demandData!I37,demandData!P37,demandData!W37)</f>
        <v>6</v>
      </c>
      <c r="C37">
        <f>AVERAGE(demandData!C37,demandData!J37,demandData!Q37,demandData!X37)</f>
        <v>7</v>
      </c>
      <c r="D37">
        <f>AVERAGE(demandData!D37,demandData!K37,demandData!R37,demandData!Y37)</f>
        <v>6</v>
      </c>
      <c r="E37">
        <f>AVERAGE(demandData!E37,demandData!L37,demandData!S37,demandData!Z37)</f>
        <v>7</v>
      </c>
      <c r="F37">
        <f>AVERAGE(demandData!F37,demandData!M37,demandData!T37,demandData!AA37)</f>
        <v>6.25</v>
      </c>
      <c r="G37">
        <f>AVERAGE(demandData!G37,demandData!N37,demandData!U37,demandData!AB37)</f>
        <v>1.5</v>
      </c>
      <c r="H37">
        <f>AVERAGE(demandData!H37,demandData!O37,demandData!V37,demandData!AC37)</f>
        <v>0</v>
      </c>
    </row>
    <row r="38" spans="1:8" x14ac:dyDescent="0.25">
      <c r="A38" t="s">
        <v>44</v>
      </c>
      <c r="B38">
        <f>AVERAGE(demandData!B38,demandData!I38,demandData!P38,demandData!W38)</f>
        <v>6.5</v>
      </c>
      <c r="C38">
        <f>AVERAGE(demandData!C38,demandData!J38,demandData!Q38,demandData!X38)</f>
        <v>7</v>
      </c>
      <c r="D38">
        <f>AVERAGE(demandData!D38,demandData!K38,demandData!R38,demandData!Y38)</f>
        <v>5</v>
      </c>
      <c r="E38">
        <f>AVERAGE(demandData!E38,demandData!L38,demandData!S38,demandData!Z38)</f>
        <v>5.75</v>
      </c>
      <c r="F38">
        <f>AVERAGE(demandData!F38,demandData!M38,demandData!T38,demandData!AA38)</f>
        <v>6.25</v>
      </c>
      <c r="G38">
        <f>AVERAGE(demandData!G38,demandData!N38,demandData!U38,demandData!AB38)</f>
        <v>3</v>
      </c>
      <c r="H38">
        <f>AVERAGE(demandData!H38,demandData!O38,demandData!V38,demandData!AC38)</f>
        <v>0</v>
      </c>
    </row>
    <row r="39" spans="1:8" x14ac:dyDescent="0.25">
      <c r="A39" t="s">
        <v>45</v>
      </c>
      <c r="B39">
        <f>AVERAGE(demandData!B39,demandData!I39,demandData!P39,demandData!W39)</f>
        <v>8</v>
      </c>
      <c r="C39">
        <f>AVERAGE(demandData!C39,demandData!J39,demandData!Q39,demandData!X39)</f>
        <v>6.25</v>
      </c>
      <c r="D39">
        <f>AVERAGE(demandData!D39,demandData!K39,demandData!R39,demandData!Y39)</f>
        <v>7</v>
      </c>
      <c r="E39">
        <f>AVERAGE(demandData!E39,demandData!L39,demandData!S39,demandData!Z39)</f>
        <v>6</v>
      </c>
      <c r="F39">
        <f>AVERAGE(demandData!F39,demandData!M39,demandData!T39,demandData!AA39)</f>
        <v>5</v>
      </c>
      <c r="G39">
        <f>AVERAGE(demandData!G39,demandData!N39,demandData!U39,demandData!AB39)</f>
        <v>3.25</v>
      </c>
      <c r="H39">
        <f>AVERAGE(demandData!H39,demandData!O39,demandData!V39,demandData!AC39)</f>
        <v>0</v>
      </c>
    </row>
    <row r="40" spans="1:8" x14ac:dyDescent="0.25">
      <c r="A40" t="s">
        <v>46</v>
      </c>
      <c r="B40">
        <f>AVERAGE(demandData!B40,demandData!I40,demandData!P40,demandData!W40)</f>
        <v>7.75</v>
      </c>
      <c r="C40">
        <f>AVERAGE(demandData!C40,demandData!J40,demandData!Q40,demandData!X40)</f>
        <v>7.5</v>
      </c>
      <c r="D40">
        <f>AVERAGE(demandData!D40,demandData!K40,demandData!R40,demandData!Y40)</f>
        <v>5</v>
      </c>
      <c r="E40">
        <f>AVERAGE(demandData!E40,demandData!L40,demandData!S40,demandData!Z40)</f>
        <v>6.75</v>
      </c>
      <c r="F40">
        <f>AVERAGE(demandData!F40,demandData!M40,demandData!T40,demandData!AA40)</f>
        <v>8</v>
      </c>
      <c r="G40">
        <f>AVERAGE(demandData!G40,demandData!N40,demandData!U40,demandData!AB40)</f>
        <v>3.5</v>
      </c>
      <c r="H40">
        <f>AVERAGE(demandData!H40,demandData!O40,demandData!V40,demandData!AC40)</f>
        <v>0</v>
      </c>
    </row>
    <row r="41" spans="1:8" x14ac:dyDescent="0.25">
      <c r="A41" t="s">
        <v>47</v>
      </c>
      <c r="B41">
        <f>AVERAGE(demandData!B41,demandData!I41,demandData!P41,demandData!W41)</f>
        <v>6.25</v>
      </c>
      <c r="C41">
        <f>AVERAGE(demandData!C41,demandData!J41,demandData!Q41,demandData!X41)</f>
        <v>6.75</v>
      </c>
      <c r="D41">
        <f>AVERAGE(demandData!D41,demandData!K41,demandData!R41,demandData!Y41)</f>
        <v>7.25</v>
      </c>
      <c r="E41">
        <f>AVERAGE(demandData!E41,demandData!L41,demandData!S41,demandData!Z41)</f>
        <v>6.75</v>
      </c>
      <c r="F41">
        <f>AVERAGE(demandData!F41,demandData!M41,demandData!T41,demandData!AA41)</f>
        <v>6</v>
      </c>
      <c r="G41">
        <f>AVERAGE(demandData!G41,demandData!N41,demandData!U41,demandData!AB41)</f>
        <v>2</v>
      </c>
      <c r="H41">
        <f>AVERAGE(demandData!H41,demandData!O41,demandData!V41,demandData!AC41)</f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383A-9C62-4DBC-AFD9-2D7EDDB5EDF3}">
  <dimension ref="A1:H41"/>
  <sheetViews>
    <sheetView workbookViewId="0">
      <selection activeCell="B2" sqref="B2"/>
    </sheetView>
  </sheetViews>
  <sheetFormatPr defaultRowHeight="15" x14ac:dyDescent="0.25"/>
  <sheetData>
    <row r="1" spans="1:8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t="s">
        <v>1</v>
      </c>
      <c r="B2">
        <f>MAX(demandData!B2,demandData!I2,demandData!P2,demandData!W2)</f>
        <v>7</v>
      </c>
      <c r="C2">
        <f>MAX(demandData!C2,demandData!J2,demandData!Q2,demandData!X2)</f>
        <v>6</v>
      </c>
      <c r="D2">
        <f>MAX(demandData!D2,demandData!K2,demandData!R2,demandData!Y2)</f>
        <v>4</v>
      </c>
      <c r="E2">
        <f>MAX(demandData!E2,demandData!L2,demandData!S2,demandData!Z2)</f>
        <v>7</v>
      </c>
      <c r="F2">
        <f>MAX(demandData!F2,demandData!M2,demandData!T2,demandData!AA2)</f>
        <v>5</v>
      </c>
      <c r="G2">
        <f>MAX(demandData!G2,demandData!N2,demandData!U2,demandData!AB2)</f>
        <v>0</v>
      </c>
      <c r="H2">
        <f>MAX(demandData!H2,demandData!O2,demandData!V2,demandData!AC2)</f>
        <v>0</v>
      </c>
    </row>
    <row r="3" spans="1:8" x14ac:dyDescent="0.25">
      <c r="A3" t="s">
        <v>2</v>
      </c>
      <c r="B3">
        <f>MAX(demandData!B3,demandData!I3,demandData!P3,demandData!W3)</f>
        <v>6</v>
      </c>
      <c r="C3">
        <f>MAX(demandData!C3,demandData!J3,demandData!Q3,demandData!X3)</f>
        <v>6</v>
      </c>
      <c r="D3">
        <f>MAX(demandData!D3,demandData!K3,demandData!R3,demandData!Y3)</f>
        <v>7</v>
      </c>
      <c r="E3">
        <f>MAX(demandData!E3,demandData!L3,demandData!S3,demandData!Z3)</f>
        <v>5</v>
      </c>
      <c r="F3">
        <f>MAX(demandData!F3,demandData!M3,demandData!T3,demandData!AA3)</f>
        <v>8</v>
      </c>
      <c r="G3">
        <f>MAX(demandData!G3,demandData!N3,demandData!U3,demandData!AB3)</f>
        <v>0</v>
      </c>
      <c r="H3">
        <f>MAX(demandData!H3,demandData!O3,demandData!V3,demandData!AC3)</f>
        <v>0</v>
      </c>
    </row>
    <row r="4" spans="1:8" x14ac:dyDescent="0.25">
      <c r="A4" t="s">
        <v>3</v>
      </c>
      <c r="B4">
        <f>MAX(demandData!B4,demandData!I4,demandData!P4,demandData!W4)</f>
        <v>5</v>
      </c>
      <c r="C4">
        <f>MAX(demandData!C4,demandData!J4,demandData!Q4,demandData!X4)</f>
        <v>5</v>
      </c>
      <c r="D4">
        <f>MAX(demandData!D4,demandData!K4,demandData!R4,demandData!Y4)</f>
        <v>5</v>
      </c>
      <c r="E4">
        <f>MAX(demandData!E4,demandData!L4,demandData!S4,demandData!Z4)</f>
        <v>5</v>
      </c>
      <c r="F4">
        <f>MAX(demandData!F4,demandData!M4,demandData!T4,demandData!AA4)</f>
        <v>5</v>
      </c>
      <c r="G4">
        <f>MAX(demandData!G4,demandData!N4,demandData!U4,demandData!AB4)</f>
        <v>0</v>
      </c>
      <c r="H4">
        <f>MAX(demandData!H4,demandData!O4,demandData!V4,demandData!AC4)</f>
        <v>0</v>
      </c>
    </row>
    <row r="5" spans="1:8" x14ac:dyDescent="0.25">
      <c r="A5" t="s">
        <v>4</v>
      </c>
      <c r="B5">
        <f>MAX(demandData!B5,demandData!I5,demandData!P5,demandData!W5)</f>
        <v>4</v>
      </c>
      <c r="C5">
        <f>MAX(demandData!C5,demandData!J5,demandData!Q5,demandData!X5)</f>
        <v>6</v>
      </c>
      <c r="D5">
        <f>MAX(demandData!D5,demandData!K5,demandData!R5,demandData!Y5)</f>
        <v>7</v>
      </c>
      <c r="E5">
        <f>MAX(demandData!E5,demandData!L5,demandData!S5,demandData!Z5)</f>
        <v>6</v>
      </c>
      <c r="F5">
        <f>MAX(demandData!F5,demandData!M5,demandData!T5,demandData!AA5)</f>
        <v>7</v>
      </c>
      <c r="G5">
        <f>MAX(demandData!G5,demandData!N5,demandData!U5,demandData!AB5)</f>
        <v>0</v>
      </c>
      <c r="H5">
        <f>MAX(demandData!H5,demandData!O5,demandData!V5,demandData!AC5)</f>
        <v>0</v>
      </c>
    </row>
    <row r="6" spans="1:8" x14ac:dyDescent="0.25">
      <c r="A6" t="s">
        <v>5</v>
      </c>
      <c r="B6">
        <f>MAX(demandData!B6,demandData!I6,demandData!P6,demandData!W6)</f>
        <v>5</v>
      </c>
      <c r="C6">
        <f>MAX(demandData!C6,demandData!J6,demandData!Q6,demandData!X6)</f>
        <v>6</v>
      </c>
      <c r="D6">
        <f>MAX(demandData!D6,demandData!K6,demandData!R6,demandData!Y6)</f>
        <v>5</v>
      </c>
      <c r="E6">
        <f>MAX(demandData!E6,demandData!L6,demandData!S6,demandData!Z6)</f>
        <v>5</v>
      </c>
      <c r="F6">
        <f>MAX(demandData!F6,demandData!M6,demandData!T6,demandData!AA6)</f>
        <v>5</v>
      </c>
      <c r="G6">
        <f>MAX(demandData!G6,demandData!N6,demandData!U6,demandData!AB6)</f>
        <v>0</v>
      </c>
      <c r="H6">
        <f>MAX(demandData!H6,demandData!O6,demandData!V6,demandData!AC6)</f>
        <v>0</v>
      </c>
    </row>
    <row r="7" spans="1:8" x14ac:dyDescent="0.25">
      <c r="A7" t="s">
        <v>6</v>
      </c>
      <c r="B7">
        <f>MAX(demandData!B7,demandData!I7,demandData!P7,demandData!W7)</f>
        <v>6</v>
      </c>
      <c r="C7">
        <f>MAX(demandData!C7,demandData!J7,demandData!Q7,demandData!X7)</f>
        <v>8</v>
      </c>
      <c r="D7">
        <f>MAX(demandData!D7,demandData!K7,demandData!R7,demandData!Y7)</f>
        <v>5</v>
      </c>
      <c r="E7">
        <f>MAX(demandData!E7,demandData!L7,demandData!S7,demandData!Z7)</f>
        <v>4</v>
      </c>
      <c r="F7">
        <f>MAX(demandData!F7,demandData!M7,demandData!T7,demandData!AA7)</f>
        <v>5</v>
      </c>
      <c r="G7">
        <f>MAX(demandData!G7,demandData!N7,demandData!U7,demandData!AB7)</f>
        <v>0</v>
      </c>
      <c r="H7">
        <f>MAX(demandData!H7,demandData!O7,demandData!V7,demandData!AC7)</f>
        <v>0</v>
      </c>
    </row>
    <row r="8" spans="1:8" x14ac:dyDescent="0.25">
      <c r="A8" t="s">
        <v>7</v>
      </c>
      <c r="B8">
        <f>MAX(demandData!B8,demandData!I8,demandData!P8,demandData!W8)</f>
        <v>6</v>
      </c>
      <c r="C8">
        <f>MAX(demandData!C8,demandData!J8,demandData!Q8,demandData!X8)</f>
        <v>5</v>
      </c>
      <c r="D8">
        <f>MAX(demandData!D8,demandData!K8,demandData!R8,demandData!Y8)</f>
        <v>4</v>
      </c>
      <c r="E8">
        <f>MAX(demandData!E8,demandData!L8,demandData!S8,demandData!Z8)</f>
        <v>6</v>
      </c>
      <c r="F8">
        <f>MAX(demandData!F8,demandData!M8,demandData!T8,demandData!AA8)</f>
        <v>6</v>
      </c>
      <c r="G8">
        <f>MAX(demandData!G8,demandData!N8,demandData!U8,demandData!AB8)</f>
        <v>0</v>
      </c>
      <c r="H8">
        <f>MAX(demandData!H8,demandData!O8,demandData!V8,demandData!AC8)</f>
        <v>0</v>
      </c>
    </row>
    <row r="9" spans="1:8" x14ac:dyDescent="0.25">
      <c r="A9" t="s">
        <v>8</v>
      </c>
      <c r="B9">
        <f>MAX(demandData!B9,demandData!I9,demandData!P9,demandData!W9)</f>
        <v>5</v>
      </c>
      <c r="C9">
        <f>MAX(demandData!C9,demandData!J9,demandData!Q9,demandData!X9)</f>
        <v>4</v>
      </c>
      <c r="D9">
        <f>MAX(demandData!D9,demandData!K9,demandData!R9,demandData!Y9)</f>
        <v>4</v>
      </c>
      <c r="E9">
        <f>MAX(demandData!E9,demandData!L9,demandData!S9,demandData!Z9)</f>
        <v>6</v>
      </c>
      <c r="F9">
        <f>MAX(demandData!F9,demandData!M9,demandData!T9,demandData!AA9)</f>
        <v>6</v>
      </c>
      <c r="G9">
        <f>MAX(demandData!G9,demandData!N9,demandData!U9,demandData!AB9)</f>
        <v>0</v>
      </c>
      <c r="H9">
        <f>MAX(demandData!H9,demandData!O9,demandData!V9,demandData!AC9)</f>
        <v>0</v>
      </c>
    </row>
    <row r="10" spans="1:8" x14ac:dyDescent="0.25">
      <c r="A10" t="s">
        <v>9</v>
      </c>
      <c r="B10">
        <f>MAX(demandData!B10,demandData!I10,demandData!P10,demandData!W10)</f>
        <v>5</v>
      </c>
      <c r="C10">
        <f>MAX(demandData!C10,demandData!J10,demandData!Q10,demandData!X10)</f>
        <v>7</v>
      </c>
      <c r="D10">
        <f>MAX(demandData!D10,demandData!K10,demandData!R10,demandData!Y10)</f>
        <v>5</v>
      </c>
      <c r="E10">
        <f>MAX(demandData!E10,demandData!L10,demandData!S10,demandData!Z10)</f>
        <v>4</v>
      </c>
      <c r="F10">
        <f>MAX(demandData!F10,demandData!M10,demandData!T10,demandData!AA10)</f>
        <v>8</v>
      </c>
      <c r="G10">
        <f>MAX(demandData!G10,demandData!N10,demandData!U10,demandData!AB10)</f>
        <v>0</v>
      </c>
      <c r="H10">
        <f>MAX(demandData!H10,demandData!O10,demandData!V10,demandData!AC10)</f>
        <v>0</v>
      </c>
    </row>
    <row r="11" spans="1:8" x14ac:dyDescent="0.25">
      <c r="A11" t="s">
        <v>10</v>
      </c>
      <c r="B11">
        <f>MAX(demandData!B11,demandData!I11,demandData!P11,demandData!W11)</f>
        <v>6</v>
      </c>
      <c r="C11">
        <f>MAX(demandData!C11,demandData!J11,demandData!Q11,demandData!X11)</f>
        <v>6</v>
      </c>
      <c r="D11">
        <f>MAX(demandData!D11,demandData!K11,demandData!R11,demandData!Y11)</f>
        <v>8</v>
      </c>
      <c r="E11">
        <f>MAX(demandData!E11,demandData!L11,demandData!S11,demandData!Z11)</f>
        <v>6</v>
      </c>
      <c r="F11">
        <f>MAX(demandData!F11,demandData!M11,demandData!T11,demandData!AA11)</f>
        <v>6</v>
      </c>
      <c r="G11">
        <f>MAX(demandData!G11,demandData!N11,demandData!U11,demandData!AB11)</f>
        <v>0</v>
      </c>
      <c r="H11">
        <f>MAX(demandData!H11,demandData!O11,demandData!V11,demandData!AC11)</f>
        <v>0</v>
      </c>
    </row>
    <row r="12" spans="1:8" x14ac:dyDescent="0.25">
      <c r="A12" t="s">
        <v>11</v>
      </c>
      <c r="B12">
        <f>MAX(demandData!B12,demandData!I12,demandData!P12,demandData!W12)</f>
        <v>6</v>
      </c>
      <c r="C12">
        <f>MAX(demandData!C12,demandData!J12,demandData!Q12,demandData!X12)</f>
        <v>7</v>
      </c>
      <c r="D12">
        <f>MAX(demandData!D12,demandData!K12,demandData!R12,demandData!Y12)</f>
        <v>6</v>
      </c>
      <c r="E12">
        <f>MAX(demandData!E12,demandData!L12,demandData!S12,demandData!Z12)</f>
        <v>6</v>
      </c>
      <c r="F12">
        <f>MAX(demandData!F12,demandData!M12,demandData!T12,demandData!AA12)</f>
        <v>6</v>
      </c>
      <c r="G12">
        <f>MAX(demandData!G12,demandData!N12,demandData!U12,demandData!AB12)</f>
        <v>0</v>
      </c>
      <c r="H12">
        <f>MAX(demandData!H12,demandData!O12,demandData!V12,demandData!AC12)</f>
        <v>0</v>
      </c>
    </row>
    <row r="13" spans="1:8" x14ac:dyDescent="0.25">
      <c r="A13" t="s">
        <v>12</v>
      </c>
      <c r="B13">
        <f>MAX(demandData!B13,demandData!I13,demandData!P13,demandData!W13)</f>
        <v>6</v>
      </c>
      <c r="C13">
        <f>MAX(demandData!C13,demandData!J13,demandData!Q13,demandData!X13)</f>
        <v>6</v>
      </c>
      <c r="D13">
        <f>MAX(demandData!D13,demandData!K13,demandData!R13,demandData!Y13)</f>
        <v>7</v>
      </c>
      <c r="E13">
        <f>MAX(demandData!E13,demandData!L13,demandData!S13,demandData!Z13)</f>
        <v>5</v>
      </c>
      <c r="F13">
        <f>MAX(demandData!F13,demandData!M13,demandData!T13,demandData!AA13)</f>
        <v>7</v>
      </c>
      <c r="G13">
        <f>MAX(demandData!G13,demandData!N13,demandData!U13,demandData!AB13)</f>
        <v>0</v>
      </c>
      <c r="H13">
        <f>MAX(demandData!H13,demandData!O13,demandData!V13,demandData!AC13)</f>
        <v>0</v>
      </c>
    </row>
    <row r="14" spans="1:8" x14ac:dyDescent="0.25">
      <c r="A14" t="s">
        <v>13</v>
      </c>
      <c r="B14">
        <f>MAX(demandData!B14,demandData!I14,demandData!P14,demandData!W14)</f>
        <v>5</v>
      </c>
      <c r="C14">
        <f>MAX(demandData!C14,demandData!J14,demandData!Q14,demandData!X14)</f>
        <v>6</v>
      </c>
      <c r="D14">
        <f>MAX(demandData!D14,demandData!K14,demandData!R14,demandData!Y14)</f>
        <v>6</v>
      </c>
      <c r="E14">
        <f>MAX(demandData!E14,demandData!L14,demandData!S14,demandData!Z14)</f>
        <v>6</v>
      </c>
      <c r="F14">
        <f>MAX(demandData!F14,demandData!M14,demandData!T14,demandData!AA14)</f>
        <v>7</v>
      </c>
      <c r="G14">
        <f>MAX(demandData!G14,demandData!N14,demandData!U14,demandData!AB14)</f>
        <v>0</v>
      </c>
      <c r="H14">
        <f>MAX(demandData!H14,demandData!O14,demandData!V14,demandData!AC14)</f>
        <v>0</v>
      </c>
    </row>
    <row r="15" spans="1:8" x14ac:dyDescent="0.25">
      <c r="A15" t="s">
        <v>14</v>
      </c>
      <c r="B15">
        <f>MAX(demandData!B15,demandData!I15,demandData!P15,demandData!W15)</f>
        <v>6</v>
      </c>
      <c r="C15">
        <f>MAX(demandData!C15,demandData!J15,demandData!Q15,demandData!X15)</f>
        <v>6</v>
      </c>
      <c r="D15">
        <f>MAX(demandData!D15,demandData!K15,demandData!R15,demandData!Y15)</f>
        <v>6</v>
      </c>
      <c r="E15">
        <f>MAX(demandData!E15,demandData!L15,demandData!S15,demandData!Z15)</f>
        <v>7</v>
      </c>
      <c r="F15">
        <f>MAX(demandData!F15,demandData!M15,demandData!T15,demandData!AA15)</f>
        <v>7</v>
      </c>
      <c r="G15">
        <f>MAX(demandData!G15,demandData!N15,demandData!U15,demandData!AB15)</f>
        <v>0</v>
      </c>
      <c r="H15">
        <f>MAX(demandData!H15,demandData!O15,demandData!V15,demandData!AC15)</f>
        <v>0</v>
      </c>
    </row>
    <row r="16" spans="1:8" x14ac:dyDescent="0.25">
      <c r="A16" t="s">
        <v>15</v>
      </c>
      <c r="B16">
        <f>MAX(demandData!B16,demandData!I16,demandData!P16,demandData!W16)</f>
        <v>6</v>
      </c>
      <c r="C16">
        <f>MAX(demandData!C16,demandData!J16,demandData!Q16,demandData!X16)</f>
        <v>9</v>
      </c>
      <c r="D16">
        <f>MAX(demandData!D16,demandData!K16,demandData!R16,demandData!Y16)</f>
        <v>5</v>
      </c>
      <c r="E16">
        <f>MAX(demandData!E16,demandData!L16,demandData!S16,demandData!Z16)</f>
        <v>5</v>
      </c>
      <c r="F16">
        <f>MAX(demandData!F16,demandData!M16,demandData!T16,demandData!AA16)</f>
        <v>6</v>
      </c>
      <c r="G16">
        <f>MAX(demandData!G16,demandData!N16,demandData!U16,demandData!AB16)</f>
        <v>0</v>
      </c>
      <c r="H16">
        <f>MAX(demandData!H16,demandData!O16,demandData!V16,demandData!AC16)</f>
        <v>0</v>
      </c>
    </row>
    <row r="17" spans="1:8" x14ac:dyDescent="0.25">
      <c r="A17" t="s">
        <v>16</v>
      </c>
      <c r="B17">
        <f>MAX(demandData!B17,demandData!I17,demandData!P17,demandData!W17)</f>
        <v>4</v>
      </c>
      <c r="C17">
        <f>MAX(demandData!C17,demandData!J17,demandData!Q17,demandData!X17)</f>
        <v>7</v>
      </c>
      <c r="D17">
        <f>MAX(demandData!D17,demandData!K17,demandData!R17,demandData!Y17)</f>
        <v>6</v>
      </c>
      <c r="E17">
        <f>MAX(demandData!E17,demandData!L17,demandData!S17,demandData!Z17)</f>
        <v>6</v>
      </c>
      <c r="F17">
        <f>MAX(demandData!F17,demandData!M17,demandData!T17,demandData!AA17)</f>
        <v>5</v>
      </c>
      <c r="G17">
        <f>MAX(demandData!G17,demandData!N17,demandData!U17,demandData!AB17)</f>
        <v>0</v>
      </c>
      <c r="H17">
        <f>MAX(demandData!H17,demandData!O17,demandData!V17,demandData!AC17)</f>
        <v>0</v>
      </c>
    </row>
    <row r="18" spans="1:8" x14ac:dyDescent="0.25">
      <c r="A18" t="s">
        <v>17</v>
      </c>
      <c r="B18">
        <f>MAX(demandData!B18,demandData!I18,demandData!P18,demandData!W18)</f>
        <v>7</v>
      </c>
      <c r="C18">
        <f>MAX(demandData!C18,demandData!J18,demandData!Q18,demandData!X18)</f>
        <v>7</v>
      </c>
      <c r="D18">
        <f>MAX(demandData!D18,demandData!K18,demandData!R18,demandData!Y18)</f>
        <v>6</v>
      </c>
      <c r="E18">
        <f>MAX(demandData!E18,demandData!L18,demandData!S18,demandData!Z18)</f>
        <v>6</v>
      </c>
      <c r="F18">
        <f>MAX(demandData!F18,demandData!M18,demandData!T18,demandData!AA18)</f>
        <v>5</v>
      </c>
      <c r="G18">
        <f>MAX(demandData!G18,demandData!N18,demandData!U18,demandData!AB18)</f>
        <v>0</v>
      </c>
      <c r="H18">
        <f>MAX(demandData!H18,demandData!O18,demandData!V18,demandData!AC18)</f>
        <v>0</v>
      </c>
    </row>
    <row r="19" spans="1:8" x14ac:dyDescent="0.25">
      <c r="A19" t="s">
        <v>18</v>
      </c>
      <c r="B19">
        <f>MAX(demandData!B19,demandData!I19,demandData!P19,demandData!W19)</f>
        <v>4</v>
      </c>
      <c r="C19">
        <f>MAX(demandData!C19,demandData!J19,demandData!Q19,demandData!X19)</f>
        <v>6</v>
      </c>
      <c r="D19">
        <f>MAX(demandData!D19,demandData!K19,demandData!R19,demandData!Y19)</f>
        <v>6</v>
      </c>
      <c r="E19">
        <f>MAX(demandData!E19,demandData!L19,demandData!S19,demandData!Z19)</f>
        <v>10</v>
      </c>
      <c r="F19">
        <f>MAX(demandData!F19,demandData!M19,demandData!T19,demandData!AA19)</f>
        <v>6</v>
      </c>
      <c r="G19">
        <f>MAX(demandData!G19,demandData!N19,demandData!U19,demandData!AB19)</f>
        <v>0</v>
      </c>
      <c r="H19">
        <f>MAX(demandData!H19,demandData!O19,demandData!V19,demandData!AC19)</f>
        <v>0</v>
      </c>
    </row>
    <row r="20" spans="1:8" x14ac:dyDescent="0.25">
      <c r="A20" t="s">
        <v>19</v>
      </c>
      <c r="B20">
        <f>MAX(demandData!B20,demandData!I20,demandData!P20,demandData!W20)</f>
        <v>5</v>
      </c>
      <c r="C20">
        <f>MAX(demandData!C20,demandData!J20,demandData!Q20,demandData!X20)</f>
        <v>5</v>
      </c>
      <c r="D20">
        <f>MAX(demandData!D20,demandData!K20,demandData!R20,demandData!Y20)</f>
        <v>6</v>
      </c>
      <c r="E20">
        <f>MAX(demandData!E20,demandData!L20,demandData!S20,demandData!Z20)</f>
        <v>6</v>
      </c>
      <c r="F20">
        <f>MAX(demandData!F20,demandData!M20,demandData!T20,demandData!AA20)</f>
        <v>6</v>
      </c>
      <c r="G20">
        <f>MAX(demandData!G20,demandData!N20,demandData!U20,demandData!AB20)</f>
        <v>0</v>
      </c>
      <c r="H20">
        <f>MAX(demandData!H20,demandData!O20,demandData!V20,demandData!AC20)</f>
        <v>0</v>
      </c>
    </row>
    <row r="21" spans="1:8" x14ac:dyDescent="0.25">
      <c r="A21" t="s">
        <v>20</v>
      </c>
      <c r="B21">
        <f>MAX(demandData!B21,demandData!I21,demandData!P21,demandData!W21)</f>
        <v>5</v>
      </c>
      <c r="C21">
        <f>MAX(demandData!C21,demandData!J21,demandData!Q21,demandData!X21)</f>
        <v>7</v>
      </c>
      <c r="D21">
        <f>MAX(demandData!D21,demandData!K21,demandData!R21,demandData!Y21)</f>
        <v>7</v>
      </c>
      <c r="E21">
        <f>MAX(demandData!E21,demandData!L21,demandData!S21,demandData!Z21)</f>
        <v>7</v>
      </c>
      <c r="F21">
        <f>MAX(demandData!F21,demandData!M21,demandData!T21,demandData!AA21)</f>
        <v>6</v>
      </c>
      <c r="G21">
        <f>MAX(demandData!G21,demandData!N21,demandData!U21,demandData!AB21)</f>
        <v>0</v>
      </c>
      <c r="H21">
        <f>MAX(demandData!H21,demandData!O21,demandData!V21,demandData!AC21)</f>
        <v>0</v>
      </c>
    </row>
    <row r="22" spans="1:8" x14ac:dyDescent="0.25">
      <c r="A22" t="s">
        <v>21</v>
      </c>
      <c r="B22">
        <f>MAX(demandData!B22,demandData!I22,demandData!P22,demandData!W22)</f>
        <v>7</v>
      </c>
      <c r="C22">
        <f>MAX(demandData!C22,demandData!J22,demandData!Q22,demandData!X22)</f>
        <v>8</v>
      </c>
      <c r="D22">
        <f>MAX(demandData!D22,demandData!K22,demandData!R22,demandData!Y22)</f>
        <v>9</v>
      </c>
      <c r="E22">
        <f>MAX(demandData!E22,demandData!L22,demandData!S22,demandData!Z22)</f>
        <v>8</v>
      </c>
      <c r="F22">
        <f>MAX(demandData!F22,demandData!M22,demandData!T22,demandData!AA22)</f>
        <v>8</v>
      </c>
      <c r="G22">
        <f>MAX(demandData!G22,demandData!N22,demandData!U22,demandData!AB22)</f>
        <v>4</v>
      </c>
      <c r="H22">
        <f>MAX(demandData!H22,demandData!O22,demandData!V22,demandData!AC22)</f>
        <v>0</v>
      </c>
    </row>
    <row r="23" spans="1:8" x14ac:dyDescent="0.25">
      <c r="A23" t="s">
        <v>22</v>
      </c>
      <c r="B23">
        <f>MAX(demandData!B23,demandData!I23,demandData!P23,demandData!W23)</f>
        <v>7</v>
      </c>
      <c r="C23">
        <f>MAX(demandData!C23,demandData!J23,demandData!Q23,demandData!X23)</f>
        <v>7</v>
      </c>
      <c r="D23">
        <f>MAX(demandData!D23,demandData!K23,demandData!R23,demandData!Y23)</f>
        <v>10</v>
      </c>
      <c r="E23">
        <f>MAX(demandData!E23,demandData!L23,demandData!S23,demandData!Z23)</f>
        <v>9</v>
      </c>
      <c r="F23">
        <f>MAX(demandData!F23,demandData!M23,demandData!T23,demandData!AA23)</f>
        <v>10</v>
      </c>
      <c r="G23">
        <f>MAX(demandData!G23,demandData!N23,demandData!U23,demandData!AB23)</f>
        <v>4</v>
      </c>
      <c r="H23">
        <f>MAX(demandData!H23,demandData!O23,demandData!V23,demandData!AC23)</f>
        <v>0</v>
      </c>
    </row>
    <row r="24" spans="1:8" x14ac:dyDescent="0.25">
      <c r="A24" t="s">
        <v>23</v>
      </c>
      <c r="B24">
        <f>MAX(demandData!B24,demandData!I24,demandData!P24,demandData!W24)</f>
        <v>7</v>
      </c>
      <c r="C24">
        <f>MAX(demandData!C24,demandData!J24,demandData!Q24,demandData!X24)</f>
        <v>7</v>
      </c>
      <c r="D24">
        <f>MAX(demandData!D24,demandData!K24,demandData!R24,demandData!Y24)</f>
        <v>9</v>
      </c>
      <c r="E24">
        <f>MAX(demandData!E24,demandData!L24,demandData!S24,demandData!Z24)</f>
        <v>10</v>
      </c>
      <c r="F24">
        <f>MAX(demandData!F24,demandData!M24,demandData!T24,demandData!AA24)</f>
        <v>9</v>
      </c>
      <c r="G24">
        <f>MAX(demandData!G24,demandData!N24,demandData!U24,demandData!AB24)</f>
        <v>3</v>
      </c>
      <c r="H24">
        <f>MAX(demandData!H24,demandData!O24,demandData!V24,demandData!AC24)</f>
        <v>0</v>
      </c>
    </row>
    <row r="25" spans="1:8" x14ac:dyDescent="0.25">
      <c r="A25" t="s">
        <v>24</v>
      </c>
      <c r="B25">
        <f>MAX(demandData!B25,demandData!I25,demandData!P25,demandData!W25)</f>
        <v>6</v>
      </c>
      <c r="C25">
        <f>MAX(demandData!C25,demandData!J25,demandData!Q25,demandData!X25)</f>
        <v>8</v>
      </c>
      <c r="D25">
        <f>MAX(demandData!D25,demandData!K25,demandData!R25,demandData!Y25)</f>
        <v>9</v>
      </c>
      <c r="E25">
        <f>MAX(demandData!E25,demandData!L25,demandData!S25,demandData!Z25)</f>
        <v>8</v>
      </c>
      <c r="F25">
        <f>MAX(demandData!F25,demandData!M25,demandData!T25,demandData!AA25)</f>
        <v>9</v>
      </c>
      <c r="G25">
        <f>MAX(demandData!G25,demandData!N25,demandData!U25,demandData!AB25)</f>
        <v>3</v>
      </c>
      <c r="H25">
        <f>MAX(demandData!H25,demandData!O25,demandData!V25,demandData!AC25)</f>
        <v>0</v>
      </c>
    </row>
    <row r="26" spans="1:8" x14ac:dyDescent="0.25">
      <c r="A26" t="s">
        <v>25</v>
      </c>
      <c r="B26">
        <f>MAX(demandData!B26,demandData!I26,demandData!P26,demandData!W26)</f>
        <v>8</v>
      </c>
      <c r="C26">
        <f>MAX(demandData!C26,demandData!J26,demandData!Q26,demandData!X26)</f>
        <v>8</v>
      </c>
      <c r="D26">
        <f>MAX(demandData!D26,demandData!K26,demandData!R26,demandData!Y26)</f>
        <v>10</v>
      </c>
      <c r="E26">
        <f>MAX(demandData!E26,demandData!L26,demandData!S26,demandData!Z26)</f>
        <v>8</v>
      </c>
      <c r="F26">
        <f>MAX(demandData!F26,demandData!M26,demandData!T26,demandData!AA26)</f>
        <v>8</v>
      </c>
      <c r="G26">
        <f>MAX(demandData!G26,demandData!N26,demandData!U26,demandData!AB26)</f>
        <v>4</v>
      </c>
      <c r="H26">
        <f>MAX(demandData!H26,demandData!O26,demandData!V26,demandData!AC26)</f>
        <v>0</v>
      </c>
    </row>
    <row r="27" spans="1:8" x14ac:dyDescent="0.25">
      <c r="A27" t="s">
        <v>26</v>
      </c>
      <c r="B27">
        <f>MAX(demandData!B27,demandData!I27,demandData!P27,demandData!W27)</f>
        <v>8</v>
      </c>
      <c r="C27">
        <f>MAX(demandData!C27,demandData!J27,demandData!Q27,demandData!X27)</f>
        <v>9</v>
      </c>
      <c r="D27">
        <f>MAX(demandData!D27,demandData!K27,demandData!R27,demandData!Y27)</f>
        <v>12</v>
      </c>
      <c r="E27">
        <f>MAX(demandData!E27,demandData!L27,demandData!S27,demandData!Z27)</f>
        <v>9</v>
      </c>
      <c r="F27">
        <f>MAX(demandData!F27,demandData!M27,demandData!T27,demandData!AA27)</f>
        <v>9</v>
      </c>
      <c r="G27">
        <f>MAX(demandData!G27,demandData!N27,demandData!U27,demandData!AB27)</f>
        <v>4</v>
      </c>
      <c r="H27">
        <f>MAX(demandData!H27,demandData!O27,demandData!V27,demandData!AC27)</f>
        <v>0</v>
      </c>
    </row>
    <row r="28" spans="1:8" x14ac:dyDescent="0.25">
      <c r="A28" t="s">
        <v>27</v>
      </c>
      <c r="B28">
        <f>MAX(demandData!B28,demandData!I28,demandData!P28,demandData!W28)</f>
        <v>8</v>
      </c>
      <c r="C28">
        <f>MAX(demandData!C28,demandData!J28,demandData!Q28,demandData!X28)</f>
        <v>8</v>
      </c>
      <c r="D28">
        <f>MAX(demandData!D28,demandData!K28,demandData!R28,demandData!Y28)</f>
        <v>7</v>
      </c>
      <c r="E28">
        <f>MAX(demandData!E28,demandData!L28,demandData!S28,demandData!Z28)</f>
        <v>8</v>
      </c>
      <c r="F28">
        <f>MAX(demandData!F28,demandData!M28,demandData!T28,demandData!AA28)</f>
        <v>8</v>
      </c>
      <c r="G28">
        <f>MAX(demandData!G28,demandData!N28,demandData!U28,demandData!AB28)</f>
        <v>4</v>
      </c>
      <c r="H28">
        <f>MAX(demandData!H28,demandData!O28,demandData!V28,demandData!AC28)</f>
        <v>0</v>
      </c>
    </row>
    <row r="29" spans="1:8" x14ac:dyDescent="0.25">
      <c r="A29" t="s">
        <v>28</v>
      </c>
      <c r="B29">
        <f>MAX(demandData!B29,demandData!I29,demandData!P29,demandData!W29)</f>
        <v>7</v>
      </c>
      <c r="C29">
        <f>MAX(demandData!C29,demandData!J29,demandData!Q29,demandData!X29)</f>
        <v>9</v>
      </c>
      <c r="D29">
        <f>MAX(demandData!D29,demandData!K29,demandData!R29,demandData!Y29)</f>
        <v>7</v>
      </c>
      <c r="E29">
        <f>MAX(demandData!E29,demandData!L29,demandData!S29,demandData!Z29)</f>
        <v>9</v>
      </c>
      <c r="F29">
        <f>MAX(demandData!F29,demandData!M29,demandData!T29,demandData!AA29)</f>
        <v>10</v>
      </c>
      <c r="G29">
        <f>MAX(demandData!G29,demandData!N29,demandData!U29,demandData!AB29)</f>
        <v>4</v>
      </c>
      <c r="H29">
        <f>MAX(demandData!H29,demandData!O29,demandData!V29,demandData!AC29)</f>
        <v>0</v>
      </c>
    </row>
    <row r="30" spans="1:8" x14ac:dyDescent="0.25">
      <c r="A30" t="s">
        <v>29</v>
      </c>
      <c r="B30">
        <f>MAX(demandData!B30,demandData!I30,demandData!P30,demandData!W30)</f>
        <v>10</v>
      </c>
      <c r="C30">
        <f>MAX(demandData!C30,demandData!J30,demandData!Q30,demandData!X30)</f>
        <v>11</v>
      </c>
      <c r="D30">
        <f>MAX(demandData!D30,demandData!K30,demandData!R30,demandData!Y30)</f>
        <v>7</v>
      </c>
      <c r="E30">
        <f>MAX(demandData!E30,demandData!L30,demandData!S30,demandData!Z30)</f>
        <v>7</v>
      </c>
      <c r="F30">
        <f>MAX(demandData!F30,demandData!M30,demandData!T30,demandData!AA30)</f>
        <v>9</v>
      </c>
      <c r="G30">
        <f>MAX(demandData!G30,demandData!N30,demandData!U30,demandData!AB30)</f>
        <v>4</v>
      </c>
      <c r="H30">
        <f>MAX(demandData!H30,demandData!O30,demandData!V30,demandData!AC30)</f>
        <v>0</v>
      </c>
    </row>
    <row r="31" spans="1:8" x14ac:dyDescent="0.25">
      <c r="A31" t="s">
        <v>30</v>
      </c>
      <c r="B31">
        <f>MAX(demandData!B31,demandData!I31,demandData!P31,demandData!W31)</f>
        <v>7</v>
      </c>
      <c r="C31">
        <f>MAX(demandData!C31,demandData!J31,demandData!Q31,demandData!X31)</f>
        <v>8</v>
      </c>
      <c r="D31">
        <f>MAX(demandData!D31,demandData!K31,demandData!R31,demandData!Y31)</f>
        <v>9</v>
      </c>
      <c r="E31">
        <f>MAX(demandData!E31,demandData!L31,demandData!S31,demandData!Z31)</f>
        <v>11</v>
      </c>
      <c r="F31">
        <f>MAX(demandData!F31,demandData!M31,demandData!T31,demandData!AA31)</f>
        <v>9</v>
      </c>
      <c r="G31">
        <f>MAX(demandData!G31,demandData!N31,demandData!U31,demandData!AB31)</f>
        <v>4</v>
      </c>
      <c r="H31">
        <f>MAX(demandData!H31,demandData!O31,demandData!V31,demandData!AC31)</f>
        <v>0</v>
      </c>
    </row>
    <row r="32" spans="1:8" x14ac:dyDescent="0.25">
      <c r="A32" t="s">
        <v>31</v>
      </c>
      <c r="B32">
        <f>MAX(demandData!B32,demandData!I32,demandData!P32,demandData!W32)</f>
        <v>7</v>
      </c>
      <c r="C32">
        <f>MAX(demandData!C32,demandData!J32,demandData!Q32,demandData!X32)</f>
        <v>9</v>
      </c>
      <c r="D32">
        <f>MAX(demandData!D32,demandData!K32,demandData!R32,demandData!Y32)</f>
        <v>6</v>
      </c>
      <c r="E32">
        <f>MAX(demandData!E32,demandData!L32,demandData!S32,demandData!Z32)</f>
        <v>8</v>
      </c>
      <c r="F32">
        <f>MAX(demandData!F32,demandData!M32,demandData!T32,demandData!AA32)</f>
        <v>8</v>
      </c>
      <c r="G32">
        <f>MAX(demandData!G32,demandData!N32,demandData!U32,demandData!AB32)</f>
        <v>4</v>
      </c>
      <c r="H32">
        <f>MAX(demandData!H32,demandData!O32,demandData!V32,demandData!AC32)</f>
        <v>0</v>
      </c>
    </row>
    <row r="33" spans="1:8" x14ac:dyDescent="0.25">
      <c r="A33" t="s">
        <v>32</v>
      </c>
      <c r="B33">
        <f>MAX(demandData!B33,demandData!I33,demandData!P33,demandData!W33)</f>
        <v>9</v>
      </c>
      <c r="C33">
        <f>MAX(demandData!C33,demandData!J33,demandData!Q33,demandData!X33)</f>
        <v>7</v>
      </c>
      <c r="D33">
        <f>MAX(demandData!D33,demandData!K33,demandData!R33,demandData!Y33)</f>
        <v>10</v>
      </c>
      <c r="E33">
        <f>MAX(demandData!E33,demandData!L33,demandData!S33,demandData!Z33)</f>
        <v>7</v>
      </c>
      <c r="F33">
        <f>MAX(demandData!F33,demandData!M33,demandData!T33,demandData!AA33)</f>
        <v>9</v>
      </c>
      <c r="G33">
        <f>MAX(demandData!G33,demandData!N33,demandData!U33,demandData!AB33)</f>
        <v>4</v>
      </c>
      <c r="H33">
        <f>MAX(demandData!H33,demandData!O33,demandData!V33,demandData!AC33)</f>
        <v>0</v>
      </c>
    </row>
    <row r="34" spans="1:8" x14ac:dyDescent="0.25">
      <c r="A34" t="s">
        <v>33</v>
      </c>
      <c r="B34">
        <f>MAX(demandData!B34,demandData!I34,demandData!P34,demandData!W34)</f>
        <v>9</v>
      </c>
      <c r="C34">
        <f>MAX(demandData!C34,demandData!J34,demandData!Q34,demandData!X34)</f>
        <v>7</v>
      </c>
      <c r="D34">
        <f>MAX(demandData!D34,demandData!K34,demandData!R34,demandData!Y34)</f>
        <v>9</v>
      </c>
      <c r="E34">
        <f>MAX(demandData!E34,demandData!L34,demandData!S34,demandData!Z34)</f>
        <v>9</v>
      </c>
      <c r="F34">
        <f>MAX(demandData!F34,demandData!M34,demandData!T34,demandData!AA34)</f>
        <v>10</v>
      </c>
      <c r="G34">
        <f>MAX(demandData!G34,demandData!N34,demandData!U34,demandData!AB34)</f>
        <v>4</v>
      </c>
      <c r="H34">
        <f>MAX(demandData!H34,demandData!O34,demandData!V34,demandData!AC34)</f>
        <v>0</v>
      </c>
    </row>
    <row r="35" spans="1:8" x14ac:dyDescent="0.25">
      <c r="A35" t="s">
        <v>34</v>
      </c>
      <c r="B35">
        <f>MAX(demandData!B35,demandData!I35,demandData!P35,demandData!W35)</f>
        <v>9</v>
      </c>
      <c r="C35">
        <f>MAX(demandData!C35,demandData!J35,demandData!Q35,demandData!X35)</f>
        <v>7</v>
      </c>
      <c r="D35">
        <f>MAX(demandData!D35,demandData!K35,demandData!R35,demandData!Y35)</f>
        <v>12</v>
      </c>
      <c r="E35">
        <f>MAX(demandData!E35,demandData!L35,demandData!S35,demandData!Z35)</f>
        <v>9</v>
      </c>
      <c r="F35">
        <f>MAX(demandData!F35,demandData!M35,demandData!T35,demandData!AA35)</f>
        <v>6</v>
      </c>
      <c r="G35">
        <f>MAX(demandData!G35,demandData!N35,demandData!U35,demandData!AB35)</f>
        <v>2</v>
      </c>
      <c r="H35">
        <f>MAX(demandData!H35,demandData!O35,demandData!V35,demandData!AC35)</f>
        <v>0</v>
      </c>
    </row>
    <row r="36" spans="1:8" x14ac:dyDescent="0.25">
      <c r="A36" t="s">
        <v>42</v>
      </c>
      <c r="B36">
        <f>MAX(demandData!B36,demandData!I36,demandData!P36,demandData!W36)</f>
        <v>8</v>
      </c>
      <c r="C36">
        <f>MAX(demandData!C36,demandData!J36,demandData!Q36,demandData!X36)</f>
        <v>11</v>
      </c>
      <c r="D36">
        <f>MAX(demandData!D36,demandData!K36,demandData!R36,demandData!Y36)</f>
        <v>8</v>
      </c>
      <c r="E36">
        <f>MAX(demandData!E36,demandData!L36,demandData!S36,demandData!Z36)</f>
        <v>7</v>
      </c>
      <c r="F36">
        <f>MAX(demandData!F36,demandData!M36,demandData!T36,demandData!AA36)</f>
        <v>9</v>
      </c>
      <c r="G36">
        <f>MAX(demandData!G36,demandData!N36,demandData!U36,demandData!AB36)</f>
        <v>4</v>
      </c>
      <c r="H36">
        <f>MAX(demandData!H36,demandData!O36,demandData!V36,demandData!AC36)</f>
        <v>0</v>
      </c>
    </row>
    <row r="37" spans="1:8" x14ac:dyDescent="0.25">
      <c r="A37" t="s">
        <v>43</v>
      </c>
      <c r="B37">
        <f>MAX(demandData!B37,demandData!I37,demandData!P37,demandData!W37)</f>
        <v>8</v>
      </c>
      <c r="C37">
        <f>MAX(demandData!C37,demandData!J37,demandData!Q37,demandData!X37)</f>
        <v>10</v>
      </c>
      <c r="D37">
        <f>MAX(demandData!D37,demandData!K37,demandData!R37,demandData!Y37)</f>
        <v>7</v>
      </c>
      <c r="E37">
        <f>MAX(demandData!E37,demandData!L37,demandData!S37,demandData!Z37)</f>
        <v>9</v>
      </c>
      <c r="F37">
        <f>MAX(demandData!F37,demandData!M37,demandData!T37,demandData!AA37)</f>
        <v>8</v>
      </c>
      <c r="G37">
        <f>MAX(demandData!G37,demandData!N37,demandData!U37,demandData!AB37)</f>
        <v>2</v>
      </c>
      <c r="H37">
        <f>MAX(demandData!H37,demandData!O37,demandData!V37,demandData!AC37)</f>
        <v>0</v>
      </c>
    </row>
    <row r="38" spans="1:8" x14ac:dyDescent="0.25">
      <c r="A38" t="s">
        <v>44</v>
      </c>
      <c r="B38">
        <f>MAX(demandData!B38,demandData!I38,demandData!P38,demandData!W38)</f>
        <v>9</v>
      </c>
      <c r="C38">
        <f>MAX(demandData!C38,demandData!J38,demandData!Q38,demandData!X38)</f>
        <v>8</v>
      </c>
      <c r="D38">
        <f>MAX(demandData!D38,demandData!K38,demandData!R38,demandData!Y38)</f>
        <v>6</v>
      </c>
      <c r="E38">
        <f>MAX(demandData!E38,demandData!L38,demandData!S38,demandData!Z38)</f>
        <v>8</v>
      </c>
      <c r="F38">
        <f>MAX(demandData!F38,demandData!M38,demandData!T38,demandData!AA38)</f>
        <v>9</v>
      </c>
      <c r="G38">
        <f>MAX(demandData!G38,demandData!N38,demandData!U38,demandData!AB38)</f>
        <v>4</v>
      </c>
      <c r="H38">
        <f>MAX(demandData!H38,demandData!O38,demandData!V38,demandData!AC38)</f>
        <v>0</v>
      </c>
    </row>
    <row r="39" spans="1:8" x14ac:dyDescent="0.25">
      <c r="A39" t="s">
        <v>45</v>
      </c>
      <c r="B39">
        <f>MAX(demandData!B39,demandData!I39,demandData!P39,demandData!W39)</f>
        <v>11</v>
      </c>
      <c r="C39">
        <f>MAX(demandData!C39,demandData!J39,demandData!Q39,demandData!X39)</f>
        <v>9</v>
      </c>
      <c r="D39">
        <f>MAX(demandData!D39,demandData!K39,demandData!R39,demandData!Y39)</f>
        <v>8</v>
      </c>
      <c r="E39">
        <f>MAX(demandData!E39,demandData!L39,demandData!S39,demandData!Z39)</f>
        <v>7</v>
      </c>
      <c r="F39">
        <f>MAX(demandData!F39,demandData!M39,demandData!T39,demandData!AA39)</f>
        <v>7</v>
      </c>
      <c r="G39">
        <f>MAX(demandData!G39,demandData!N39,demandData!U39,demandData!AB39)</f>
        <v>4</v>
      </c>
      <c r="H39">
        <f>MAX(demandData!H39,demandData!O39,demandData!V39,demandData!AC39)</f>
        <v>0</v>
      </c>
    </row>
    <row r="40" spans="1:8" x14ac:dyDescent="0.25">
      <c r="A40" t="s">
        <v>46</v>
      </c>
      <c r="B40">
        <f>MAX(demandData!B40,demandData!I40,demandData!P40,demandData!W40)</f>
        <v>9</v>
      </c>
      <c r="C40">
        <f>MAX(demandData!C40,demandData!J40,demandData!Q40,demandData!X40)</f>
        <v>9</v>
      </c>
      <c r="D40">
        <f>MAX(demandData!D40,demandData!K40,demandData!R40,demandData!Y40)</f>
        <v>8</v>
      </c>
      <c r="E40">
        <f>MAX(demandData!E40,demandData!L40,demandData!S40,demandData!Z40)</f>
        <v>8</v>
      </c>
      <c r="F40">
        <f>MAX(demandData!F40,demandData!M40,demandData!T40,demandData!AA40)</f>
        <v>9</v>
      </c>
      <c r="G40">
        <f>MAX(demandData!G40,demandData!N40,demandData!U40,demandData!AB40)</f>
        <v>4</v>
      </c>
      <c r="H40">
        <f>MAX(demandData!H40,demandData!O40,demandData!V40,demandData!AC40)</f>
        <v>0</v>
      </c>
    </row>
    <row r="41" spans="1:8" x14ac:dyDescent="0.25">
      <c r="A41" t="s">
        <v>47</v>
      </c>
      <c r="B41">
        <f>MAX(demandData!B41,demandData!I41,demandData!P41,demandData!W41)</f>
        <v>9</v>
      </c>
      <c r="C41">
        <f>MAX(demandData!C41,demandData!J41,demandData!Q41,demandData!X41)</f>
        <v>7</v>
      </c>
      <c r="D41">
        <f>MAX(demandData!D41,demandData!K41,demandData!R41,demandData!Y41)</f>
        <v>10</v>
      </c>
      <c r="E41">
        <f>MAX(demandData!E41,demandData!L41,demandData!S41,demandData!Z41)</f>
        <v>8</v>
      </c>
      <c r="F41">
        <f>MAX(demandData!F41,demandData!M41,demandData!T41,demandData!AA41)</f>
        <v>8</v>
      </c>
      <c r="G41">
        <f>MAX(demandData!G41,demandData!N41,demandData!U41,demandData!AB41)</f>
        <v>3</v>
      </c>
      <c r="H41">
        <f>MAX(demandData!H41,demandData!O41,demandData!V41,demandData!AC41)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4C37-F65B-4F8E-87A6-261A033912AA}">
  <dimension ref="A1:C42"/>
  <sheetViews>
    <sheetView workbookViewId="0">
      <selection activeCell="B1" sqref="B1:C1"/>
    </sheetView>
  </sheetViews>
  <sheetFormatPr defaultRowHeight="15" x14ac:dyDescent="0.25"/>
  <cols>
    <col min="1" max="1" width="30.85546875" bestFit="1" customWidth="1"/>
  </cols>
  <sheetData>
    <row r="1" spans="1:3" x14ac:dyDescent="0.25">
      <c r="A1" t="s">
        <v>0</v>
      </c>
      <c r="B1" t="s">
        <v>48</v>
      </c>
      <c r="C1" t="s">
        <v>49</v>
      </c>
    </row>
    <row r="2" spans="1:3" x14ac:dyDescent="0.25">
      <c r="A2" t="s">
        <v>1</v>
      </c>
      <c r="B2" s="3">
        <f>ROUNDUP(AVERAGE(demandData!B2:F2,demandData!I2:M2,demandData!P2:T2,demandData!W2:AA2),0)</f>
        <v>5</v>
      </c>
      <c r="C2" s="3">
        <f>ROUNDUP(AVERAGE(demandData!G2,demandData!N2,demandData!U2,demandData!AB2),0)</f>
        <v>0</v>
      </c>
    </row>
    <row r="3" spans="1:3" x14ac:dyDescent="0.25">
      <c r="A3" t="s">
        <v>2</v>
      </c>
      <c r="B3" s="3">
        <f>ROUNDUP(AVERAGE(demandData!B3:F3,demandData!I3:M3,demandData!P3:T3,demandData!W3:AA3),0)</f>
        <v>5</v>
      </c>
      <c r="C3" s="3">
        <f>ROUNDUP(AVERAGE(demandData!G3,demandData!N3,demandData!U3,demandData!AB3),0)</f>
        <v>0</v>
      </c>
    </row>
    <row r="4" spans="1:3" x14ac:dyDescent="0.25">
      <c r="A4" t="s">
        <v>3</v>
      </c>
      <c r="B4" s="3">
        <f>ROUNDUP(AVERAGE(demandData!B4:F4,demandData!I4:M4,demandData!P4:T4,demandData!W4:AA4),0)</f>
        <v>4</v>
      </c>
      <c r="C4" s="3">
        <f>ROUNDUP(AVERAGE(demandData!G4,demandData!N4,demandData!U4,demandData!AB4),0)</f>
        <v>0</v>
      </c>
    </row>
    <row r="5" spans="1:3" x14ac:dyDescent="0.25">
      <c r="A5" t="s">
        <v>4</v>
      </c>
      <c r="B5" s="3">
        <f>ROUNDUP(AVERAGE(demandData!B5:F5,demandData!I5:M5,demandData!P5:T5,demandData!W5:AA5),0)</f>
        <v>5</v>
      </c>
      <c r="C5" s="3">
        <f>ROUNDUP(AVERAGE(demandData!G5,demandData!N5,demandData!U5,demandData!AB5),0)</f>
        <v>0</v>
      </c>
    </row>
    <row r="6" spans="1:3" x14ac:dyDescent="0.25">
      <c r="A6" t="s">
        <v>5</v>
      </c>
      <c r="B6" s="3">
        <f>ROUNDUP(AVERAGE(demandData!B6:F6,demandData!I6:M6,demandData!P6:T6,demandData!W6:AA6),0)</f>
        <v>4</v>
      </c>
      <c r="C6" s="3">
        <f>ROUNDUP(AVERAGE(demandData!G6,demandData!N6,demandData!U6,demandData!AB6),0)</f>
        <v>0</v>
      </c>
    </row>
    <row r="7" spans="1:3" x14ac:dyDescent="0.25">
      <c r="A7" t="s">
        <v>6</v>
      </c>
      <c r="B7" s="3">
        <f>ROUNDUP(AVERAGE(demandData!B7:F7,demandData!I7:M7,demandData!P7:T7,demandData!W7:AA7),0)</f>
        <v>5</v>
      </c>
      <c r="C7" s="3">
        <f>ROUNDUP(AVERAGE(demandData!G7,demandData!N7,demandData!U7,demandData!AB7),0)</f>
        <v>0</v>
      </c>
    </row>
    <row r="8" spans="1:3" x14ac:dyDescent="0.25">
      <c r="A8" t="s">
        <v>7</v>
      </c>
      <c r="B8" s="3">
        <f>ROUNDUP(AVERAGE(demandData!B8:F8,demandData!I8:M8,demandData!P8:T8,demandData!W8:AA8),0)</f>
        <v>5</v>
      </c>
      <c r="C8" s="3">
        <f>ROUNDUP(AVERAGE(demandData!G8,demandData!N8,demandData!U8,demandData!AB8),0)</f>
        <v>0</v>
      </c>
    </row>
    <row r="9" spans="1:3" x14ac:dyDescent="0.25">
      <c r="A9" t="s">
        <v>8</v>
      </c>
      <c r="B9" s="3">
        <f>ROUNDUP(AVERAGE(demandData!B9:F9,demandData!I9:M9,demandData!P9:T9,demandData!W9:AA9),0)</f>
        <v>5</v>
      </c>
      <c r="C9" s="3">
        <f>ROUNDUP(AVERAGE(demandData!G9,demandData!N9,demandData!U9,demandData!AB9),0)</f>
        <v>0</v>
      </c>
    </row>
    <row r="10" spans="1:3" x14ac:dyDescent="0.25">
      <c r="A10" t="s">
        <v>9</v>
      </c>
      <c r="B10" s="3">
        <f>ROUNDUP(AVERAGE(demandData!B10:F10,demandData!I10:M10,demandData!P10:T10,demandData!W10:AA10),0)</f>
        <v>5</v>
      </c>
      <c r="C10" s="3">
        <f>ROUNDUP(AVERAGE(demandData!G10,demandData!N10,demandData!U10,demandData!AB10),0)</f>
        <v>0</v>
      </c>
    </row>
    <row r="11" spans="1:3" x14ac:dyDescent="0.25">
      <c r="A11" t="s">
        <v>10</v>
      </c>
      <c r="B11" s="3">
        <f>ROUNDUP(AVERAGE(demandData!B11:F11,demandData!I11:M11,demandData!P11:T11,demandData!W11:AA11),0)</f>
        <v>5</v>
      </c>
      <c r="C11" s="3">
        <f>ROUNDUP(AVERAGE(demandData!G11,demandData!N11,demandData!U11,demandData!AB11),0)</f>
        <v>0</v>
      </c>
    </row>
    <row r="12" spans="1:3" x14ac:dyDescent="0.25">
      <c r="A12" t="s">
        <v>11</v>
      </c>
      <c r="B12" s="3">
        <f>ROUNDUP(AVERAGE(demandData!B12:F12,demandData!I12:M12,demandData!P12:T12,demandData!W12:AA12),0)</f>
        <v>5</v>
      </c>
      <c r="C12" s="3">
        <f>ROUNDUP(AVERAGE(demandData!G12,demandData!N12,demandData!U12,demandData!AB12),0)</f>
        <v>0</v>
      </c>
    </row>
    <row r="13" spans="1:3" x14ac:dyDescent="0.25">
      <c r="A13" t="s">
        <v>12</v>
      </c>
      <c r="B13" s="3">
        <f>ROUNDUP(AVERAGE(demandData!B13:F13,demandData!I13:M13,demandData!P13:T13,demandData!W13:AA13),0)</f>
        <v>5</v>
      </c>
      <c r="C13" s="3">
        <f>ROUNDUP(AVERAGE(demandData!G13,demandData!N13,demandData!U13,demandData!AB13),0)</f>
        <v>0</v>
      </c>
    </row>
    <row r="14" spans="1:3" x14ac:dyDescent="0.25">
      <c r="A14" t="s">
        <v>13</v>
      </c>
      <c r="B14" s="3">
        <f>ROUNDUP(AVERAGE(demandData!B14:F14,demandData!I14:M14,demandData!P14:T14,demandData!W14:AA14),0)</f>
        <v>5</v>
      </c>
      <c r="C14" s="3">
        <f>ROUNDUP(AVERAGE(demandData!G14,demandData!N14,demandData!U14,demandData!AB14),0)</f>
        <v>0</v>
      </c>
    </row>
    <row r="15" spans="1:3" x14ac:dyDescent="0.25">
      <c r="A15" t="s">
        <v>14</v>
      </c>
      <c r="B15" s="3">
        <f>ROUNDUP(AVERAGE(demandData!B15:F15,demandData!I15:M15,demandData!P15:T15,demandData!W15:AA15),0)</f>
        <v>5</v>
      </c>
      <c r="C15" s="3">
        <f>ROUNDUP(AVERAGE(demandData!G15,demandData!N15,demandData!U15,demandData!AB15),0)</f>
        <v>0</v>
      </c>
    </row>
    <row r="16" spans="1:3" x14ac:dyDescent="0.25">
      <c r="A16" t="s">
        <v>15</v>
      </c>
      <c r="B16" s="3">
        <f>ROUNDUP(AVERAGE(demandData!B16:F16,demandData!I16:M16,demandData!P16:T16,demandData!W16:AA16),0)</f>
        <v>5</v>
      </c>
      <c r="C16" s="3">
        <f>ROUNDUP(AVERAGE(demandData!G16,demandData!N16,demandData!U16,demandData!AB16),0)</f>
        <v>0</v>
      </c>
    </row>
    <row r="17" spans="1:3" x14ac:dyDescent="0.25">
      <c r="A17" t="s">
        <v>16</v>
      </c>
      <c r="B17" s="3">
        <f>ROUNDUP(AVERAGE(demandData!B17:F17,demandData!I17:M17,demandData!P17:T17,demandData!W17:AA17),0)</f>
        <v>5</v>
      </c>
      <c r="C17" s="3">
        <f>ROUNDUP(AVERAGE(demandData!G17,demandData!N17,demandData!U17,demandData!AB17),0)</f>
        <v>0</v>
      </c>
    </row>
    <row r="18" spans="1:3" x14ac:dyDescent="0.25">
      <c r="A18" t="s">
        <v>17</v>
      </c>
      <c r="B18" s="3">
        <f>ROUNDUP(AVERAGE(demandData!B18:F18,demandData!I18:M18,demandData!P18:T18,demandData!W18:AA18),0)</f>
        <v>5</v>
      </c>
      <c r="C18" s="3">
        <f>ROUNDUP(AVERAGE(demandData!G18,demandData!N18,demandData!U18,demandData!AB18),0)</f>
        <v>0</v>
      </c>
    </row>
    <row r="19" spans="1:3" x14ac:dyDescent="0.25">
      <c r="A19" t="s">
        <v>18</v>
      </c>
      <c r="B19" s="3">
        <f>ROUNDUP(AVERAGE(demandData!B19:F19,demandData!I19:M19,demandData!P19:T19,demandData!W19:AA19),0)</f>
        <v>5</v>
      </c>
      <c r="C19" s="3">
        <f>ROUNDUP(AVERAGE(demandData!G19,demandData!N19,demandData!U19,demandData!AB19),0)</f>
        <v>0</v>
      </c>
    </row>
    <row r="20" spans="1:3" x14ac:dyDescent="0.25">
      <c r="A20" t="s">
        <v>19</v>
      </c>
      <c r="B20" s="3">
        <f>ROUNDUP(AVERAGE(demandData!B20:F20,demandData!I20:M20,demandData!P20:T20,demandData!W20:AA20),0)</f>
        <v>5</v>
      </c>
      <c r="C20" s="3">
        <f>ROUNDUP(AVERAGE(demandData!G20,demandData!N20,demandData!U20,demandData!AB20),0)</f>
        <v>0</v>
      </c>
    </row>
    <row r="21" spans="1:3" x14ac:dyDescent="0.25">
      <c r="A21" t="s">
        <v>20</v>
      </c>
      <c r="B21" s="3">
        <f>ROUNDUP(AVERAGE(demandData!B21:F21,demandData!I21:M21,demandData!P21:T21,demandData!W21:AA21),0)</f>
        <v>5</v>
      </c>
      <c r="C21" s="3">
        <f>ROUNDUP(AVERAGE(demandData!G21,demandData!N21,demandData!U21,demandData!AB21),0)</f>
        <v>0</v>
      </c>
    </row>
    <row r="22" spans="1:3" x14ac:dyDescent="0.25">
      <c r="A22" t="s">
        <v>21</v>
      </c>
      <c r="B22" s="3">
        <f>ROUNDUP(AVERAGE(demandData!B22:F22,demandData!I22:M22,demandData!P22:T22,demandData!W22:AA22),0)</f>
        <v>7</v>
      </c>
      <c r="C22" s="3">
        <f>ROUNDUP(AVERAGE(demandData!G22,demandData!N22,demandData!U22,demandData!AB22),0)</f>
        <v>3</v>
      </c>
    </row>
    <row r="23" spans="1:3" x14ac:dyDescent="0.25">
      <c r="A23" t="s">
        <v>22</v>
      </c>
      <c r="B23" s="3">
        <f>ROUNDUP(AVERAGE(demandData!B23:F23,demandData!I23:M23,demandData!P23:T23,demandData!W23:AA23),0)</f>
        <v>7</v>
      </c>
      <c r="C23" s="3">
        <f>ROUNDUP(AVERAGE(demandData!G23,demandData!N23,demandData!U23,demandData!AB23),0)</f>
        <v>4</v>
      </c>
    </row>
    <row r="24" spans="1:3" x14ac:dyDescent="0.25">
      <c r="A24" t="s">
        <v>23</v>
      </c>
      <c r="B24" s="3">
        <f>ROUNDUP(AVERAGE(demandData!B24:F24,demandData!I24:M24,demandData!P24:T24,demandData!W24:AA24),0)</f>
        <v>6</v>
      </c>
      <c r="C24" s="3">
        <f>ROUNDUP(AVERAGE(demandData!G24,demandData!N24,demandData!U24,demandData!AB24),0)</f>
        <v>3</v>
      </c>
    </row>
    <row r="25" spans="1:3" x14ac:dyDescent="0.25">
      <c r="A25" t="s">
        <v>24</v>
      </c>
      <c r="B25" s="3">
        <f>ROUNDUP(AVERAGE(demandData!B25:F25,demandData!I25:M25,demandData!P25:T25,demandData!W25:AA25),0)</f>
        <v>7</v>
      </c>
      <c r="C25" s="3">
        <f>ROUNDUP(AVERAGE(demandData!G25,demandData!N25,demandData!U25,demandData!AB25),0)</f>
        <v>3</v>
      </c>
    </row>
    <row r="26" spans="1:3" x14ac:dyDescent="0.25">
      <c r="A26" t="s">
        <v>25</v>
      </c>
      <c r="B26" s="3">
        <f>ROUNDUP(AVERAGE(demandData!B26:F26,demandData!I26:M26,demandData!P26:T26,demandData!W26:AA26),0)</f>
        <v>7</v>
      </c>
      <c r="C26" s="3">
        <f>ROUNDUP(AVERAGE(demandData!G26,demandData!N26,demandData!U26,demandData!AB26),0)</f>
        <v>3</v>
      </c>
    </row>
    <row r="27" spans="1:3" x14ac:dyDescent="0.25">
      <c r="A27" t="s">
        <v>26</v>
      </c>
      <c r="B27" s="3">
        <f>ROUNDUP(AVERAGE(demandData!B27:F27,demandData!I27:M27,demandData!P27:T27,demandData!W27:AA27),0)</f>
        <v>7</v>
      </c>
      <c r="C27" s="3">
        <f>ROUNDUP(AVERAGE(demandData!G27,demandData!N27,demandData!U27,demandData!AB27),0)</f>
        <v>3</v>
      </c>
    </row>
    <row r="28" spans="1:3" x14ac:dyDescent="0.25">
      <c r="A28" t="s">
        <v>27</v>
      </c>
      <c r="B28" s="3">
        <f>ROUNDUP(AVERAGE(demandData!B28:F28,demandData!I28:M28,demandData!P28:T28,demandData!W28:AA28),0)</f>
        <v>7</v>
      </c>
      <c r="C28" s="3">
        <f>ROUNDUP(AVERAGE(demandData!G28,demandData!N28,demandData!U28,demandData!AB28),0)</f>
        <v>4</v>
      </c>
    </row>
    <row r="29" spans="1:3" x14ac:dyDescent="0.25">
      <c r="A29" t="s">
        <v>28</v>
      </c>
      <c r="B29" s="3">
        <f>ROUNDUP(AVERAGE(demandData!B29:F29,demandData!I29:M29,demandData!P29:T29,demandData!W29:AA29),0)</f>
        <v>7</v>
      </c>
      <c r="C29" s="3">
        <f>ROUNDUP(AVERAGE(demandData!G29,demandData!N29,demandData!U29,demandData!AB29),0)</f>
        <v>3</v>
      </c>
    </row>
    <row r="30" spans="1:3" x14ac:dyDescent="0.25">
      <c r="A30" t="s">
        <v>29</v>
      </c>
      <c r="B30" s="3">
        <f>ROUNDUP(AVERAGE(demandData!B30:F30,demandData!I30:M30,demandData!P30:T30,demandData!W30:AA30),0)</f>
        <v>7</v>
      </c>
      <c r="C30" s="3">
        <f>ROUNDUP(AVERAGE(demandData!G30,demandData!N30,demandData!U30,demandData!AB30),0)</f>
        <v>2</v>
      </c>
    </row>
    <row r="31" spans="1:3" x14ac:dyDescent="0.25">
      <c r="A31" t="s">
        <v>30</v>
      </c>
      <c r="B31" s="3">
        <f>ROUNDUP(AVERAGE(demandData!B31:F31,demandData!I31:M31,demandData!P31:T31,demandData!W31:AA31),0)</f>
        <v>7</v>
      </c>
      <c r="C31" s="3">
        <f>ROUNDUP(AVERAGE(demandData!G31,demandData!N31,demandData!U31,demandData!AB31),0)</f>
        <v>2</v>
      </c>
    </row>
    <row r="32" spans="1:3" x14ac:dyDescent="0.25">
      <c r="A32" t="s">
        <v>31</v>
      </c>
      <c r="B32" s="3">
        <f>ROUNDUP(AVERAGE(demandData!B32:F32,demandData!I32:M32,demandData!P32:T32,demandData!W32:AA32),0)</f>
        <v>7</v>
      </c>
      <c r="C32" s="3">
        <f>ROUNDUP(AVERAGE(demandData!G32,demandData!N32,demandData!U32,demandData!AB32),0)</f>
        <v>3</v>
      </c>
    </row>
    <row r="33" spans="1:3" x14ac:dyDescent="0.25">
      <c r="A33" t="s">
        <v>32</v>
      </c>
      <c r="B33" s="3">
        <f>ROUNDUP(AVERAGE(demandData!B33:F33,demandData!I33:M33,demandData!P33:T33,demandData!W33:AA33),0)</f>
        <v>7</v>
      </c>
      <c r="C33" s="3">
        <f>ROUNDUP(AVERAGE(demandData!G33,demandData!N33,demandData!U33,demandData!AB33),0)</f>
        <v>3</v>
      </c>
    </row>
    <row r="34" spans="1:3" x14ac:dyDescent="0.25">
      <c r="A34" t="s">
        <v>33</v>
      </c>
      <c r="B34" s="3">
        <f>ROUNDUP(AVERAGE(demandData!B34:F34,demandData!I34:M34,demandData!P34:T34,demandData!W34:AA34),0)</f>
        <v>7</v>
      </c>
      <c r="C34" s="3">
        <f>ROUNDUP(AVERAGE(demandData!G34,demandData!N34,demandData!U34,demandData!AB34),0)</f>
        <v>4</v>
      </c>
    </row>
    <row r="35" spans="1:3" x14ac:dyDescent="0.25">
      <c r="A35" t="s">
        <v>34</v>
      </c>
      <c r="B35" s="3">
        <f>ROUNDUP(AVERAGE(demandData!B35:F35,demandData!I35:M35,demandData!P35:T35,demandData!W35:AA35),0)</f>
        <v>7</v>
      </c>
      <c r="C35" s="3">
        <f>ROUNDUP(AVERAGE(demandData!G35,demandData!N35,demandData!U35,demandData!AB35),0)</f>
        <v>2</v>
      </c>
    </row>
    <row r="36" spans="1:3" x14ac:dyDescent="0.25">
      <c r="A36" t="s">
        <v>42</v>
      </c>
      <c r="B36" s="3">
        <f>ROUNDUP(AVERAGE(demandData!B36:F36,demandData!I36:M36,demandData!P36:T36,demandData!W36:AA36),0)</f>
        <v>7</v>
      </c>
      <c r="C36" s="3">
        <f>ROUNDUP(AVERAGE(demandData!G36,demandData!N36,demandData!U36,demandData!AB36),0)</f>
        <v>3</v>
      </c>
    </row>
    <row r="37" spans="1:3" x14ac:dyDescent="0.25">
      <c r="A37" t="s">
        <v>43</v>
      </c>
      <c r="B37" s="3">
        <f>ROUNDUP(AVERAGE(demandData!B37:F37,demandData!I37:M37,demandData!P37:T37,demandData!W37:AA37),0)</f>
        <v>7</v>
      </c>
      <c r="C37" s="3">
        <f>ROUNDUP(AVERAGE(demandData!G37,demandData!N37,demandData!U37,demandData!AB37),0)</f>
        <v>2</v>
      </c>
    </row>
    <row r="38" spans="1:3" x14ac:dyDescent="0.25">
      <c r="A38" t="s">
        <v>44</v>
      </c>
      <c r="B38" s="3">
        <f>ROUNDUP(AVERAGE(demandData!B38:F38,demandData!I38:M38,demandData!P38:T38,demandData!W38:AA38),0)</f>
        <v>7</v>
      </c>
      <c r="C38" s="3">
        <f>ROUNDUP(AVERAGE(demandData!G38,demandData!N38,demandData!U38,demandData!AB38),0)</f>
        <v>3</v>
      </c>
    </row>
    <row r="39" spans="1:3" x14ac:dyDescent="0.25">
      <c r="A39" t="s">
        <v>45</v>
      </c>
      <c r="B39" s="3">
        <f>ROUNDUP(AVERAGE(demandData!B39:F39,demandData!I39:M39,demandData!P39:T39,demandData!W39:AA39),0)</f>
        <v>7</v>
      </c>
      <c r="C39" s="3">
        <f>ROUNDUP(AVERAGE(demandData!G39,demandData!N39,demandData!U39,demandData!AB39),0)</f>
        <v>4</v>
      </c>
    </row>
    <row r="40" spans="1:3" x14ac:dyDescent="0.25">
      <c r="A40" t="s">
        <v>46</v>
      </c>
      <c r="B40" s="3">
        <f>ROUNDUP(AVERAGE(demandData!B40:F40,demandData!I40:M40,demandData!P40:T40,demandData!W40:AA40),0)</f>
        <v>7</v>
      </c>
      <c r="C40" s="3">
        <f>ROUNDUP(AVERAGE(demandData!G40,demandData!N40,demandData!U40,demandData!AB40),0)</f>
        <v>4</v>
      </c>
    </row>
    <row r="41" spans="1:3" x14ac:dyDescent="0.25">
      <c r="A41" t="s">
        <v>47</v>
      </c>
      <c r="B41" s="3">
        <f>ROUNDUP(AVERAGE(demandData!B41:F41,demandData!I41:M41,demandData!P41:T41,demandData!W41:AA41),0)</f>
        <v>7</v>
      </c>
      <c r="C41" s="3">
        <f>ROUNDUP(AVERAGE(demandData!G41,demandData!N41,demandData!U41,demandData!AB41),0)</f>
        <v>2</v>
      </c>
    </row>
    <row r="42" spans="1:3" x14ac:dyDescent="0.25">
      <c r="B42" s="3"/>
      <c r="C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6D26-0863-4E99-9B5E-550E5A21F65E}">
  <dimension ref="A1:C41"/>
  <sheetViews>
    <sheetView tabSelected="1" workbookViewId="0">
      <selection activeCell="J39" sqref="J39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0</v>
      </c>
      <c r="B1" t="s">
        <v>48</v>
      </c>
      <c r="C1" t="s">
        <v>49</v>
      </c>
    </row>
    <row r="2" spans="1:3" x14ac:dyDescent="0.25">
      <c r="A2" t="s">
        <v>1</v>
      </c>
      <c r="B2" s="3">
        <f>MAX(demandData!B2:F2,demandData!I2:M2,demandData!P2:T2,demandData!W2:AA2)</f>
        <v>7</v>
      </c>
      <c r="C2" s="3">
        <f>MAX(demandData!G2,demandData!N2,demandData!U2,demandData!AB2)</f>
        <v>0</v>
      </c>
    </row>
    <row r="3" spans="1:3" x14ac:dyDescent="0.25">
      <c r="A3" t="s">
        <v>2</v>
      </c>
      <c r="B3" s="3">
        <f>MAX(demandData!B3:F3,demandData!I3:M3,demandData!P3:T3,demandData!W3:AA3)</f>
        <v>8</v>
      </c>
      <c r="C3" s="3">
        <f>MAX(demandData!G3,demandData!N3,demandData!U3,demandData!AB3)</f>
        <v>0</v>
      </c>
    </row>
    <row r="4" spans="1:3" x14ac:dyDescent="0.25">
      <c r="A4" t="s">
        <v>3</v>
      </c>
      <c r="B4" s="3">
        <f>MAX(demandData!B4:F4,demandData!I4:M4,demandData!P4:T4,demandData!W4:AA4)</f>
        <v>5</v>
      </c>
      <c r="C4" s="3">
        <f>MAX(demandData!G4,demandData!N4,demandData!U4,demandData!AB4)</f>
        <v>0</v>
      </c>
    </row>
    <row r="5" spans="1:3" x14ac:dyDescent="0.25">
      <c r="A5" t="s">
        <v>4</v>
      </c>
      <c r="B5" s="3">
        <f>MAX(demandData!B5:F5,demandData!I5:M5,demandData!P5:T5,demandData!W5:AA5)</f>
        <v>7</v>
      </c>
      <c r="C5" s="3">
        <f>MAX(demandData!G5,demandData!N5,demandData!U5,demandData!AB5)</f>
        <v>0</v>
      </c>
    </row>
    <row r="6" spans="1:3" x14ac:dyDescent="0.25">
      <c r="A6" t="s">
        <v>5</v>
      </c>
      <c r="B6" s="3">
        <f>MAX(demandData!B6:F6,demandData!I6:M6,demandData!P6:T6,demandData!W6:AA6)</f>
        <v>6</v>
      </c>
      <c r="C6" s="3">
        <f>MAX(demandData!G6,demandData!N6,demandData!U6,demandData!AB6)</f>
        <v>0</v>
      </c>
    </row>
    <row r="7" spans="1:3" x14ac:dyDescent="0.25">
      <c r="A7" t="s">
        <v>6</v>
      </c>
      <c r="B7" s="3">
        <f>MAX(demandData!B7:F7,demandData!I7:M7,demandData!P7:T7,demandData!W7:AA7)</f>
        <v>8</v>
      </c>
      <c r="C7" s="3">
        <f>MAX(demandData!G7,demandData!N7,demandData!U7,demandData!AB7)</f>
        <v>0</v>
      </c>
    </row>
    <row r="8" spans="1:3" x14ac:dyDescent="0.25">
      <c r="A8" t="s">
        <v>7</v>
      </c>
      <c r="B8" s="3">
        <f>MAX(demandData!B8:F8,demandData!I8:M8,demandData!P8:T8,demandData!W8:AA8)</f>
        <v>6</v>
      </c>
      <c r="C8" s="3">
        <f>MAX(demandData!G8,demandData!N8,demandData!U8,demandData!AB8)</f>
        <v>0</v>
      </c>
    </row>
    <row r="9" spans="1:3" x14ac:dyDescent="0.25">
      <c r="A9" t="s">
        <v>8</v>
      </c>
      <c r="B9" s="3">
        <f>MAX(demandData!B9:F9,demandData!I9:M9,demandData!P9:T9,demandData!W9:AA9)</f>
        <v>6</v>
      </c>
      <c r="C9" s="3">
        <f>MAX(demandData!G9,demandData!N9,demandData!U9,demandData!AB9)</f>
        <v>0</v>
      </c>
    </row>
    <row r="10" spans="1:3" x14ac:dyDescent="0.25">
      <c r="A10" t="s">
        <v>9</v>
      </c>
      <c r="B10" s="3">
        <f>MAX(demandData!B10:F10,demandData!I10:M10,demandData!P10:T10,demandData!W10:AA10)</f>
        <v>8</v>
      </c>
      <c r="C10" s="3">
        <f>MAX(demandData!G10,demandData!N10,demandData!U10,demandData!AB10)</f>
        <v>0</v>
      </c>
    </row>
    <row r="11" spans="1:3" x14ac:dyDescent="0.25">
      <c r="A11" t="s">
        <v>10</v>
      </c>
      <c r="B11" s="3">
        <f>MAX(demandData!B11:F11,demandData!I11:M11,demandData!P11:T11,demandData!W11:AA11)</f>
        <v>8</v>
      </c>
      <c r="C11" s="3">
        <f>MAX(demandData!G11,demandData!N11,demandData!U11,demandData!AB11)</f>
        <v>0</v>
      </c>
    </row>
    <row r="12" spans="1:3" x14ac:dyDescent="0.25">
      <c r="A12" t="s">
        <v>11</v>
      </c>
      <c r="B12" s="3">
        <f>MAX(demandData!B12:F12,demandData!I12:M12,demandData!P12:T12,demandData!W12:AA12)</f>
        <v>7</v>
      </c>
      <c r="C12" s="3">
        <f>MAX(demandData!G12,demandData!N12,demandData!U12,demandData!AB12)</f>
        <v>0</v>
      </c>
    </row>
    <row r="13" spans="1:3" x14ac:dyDescent="0.25">
      <c r="A13" t="s">
        <v>12</v>
      </c>
      <c r="B13" s="3">
        <f>MAX(demandData!B13:F13,demandData!I13:M13,demandData!P13:T13,demandData!W13:AA13)</f>
        <v>7</v>
      </c>
      <c r="C13" s="3">
        <f>MAX(demandData!G13,demandData!N13,demandData!U13,demandData!AB13)</f>
        <v>0</v>
      </c>
    </row>
    <row r="14" spans="1:3" x14ac:dyDescent="0.25">
      <c r="A14" t="s">
        <v>13</v>
      </c>
      <c r="B14" s="3">
        <f>MAX(demandData!B14:F14,demandData!I14:M14,demandData!P14:T14,demandData!W14:AA14)</f>
        <v>7</v>
      </c>
      <c r="C14" s="3">
        <f>MAX(demandData!G14,demandData!N14,demandData!U14,demandData!AB14)</f>
        <v>0</v>
      </c>
    </row>
    <row r="15" spans="1:3" x14ac:dyDescent="0.25">
      <c r="A15" t="s">
        <v>14</v>
      </c>
      <c r="B15" s="3">
        <f>MAX(demandData!B15:F15,demandData!I15:M15,demandData!P15:T15,demandData!W15:AA15)</f>
        <v>7</v>
      </c>
      <c r="C15" s="3">
        <f>MAX(demandData!G15,demandData!N15,demandData!U15,demandData!AB15)</f>
        <v>0</v>
      </c>
    </row>
    <row r="16" spans="1:3" x14ac:dyDescent="0.25">
      <c r="A16" t="s">
        <v>15</v>
      </c>
      <c r="B16" s="3">
        <f>MAX(demandData!B16:F16,demandData!I16:M16,demandData!P16:T16,demandData!W16:AA16)</f>
        <v>9</v>
      </c>
      <c r="C16" s="3">
        <f>MAX(demandData!G16,demandData!N16,demandData!U16,demandData!AB16)</f>
        <v>0</v>
      </c>
    </row>
    <row r="17" spans="1:3" x14ac:dyDescent="0.25">
      <c r="A17" t="s">
        <v>16</v>
      </c>
      <c r="B17" s="3">
        <f>MAX(demandData!B17:F17,demandData!I17:M17,demandData!P17:T17,demandData!W17:AA17)</f>
        <v>7</v>
      </c>
      <c r="C17" s="3">
        <f>MAX(demandData!G17,demandData!N17,demandData!U17,demandData!AB17)</f>
        <v>0</v>
      </c>
    </row>
    <row r="18" spans="1:3" x14ac:dyDescent="0.25">
      <c r="A18" t="s">
        <v>17</v>
      </c>
      <c r="B18" s="3">
        <f>MAX(demandData!B18:F18,demandData!I18:M18,demandData!P18:T18,demandData!W18:AA18)</f>
        <v>7</v>
      </c>
      <c r="C18" s="3">
        <f>MAX(demandData!G18,demandData!N18,demandData!U18,demandData!AB18)</f>
        <v>0</v>
      </c>
    </row>
    <row r="19" spans="1:3" x14ac:dyDescent="0.25">
      <c r="A19" t="s">
        <v>18</v>
      </c>
      <c r="B19" s="3">
        <f>MAX(demandData!B19:F19,demandData!I19:M19,demandData!P19:T19,demandData!W19:AA19)</f>
        <v>10</v>
      </c>
      <c r="C19" s="3">
        <f>MAX(demandData!G19,demandData!N19,demandData!U19,demandData!AB19)</f>
        <v>0</v>
      </c>
    </row>
    <row r="20" spans="1:3" x14ac:dyDescent="0.25">
      <c r="A20" t="s">
        <v>19</v>
      </c>
      <c r="B20" s="3">
        <f>MAX(demandData!B20:F20,demandData!I20:M20,demandData!P20:T20,demandData!W20:AA20)</f>
        <v>6</v>
      </c>
      <c r="C20" s="3">
        <f>MAX(demandData!G20,demandData!N20,demandData!U20,demandData!AB20)</f>
        <v>0</v>
      </c>
    </row>
    <row r="21" spans="1:3" x14ac:dyDescent="0.25">
      <c r="A21" t="s">
        <v>20</v>
      </c>
      <c r="B21" s="3">
        <f>MAX(demandData!B21:F21,demandData!I21:M21,demandData!P21:T21,demandData!W21:AA21)</f>
        <v>7</v>
      </c>
      <c r="C21" s="3">
        <f>MAX(demandData!G21,demandData!N21,demandData!U21,demandData!AB21)</f>
        <v>0</v>
      </c>
    </row>
    <row r="22" spans="1:3" x14ac:dyDescent="0.25">
      <c r="A22" t="s">
        <v>21</v>
      </c>
      <c r="B22" s="3">
        <f>MAX(demandData!B22:F22,demandData!I22:M22,demandData!P22:T22,demandData!W22:AA22)</f>
        <v>9</v>
      </c>
      <c r="C22" s="3">
        <f>MAX(demandData!G22,demandData!N22,demandData!U22,demandData!AB22)</f>
        <v>4</v>
      </c>
    </row>
    <row r="23" spans="1:3" x14ac:dyDescent="0.25">
      <c r="A23" t="s">
        <v>22</v>
      </c>
      <c r="B23" s="3">
        <f>MAX(demandData!B23:F23,demandData!I23:M23,demandData!P23:T23,demandData!W23:AA23)</f>
        <v>10</v>
      </c>
      <c r="C23" s="3">
        <f>MAX(demandData!G23,demandData!N23,demandData!U23,demandData!AB23)</f>
        <v>4</v>
      </c>
    </row>
    <row r="24" spans="1:3" x14ac:dyDescent="0.25">
      <c r="A24" t="s">
        <v>23</v>
      </c>
      <c r="B24" s="3">
        <f>MAX(demandData!B24:F24,demandData!I24:M24,demandData!P24:T24,demandData!W24:AA24)</f>
        <v>10</v>
      </c>
      <c r="C24" s="3">
        <f>MAX(demandData!G24,demandData!N24,demandData!U24,demandData!AB24)</f>
        <v>3</v>
      </c>
    </row>
    <row r="25" spans="1:3" x14ac:dyDescent="0.25">
      <c r="A25" t="s">
        <v>24</v>
      </c>
      <c r="B25" s="3">
        <f>MAX(demandData!B25:F25,demandData!I25:M25,demandData!P25:T25,demandData!W25:AA25)</f>
        <v>9</v>
      </c>
      <c r="C25" s="3">
        <f>MAX(demandData!G25,demandData!N25,demandData!U25,demandData!AB25)</f>
        <v>3</v>
      </c>
    </row>
    <row r="26" spans="1:3" x14ac:dyDescent="0.25">
      <c r="A26" t="s">
        <v>25</v>
      </c>
      <c r="B26" s="3">
        <f>MAX(demandData!B26:F26,demandData!I26:M26,demandData!P26:T26,demandData!W26:AA26)</f>
        <v>10</v>
      </c>
      <c r="C26" s="3">
        <f>MAX(demandData!G26,demandData!N26,demandData!U26,demandData!AB26)</f>
        <v>4</v>
      </c>
    </row>
    <row r="27" spans="1:3" x14ac:dyDescent="0.25">
      <c r="A27" t="s">
        <v>26</v>
      </c>
      <c r="B27" s="3">
        <f>MAX(demandData!B27:F27,demandData!I27:M27,demandData!P27:T27,demandData!W27:AA27)</f>
        <v>12</v>
      </c>
      <c r="C27" s="3">
        <f>MAX(demandData!G27,demandData!N27,demandData!U27,demandData!AB27)</f>
        <v>4</v>
      </c>
    </row>
    <row r="28" spans="1:3" x14ac:dyDescent="0.25">
      <c r="A28" t="s">
        <v>27</v>
      </c>
      <c r="B28" s="3">
        <f>MAX(demandData!B28:F28,demandData!I28:M28,demandData!P28:T28,demandData!W28:AA28)</f>
        <v>8</v>
      </c>
      <c r="C28" s="3">
        <f>MAX(demandData!G28,demandData!N28,demandData!U28,demandData!AB28)</f>
        <v>4</v>
      </c>
    </row>
    <row r="29" spans="1:3" x14ac:dyDescent="0.25">
      <c r="A29" t="s">
        <v>28</v>
      </c>
      <c r="B29" s="3">
        <f>MAX(demandData!B29:F29,demandData!I29:M29,demandData!P29:T29,demandData!W29:AA29)</f>
        <v>10</v>
      </c>
      <c r="C29" s="3">
        <f>MAX(demandData!G29,demandData!N29,demandData!U29,demandData!AB29)</f>
        <v>4</v>
      </c>
    </row>
    <row r="30" spans="1:3" x14ac:dyDescent="0.25">
      <c r="A30" t="s">
        <v>29</v>
      </c>
      <c r="B30" s="3">
        <f>MAX(demandData!B30:F30,demandData!I30:M30,demandData!P30:T30,demandData!W30:AA30)</f>
        <v>11</v>
      </c>
      <c r="C30" s="3">
        <f>MAX(demandData!G30,demandData!N30,demandData!U30,demandData!AB30)</f>
        <v>4</v>
      </c>
    </row>
    <row r="31" spans="1:3" x14ac:dyDescent="0.25">
      <c r="A31" t="s">
        <v>30</v>
      </c>
      <c r="B31" s="3">
        <f>MAX(demandData!B31:F31,demandData!I31:M31,demandData!P31:T31,demandData!W31:AA31)</f>
        <v>11</v>
      </c>
      <c r="C31" s="3">
        <f>MAX(demandData!G31,demandData!N31,demandData!U31,demandData!AB31)</f>
        <v>4</v>
      </c>
    </row>
    <row r="32" spans="1:3" x14ac:dyDescent="0.25">
      <c r="A32" t="s">
        <v>31</v>
      </c>
      <c r="B32" s="3">
        <f>MAX(demandData!B32:F32,demandData!I32:M32,demandData!P32:T32,demandData!W32:AA32)</f>
        <v>9</v>
      </c>
      <c r="C32" s="3">
        <f>MAX(demandData!G32,demandData!N32,demandData!U32,demandData!AB32)</f>
        <v>4</v>
      </c>
    </row>
    <row r="33" spans="1:3" x14ac:dyDescent="0.25">
      <c r="A33" t="s">
        <v>32</v>
      </c>
      <c r="B33" s="3">
        <f>MAX(demandData!B33:F33,demandData!I33:M33,demandData!P33:T33,demandData!W33:AA33)</f>
        <v>10</v>
      </c>
      <c r="C33" s="3">
        <f>MAX(demandData!G33,demandData!N33,demandData!U33,demandData!AB33)</f>
        <v>4</v>
      </c>
    </row>
    <row r="34" spans="1:3" x14ac:dyDescent="0.25">
      <c r="A34" t="s">
        <v>33</v>
      </c>
      <c r="B34" s="3">
        <f>MAX(demandData!B34:F34,demandData!I34:M34,demandData!P34:T34,demandData!W34:AA34)</f>
        <v>10</v>
      </c>
      <c r="C34" s="3">
        <f>MAX(demandData!G34,demandData!N34,demandData!U34,demandData!AB34)</f>
        <v>4</v>
      </c>
    </row>
    <row r="35" spans="1:3" x14ac:dyDescent="0.25">
      <c r="A35" t="s">
        <v>34</v>
      </c>
      <c r="B35" s="3">
        <f>MAX(demandData!B35:F35,demandData!I35:M35,demandData!P35:T35,demandData!W35:AA35)</f>
        <v>12</v>
      </c>
      <c r="C35" s="3">
        <f>MAX(demandData!G35,demandData!N35,demandData!U35,demandData!AB35)</f>
        <v>2</v>
      </c>
    </row>
    <row r="36" spans="1:3" x14ac:dyDescent="0.25">
      <c r="A36" t="s">
        <v>42</v>
      </c>
      <c r="B36" s="3">
        <f>MAX(demandData!B36:F36,demandData!I36:M36,demandData!P36:T36,demandData!W36:AA36)</f>
        <v>11</v>
      </c>
      <c r="C36" s="3">
        <f>MAX(demandData!G36,demandData!N36,demandData!U36,demandData!AB36)</f>
        <v>4</v>
      </c>
    </row>
    <row r="37" spans="1:3" x14ac:dyDescent="0.25">
      <c r="A37" t="s">
        <v>43</v>
      </c>
      <c r="B37" s="3">
        <f>MAX(demandData!B37:F37,demandData!I37:M37,demandData!P37:T37,demandData!W37:AA37)</f>
        <v>10</v>
      </c>
      <c r="C37" s="3">
        <f>MAX(demandData!G37,demandData!N37,demandData!U37,demandData!AB37)</f>
        <v>2</v>
      </c>
    </row>
    <row r="38" spans="1:3" x14ac:dyDescent="0.25">
      <c r="A38" t="s">
        <v>44</v>
      </c>
      <c r="B38" s="3">
        <f>MAX(demandData!B38:F38,demandData!I38:M38,demandData!P38:T38,demandData!W38:AA38)</f>
        <v>9</v>
      </c>
      <c r="C38" s="3">
        <f>MAX(demandData!G38,demandData!N38,demandData!U38,demandData!AB38)</f>
        <v>4</v>
      </c>
    </row>
    <row r="39" spans="1:3" x14ac:dyDescent="0.25">
      <c r="A39" t="s">
        <v>45</v>
      </c>
      <c r="B39" s="3">
        <f>MAX(demandData!B39:F39,demandData!I39:M39,demandData!P39:T39,demandData!W39:AA39)</f>
        <v>11</v>
      </c>
      <c r="C39" s="3">
        <f>MAX(demandData!G39,demandData!N39,demandData!U39,demandData!AB39)</f>
        <v>4</v>
      </c>
    </row>
    <row r="40" spans="1:3" x14ac:dyDescent="0.25">
      <c r="A40" t="s">
        <v>46</v>
      </c>
      <c r="B40" s="3">
        <f>MAX(demandData!B40:F40,demandData!I40:M40,demandData!P40:T40,demandData!W40:AA40)</f>
        <v>9</v>
      </c>
      <c r="C40" s="3">
        <f>MAX(demandData!G40,demandData!N40,demandData!U40,demandData!AB40)</f>
        <v>4</v>
      </c>
    </row>
    <row r="41" spans="1:3" x14ac:dyDescent="0.25">
      <c r="A41" t="s">
        <v>47</v>
      </c>
      <c r="B41" s="3">
        <f>MAX(demandData!B41:F41,demandData!I41:M41,demandData!P41:T41,demandData!W41:AA41)</f>
        <v>10</v>
      </c>
      <c r="C41" s="3">
        <f>MAX(demandData!G41,demandData!N41,demandData!U41,demandData!AB41)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demandData</vt:lpstr>
      <vt:lpstr>DOW_Demand_Averages</vt:lpstr>
      <vt:lpstr>DOW_Demand_Maximums</vt:lpstr>
      <vt:lpstr>weekday_weekend_averages</vt:lpstr>
      <vt:lpstr>weekday_weekend_maximums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</dc:creator>
  <cp:lastModifiedBy>Flynn</cp:lastModifiedBy>
  <dcterms:created xsi:type="dcterms:W3CDTF">2020-10-03T04:37:03Z</dcterms:created>
  <dcterms:modified xsi:type="dcterms:W3CDTF">2020-10-20T20:46:47Z</dcterms:modified>
</cp:coreProperties>
</file>