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2j2nd-my.sharepoint.com/personal/cartman_22j2nd_onmicrosoft_com/Documents/并行程序设计/"/>
    </mc:Choice>
  </mc:AlternateContent>
  <xr:revisionPtr revIDLastSave="185" documentId="8_{3CBBA274-ABD1-432A-9534-12635AF40BE6}" xr6:coauthVersionLast="47" xr6:coauthVersionMax="47" xr10:uidLastSave="{3FC2320B-87C9-4EEC-9FB8-0746531539C5}"/>
  <bookViews>
    <workbookView xWindow="-120" yWindow="-120" windowWidth="29040" windowHeight="15720" xr2:uid="{4D05D13F-4B5E-43B1-A566-80BC8225D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29" i="1"/>
  <c r="O30" i="1"/>
  <c r="O31" i="1"/>
  <c r="O32" i="1"/>
  <c r="O33" i="1"/>
  <c r="O34" i="1"/>
  <c r="O29" i="1"/>
  <c r="N30" i="1"/>
  <c r="N31" i="1"/>
  <c r="N32" i="1"/>
  <c r="N33" i="1"/>
  <c r="N34" i="1"/>
  <c r="N29" i="1"/>
  <c r="M30" i="1"/>
  <c r="M31" i="1"/>
  <c r="M32" i="1"/>
  <c r="M33" i="1"/>
  <c r="M34" i="1"/>
  <c r="M29" i="1"/>
  <c r="L30" i="1"/>
  <c r="L31" i="1"/>
  <c r="L32" i="1"/>
  <c r="L33" i="1"/>
  <c r="L34" i="1"/>
  <c r="L29" i="1"/>
  <c r="K32" i="1"/>
  <c r="K33" i="1" s="1"/>
  <c r="K34" i="1" s="1"/>
  <c r="J22" i="1"/>
  <c r="J23" i="1" s="1"/>
  <c r="J24" i="1" s="1"/>
  <c r="H33" i="1"/>
  <c r="H34" i="1"/>
  <c r="H35" i="1"/>
  <c r="H36" i="1"/>
  <c r="H37" i="1"/>
  <c r="H32" i="1"/>
  <c r="G33" i="1"/>
  <c r="G34" i="1"/>
  <c r="G35" i="1"/>
  <c r="G36" i="1"/>
  <c r="G37" i="1"/>
  <c r="G32" i="1"/>
  <c r="F33" i="1"/>
  <c r="F34" i="1"/>
  <c r="F35" i="1"/>
  <c r="F36" i="1"/>
  <c r="F37" i="1"/>
  <c r="F32" i="1"/>
  <c r="E33" i="1"/>
  <c r="E34" i="1"/>
  <c r="E35" i="1"/>
  <c r="E36" i="1"/>
  <c r="E37" i="1"/>
  <c r="E32" i="1"/>
  <c r="D33" i="1"/>
  <c r="D34" i="1"/>
  <c r="D35" i="1"/>
  <c r="D36" i="1"/>
  <c r="D37" i="1"/>
  <c r="D32" i="1"/>
  <c r="C33" i="1"/>
  <c r="C34" i="1"/>
  <c r="C35" i="1"/>
  <c r="C36" i="1"/>
  <c r="C37" i="1"/>
  <c r="C32" i="1"/>
  <c r="A35" i="1"/>
  <c r="A36" i="1" s="1"/>
  <c r="A37" i="1" s="1"/>
  <c r="A24" i="1"/>
  <c r="A25" i="1" s="1"/>
  <c r="A26" i="1" s="1"/>
  <c r="A23" i="1"/>
  <c r="A15" i="1"/>
  <c r="A16" i="1" s="1"/>
  <c r="A17" i="1" s="1"/>
  <c r="A6" i="1"/>
  <c r="A7" i="1" s="1"/>
  <c r="A8" i="1" s="1"/>
</calcChain>
</file>

<file path=xl/sharedStrings.xml><?xml version="1.0" encoding="utf-8"?>
<sst xmlns="http://schemas.openxmlformats.org/spreadsheetml/2006/main" count="76" uniqueCount="17">
  <si>
    <t>i7</t>
    <phoneticPr fontId="1" type="noConversion"/>
  </si>
  <si>
    <t>数据规模\运行数据ms</t>
    <phoneticPr fontId="1" type="noConversion"/>
  </si>
  <si>
    <t>Serial Iteration</t>
    <phoneticPr fontId="1" type="noConversion"/>
  </si>
  <si>
    <t>Static OPENMP</t>
    <phoneticPr fontId="1" type="noConversion"/>
  </si>
  <si>
    <t>OPENMP&amp;SIMD</t>
    <phoneticPr fontId="1" type="noConversion"/>
  </si>
  <si>
    <t>MPI</t>
    <phoneticPr fontId="1" type="noConversion"/>
  </si>
  <si>
    <t>MPI&amp;OPENMP</t>
    <phoneticPr fontId="1" type="noConversion"/>
  </si>
  <si>
    <t>MPI&amp;OPENMP&amp;SIMD</t>
    <phoneticPr fontId="1" type="noConversion"/>
  </si>
  <si>
    <t>4进程</t>
    <phoneticPr fontId="1" type="noConversion"/>
  </si>
  <si>
    <t>4进程+4线程</t>
    <phoneticPr fontId="1" type="noConversion"/>
  </si>
  <si>
    <t>2进程</t>
    <phoneticPr fontId="1" type="noConversion"/>
  </si>
  <si>
    <t>2进程+4线程</t>
    <phoneticPr fontId="1" type="noConversion"/>
  </si>
  <si>
    <t>kunpeng</t>
    <phoneticPr fontId="1" type="noConversion"/>
  </si>
  <si>
    <t>4线程</t>
    <phoneticPr fontId="1" type="noConversion"/>
  </si>
  <si>
    <t>4进程+2线程</t>
    <phoneticPr fontId="1" type="noConversion"/>
  </si>
  <si>
    <t>MPI集合通信</t>
    <phoneticPr fontId="1" type="noConversion"/>
  </si>
  <si>
    <t>MPI消息传递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</si>
</sst>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646E-E253-40E7-AC8C-8DF28251FA9C}">
  <dimension ref="A1:P37"/>
  <sheetViews>
    <sheetView tabSelected="1" topLeftCell="A11" workbookViewId="0">
      <selection activeCell="P34" sqref="K27:P34"/>
    </sheetView>
  </sheetViews>
  <sheetFormatPr defaultRowHeight="14.25" x14ac:dyDescent="0.2"/>
  <cols>
    <col min="1" max="1" width="20.625" bestFit="1" customWidth="1"/>
    <col min="2" max="3" width="13.625" bestFit="1" customWidth="1"/>
    <col min="4" max="4" width="14.125" bestFit="1" customWidth="1"/>
    <col min="5" max="6" width="13.75" bestFit="1" customWidth="1"/>
    <col min="7" max="8" width="20.125" bestFit="1" customWidth="1"/>
  </cols>
  <sheetData>
    <row r="1" spans="1:8" x14ac:dyDescent="0.2">
      <c r="A1" s="1" t="s">
        <v>0</v>
      </c>
      <c r="C1" t="s">
        <v>13</v>
      </c>
      <c r="D1" t="s">
        <v>13</v>
      </c>
      <c r="E1" t="s">
        <v>8</v>
      </c>
      <c r="F1" t="s">
        <v>8</v>
      </c>
      <c r="G1" t="s">
        <v>9</v>
      </c>
      <c r="H1" t="s">
        <v>9</v>
      </c>
    </row>
    <row r="2" spans="1:8" x14ac:dyDescent="0.2">
      <c r="A2" s="2" t="s">
        <v>1</v>
      </c>
      <c r="C2" s="2" t="s">
        <v>3</v>
      </c>
      <c r="D2" s="2" t="s">
        <v>4</v>
      </c>
      <c r="E2" s="2" t="s">
        <v>15</v>
      </c>
      <c r="F2" s="2" t="s">
        <v>16</v>
      </c>
      <c r="G2" s="2" t="s">
        <v>6</v>
      </c>
      <c r="H2" s="2" t="s">
        <v>7</v>
      </c>
    </row>
    <row r="3" spans="1:8" x14ac:dyDescent="0.2">
      <c r="A3" s="2">
        <v>1024</v>
      </c>
      <c r="C3">
        <v>2.0914999999999999</v>
      </c>
      <c r="D3">
        <v>2.2867000000000002</v>
      </c>
      <c r="E3">
        <v>1.5642</v>
      </c>
      <c r="F3">
        <v>1.4372</v>
      </c>
      <c r="G3">
        <v>1.8652</v>
      </c>
      <c r="H3">
        <v>1.7948</v>
      </c>
    </row>
    <row r="4" spans="1:8" x14ac:dyDescent="0.2">
      <c r="A4">
        <v>524288</v>
      </c>
      <c r="C4">
        <v>215.49799999999999</v>
      </c>
      <c r="D4">
        <v>117.321</v>
      </c>
      <c r="E4">
        <v>210.54400000000001</v>
      </c>
      <c r="F4">
        <v>206.57400000000001</v>
      </c>
      <c r="G4">
        <v>163.47499999999999</v>
      </c>
      <c r="H4">
        <v>121.68</v>
      </c>
    </row>
    <row r="5" spans="1:8" x14ac:dyDescent="0.2">
      <c r="A5" s="2">
        <v>1048576</v>
      </c>
      <c r="C5">
        <v>359.81400000000002</v>
      </c>
      <c r="D5">
        <v>219.45699999999999</v>
      </c>
      <c r="E5">
        <v>424.036</v>
      </c>
      <c r="F5">
        <v>411.88799999999998</v>
      </c>
      <c r="G5">
        <v>368.04700000000003</v>
      </c>
      <c r="H5">
        <v>248.959</v>
      </c>
    </row>
    <row r="6" spans="1:8" x14ac:dyDescent="0.2">
      <c r="A6" s="2">
        <f>2*A5</f>
        <v>2097152</v>
      </c>
      <c r="C6">
        <v>821.84500000000003</v>
      </c>
      <c r="D6">
        <v>505.08100000000002</v>
      </c>
      <c r="E6">
        <v>939.23500000000001</v>
      </c>
      <c r="F6">
        <v>915.50400000000002</v>
      </c>
      <c r="G6">
        <v>737.35199999999998</v>
      </c>
      <c r="H6">
        <v>510.43299999999999</v>
      </c>
    </row>
    <row r="7" spans="1:8" x14ac:dyDescent="0.2">
      <c r="A7" s="2">
        <f>2*A6</f>
        <v>4194304</v>
      </c>
      <c r="C7">
        <v>1674.21</v>
      </c>
      <c r="D7">
        <v>1022.98</v>
      </c>
      <c r="E7">
        <v>2519.4299999999998</v>
      </c>
      <c r="F7">
        <v>2396.9499999999998</v>
      </c>
      <c r="G7">
        <v>1465.64</v>
      </c>
      <c r="H7">
        <v>1031.94</v>
      </c>
    </row>
    <row r="8" spans="1:8" x14ac:dyDescent="0.2">
      <c r="A8" s="2">
        <f>2*A7</f>
        <v>8388608</v>
      </c>
      <c r="C8">
        <v>3399.31</v>
      </c>
      <c r="D8">
        <v>2289.39</v>
      </c>
      <c r="E8">
        <v>5035.38</v>
      </c>
      <c r="F8">
        <v>5013.41</v>
      </c>
      <c r="G8">
        <v>2862.54</v>
      </c>
      <c r="H8">
        <v>1999.75</v>
      </c>
    </row>
    <row r="9" spans="1:8" x14ac:dyDescent="0.2">
      <c r="A9" s="2"/>
    </row>
    <row r="10" spans="1:8" x14ac:dyDescent="0.2">
      <c r="A10" s="1" t="s">
        <v>0</v>
      </c>
      <c r="B10" t="s">
        <v>10</v>
      </c>
      <c r="C10" t="s">
        <v>8</v>
      </c>
      <c r="D10" t="s">
        <v>11</v>
      </c>
      <c r="E10" t="s">
        <v>9</v>
      </c>
      <c r="F10" t="s">
        <v>14</v>
      </c>
    </row>
    <row r="11" spans="1:8" x14ac:dyDescent="0.2">
      <c r="A11" s="2" t="s">
        <v>1</v>
      </c>
      <c r="B11" s="2" t="s">
        <v>5</v>
      </c>
      <c r="C11" s="2" t="s">
        <v>5</v>
      </c>
      <c r="D11" s="2" t="s">
        <v>6</v>
      </c>
      <c r="E11" s="2" t="s">
        <v>6</v>
      </c>
      <c r="F11" s="2" t="s">
        <v>6</v>
      </c>
    </row>
    <row r="12" spans="1:8" x14ac:dyDescent="0.2">
      <c r="A12" s="2">
        <v>1024</v>
      </c>
      <c r="B12">
        <v>0.85219999999999996</v>
      </c>
      <c r="C12">
        <v>1.5642</v>
      </c>
      <c r="D12">
        <v>1.1044</v>
      </c>
      <c r="E12">
        <v>1.8652</v>
      </c>
      <c r="F12">
        <v>1.3968</v>
      </c>
    </row>
    <row r="13" spans="1:8" x14ac:dyDescent="0.2">
      <c r="A13">
        <v>524288</v>
      </c>
      <c r="B13">
        <v>264.64800000000002</v>
      </c>
      <c r="C13">
        <v>210.54400000000001</v>
      </c>
      <c r="D13">
        <v>152.85</v>
      </c>
      <c r="E13">
        <v>163.47499999999999</v>
      </c>
      <c r="F13">
        <v>191.642</v>
      </c>
    </row>
    <row r="14" spans="1:8" x14ac:dyDescent="0.2">
      <c r="A14" s="2">
        <v>1048576</v>
      </c>
      <c r="B14">
        <v>588.197</v>
      </c>
      <c r="C14">
        <v>424.036</v>
      </c>
      <c r="D14">
        <v>370.93900000000002</v>
      </c>
      <c r="E14">
        <v>368.04700000000003</v>
      </c>
      <c r="F14">
        <v>383.35899999999998</v>
      </c>
    </row>
    <row r="15" spans="1:8" x14ac:dyDescent="0.2">
      <c r="A15" s="2">
        <f>2*A14</f>
        <v>2097152</v>
      </c>
      <c r="B15">
        <v>1246.08</v>
      </c>
      <c r="C15">
        <v>939.23500000000001</v>
      </c>
      <c r="D15">
        <v>742.31700000000001</v>
      </c>
      <c r="E15">
        <v>737.35199999999998</v>
      </c>
      <c r="F15">
        <v>686.08299999999997</v>
      </c>
    </row>
    <row r="16" spans="1:8" x14ac:dyDescent="0.2">
      <c r="A16" s="2">
        <f>2*A15</f>
        <v>4194304</v>
      </c>
      <c r="B16">
        <v>3607.84</v>
      </c>
      <c r="C16">
        <v>2519.4299999999998</v>
      </c>
      <c r="D16">
        <v>1680.47</v>
      </c>
      <c r="E16">
        <v>1465.64</v>
      </c>
      <c r="F16">
        <v>1679.95</v>
      </c>
    </row>
    <row r="17" spans="1:16" x14ac:dyDescent="0.2">
      <c r="A17" s="2">
        <f>2*A16</f>
        <v>8388608</v>
      </c>
      <c r="B17">
        <v>7182.97</v>
      </c>
      <c r="C17">
        <v>5035.38</v>
      </c>
      <c r="D17">
        <v>3304.58</v>
      </c>
      <c r="E17">
        <v>2862.54</v>
      </c>
      <c r="F17">
        <v>3755.15</v>
      </c>
      <c r="J17" s="1" t="s">
        <v>0</v>
      </c>
      <c r="L17" t="s">
        <v>10</v>
      </c>
      <c r="M17" t="s">
        <v>8</v>
      </c>
      <c r="N17" t="s">
        <v>11</v>
      </c>
      <c r="O17" t="s">
        <v>9</v>
      </c>
      <c r="P17" t="s">
        <v>14</v>
      </c>
    </row>
    <row r="18" spans="1:16" x14ac:dyDescent="0.2">
      <c r="J18" s="2" t="s">
        <v>1</v>
      </c>
      <c r="K18" s="2" t="s">
        <v>2</v>
      </c>
      <c r="L18" s="2" t="s">
        <v>5</v>
      </c>
      <c r="M18" s="2" t="s">
        <v>5</v>
      </c>
      <c r="N18" s="2" t="s">
        <v>6</v>
      </c>
      <c r="O18" s="2" t="s">
        <v>6</v>
      </c>
      <c r="P18" s="2" t="s">
        <v>6</v>
      </c>
    </row>
    <row r="19" spans="1:16" x14ac:dyDescent="0.2">
      <c r="A19" t="s">
        <v>12</v>
      </c>
      <c r="B19" t="s">
        <v>10</v>
      </c>
      <c r="C19" t="s">
        <v>8</v>
      </c>
      <c r="D19" t="s">
        <v>11</v>
      </c>
      <c r="E19" t="s">
        <v>9</v>
      </c>
      <c r="J19" s="2">
        <v>1024</v>
      </c>
      <c r="K19">
        <v>0.66322000000000003</v>
      </c>
      <c r="L19">
        <v>0.85219999999999996</v>
      </c>
      <c r="M19">
        <v>1.5642</v>
      </c>
      <c r="N19">
        <v>1.1044</v>
      </c>
      <c r="O19">
        <v>1.8652</v>
      </c>
      <c r="P19">
        <v>1.3968</v>
      </c>
    </row>
    <row r="20" spans="1:16" x14ac:dyDescent="0.2">
      <c r="A20" s="2" t="s">
        <v>1</v>
      </c>
      <c r="B20" s="2" t="s">
        <v>5</v>
      </c>
      <c r="C20" s="2" t="s">
        <v>5</v>
      </c>
      <c r="D20" s="2" t="s">
        <v>6</v>
      </c>
      <c r="E20" s="2" t="s">
        <v>6</v>
      </c>
      <c r="J20">
        <v>524288</v>
      </c>
      <c r="K20">
        <v>467.28199999999998</v>
      </c>
      <c r="L20">
        <v>264.64800000000002</v>
      </c>
      <c r="M20">
        <v>210.54400000000001</v>
      </c>
      <c r="N20">
        <v>152.85</v>
      </c>
      <c r="O20">
        <v>163.47499999999999</v>
      </c>
      <c r="P20">
        <v>191.642</v>
      </c>
    </row>
    <row r="21" spans="1:16" x14ac:dyDescent="0.2">
      <c r="A21" s="2">
        <v>1024</v>
      </c>
      <c r="J21" s="2">
        <v>1048576</v>
      </c>
      <c r="K21">
        <v>952.78599999999994</v>
      </c>
      <c r="L21">
        <v>588.197</v>
      </c>
      <c r="M21">
        <v>424.036</v>
      </c>
      <c r="N21">
        <v>370.93900000000002</v>
      </c>
      <c r="O21">
        <v>368.04700000000003</v>
      </c>
      <c r="P21">
        <v>383.35899999999998</v>
      </c>
    </row>
    <row r="22" spans="1:16" x14ac:dyDescent="0.2">
      <c r="A22" s="2">
        <v>1048576</v>
      </c>
      <c r="J22" s="2">
        <f>2*J21</f>
        <v>2097152</v>
      </c>
      <c r="K22">
        <v>2017.97</v>
      </c>
      <c r="L22">
        <v>1246.08</v>
      </c>
      <c r="M22">
        <v>939.23500000000001</v>
      </c>
      <c r="N22">
        <v>742.31700000000001</v>
      </c>
      <c r="O22">
        <v>737.35199999999998</v>
      </c>
      <c r="P22">
        <v>686.08299999999997</v>
      </c>
    </row>
    <row r="23" spans="1:16" x14ac:dyDescent="0.2">
      <c r="A23" s="2">
        <f>2*A22</f>
        <v>2097152</v>
      </c>
      <c r="J23" s="2">
        <f>2*J22</f>
        <v>4194304</v>
      </c>
      <c r="K23">
        <v>4442.32</v>
      </c>
      <c r="L23">
        <v>3607.84</v>
      </c>
      <c r="M23">
        <v>2519.4299999999998</v>
      </c>
      <c r="N23">
        <v>1680.47</v>
      </c>
      <c r="O23">
        <v>1465.64</v>
      </c>
      <c r="P23">
        <v>1679.95</v>
      </c>
    </row>
    <row r="24" spans="1:16" x14ac:dyDescent="0.2">
      <c r="A24" s="2">
        <f t="shared" ref="A24:A26" si="0">2*A23</f>
        <v>4194304</v>
      </c>
      <c r="J24" s="2">
        <f>2*J23</f>
        <v>8388608</v>
      </c>
      <c r="K24">
        <v>9169.64</v>
      </c>
      <c r="L24">
        <v>7182.97</v>
      </c>
      <c r="M24">
        <v>5035.38</v>
      </c>
      <c r="N24">
        <v>3304.58</v>
      </c>
      <c r="O24">
        <v>2862.54</v>
      </c>
      <c r="P24">
        <v>3755.15</v>
      </c>
    </row>
    <row r="25" spans="1:16" x14ac:dyDescent="0.2">
      <c r="A25" s="2">
        <f t="shared" si="0"/>
        <v>8388608</v>
      </c>
    </row>
    <row r="26" spans="1:16" x14ac:dyDescent="0.2">
      <c r="A26" s="2">
        <f t="shared" si="0"/>
        <v>16777216</v>
      </c>
    </row>
    <row r="27" spans="1:16" x14ac:dyDescent="0.2">
      <c r="K27" s="1" t="s">
        <v>0</v>
      </c>
      <c r="L27" t="s">
        <v>10</v>
      </c>
      <c r="M27" t="s">
        <v>8</v>
      </c>
      <c r="N27" t="s">
        <v>11</v>
      </c>
      <c r="O27" t="s">
        <v>9</v>
      </c>
      <c r="P27" t="s">
        <v>14</v>
      </c>
    </row>
    <row r="28" spans="1:16" x14ac:dyDescent="0.2">
      <c r="K28" s="2" t="s">
        <v>1</v>
      </c>
      <c r="L28" s="2" t="s">
        <v>5</v>
      </c>
      <c r="M28" s="2" t="s">
        <v>5</v>
      </c>
      <c r="N28" s="2" t="s">
        <v>6</v>
      </c>
      <c r="O28" s="2" t="s">
        <v>6</v>
      </c>
      <c r="P28" s="2" t="s">
        <v>6</v>
      </c>
    </row>
    <row r="29" spans="1:16" x14ac:dyDescent="0.2">
      <c r="K29" s="2">
        <v>1024</v>
      </c>
      <c r="L29">
        <f>K19/L19</f>
        <v>0.77824454353438166</v>
      </c>
      <c r="M29">
        <f>K19/M19</f>
        <v>0.42399948855645059</v>
      </c>
      <c r="N29">
        <f>K19/N19</f>
        <v>0.60052517203911626</v>
      </c>
      <c r="O29">
        <f>K19/O19</f>
        <v>0.35557580956465795</v>
      </c>
      <c r="P29">
        <f>K19/P19</f>
        <v>0.47481386025200462</v>
      </c>
    </row>
    <row r="30" spans="1:16" x14ac:dyDescent="0.2">
      <c r="A30" s="1" t="s">
        <v>0</v>
      </c>
      <c r="C30" t="s">
        <v>13</v>
      </c>
      <c r="D30" t="s">
        <v>13</v>
      </c>
      <c r="E30" t="s">
        <v>8</v>
      </c>
      <c r="F30" t="s">
        <v>8</v>
      </c>
      <c r="G30" t="s">
        <v>9</v>
      </c>
      <c r="H30" t="s">
        <v>9</v>
      </c>
      <c r="K30">
        <v>524288</v>
      </c>
      <c r="L30">
        <f t="shared" ref="L30:L34" si="1">K20/L20</f>
        <v>1.7656736495269185</v>
      </c>
      <c r="M30">
        <f t="shared" ref="M30:M34" si="2">K20/M20</f>
        <v>2.2194030701421079</v>
      </c>
      <c r="N30">
        <f t="shared" ref="N30:N34" si="3">K20/N20</f>
        <v>3.0571279031730456</v>
      </c>
      <c r="O30">
        <f t="shared" ref="O30:O34" si="4">K20/O20</f>
        <v>2.858430952745068</v>
      </c>
      <c r="P30">
        <f t="shared" ref="P30:P34" si="5">K20/P20</f>
        <v>2.4383068429676165</v>
      </c>
    </row>
    <row r="31" spans="1:16" x14ac:dyDescent="0.2">
      <c r="A31" s="2" t="s">
        <v>1</v>
      </c>
      <c r="B31" s="2" t="s">
        <v>2</v>
      </c>
      <c r="C31" s="2" t="s">
        <v>3</v>
      </c>
      <c r="D31" s="2" t="s">
        <v>4</v>
      </c>
      <c r="E31" s="2" t="s">
        <v>15</v>
      </c>
      <c r="F31" s="2" t="s">
        <v>16</v>
      </c>
      <c r="G31" s="2" t="s">
        <v>6</v>
      </c>
      <c r="H31" s="2" t="s">
        <v>7</v>
      </c>
      <c r="K31" s="2">
        <v>1048576</v>
      </c>
      <c r="L31">
        <f t="shared" si="1"/>
        <v>1.6198416516915251</v>
      </c>
      <c r="M31">
        <f t="shared" si="2"/>
        <v>2.2469460140176776</v>
      </c>
      <c r="N31">
        <f t="shared" si="3"/>
        <v>2.5685786611814878</v>
      </c>
      <c r="O31">
        <f t="shared" si="4"/>
        <v>2.5887617614054723</v>
      </c>
      <c r="P31">
        <f t="shared" si="5"/>
        <v>2.4853622844383465</v>
      </c>
    </row>
    <row r="32" spans="1:16" x14ac:dyDescent="0.2">
      <c r="A32" s="2">
        <v>1024</v>
      </c>
      <c r="B32">
        <v>0.66322000000000003</v>
      </c>
      <c r="C32">
        <f>K19/C3</f>
        <v>0.31710255797274683</v>
      </c>
      <c r="D32">
        <f>K19/D3</f>
        <v>0.290033672978528</v>
      </c>
      <c r="E32">
        <f>K19/E3</f>
        <v>0.42399948855645059</v>
      </c>
      <c r="F32">
        <f>K19/F3</f>
        <v>0.46146674088505429</v>
      </c>
      <c r="G32">
        <f>K19/G3</f>
        <v>0.35557580956465795</v>
      </c>
      <c r="H32">
        <f>K19/H3</f>
        <v>0.36952306663695123</v>
      </c>
      <c r="K32" s="2">
        <f>2*K31</f>
        <v>2097152</v>
      </c>
      <c r="L32">
        <f t="shared" si="1"/>
        <v>1.6194546096558811</v>
      </c>
      <c r="M32">
        <f t="shared" si="2"/>
        <v>2.1485251294936836</v>
      </c>
      <c r="N32">
        <f t="shared" si="3"/>
        <v>2.7184747217159244</v>
      </c>
      <c r="O32">
        <f t="shared" si="4"/>
        <v>2.7367797198624269</v>
      </c>
      <c r="P32">
        <f t="shared" si="5"/>
        <v>2.9412913597917454</v>
      </c>
    </row>
    <row r="33" spans="1:16" x14ac:dyDescent="0.2">
      <c r="A33">
        <v>524288</v>
      </c>
      <c r="B33">
        <v>467.28199999999998</v>
      </c>
      <c r="C33">
        <f>K20/C4</f>
        <v>2.1683820731514909</v>
      </c>
      <c r="D33">
        <f>K20/D4</f>
        <v>3.9829357063100383</v>
      </c>
      <c r="E33">
        <f>K20/E4</f>
        <v>2.2194030701421079</v>
      </c>
      <c r="F33">
        <f>K20/F4</f>
        <v>2.2620562123016446</v>
      </c>
      <c r="G33">
        <f>K20/G4</f>
        <v>2.858430952745068</v>
      </c>
      <c r="H33">
        <f>K20/H4</f>
        <v>3.8402531229454304</v>
      </c>
      <c r="K33" s="2">
        <f>2*K32</f>
        <v>4194304</v>
      </c>
      <c r="L33">
        <f t="shared" si="1"/>
        <v>1.2312962880837286</v>
      </c>
      <c r="M33">
        <f t="shared" si="2"/>
        <v>1.7632242213516549</v>
      </c>
      <c r="N33">
        <f t="shared" si="3"/>
        <v>2.6434985450498965</v>
      </c>
      <c r="O33">
        <f t="shared" si="4"/>
        <v>3.0309762288147155</v>
      </c>
      <c r="P33">
        <f t="shared" si="5"/>
        <v>2.6443167951427125</v>
      </c>
    </row>
    <row r="34" spans="1:16" x14ac:dyDescent="0.2">
      <c r="A34" s="2">
        <v>1048576</v>
      </c>
      <c r="B34">
        <v>952.78599999999994</v>
      </c>
      <c r="C34">
        <f>K21/C5</f>
        <v>2.6479959089974261</v>
      </c>
      <c r="D34">
        <f>K21/D5</f>
        <v>4.3415612170037861</v>
      </c>
      <c r="E34">
        <f>K21/E5</f>
        <v>2.2469460140176776</v>
      </c>
      <c r="F34">
        <f>K21/F5</f>
        <v>2.3132162141164589</v>
      </c>
      <c r="G34">
        <f>K21/G5</f>
        <v>2.5887617614054723</v>
      </c>
      <c r="H34">
        <f>K21/H5</f>
        <v>3.8270799609574264</v>
      </c>
      <c r="K34" s="2">
        <f>2*K33</f>
        <v>8388608</v>
      </c>
      <c r="L34">
        <f t="shared" si="1"/>
        <v>1.2765805787856555</v>
      </c>
      <c r="M34">
        <f t="shared" si="2"/>
        <v>1.8210423046522803</v>
      </c>
      <c r="N34">
        <f t="shared" si="3"/>
        <v>2.7748276634247016</v>
      </c>
      <c r="O34">
        <f t="shared" si="4"/>
        <v>3.2033229229984559</v>
      </c>
      <c r="P34">
        <f t="shared" si="5"/>
        <v>2.4418838128969544</v>
      </c>
    </row>
    <row r="35" spans="1:16" x14ac:dyDescent="0.2">
      <c r="A35" s="2">
        <f>2*A34</f>
        <v>2097152</v>
      </c>
      <c r="B35">
        <v>2017.97</v>
      </c>
      <c r="C35">
        <f>K22/C6</f>
        <v>2.4554143421204726</v>
      </c>
      <c r="D35">
        <f>K22/D6</f>
        <v>3.995339361409358</v>
      </c>
      <c r="E35">
        <f>K22/E6</f>
        <v>2.1485251294936836</v>
      </c>
      <c r="F35">
        <f>K22/F6</f>
        <v>2.2042175675911846</v>
      </c>
      <c r="G35">
        <f>K22/G6</f>
        <v>2.7367797198624269</v>
      </c>
      <c r="H35">
        <f>K22/H6</f>
        <v>3.953447367235269</v>
      </c>
    </row>
    <row r="36" spans="1:16" x14ac:dyDescent="0.2">
      <c r="A36" s="2">
        <f>2*A35</f>
        <v>4194304</v>
      </c>
      <c r="B36">
        <v>4442.32</v>
      </c>
      <c r="C36">
        <f>K23/C7</f>
        <v>2.6533827894947466</v>
      </c>
      <c r="D36">
        <f>K23/D7</f>
        <v>4.3425286906879892</v>
      </c>
      <c r="E36">
        <f>K23/E7</f>
        <v>1.7632242213516549</v>
      </c>
      <c r="F36">
        <f>K23/F7</f>
        <v>1.8533219299526482</v>
      </c>
      <c r="G36">
        <f>K23/G7</f>
        <v>3.0309762288147155</v>
      </c>
      <c r="H36">
        <f>K23/H7</f>
        <v>4.3048239238715427</v>
      </c>
    </row>
    <row r="37" spans="1:16" x14ac:dyDescent="0.2">
      <c r="A37" s="2">
        <f>2*A36</f>
        <v>8388608</v>
      </c>
      <c r="B37">
        <v>9169.64</v>
      </c>
      <c r="C37">
        <f>K24/C8</f>
        <v>2.6975003750761184</v>
      </c>
      <c r="D37">
        <f>K24/D8</f>
        <v>4.0052765147047902</v>
      </c>
      <c r="E37">
        <f>K24/E8</f>
        <v>1.8210423046522803</v>
      </c>
      <c r="F37">
        <f>K24/F8</f>
        <v>1.8290225614900835</v>
      </c>
      <c r="G37">
        <f>K24/G8</f>
        <v>3.2033229229984559</v>
      </c>
      <c r="H37">
        <f>K24/H8</f>
        <v>4.5853931741467679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Cartman</dc:creator>
  <cp:lastModifiedBy>Eric Cartman</cp:lastModifiedBy>
  <dcterms:created xsi:type="dcterms:W3CDTF">2023-05-30T13:24:43Z</dcterms:created>
  <dcterms:modified xsi:type="dcterms:W3CDTF">2023-06-02T08:59:09Z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2023-05-30T13:24:45Z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32611fe3-924f-4e43-bd08-3003fb4b6260</vt:lpwstr>
  </property>
  <property fmtid="{D5CDD505-2E9C-101B-9397-08002B2CF9AE}" pid="7" name="MSIP_Label_defa4170-0d19-0005-0004-bc88714345d2_ActionId">
    <vt:lpwstr>547738ad-4fd0-4e73-8ae3-f4721771d7c9</vt:lpwstr>
  </property>
  <property fmtid="{D5CDD505-2E9C-101B-9397-08002B2CF9AE}" pid="8" name="MSIP_Label_defa4170-0d19-0005-0004-bc88714345d2_ContentBits">
    <vt:lpwstr>0</vt:lpwstr>
  </property>
</Properties>
</file>