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odd\Documents\Fyzikalni praktikum\6 - RLC obvod\"/>
    </mc:Choice>
  </mc:AlternateContent>
  <xr:revisionPtr revIDLastSave="0" documentId="8_{B736C676-902F-4BD8-BD4F-B5BE322100D8}" xr6:coauthVersionLast="47" xr6:coauthVersionMax="47" xr10:uidLastSave="{00000000-0000-0000-0000-000000000000}"/>
  <bookViews>
    <workbookView xWindow="30612" yWindow="4092" windowWidth="23256" windowHeight="12576" tabRatio="500" xr2:uid="{00000000-000D-0000-FFFF-FFFF00000000}"/>
  </bookViews>
  <sheets>
    <sheet name="List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<sst xmlns="http://schemas.openxmlformats.org/spreadsheetml/2006/main" count="112" uniqueCount="79">
  <si>
    <t>Tabulka výsledků měření a výpočtů v úloze oscilace v RLC obvodu (úloha 6)</t>
  </si>
  <si>
    <t>1(a)i – měřeno</t>
  </si>
  <si>
    <r>
      <rPr>
        <i/>
        <sz val="11"/>
        <color rgb="FF000000"/>
        <rFont val="Calibri"/>
        <family val="2"/>
        <charset val="238"/>
      </rPr>
      <t>f</t>
    </r>
    <r>
      <rPr>
        <sz val="11"/>
        <color rgb="FF000000"/>
        <rFont val="Calibri"/>
        <family val="2"/>
        <charset val="238"/>
      </rPr>
      <t>=</t>
    </r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</si>
  <si>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R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</si>
  <si>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Symbol"/>
        <family val="1"/>
        <charset val="2"/>
      </rPr>
      <t>j</t>
    </r>
    <r>
      <rPr>
        <i/>
        <vertAlign val="subscript"/>
        <sz val="11"/>
        <color rgb="FF000000"/>
        <rFont val="Calibri"/>
        <family val="2"/>
        <charset val="238"/>
      </rPr>
      <t>R</t>
    </r>
    <r>
      <rPr>
        <sz val="11"/>
        <color rgb="FF000000"/>
        <rFont val="Symbol"/>
        <family val="1"/>
        <charset val="2"/>
      </rPr>
      <t>=</t>
    </r>
  </si>
  <si>
    <r>
      <rPr>
        <i/>
        <sz val="11"/>
        <color rgb="FF000000"/>
        <rFont val="Calibri"/>
        <family val="2"/>
        <charset val="238"/>
      </rPr>
      <t>C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</si>
  <si>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Symbol"/>
        <family val="1"/>
        <charset val="2"/>
      </rPr>
      <t>j</t>
    </r>
    <r>
      <rPr>
        <i/>
        <vertAlign val="subscript"/>
        <sz val="11"/>
        <color rgb="FF000000"/>
        <rFont val="Calibri"/>
        <family val="2"/>
        <charset val="238"/>
      </rPr>
      <t>C</t>
    </r>
    <r>
      <rPr>
        <sz val="11"/>
        <color rgb="FF000000"/>
        <rFont val="Symbol"/>
        <family val="1"/>
        <charset val="2"/>
      </rPr>
      <t>=</t>
    </r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</si>
  <si>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C</t>
    </r>
    <r>
      <rPr>
        <sz val="11"/>
        <color rgb="FF000000"/>
        <rFont val="Calibri"/>
        <family val="2"/>
        <charset val="238"/>
      </rPr>
      <t>=</t>
    </r>
  </si>
  <si>
    <r>
      <rPr>
        <i/>
        <sz val="11"/>
        <color rgb="FF000000"/>
        <rFont val="Calibri"/>
        <family val="2"/>
        <charset val="238"/>
      </rPr>
      <t>L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</si>
  <si>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Symbol"/>
        <family val="1"/>
        <charset val="2"/>
      </rPr>
      <t>j</t>
    </r>
    <r>
      <rPr>
        <i/>
        <vertAlign val="subscript"/>
        <sz val="11"/>
        <color rgb="FF000000"/>
        <rFont val="Calibri"/>
        <family val="2"/>
        <charset val="238"/>
      </rPr>
      <t>L</t>
    </r>
    <r>
      <rPr>
        <sz val="11"/>
        <color rgb="FF000000"/>
        <rFont val="Symbol"/>
        <family val="1"/>
        <charset val="2"/>
      </rPr>
      <t>=</t>
    </r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</si>
  <si>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L</t>
    </r>
    <r>
      <rPr>
        <sz val="11"/>
        <color rgb="FF000000"/>
        <rFont val="Calibri"/>
        <family val="2"/>
        <charset val="238"/>
      </rPr>
      <t>=</t>
    </r>
  </si>
  <si>
    <t>1(a)ii – měřeno</t>
  </si>
  <si>
    <r>
      <rPr>
        <i/>
        <sz val="11"/>
        <color rgb="FF000000"/>
        <rFont val="Calibri"/>
        <family val="2"/>
        <charset val="238"/>
      </rPr>
      <t>R</t>
    </r>
    <r>
      <rPr>
        <vertAlign val="superscript"/>
        <sz val="11"/>
        <color rgb="FF000000"/>
        <rFont val="Calibri"/>
        <family val="2"/>
        <charset val="238"/>
      </rPr>
      <t>DC</t>
    </r>
    <r>
      <rPr>
        <i/>
        <vertAlign val="subscript"/>
        <sz val="11"/>
        <color rgb="FF000000"/>
        <rFont val="Calibri"/>
        <family val="2"/>
        <charset val="238"/>
      </rPr>
      <t>L</t>
    </r>
    <r>
      <rPr>
        <sz val="11"/>
        <color rgb="FF000000"/>
        <rFont val="Calibri"/>
        <family val="2"/>
        <charset val="238"/>
      </rPr>
      <t>=</t>
    </r>
  </si>
  <si>
    <t>1(a)iii – výpočet</t>
  </si>
  <si>
    <r>
      <rPr>
        <i/>
        <sz val="11"/>
        <color rgb="FF000000"/>
        <rFont val="Calibri"/>
        <family val="2"/>
        <charset val="238"/>
      </rPr>
      <t>f</t>
    </r>
    <r>
      <rPr>
        <vertAlign val="subscript"/>
        <sz val="11"/>
        <color rgb="FF000000"/>
        <rFont val="Calibri"/>
        <family val="2"/>
        <charset val="238"/>
      </rPr>
      <t>0</t>
    </r>
    <r>
      <rPr>
        <sz val="11"/>
        <color rgb="FF000000"/>
        <rFont val="Calibri"/>
        <family val="2"/>
        <charset val="238"/>
      </rPr>
      <t>=</t>
    </r>
  </si>
  <si>
    <t>1(b)i</t>
  </si>
  <si>
    <t>měřeno</t>
  </si>
  <si>
    <t>výpočet 1(b)ii</t>
  </si>
  <si>
    <t>odpor</t>
  </si>
  <si>
    <r>
      <rPr>
        <i/>
        <sz val="11"/>
        <color rgb="FF000000"/>
        <rFont val="Calibri"/>
        <family val="2"/>
        <charset val="238"/>
      </rPr>
      <t>f</t>
    </r>
    <r>
      <rPr>
        <sz val="11"/>
        <color rgb="FF000000"/>
        <rFont val="Calibri"/>
        <family val="2"/>
        <charset val="238"/>
      </rPr>
      <t xml:space="preserve"> [Hz]</t>
    </r>
  </si>
  <si>
    <r>
      <rPr>
        <i/>
        <sz val="11"/>
        <color rgb="FF000000"/>
        <rFont val="Calibri"/>
        <family val="2"/>
        <charset val="238"/>
      </rPr>
      <t>U</t>
    </r>
    <r>
      <rPr>
        <vertAlign val="subscript"/>
        <sz val="11"/>
        <color rgb="FF000000"/>
        <rFont val="Calibri"/>
        <family val="2"/>
        <charset val="238"/>
      </rPr>
      <t xml:space="preserve">M0 </t>
    </r>
  </si>
  <si>
    <r>
      <rPr>
        <i/>
        <sz val="11"/>
        <color rgb="FF000000"/>
        <rFont val="Calibri"/>
        <family val="2"/>
        <charset val="238"/>
      </rPr>
      <t>U</t>
    </r>
    <r>
      <rPr>
        <vertAlign val="subscript"/>
        <sz val="11"/>
        <color rgb="FF000000"/>
        <rFont val="Calibri"/>
        <family val="2"/>
        <charset val="238"/>
      </rPr>
      <t xml:space="preserve">20 </t>
    </r>
  </si>
  <si>
    <r>
      <rPr>
        <sz val="11"/>
        <color rgb="FF000000"/>
        <rFont val="Symbol"/>
        <family val="1"/>
        <charset val="2"/>
      </rPr>
      <t>j</t>
    </r>
    <r>
      <rPr>
        <vertAlign val="subscript"/>
        <sz val="11"/>
        <color rgb="FF000000"/>
        <rFont val="Calibri"/>
        <family val="2"/>
        <charset val="238"/>
      </rPr>
      <t>M</t>
    </r>
    <r>
      <rPr>
        <vertAlign val="subscript"/>
        <sz val="11"/>
        <color rgb="FF000000"/>
        <rFont val="Symbol"/>
        <family val="1"/>
        <charset val="2"/>
      </rPr>
      <t>®2</t>
    </r>
    <r>
      <rPr>
        <sz val="11"/>
        <color rgb="FF000000"/>
        <rFont val="Symbol"/>
        <family val="1"/>
        <charset val="2"/>
      </rPr>
      <t xml:space="preserve"> [</t>
    </r>
    <r>
      <rPr>
        <vertAlign val="superscript"/>
        <sz val="11"/>
        <color rgb="FF000000"/>
        <rFont val="Symbol"/>
        <family val="1"/>
        <charset val="2"/>
      </rPr>
      <t>o</t>
    </r>
    <r>
      <rPr>
        <sz val="11"/>
        <color rgb="FF000000"/>
        <rFont val="Symbol"/>
        <family val="1"/>
        <charset val="2"/>
      </rPr>
      <t>]</t>
    </r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</si>
  <si>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 xml:space="preserve">R </t>
    </r>
    <r>
      <rPr>
        <sz val="11"/>
        <color rgb="FF000000"/>
        <rFont val="Calibri"/>
        <family val="2"/>
        <charset val="238"/>
      </rPr>
      <t>[Ω]</t>
    </r>
  </si>
  <si>
    <r>
      <rPr>
        <sz val="11"/>
        <color rgb="FF000000"/>
        <rFont val="Calibri"/>
        <family val="2"/>
        <charset val="238"/>
      </rPr>
      <t xml:space="preserve">výpočet </t>
    </r>
    <r>
      <rPr>
        <sz val="11"/>
        <color rgb="FF000000"/>
        <rFont val="Calibri"/>
        <family val="2"/>
        <charset val="1"/>
      </rPr>
      <t>1(b)ii</t>
    </r>
  </si>
  <si>
    <t>kondenzátor</t>
  </si>
  <si>
    <r>
      <rPr>
        <sz val="11"/>
        <color rgb="FF000000"/>
        <rFont val="Calibri"/>
        <family val="2"/>
        <charset val="238"/>
      </rPr>
      <t>|</t>
    </r>
    <r>
      <rPr>
        <i/>
        <sz val="11"/>
        <color rgb="FF000000"/>
        <rFont val="Calibri"/>
        <family val="2"/>
        <charset val="238"/>
      </rPr>
      <t>Z</t>
    </r>
    <r>
      <rPr>
        <sz val="11"/>
        <color rgb="FF000000"/>
        <rFont val="Calibri"/>
        <family val="2"/>
        <charset val="238"/>
      </rPr>
      <t>| [Ω]</t>
    </r>
  </si>
  <si>
    <r>
      <rPr>
        <i/>
        <sz val="11"/>
        <color rgb="FF000000"/>
        <rFont val="Calibri"/>
        <family val="2"/>
        <charset val="238"/>
      </rPr>
      <t>C</t>
    </r>
    <r>
      <rPr>
        <i/>
        <vertAlign val="subscript"/>
        <sz val="11"/>
        <color rgb="FF000000"/>
        <rFont val="Calibri"/>
        <family val="2"/>
        <charset val="238"/>
      </rPr>
      <t xml:space="preserve"> </t>
    </r>
    <r>
      <rPr>
        <i/>
        <sz val="11"/>
        <color rgb="FF000000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[F]</t>
    </r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</si>
  <si>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C</t>
    </r>
    <r>
      <rPr>
        <i/>
        <sz val="11"/>
        <color rgb="FF000000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[Ω]</t>
    </r>
  </si>
  <si>
    <t>cívka</t>
  </si>
  <si>
    <r>
      <rPr>
        <i/>
        <sz val="11"/>
        <color rgb="FF000000"/>
        <rFont val="Calibri"/>
        <family val="2"/>
        <charset val="238"/>
      </rPr>
      <t xml:space="preserve">L </t>
    </r>
    <r>
      <rPr>
        <sz val="11"/>
        <color rgb="FF000000"/>
        <rFont val="Calibri"/>
        <family val="2"/>
        <charset val="238"/>
      </rPr>
      <t>[H]</t>
    </r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</si>
  <si>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L</t>
    </r>
    <r>
      <rPr>
        <i/>
        <sz val="11"/>
        <color rgb="FF000000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[Ω]</t>
    </r>
  </si>
  <si>
    <t>2(a) – měřeno</t>
  </si>
  <si>
    <r>
      <rPr>
        <sz val="11"/>
        <color rgb="FF000000"/>
        <rFont val="Calibri"/>
        <family val="2"/>
        <charset val="238"/>
      </rPr>
      <t xml:space="preserve">použito </t>
    </r>
    <r>
      <rPr>
        <i/>
        <sz val="11"/>
        <color rgb="FF000000"/>
        <rFont val="Calibri"/>
        <family val="2"/>
        <charset val="238"/>
      </rPr>
      <t>R</t>
    </r>
    <r>
      <rPr>
        <vertAlign val="subscript"/>
        <sz val="11"/>
        <color rgb="FF000000"/>
        <rFont val="Calibri"/>
        <family val="2"/>
        <charset val="238"/>
      </rPr>
      <t>I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</si>
  <si>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Calibri"/>
        <family val="2"/>
        <charset val="1"/>
      </rPr>
      <t xml:space="preserve">použito </t>
    </r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R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</si>
  <si>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Calibri"/>
        <family val="2"/>
        <charset val="238"/>
      </rPr>
      <t>|</t>
    </r>
    <r>
      <rPr>
        <i/>
        <sz val="11"/>
        <color rgb="FF000000"/>
        <rFont val="Calibri"/>
        <family val="2"/>
        <charset val="238"/>
      </rPr>
      <t>G</t>
    </r>
    <r>
      <rPr>
        <sz val="11"/>
        <color rgb="FF000000"/>
        <rFont val="Calibri"/>
        <family val="2"/>
        <charset val="238"/>
      </rPr>
      <t>| [Ω</t>
    </r>
    <r>
      <rPr>
        <vertAlign val="superscript"/>
        <sz val="11"/>
        <color rgb="FF000000"/>
        <rFont val="Calibri"/>
        <family val="2"/>
        <charset val="238"/>
      </rPr>
      <t>-1</t>
    </r>
    <r>
      <rPr>
        <sz val="11"/>
        <color rgb="FF000000"/>
        <rFont val="Calibri"/>
        <family val="2"/>
        <charset val="238"/>
      </rPr>
      <t>]</t>
    </r>
  </si>
  <si>
    <r>
      <rPr>
        <sz val="11"/>
        <color rgb="FF000000"/>
        <rFont val="Symbol"/>
        <family val="1"/>
        <charset val="2"/>
      </rPr>
      <t>j</t>
    </r>
    <r>
      <rPr>
        <i/>
        <vertAlign val="subscript"/>
        <sz val="11"/>
        <color rgb="FF000000"/>
        <rFont val="Calibri"/>
        <family val="2"/>
        <charset val="238"/>
      </rPr>
      <t>G</t>
    </r>
    <r>
      <rPr>
        <sz val="11"/>
        <color rgb="FF000000"/>
        <rFont val="Symbol"/>
        <family val="1"/>
        <charset val="2"/>
      </rPr>
      <t xml:space="preserve"> [</t>
    </r>
    <r>
      <rPr>
        <vertAlign val="superscript"/>
        <sz val="11"/>
        <color rgb="FF000000"/>
        <rFont val="Symbol"/>
        <family val="1"/>
        <charset val="2"/>
      </rPr>
      <t>o</t>
    </r>
    <r>
      <rPr>
        <sz val="11"/>
        <color rgb="FF000000"/>
        <rFont val="Symbol"/>
        <family val="1"/>
        <charset val="2"/>
      </rPr>
      <t>]</t>
    </r>
  </si>
  <si>
    <t>2(b) – výpočet</t>
  </si>
  <si>
    <r>
      <rPr>
        <sz val="11"/>
        <color rgb="FF000000"/>
        <rFont val="Calibri"/>
        <family val="2"/>
        <charset val="238"/>
      </rPr>
      <t xml:space="preserve">zobrazit frekvenční závislost |G| a </t>
    </r>
    <r>
      <rPr>
        <sz val="11"/>
        <color rgb="FF000000"/>
        <rFont val="Symbol"/>
        <family val="1"/>
        <charset val="2"/>
      </rPr>
      <t>j</t>
    </r>
    <r>
      <rPr>
        <vertAlign val="subscript"/>
        <sz val="11"/>
        <color rgb="FF000000"/>
        <rFont val="Calibri"/>
        <family val="2"/>
        <charset val="238"/>
      </rPr>
      <t>G</t>
    </r>
    <r>
      <rPr>
        <sz val="11"/>
        <color rgb="FF000000"/>
        <rFont val="Calibri"/>
        <family val="2"/>
        <charset val="238"/>
      </rPr>
      <t>.</t>
    </r>
  </si>
  <si>
    <r>
      <rPr>
        <i/>
        <sz val="11"/>
        <color rgb="FF000000"/>
        <rFont val="Calibri"/>
        <family val="2"/>
        <charset val="238"/>
      </rPr>
      <t>R</t>
    </r>
    <r>
      <rPr>
        <sz val="11"/>
        <color rgb="FF000000"/>
        <rFont val="Calibri"/>
        <family val="2"/>
        <charset val="238"/>
      </rPr>
      <t>=</t>
    </r>
  </si>
  <si>
    <t>a=</t>
  </si>
  <si>
    <r>
      <rPr>
        <i/>
        <sz val="11"/>
        <color rgb="FF000000"/>
        <rFont val="Calibri"/>
        <family val="2"/>
        <charset val="238"/>
      </rPr>
      <t>F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</si>
  <si>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Symbol"/>
        <family val="1"/>
        <charset val="2"/>
      </rPr>
      <t>w</t>
    </r>
    <r>
      <rPr>
        <vertAlign val="subscript"/>
        <sz val="11"/>
        <color rgb="FF000000"/>
        <rFont val="Calibri"/>
        <family val="2"/>
        <charset val="238"/>
      </rPr>
      <t>0</t>
    </r>
    <r>
      <rPr>
        <sz val="11"/>
        <color rgb="FF000000"/>
        <rFont val="Calibri"/>
        <family val="2"/>
        <charset val="238"/>
      </rPr>
      <t>=</t>
    </r>
  </si>
  <si>
    <r>
      <rPr>
        <i/>
        <sz val="11"/>
        <color rgb="FF000000"/>
        <rFont val="Calibri"/>
        <family val="2"/>
        <charset val="238"/>
      </rPr>
      <t>R</t>
    </r>
    <r>
      <rPr>
        <vertAlign val="subscript"/>
        <sz val="11"/>
        <color rgb="FF000000"/>
        <rFont val="Calibri"/>
        <family val="2"/>
        <charset val="238"/>
      </rPr>
      <t>celek</t>
    </r>
    <r>
      <rPr>
        <sz val="11"/>
        <color rgb="FF000000"/>
        <rFont val="Calibri"/>
        <family val="2"/>
        <charset val="238"/>
      </rPr>
      <t>=</t>
    </r>
  </si>
  <si>
    <t>Q=</t>
  </si>
  <si>
    <t>2(c)</t>
  </si>
  <si>
    <r>
      <rPr>
        <sz val="11"/>
        <color rgb="FF000000"/>
        <rFont val="Calibri"/>
        <family val="2"/>
        <charset val="238"/>
      </rPr>
      <t xml:space="preserve">zobrazit do stejného grafu teoretickou frekvenční závislost |G| a </t>
    </r>
    <r>
      <rPr>
        <sz val="11"/>
        <color rgb="FF000000"/>
        <rFont val="Symbol"/>
        <family val="1"/>
        <charset val="2"/>
      </rPr>
      <t>j</t>
    </r>
    <r>
      <rPr>
        <vertAlign val="subscript"/>
        <sz val="11"/>
        <color rgb="FF000000"/>
        <rFont val="Calibri"/>
        <family val="2"/>
        <charset val="238"/>
      </rPr>
      <t>G</t>
    </r>
    <r>
      <rPr>
        <sz val="11"/>
        <color rgb="FF000000"/>
        <rFont val="Calibri"/>
        <family val="2"/>
        <charset val="238"/>
      </rPr>
      <t>.</t>
    </r>
  </si>
  <si>
    <t>3(a) – měření</t>
  </si>
  <si>
    <t xml:space="preserve">podkritické tlumení </t>
  </si>
  <si>
    <r>
      <rPr>
        <b/>
        <sz val="11"/>
        <color rgb="FF000000"/>
        <rFont val="Calibri"/>
        <family val="2"/>
        <charset val="238"/>
      </rPr>
      <t xml:space="preserve">použitý </t>
    </r>
    <r>
      <rPr>
        <b/>
        <i/>
        <sz val="11"/>
        <color rgb="FF000000"/>
        <rFont val="Calibri"/>
        <family val="2"/>
        <charset val="238"/>
      </rPr>
      <t>R</t>
    </r>
    <r>
      <rPr>
        <b/>
        <i/>
        <vertAlign val="subscript"/>
        <sz val="11"/>
        <color rgb="FF000000"/>
        <rFont val="Calibri"/>
        <family val="2"/>
        <charset val="238"/>
      </rPr>
      <t>R</t>
    </r>
    <r>
      <rPr>
        <b/>
        <sz val="11"/>
        <color rgb="FF000000"/>
        <rFont val="Calibri"/>
        <family val="2"/>
        <charset val="238"/>
      </rPr>
      <t>=</t>
    </r>
  </si>
  <si>
    <t>Uložte časovou závislost na USB disk</t>
  </si>
  <si>
    <t>3(b) – měření</t>
  </si>
  <si>
    <t xml:space="preserve">kritické tlumení </t>
  </si>
  <si>
    <r>
      <rPr>
        <b/>
        <sz val="11"/>
        <color rgb="FF000000"/>
        <rFont val="Calibri"/>
        <family val="2"/>
        <charset val="238"/>
      </rPr>
      <t xml:space="preserve">použitý </t>
    </r>
    <r>
      <rPr>
        <b/>
        <i/>
        <sz val="11"/>
        <color rgb="FF000000"/>
        <rFont val="Calibri"/>
        <family val="2"/>
        <charset val="238"/>
      </rPr>
      <t>R</t>
    </r>
    <r>
      <rPr>
        <b/>
        <i/>
        <vertAlign val="subscript"/>
        <sz val="11"/>
        <color rgb="FF000000"/>
        <rFont val="Calibri"/>
        <family val="2"/>
        <charset val="238"/>
      </rPr>
      <t>R,2</t>
    </r>
    <r>
      <rPr>
        <b/>
        <sz val="11"/>
        <color rgb="FF000000"/>
        <rFont val="Calibri"/>
        <family val="2"/>
        <charset val="238"/>
      </rPr>
      <t>=</t>
    </r>
  </si>
  <si>
    <t>3(c) – měření</t>
  </si>
  <si>
    <t xml:space="preserve">nadkritické tlumení </t>
  </si>
  <si>
    <r>
      <rPr>
        <b/>
        <sz val="11"/>
        <color rgb="FF000000"/>
        <rFont val="Calibri"/>
        <family val="2"/>
        <charset val="238"/>
      </rPr>
      <t xml:space="preserve">použitý </t>
    </r>
    <r>
      <rPr>
        <b/>
        <i/>
        <sz val="11"/>
        <color rgb="FF000000"/>
        <rFont val="Calibri"/>
        <family val="2"/>
        <charset val="238"/>
      </rPr>
      <t>R</t>
    </r>
    <r>
      <rPr>
        <b/>
        <i/>
        <vertAlign val="subscript"/>
        <sz val="11"/>
        <color rgb="FF000000"/>
        <rFont val="Calibri"/>
        <family val="2"/>
        <charset val="238"/>
      </rPr>
      <t>R,3</t>
    </r>
    <r>
      <rPr>
        <b/>
        <sz val="11"/>
        <color rgb="FF000000"/>
        <rFont val="Calibri"/>
        <family val="2"/>
        <charset val="238"/>
      </rPr>
      <t>=</t>
    </r>
  </si>
  <si>
    <t>3(a) – výpočet/fit</t>
  </si>
  <si>
    <r>
      <rPr>
        <i/>
        <sz val="11"/>
        <color rgb="FF000000"/>
        <rFont val="Calibri"/>
        <family val="2"/>
        <charset val="238"/>
      </rPr>
      <t>R</t>
    </r>
    <r>
      <rPr>
        <vertAlign val="subscript"/>
        <sz val="11"/>
        <color rgb="FF000000"/>
        <rFont val="Calibri"/>
        <family val="2"/>
        <charset val="238"/>
      </rPr>
      <t>g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</si>
  <si>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Symbol"/>
        <family val="1"/>
        <charset val="2"/>
      </rPr>
      <t>w</t>
    </r>
    <r>
      <rPr>
        <vertAlign val="subscript"/>
        <sz val="11"/>
        <color rgb="FF000000"/>
        <rFont val="Calibri"/>
        <family val="2"/>
        <charset val="238"/>
      </rPr>
      <t>d</t>
    </r>
    <r>
      <rPr>
        <sz val="11"/>
        <color rgb="FF000000"/>
        <rFont val="Calibri"/>
        <family val="2"/>
        <charset val="238"/>
      </rPr>
      <t>=</t>
    </r>
  </si>
  <si>
    <r>
      <rPr>
        <i/>
        <sz val="11"/>
        <color rgb="FF000000"/>
        <rFont val="Calibri"/>
        <family val="2"/>
        <charset val="238"/>
      </rPr>
      <t>R</t>
    </r>
    <r>
      <rPr>
        <vertAlign val="subscript"/>
        <sz val="11"/>
        <color rgb="FF000000"/>
        <rFont val="Calibri"/>
        <family val="2"/>
        <charset val="238"/>
      </rPr>
      <t>celek</t>
    </r>
    <r>
      <rPr>
        <sz val="11"/>
        <color rgb="FF000000"/>
        <rFont val="Calibri"/>
        <family val="2"/>
        <charset val="238"/>
      </rPr>
      <t>+</t>
    </r>
    <r>
      <rPr>
        <i/>
        <sz val="11"/>
        <color rgb="FF000000"/>
        <rFont val="Calibri"/>
        <family val="2"/>
        <charset val="238"/>
      </rPr>
      <t>R</t>
    </r>
    <r>
      <rPr>
        <vertAlign val="subscript"/>
        <sz val="11"/>
        <color rgb="FF000000"/>
        <rFont val="Calibri"/>
        <family val="2"/>
        <charset val="238"/>
      </rPr>
      <t>g</t>
    </r>
    <r>
      <rPr>
        <sz val="11"/>
        <color rgb="FF000000"/>
        <rFont val="Calibri"/>
        <family val="2"/>
        <charset val="238"/>
      </rPr>
      <t>=</t>
    </r>
  </si>
  <si>
    <t>3(b) – výpočet/fit</t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</si>
  <si>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R,2</t>
    </r>
    <r>
      <rPr>
        <sz val="11"/>
        <color rgb="FF000000"/>
        <rFont val="Calibri"/>
        <family val="2"/>
        <charset val="238"/>
      </rPr>
      <t>=</t>
    </r>
  </si>
  <si>
    <r>
      <rPr>
        <i/>
        <sz val="11"/>
        <color rgb="FF000000"/>
        <rFont val="Calibri"/>
        <family val="2"/>
        <charset val="238"/>
      </rPr>
      <t>R</t>
    </r>
    <r>
      <rPr>
        <u/>
        <vertAlign val="subscript"/>
        <sz val="11"/>
        <color rgb="FF000000"/>
        <rFont val="Calibri"/>
        <family val="2"/>
        <charset val="238"/>
      </rPr>
      <t>c</t>
    </r>
    <r>
      <rPr>
        <u/>
        <sz val="11"/>
        <color rgb="FF000000"/>
        <rFont val="Calibri"/>
        <family val="2"/>
        <charset val="238"/>
      </rPr>
      <t>=</t>
    </r>
  </si>
  <si>
    <t>3(c) – výpočet/fit</t>
  </si>
  <si>
    <r>
      <rPr>
        <i/>
        <sz val="11"/>
        <color rgb="FF000000"/>
        <rFont val="Calibri"/>
        <family val="2"/>
        <charset val="238"/>
      </rPr>
      <t>R</t>
    </r>
    <r>
      <rPr>
        <i/>
        <vertAlign val="subscript"/>
        <sz val="11"/>
        <color rgb="FF000000"/>
        <rFont val="Calibri"/>
        <family val="2"/>
        <charset val="238"/>
      </rPr>
      <t>R,3</t>
    </r>
    <r>
      <rPr>
        <sz val="11"/>
        <color rgb="FF000000"/>
        <rFont val="Calibri"/>
        <family val="2"/>
        <charset val="238"/>
      </rPr>
      <t>=</t>
    </r>
  </si>
  <si>
    <r>
      <rPr>
        <sz val="11"/>
        <color rgb="FF000000"/>
        <rFont val="Symbol"/>
        <family val="1"/>
        <charset val="2"/>
      </rPr>
      <t>l</t>
    </r>
    <r>
      <rPr>
        <vertAlign val="subscript"/>
        <sz val="11"/>
        <color rgb="FF000000"/>
        <rFont val="Calibri"/>
        <family val="2"/>
        <charset val="238"/>
      </rPr>
      <t>1</t>
    </r>
    <r>
      <rPr>
        <sz val="11"/>
        <color rgb="FF000000"/>
        <rFont val="Calibri"/>
        <family val="2"/>
        <charset val="238"/>
      </rPr>
      <t>=</t>
    </r>
  </si>
  <si>
    <t>1 kHz</t>
  </si>
  <si>
    <t>409.9 nF</t>
  </si>
  <si>
    <t>113.00 mH</t>
  </si>
  <si>
    <r>
      <t xml:space="preserve">použito </t>
    </r>
    <r>
      <rPr>
        <b/>
        <i/>
        <sz val="11"/>
        <color rgb="FF000000"/>
        <rFont val="Calibri"/>
        <family val="2"/>
        <charset val="238"/>
      </rPr>
      <t>R</t>
    </r>
    <r>
      <rPr>
        <b/>
        <vertAlign val="subscript"/>
        <sz val="11"/>
        <color rgb="FF000000"/>
        <rFont val="Calibri"/>
        <family val="2"/>
        <charset val="238"/>
      </rPr>
      <t>I</t>
    </r>
    <r>
      <rPr>
        <b/>
        <sz val="11"/>
        <color rgb="FF000000"/>
        <rFont val="Calibri"/>
        <family val="2"/>
        <charset val="238"/>
      </rPr>
      <t>=</t>
    </r>
    <r>
      <rPr>
        <b/>
        <sz val="11"/>
        <color rgb="FF000000"/>
        <rFont val="Calibri"/>
        <family val="2"/>
        <charset val="1"/>
      </rPr>
      <t xml:space="preserve"> 10.4</t>
    </r>
  </si>
  <si>
    <t>scope0</t>
  </si>
  <si>
    <t>scope1</t>
  </si>
  <si>
    <t>scope2</t>
  </si>
  <si>
    <t>scope3</t>
  </si>
  <si>
    <t>scope4</t>
  </si>
  <si>
    <r>
      <t>R</t>
    </r>
    <r>
      <rPr>
        <sz val="11"/>
        <color rgb="FF000000"/>
        <rFont val="Calibri"/>
        <family val="2"/>
        <charset val="238"/>
      </rPr>
      <t>=</t>
    </r>
    <r>
      <rPr>
        <i/>
        <sz val="11"/>
        <color rgb="FF000000"/>
        <rFont val="Calibri"/>
        <family val="2"/>
        <charset val="238"/>
      </rPr>
      <t xml:space="preserve"> 15</t>
    </r>
  </si>
  <si>
    <t>Rg je 50ohm</t>
  </si>
  <si>
    <r>
      <t>f</t>
    </r>
    <r>
      <rPr>
        <sz val="11"/>
        <color rgb="FF000000"/>
        <rFont val="Calibri"/>
        <family val="2"/>
        <charset val="238"/>
      </rPr>
      <t xml:space="preserve"> [Hz]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</si>
</sst>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i/>
      <vertAlign val="subscript"/>
      <sz val="11"/>
      <color rgb="FF000000"/>
      <name val="Calibri"/>
      <family val="2"/>
      <charset val="238"/>
    </font>
    <font>
      <sz val="11"/>
      <color rgb="FF000000"/>
      <name val="Symbol"/>
      <family val="1"/>
      <charset val="2"/>
    </font>
    <font>
      <vertAlign val="superscript"/>
      <sz val="11"/>
      <color rgb="FF000000"/>
      <name val="Calibri"/>
      <family val="2"/>
      <charset val="238"/>
    </font>
    <font>
      <vertAlign val="subscript"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vertAlign val="subscript"/>
      <sz val="11"/>
      <color rgb="FF000000"/>
      <name val="Symbol"/>
      <family val="1"/>
      <charset val="2"/>
    </font>
    <font>
      <vertAlign val="superscript"/>
      <sz val="11"/>
      <color rgb="FF000000"/>
      <name val="Symbol"/>
      <family val="1"/>
      <charset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1"/>
      <charset val="2"/>
    </font>
    <font>
      <b/>
      <i/>
      <vertAlign val="subscript"/>
      <sz val="11"/>
      <color rgb="FF000000"/>
      <name val="Calibri"/>
      <family val="2"/>
      <charset val="238"/>
    </font>
    <font>
      <u/>
      <vertAlign val="subscript"/>
      <sz val="11"/>
      <color rgb="FF000000"/>
      <name val="Calibri"/>
      <family val="2"/>
      <charset val="238"/>
    </font>
    <font>
      <u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2" fillId="0" borderId="10" xfId="0" applyFont="1" applyBorder="1"/>
    <xf numFmtId="164" fontId="0" fillId="0" borderId="11" xfId="0" applyNumberFormat="1" applyBorder="1"/>
    <xf numFmtId="0" fontId="0" fillId="0" borderId="11" xfId="0" applyBorder="1"/>
    <xf numFmtId="0" fontId="4" fillId="0" borderId="11" xfId="0" applyFont="1" applyBorder="1"/>
    <xf numFmtId="0" fontId="2" fillId="0" borderId="11" xfId="0" applyFont="1" applyBorder="1"/>
    <xf numFmtId="0" fontId="0" fillId="0" borderId="12" xfId="0" applyBorder="1"/>
    <xf numFmtId="164" fontId="0" fillId="0" borderId="0" xfId="0" applyNumberFormat="1"/>
    <xf numFmtId="0" fontId="1" fillId="0" borderId="13" xfId="0" applyFont="1" applyBorder="1" applyAlignment="1">
      <alignment wrapText="1"/>
    </xf>
    <xf numFmtId="0" fontId="2" fillId="0" borderId="4" xfId="0" applyFont="1" applyBorder="1"/>
    <xf numFmtId="0" fontId="0" fillId="0" borderId="14" xfId="0" applyBorder="1"/>
    <xf numFmtId="11" fontId="0" fillId="0" borderId="0" xfId="0" applyNumberFormat="1"/>
    <xf numFmtId="2" fontId="0" fillId="0" borderId="4" xfId="0" applyNumberFormat="1" applyBorder="1"/>
    <xf numFmtId="0" fontId="1" fillId="0" borderId="5" xfId="0" applyFont="1" applyBorder="1"/>
    <xf numFmtId="0" fontId="7" fillId="0" borderId="6" xfId="0" applyFont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5" xfId="0" applyBorder="1"/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2" borderId="15" xfId="0" applyFont="1" applyFill="1" applyBorder="1" applyAlignment="1">
      <alignment horizontal="right"/>
    </xf>
    <xf numFmtId="0" fontId="0" fillId="0" borderId="15" xfId="0" applyBorder="1"/>
    <xf numFmtId="2" fontId="0" fillId="2" borderId="15" xfId="0" applyNumberFormat="1" applyFill="1" applyBorder="1"/>
    <xf numFmtId="0" fontId="1" fillId="0" borderId="6" xfId="0" applyFont="1" applyBorder="1"/>
    <xf numFmtId="0" fontId="0" fillId="2" borderId="15" xfId="0" applyFill="1" applyBorder="1" applyAlignment="1">
      <alignment horizontal="right"/>
    </xf>
    <xf numFmtId="164" fontId="0" fillId="2" borderId="15" xfId="0" applyNumberFormat="1" applyFill="1" applyBorder="1"/>
    <xf numFmtId="11" fontId="0" fillId="2" borderId="15" xfId="0" applyNumberFormat="1" applyFill="1" applyBorder="1"/>
    <xf numFmtId="2" fontId="0" fillId="0" borderId="0" xfId="0" applyNumberFormat="1"/>
    <xf numFmtId="0" fontId="0" fillId="2" borderId="15" xfId="0" applyFill="1" applyBorder="1"/>
    <xf numFmtId="0" fontId="0" fillId="0" borderId="16" xfId="0" applyBorder="1"/>
    <xf numFmtId="0" fontId="0" fillId="2" borderId="16" xfId="0" applyFill="1" applyBorder="1"/>
    <xf numFmtId="164" fontId="0" fillId="2" borderId="16" xfId="0" applyNumberFormat="1" applyFill="1" applyBorder="1"/>
    <xf numFmtId="0" fontId="12" fillId="0" borderId="6" xfId="0" applyFont="1" applyBorder="1"/>
    <xf numFmtId="0" fontId="4" fillId="0" borderId="15" xfId="0" applyFont="1" applyBorder="1"/>
    <xf numFmtId="0" fontId="0" fillId="2" borderId="5" xfId="0" applyFill="1" applyBorder="1" applyAlignment="1">
      <alignment wrapText="1"/>
    </xf>
    <xf numFmtId="0" fontId="0" fillId="2" borderId="6" xfId="0" applyFill="1" applyBorder="1"/>
    <xf numFmtId="0" fontId="2" fillId="2" borderId="8" xfId="0" applyFont="1" applyFill="1" applyBorder="1"/>
    <xf numFmtId="0" fontId="4" fillId="2" borderId="8" xfId="0" applyFont="1" applyFill="1" applyBorder="1"/>
    <xf numFmtId="0" fontId="13" fillId="0" borderId="0" xfId="0" applyFont="1"/>
    <xf numFmtId="0" fontId="0" fillId="2" borderId="10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4" xfId="0" applyFill="1" applyBorder="1"/>
    <xf numFmtId="0" fontId="1" fillId="0" borderId="13" xfId="0" applyFont="1" applyBorder="1"/>
    <xf numFmtId="0" fontId="1" fillId="3" borderId="0" xfId="0" applyFont="1" applyFill="1"/>
    <xf numFmtId="0" fontId="1" fillId="0" borderId="0" xfId="0" applyFont="1"/>
    <xf numFmtId="0" fontId="1" fillId="0" borderId="14" xfId="0" applyFont="1" applyBorder="1"/>
    <xf numFmtId="0" fontId="2" fillId="0" borderId="6" xfId="0" applyFont="1" applyBorder="1"/>
    <xf numFmtId="0" fontId="2" fillId="2" borderId="10" xfId="0" applyFont="1" applyFill="1" applyBorder="1"/>
    <xf numFmtId="0" fontId="2" fillId="3" borderId="6" xfId="0" applyFont="1" applyFill="1" applyBorder="1"/>
    <xf numFmtId="164" fontId="0" fillId="2" borderId="0" xfId="0" applyNumberFormat="1" applyFill="1"/>
    <xf numFmtId="0" fontId="0" fillId="2" borderId="0" xfId="0" applyFill="1"/>
    <xf numFmtId="0" fontId="0" fillId="2" borderId="11" xfId="0" applyFill="1" applyBorder="1"/>
    <xf numFmtId="164" fontId="0" fillId="2" borderId="11" xfId="0" applyNumberFormat="1" applyFill="1" applyBorder="1"/>
    <xf numFmtId="0" fontId="0" fillId="0" borderId="17" xfId="0" applyBorder="1"/>
    <xf numFmtId="0" fontId="1" fillId="0" borderId="15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topLeftCell="A83" zoomScale="130" zoomScaleNormal="130" workbookViewId="0">
      <selection activeCell="F90" sqref="F90"/>
    </sheetView>
  </sheetViews>
  <sheetFormatPr defaultColWidth="8.6640625" defaultRowHeight="14.4"/>
  <cols>
    <col min="1" max="1" width="11.6640625" customWidth="1"/>
    <col min="7" max="7" width="15.109375" customWidth="1"/>
    <col min="8" max="8" width="10.109375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13">
      <c r="A2" s="4"/>
      <c r="B2" s="5"/>
      <c r="C2" s="5"/>
      <c r="D2" s="5"/>
      <c r="E2" s="5"/>
      <c r="F2" s="5"/>
      <c r="G2" s="5"/>
      <c r="H2" s="5"/>
      <c r="I2" s="5"/>
    </row>
    <row r="3" spans="1:13" ht="28.8">
      <c r="A3" s="6" t="s">
        <v>1</v>
      </c>
      <c r="B3" s="7"/>
      <c r="C3" s="7"/>
      <c r="D3" s="7"/>
      <c r="E3" s="7"/>
      <c r="F3" s="7"/>
      <c r="G3" s="7"/>
      <c r="H3" s="7"/>
      <c r="I3" s="8"/>
    </row>
    <row r="4" spans="1:13">
      <c r="A4" s="9" t="s">
        <v>2</v>
      </c>
      <c r="B4" t="s">
        <v>67</v>
      </c>
      <c r="I4" s="10"/>
    </row>
    <row r="5" spans="1:13" ht="15.6">
      <c r="A5" s="9" t="s">
        <v>3</v>
      </c>
      <c r="B5">
        <v>15.167</v>
      </c>
      <c r="D5" s="11" t="s">
        <v>4</v>
      </c>
      <c r="E5">
        <v>0</v>
      </c>
      <c r="I5" s="10"/>
    </row>
    <row r="6" spans="1:13" ht="15.6">
      <c r="A6" s="9" t="s">
        <v>5</v>
      </c>
      <c r="B6" t="s">
        <v>68</v>
      </c>
      <c r="D6" s="11" t="s">
        <v>6</v>
      </c>
      <c r="E6">
        <v>-89.1</v>
      </c>
      <c r="G6" s="12" t="s">
        <v>7</v>
      </c>
      <c r="H6">
        <v>6.0880000000000001</v>
      </c>
      <c r="I6" s="10"/>
    </row>
    <row r="7" spans="1:13" ht="15.6">
      <c r="A7" s="13" t="s">
        <v>8</v>
      </c>
      <c r="B7" s="14" t="s">
        <v>69</v>
      </c>
      <c r="C7" s="15"/>
      <c r="D7" s="16" t="s">
        <v>9</v>
      </c>
      <c r="E7" s="15">
        <v>88.6</v>
      </c>
      <c r="F7" s="15"/>
      <c r="G7" s="17" t="s">
        <v>10</v>
      </c>
      <c r="H7" s="15">
        <v>16</v>
      </c>
      <c r="I7" s="18"/>
      <c r="J7">
        <v>1050</v>
      </c>
    </row>
    <row r="8" spans="1:13">
      <c r="B8" s="19"/>
    </row>
    <row r="9" spans="1:13" ht="29.4">
      <c r="A9" s="20" t="s">
        <v>11</v>
      </c>
      <c r="B9" s="21" t="s">
        <v>12</v>
      </c>
      <c r="C9" s="5">
        <v>10.516999999999999</v>
      </c>
      <c r="D9" s="5"/>
      <c r="E9" s="5"/>
      <c r="F9" s="5"/>
      <c r="G9" s="5"/>
      <c r="H9" s="5"/>
      <c r="I9" s="22"/>
      <c r="M9" s="23"/>
    </row>
    <row r="11" spans="1:13" ht="29.4">
      <c r="A11" s="20" t="s">
        <v>13</v>
      </c>
      <c r="B11" s="21" t="s">
        <v>14</v>
      </c>
      <c r="C11" s="24">
        <v>739.50599999999997</v>
      </c>
      <c r="D11" s="5"/>
      <c r="E11" s="5"/>
      <c r="F11" s="5"/>
      <c r="G11" s="5"/>
      <c r="H11" s="5"/>
      <c r="I11" s="22"/>
    </row>
    <row r="14" spans="1:13" ht="30">
      <c r="A14" s="25" t="s">
        <v>15</v>
      </c>
      <c r="B14" s="26" t="s">
        <v>70</v>
      </c>
      <c r="C14" s="66" t="s">
        <v>16</v>
      </c>
      <c r="D14" s="66"/>
      <c r="E14" s="66"/>
      <c r="F14" s="27" t="s">
        <v>17</v>
      </c>
      <c r="G14" s="7"/>
      <c r="H14" s="7"/>
      <c r="I14" s="8"/>
    </row>
    <row r="15" spans="1:13" ht="16.8">
      <c r="A15" s="28" t="s">
        <v>18</v>
      </c>
      <c r="B15" s="29" t="s">
        <v>19</v>
      </c>
      <c r="C15" s="29" t="s">
        <v>20</v>
      </c>
      <c r="D15" s="29" t="s">
        <v>21</v>
      </c>
      <c r="E15" s="30" t="s">
        <v>22</v>
      </c>
      <c r="F15" s="31" t="s">
        <v>23</v>
      </c>
      <c r="G15" s="7"/>
      <c r="H15" s="7"/>
      <c r="I15" s="8"/>
    </row>
    <row r="16" spans="1:13">
      <c r="A16" s="9"/>
      <c r="B16" s="32">
        <v>100</v>
      </c>
      <c r="C16" s="32">
        <v>1.204</v>
      </c>
      <c r="D16" s="32">
        <v>0.83</v>
      </c>
      <c r="E16" s="32">
        <v>-11.4</v>
      </c>
      <c r="F16" s="33">
        <f t="shared" ref="F16:F21" si="0">10.4*C16/D16</f>
        <v>15.086265060240963</v>
      </c>
      <c r="I16" s="10"/>
    </row>
    <row r="17" spans="1:11">
      <c r="A17" s="9"/>
      <c r="B17" s="32">
        <v>300</v>
      </c>
      <c r="C17" s="32">
        <v>1.18</v>
      </c>
      <c r="D17" s="32">
        <v>0.84599999999999997</v>
      </c>
      <c r="E17" s="32">
        <v>-3.7</v>
      </c>
      <c r="F17" s="33">
        <f t="shared" si="0"/>
        <v>14.505910165484634</v>
      </c>
      <c r="I17" s="10"/>
    </row>
    <row r="18" spans="1:11">
      <c r="A18" s="9"/>
      <c r="B18" s="32">
        <v>500</v>
      </c>
      <c r="C18" s="32">
        <v>1.1830000000000001</v>
      </c>
      <c r="D18" s="32">
        <v>0.84</v>
      </c>
      <c r="E18" s="32">
        <v>-1.4</v>
      </c>
      <c r="F18" s="33">
        <f t="shared" si="0"/>
        <v>14.646666666666668</v>
      </c>
      <c r="I18" s="10"/>
    </row>
    <row r="19" spans="1:11">
      <c r="A19" s="9"/>
      <c r="B19" s="32">
        <v>1000</v>
      </c>
      <c r="C19" s="32">
        <v>1.1879999999999999</v>
      </c>
      <c r="D19" s="32">
        <v>0.83499999999999996</v>
      </c>
      <c r="E19" s="32">
        <v>0</v>
      </c>
      <c r="F19" s="33">
        <f t="shared" si="0"/>
        <v>14.796646706586827</v>
      </c>
      <c r="I19" s="10"/>
    </row>
    <row r="20" spans="1:11">
      <c r="A20" s="9"/>
      <c r="B20" s="32">
        <v>3000</v>
      </c>
      <c r="C20" s="32">
        <v>1.1930000000000001</v>
      </c>
      <c r="D20" s="32">
        <v>0.82899999999999996</v>
      </c>
      <c r="E20" s="32">
        <v>0</v>
      </c>
      <c r="F20" s="33">
        <f t="shared" si="0"/>
        <v>14.9664656212304</v>
      </c>
      <c r="I20" s="10"/>
    </row>
    <row r="21" spans="1:11">
      <c r="A21" s="13"/>
      <c r="B21" s="32">
        <v>739</v>
      </c>
      <c r="C21" s="32">
        <v>1.1850000000000001</v>
      </c>
      <c r="D21" s="32">
        <v>0.8397</v>
      </c>
      <c r="E21" s="32">
        <v>0</v>
      </c>
      <c r="F21" s="33">
        <f t="shared" si="0"/>
        <v>14.676670239371205</v>
      </c>
      <c r="G21" s="15"/>
      <c r="H21" s="15"/>
      <c r="I21" s="18"/>
    </row>
    <row r="22" spans="1:11">
      <c r="A22" s="9"/>
      <c r="I22" s="10"/>
    </row>
    <row r="23" spans="1:11">
      <c r="A23" s="25" t="s">
        <v>15</v>
      </c>
      <c r="B23" s="34"/>
      <c r="C23" s="66" t="s">
        <v>16</v>
      </c>
      <c r="D23" s="66"/>
      <c r="E23" s="66"/>
      <c r="F23" s="67" t="s">
        <v>24</v>
      </c>
      <c r="G23" s="67"/>
      <c r="H23" s="67"/>
      <c r="I23" s="8"/>
    </row>
    <row r="24" spans="1:11" ht="16.8">
      <c r="A24" s="28" t="s">
        <v>25</v>
      </c>
      <c r="B24" s="29" t="s">
        <v>19</v>
      </c>
      <c r="C24" s="29" t="s">
        <v>20</v>
      </c>
      <c r="D24" s="29" t="s">
        <v>21</v>
      </c>
      <c r="E24" s="30" t="s">
        <v>22</v>
      </c>
      <c r="F24" s="35" t="s">
        <v>26</v>
      </c>
      <c r="G24" s="31" t="s">
        <v>27</v>
      </c>
      <c r="H24" s="31" t="s">
        <v>28</v>
      </c>
      <c r="I24" s="8"/>
    </row>
    <row r="25" spans="1:11">
      <c r="A25" s="9"/>
      <c r="B25" s="32">
        <v>100</v>
      </c>
      <c r="C25" s="32">
        <v>6.0220000000000002</v>
      </c>
      <c r="D25" s="32">
        <v>1.6879999999999999E-2</v>
      </c>
      <c r="E25" s="32">
        <v>-95.5</v>
      </c>
      <c r="F25" s="36">
        <f>10.4*C25/D25</f>
        <v>3710.2369668246452</v>
      </c>
      <c r="G25" s="37">
        <v>4.5169409435294001E-7</v>
      </c>
      <c r="H25" s="33">
        <v>355.60691100053498</v>
      </c>
      <c r="I25" s="10"/>
      <c r="K25" s="38"/>
    </row>
    <row r="26" spans="1:11">
      <c r="A26" s="9"/>
      <c r="B26" s="32">
        <v>300</v>
      </c>
      <c r="C26" s="32">
        <v>6.0229999999999997</v>
      </c>
      <c r="D26" s="32">
        <v>5.1090000000000003E-2</v>
      </c>
      <c r="E26" s="32">
        <v>-91.1</v>
      </c>
      <c r="F26" s="36">
        <f t="shared" ref="F25:F30" si="1">10.4*C26/D26</f>
        <v>1226.0559796437658</v>
      </c>
      <c r="G26" s="37">
        <v>6.9935689476116405E-5</v>
      </c>
      <c r="H26" s="33">
        <v>23.537984126259499</v>
      </c>
      <c r="I26" s="10"/>
    </row>
    <row r="27" spans="1:11">
      <c r="A27" s="9"/>
      <c r="B27" s="32">
        <v>500</v>
      </c>
      <c r="C27" s="32">
        <v>6.0330000000000004</v>
      </c>
      <c r="D27" s="32">
        <v>8.3849999999999994E-2</v>
      </c>
      <c r="E27" s="32">
        <v>-90</v>
      </c>
      <c r="F27" s="36">
        <f t="shared" si="1"/>
        <v>748.27906976744202</v>
      </c>
      <c r="G27" s="37">
        <v>4.7581538903195102E-7</v>
      </c>
      <c r="H27" s="33">
        <v>4.58186467282642E-14</v>
      </c>
      <c r="I27" s="10"/>
    </row>
    <row r="28" spans="1:11">
      <c r="A28" s="9"/>
      <c r="B28" s="32">
        <v>1000</v>
      </c>
      <c r="C28" s="32">
        <v>5.9640000000000004</v>
      </c>
      <c r="D28" s="32">
        <v>0.16220000000000001</v>
      </c>
      <c r="E28" s="32">
        <v>-90</v>
      </c>
      <c r="F28" s="36">
        <f t="shared" si="1"/>
        <v>382.40197287299628</v>
      </c>
      <c r="G28" s="37">
        <v>4.6555002041397597E-7</v>
      </c>
      <c r="H28" s="33">
        <v>2.34144734850839E-14</v>
      </c>
      <c r="I28" s="10"/>
    </row>
    <row r="29" spans="1:11">
      <c r="A29" s="9"/>
      <c r="B29" s="32">
        <v>3000</v>
      </c>
      <c r="C29" s="32">
        <v>5.45</v>
      </c>
      <c r="D29" s="32">
        <v>0.43880000000000002</v>
      </c>
      <c r="E29" s="32">
        <v>-90</v>
      </c>
      <c r="F29" s="36">
        <f t="shared" si="1"/>
        <v>129.17046490428442</v>
      </c>
      <c r="G29" s="37">
        <v>4.5930425130625498E-7</v>
      </c>
      <c r="H29" s="33">
        <v>7.9109570456925599E-15</v>
      </c>
      <c r="I29" s="10"/>
    </row>
    <row r="30" spans="1:11">
      <c r="A30" s="13"/>
      <c r="B30" s="32">
        <v>739</v>
      </c>
      <c r="C30" s="32">
        <v>6.0140000000000002</v>
      </c>
      <c r="D30" s="32">
        <v>0.12280000000000001</v>
      </c>
      <c r="E30" s="32">
        <v>-90</v>
      </c>
      <c r="F30" s="36">
        <f t="shared" si="1"/>
        <v>509.32899022801308</v>
      </c>
      <c r="G30" s="37">
        <v>4.7300542203593499E-7</v>
      </c>
      <c r="H30" s="33">
        <v>3.1184600800086798E-14</v>
      </c>
      <c r="I30" s="18"/>
    </row>
    <row r="31" spans="1:11">
      <c r="A31" s="9"/>
      <c r="I31" s="10"/>
    </row>
    <row r="32" spans="1:11">
      <c r="A32" s="25" t="s">
        <v>15</v>
      </c>
      <c r="B32" s="34"/>
      <c r="C32" s="66" t="s">
        <v>16</v>
      </c>
      <c r="D32" s="66"/>
      <c r="E32" s="66"/>
      <c r="F32" s="67" t="s">
        <v>24</v>
      </c>
      <c r="G32" s="67"/>
      <c r="H32" s="67"/>
      <c r="I32" s="8"/>
    </row>
    <row r="33" spans="1:9" ht="16.8">
      <c r="A33" s="28" t="s">
        <v>29</v>
      </c>
      <c r="B33" s="29" t="s">
        <v>78</v>
      </c>
      <c r="C33" s="29" t="s">
        <v>20</v>
      </c>
      <c r="D33" s="29" t="s">
        <v>21</v>
      </c>
      <c r="E33" s="30" t="s">
        <v>22</v>
      </c>
      <c r="F33" s="35" t="s">
        <v>26</v>
      </c>
      <c r="G33" s="31" t="s">
        <v>30</v>
      </c>
      <c r="H33" s="31" t="s">
        <v>31</v>
      </c>
      <c r="I33" s="8"/>
    </row>
    <row r="34" spans="1:9">
      <c r="A34" s="9"/>
      <c r="B34" s="32">
        <v>100</v>
      </c>
      <c r="C34" s="32">
        <v>4.24</v>
      </c>
      <c r="D34" s="32">
        <v>0.627</v>
      </c>
      <c r="E34" s="32">
        <v>74.2</v>
      </c>
      <c r="F34" s="39"/>
      <c r="G34" s="39"/>
      <c r="H34" s="36"/>
      <c r="I34" s="10"/>
    </row>
    <row r="35" spans="1:9">
      <c r="A35" s="9"/>
      <c r="B35" s="32">
        <v>300</v>
      </c>
      <c r="C35" s="32">
        <v>5.7439999999999998</v>
      </c>
      <c r="D35" s="32">
        <v>0.28799999999999998</v>
      </c>
      <c r="E35" s="32">
        <v>84.6</v>
      </c>
      <c r="F35" s="39"/>
      <c r="G35" s="39"/>
      <c r="H35" s="36"/>
      <c r="I35" s="10"/>
    </row>
    <row r="36" spans="1:9">
      <c r="A36" s="9"/>
      <c r="B36" s="32">
        <v>500</v>
      </c>
      <c r="C36" s="32">
        <v>5.9450000000000003</v>
      </c>
      <c r="D36" s="32">
        <v>0.17949999999999999</v>
      </c>
      <c r="E36" s="32">
        <v>87</v>
      </c>
      <c r="F36" s="39"/>
      <c r="G36" s="39"/>
      <c r="H36" s="36"/>
      <c r="I36" s="10"/>
    </row>
    <row r="37" spans="1:9">
      <c r="A37" s="9"/>
      <c r="B37" s="32">
        <v>1000</v>
      </c>
      <c r="C37" s="40">
        <v>6.04</v>
      </c>
      <c r="D37" s="40">
        <v>9.06E-2</v>
      </c>
      <c r="E37" s="40">
        <v>88.6</v>
      </c>
      <c r="F37" s="41"/>
      <c r="G37" s="41"/>
      <c r="H37" s="42"/>
      <c r="I37" s="10"/>
    </row>
    <row r="38" spans="1:9">
      <c r="A38" s="9"/>
      <c r="B38" s="32">
        <v>3000</v>
      </c>
      <c r="C38" s="32">
        <v>6.0590000000000002</v>
      </c>
      <c r="D38" s="32">
        <v>2.9659999999999999E-2</v>
      </c>
      <c r="E38" s="32">
        <v>88.4</v>
      </c>
      <c r="F38" s="39"/>
      <c r="G38" s="39"/>
      <c r="H38" s="39"/>
      <c r="I38" s="10"/>
    </row>
    <row r="39" spans="1:9">
      <c r="A39" s="9"/>
      <c r="B39" s="32">
        <v>739</v>
      </c>
      <c r="C39" s="32">
        <v>6.0119999999999996</v>
      </c>
      <c r="D39" s="32">
        <v>0.12239999999999999</v>
      </c>
      <c r="E39" s="32">
        <v>88.4</v>
      </c>
      <c r="F39" s="39"/>
      <c r="G39" s="39"/>
      <c r="H39" s="39"/>
      <c r="I39" s="10"/>
    </row>
    <row r="40" spans="1:9">
      <c r="A40" s="7"/>
      <c r="I40" s="7"/>
    </row>
    <row r="42" spans="1:9" ht="29.4">
      <c r="A42" s="6" t="s">
        <v>32</v>
      </c>
      <c r="B42" s="7" t="s">
        <v>33</v>
      </c>
      <c r="C42" s="7"/>
      <c r="D42" s="7"/>
      <c r="E42" s="7"/>
      <c r="F42" s="43" t="s">
        <v>34</v>
      </c>
      <c r="G42" s="7"/>
      <c r="H42" s="7"/>
      <c r="I42" s="8"/>
    </row>
    <row r="43" spans="1:9" ht="16.8">
      <c r="A43" s="29" t="s">
        <v>19</v>
      </c>
      <c r="B43" s="29" t="s">
        <v>20</v>
      </c>
      <c r="C43" s="29" t="s">
        <v>21</v>
      </c>
      <c r="D43" s="30" t="s">
        <v>22</v>
      </c>
      <c r="E43" s="32" t="s">
        <v>35</v>
      </c>
      <c r="F43" s="44" t="s">
        <v>36</v>
      </c>
      <c r="I43" s="10"/>
    </row>
    <row r="44" spans="1:9">
      <c r="A44" s="32">
        <v>650</v>
      </c>
      <c r="B44" s="32">
        <v>5.0270000000000001</v>
      </c>
      <c r="C44" s="32">
        <v>0.38469999999999999</v>
      </c>
      <c r="D44" s="32">
        <v>-75</v>
      </c>
      <c r="E44" s="32">
        <v>7.3583418769414396E-3</v>
      </c>
      <c r="F44" s="32">
        <v>75</v>
      </c>
      <c r="I44" s="10"/>
    </row>
    <row r="45" spans="1:9">
      <c r="A45" s="32">
        <v>670</v>
      </c>
      <c r="B45" s="32">
        <v>4.6040000000000001</v>
      </c>
      <c r="C45" s="32">
        <v>0.45119999999999999</v>
      </c>
      <c r="D45" s="32">
        <v>-70</v>
      </c>
      <c r="E45" s="32">
        <v>9.4232440018712799E-3</v>
      </c>
      <c r="F45" s="32">
        <v>70</v>
      </c>
      <c r="I45" s="10"/>
    </row>
    <row r="46" spans="1:9">
      <c r="A46" s="32">
        <v>690</v>
      </c>
      <c r="B46" s="32">
        <v>3.9609999999999999</v>
      </c>
      <c r="C46" s="32">
        <v>0.52639999999999998</v>
      </c>
      <c r="D46" s="32">
        <v>-62.5</v>
      </c>
      <c r="E46" s="32">
        <v>1.2778435903909299E-2</v>
      </c>
      <c r="F46" s="32">
        <v>62.5</v>
      </c>
      <c r="I46" s="10"/>
    </row>
    <row r="47" spans="1:9">
      <c r="A47" s="32">
        <v>710</v>
      </c>
      <c r="B47" s="32">
        <v>3.113</v>
      </c>
      <c r="C47" s="32">
        <v>0.59750000000000003</v>
      </c>
      <c r="D47" s="32">
        <v>-47.5</v>
      </c>
      <c r="E47" s="32">
        <v>1.84554844448837E-2</v>
      </c>
      <c r="F47" s="32">
        <v>47.5</v>
      </c>
      <c r="I47" s="10"/>
    </row>
    <row r="48" spans="1:9">
      <c r="A48" s="32">
        <v>720</v>
      </c>
      <c r="B48" s="32">
        <v>2.6760000000000002</v>
      </c>
      <c r="C48" s="32">
        <v>0.624</v>
      </c>
      <c r="D48" s="32">
        <v>-34.700000000000003</v>
      </c>
      <c r="E48" s="32">
        <v>2.2421524663677101E-2</v>
      </c>
      <c r="F48" s="32">
        <v>34.700000000000003</v>
      </c>
      <c r="I48" s="10"/>
    </row>
    <row r="49" spans="1:9">
      <c r="A49" s="32">
        <v>730</v>
      </c>
      <c r="B49" s="32">
        <v>2.3690000000000002</v>
      </c>
      <c r="C49" s="32">
        <v>0.64300000000000002</v>
      </c>
      <c r="D49" s="32">
        <v>-17</v>
      </c>
      <c r="E49" s="32">
        <v>2.6098321265058299E-2</v>
      </c>
      <c r="F49" s="32">
        <v>17</v>
      </c>
      <c r="I49" s="10"/>
    </row>
    <row r="50" spans="1:9">
      <c r="A50" s="32">
        <v>735</v>
      </c>
      <c r="B50" s="32">
        <v>2.2930000000000001</v>
      </c>
      <c r="C50" s="32">
        <v>0.64600000000000002</v>
      </c>
      <c r="D50" s="32">
        <v>-6.3</v>
      </c>
      <c r="E50" s="32">
        <v>2.70891341541145E-2</v>
      </c>
      <c r="F50" s="32">
        <v>6.3</v>
      </c>
      <c r="I50" s="10"/>
    </row>
    <row r="51" spans="1:9">
      <c r="A51" s="32">
        <v>739.7</v>
      </c>
      <c r="B51" s="32">
        <v>2.2770000000000001</v>
      </c>
      <c r="C51" s="32">
        <v>0.64710000000000001</v>
      </c>
      <c r="D51" s="32">
        <v>0</v>
      </c>
      <c r="E51" s="32">
        <v>2.7325934934630602E-2</v>
      </c>
      <c r="F51" s="32">
        <v>0</v>
      </c>
      <c r="I51" s="10"/>
    </row>
    <row r="52" spans="1:9">
      <c r="A52" s="32">
        <v>740</v>
      </c>
      <c r="B52" s="32">
        <v>2.2850000000000001</v>
      </c>
      <c r="C52" s="32">
        <v>0.64690000000000003</v>
      </c>
      <c r="D52" s="32">
        <v>5</v>
      </c>
      <c r="E52" s="32">
        <v>2.72218481737081E-2</v>
      </c>
      <c r="F52" s="32">
        <v>-5</v>
      </c>
      <c r="I52" s="10"/>
    </row>
    <row r="53" spans="1:9">
      <c r="A53" s="65">
        <v>745</v>
      </c>
      <c r="B53" s="65">
        <v>2.35</v>
      </c>
      <c r="C53" s="65">
        <v>0.64429999999999998</v>
      </c>
      <c r="D53" s="65">
        <v>15.3</v>
      </c>
      <c r="E53">
        <v>2.63625204582651E-2</v>
      </c>
      <c r="F53">
        <v>-15.3</v>
      </c>
    </row>
    <row r="54" spans="1:9">
      <c r="A54" s="32">
        <v>750</v>
      </c>
      <c r="B54" s="32">
        <v>2.4729999999999999</v>
      </c>
      <c r="C54" s="32">
        <v>0.63800000000000001</v>
      </c>
      <c r="D54" s="32">
        <v>25</v>
      </c>
      <c r="E54" s="32">
        <v>2.4806370338113198E-2</v>
      </c>
      <c r="F54" s="32">
        <v>-25</v>
      </c>
      <c r="I54" s="10"/>
    </row>
    <row r="55" spans="1:9">
      <c r="A55" s="32">
        <v>760</v>
      </c>
      <c r="B55" s="32">
        <v>2.8279999999999998</v>
      </c>
      <c r="C55" s="32">
        <v>0.61850000000000005</v>
      </c>
      <c r="D55" s="32">
        <v>40</v>
      </c>
      <c r="E55" s="32">
        <v>2.1029403764552299E-2</v>
      </c>
      <c r="F55" s="32">
        <v>-40</v>
      </c>
      <c r="I55" s="10"/>
    </row>
    <row r="56" spans="1:9">
      <c r="A56" s="32">
        <v>770</v>
      </c>
      <c r="B56" s="32">
        <v>3.242</v>
      </c>
      <c r="C56" s="32">
        <v>0.59089999999999998</v>
      </c>
      <c r="D56" s="32">
        <v>50.5</v>
      </c>
      <c r="E56" s="32">
        <v>1.7525387937170799E-2</v>
      </c>
      <c r="F56" s="32">
        <v>-50.5</v>
      </c>
      <c r="I56" s="10"/>
    </row>
    <row r="57" spans="1:9">
      <c r="A57" s="32">
        <v>780</v>
      </c>
      <c r="B57" s="32">
        <v>3.641</v>
      </c>
      <c r="C57" s="32">
        <v>0.55900000000000005</v>
      </c>
      <c r="D57" s="32">
        <v>57.4</v>
      </c>
      <c r="E57" s="32">
        <v>1.47624279044219E-2</v>
      </c>
      <c r="F57" s="32">
        <v>-57.4</v>
      </c>
      <c r="I57" s="10"/>
    </row>
    <row r="58" spans="1:9">
      <c r="A58" s="32">
        <v>790</v>
      </c>
      <c r="B58" s="32">
        <v>3.9689999999999999</v>
      </c>
      <c r="C58" s="32">
        <v>0.52539999999999998</v>
      </c>
      <c r="D58" s="32">
        <v>62.9</v>
      </c>
      <c r="E58" s="32">
        <v>1.27284532046437E-2</v>
      </c>
      <c r="F58" s="32">
        <v>-62.9</v>
      </c>
      <c r="I58" s="10"/>
    </row>
    <row r="59" spans="1:9">
      <c r="A59" s="32">
        <v>800</v>
      </c>
      <c r="B59" s="32">
        <v>4.2640000000000002</v>
      </c>
      <c r="C59" s="32">
        <v>0.49259999999999998</v>
      </c>
      <c r="D59" s="32">
        <v>66.7</v>
      </c>
      <c r="E59" s="32">
        <v>1.11082046471352E-2</v>
      </c>
      <c r="F59" s="32">
        <v>-66.7</v>
      </c>
      <c r="I59" s="10"/>
    </row>
    <row r="60" spans="1:9">
      <c r="A60" s="32">
        <v>820</v>
      </c>
      <c r="B60" s="32">
        <v>4.7050000000000001</v>
      </c>
      <c r="C60" s="32">
        <v>0.43180000000000002</v>
      </c>
      <c r="D60" s="32">
        <v>71.7</v>
      </c>
      <c r="E60" s="32">
        <v>8.8244911305485202E-3</v>
      </c>
      <c r="F60" s="32">
        <v>-71.7</v>
      </c>
      <c r="I60" s="10"/>
    </row>
    <row r="61" spans="1:9">
      <c r="A61" s="32">
        <v>840</v>
      </c>
      <c r="B61" s="32">
        <v>5.0019999999999998</v>
      </c>
      <c r="C61" s="32">
        <v>0.38119999999999998</v>
      </c>
      <c r="D61" s="32">
        <v>74.8</v>
      </c>
      <c r="E61" s="32">
        <v>7.3278380955310203E-3</v>
      </c>
      <c r="F61" s="32">
        <v>-74.8</v>
      </c>
      <c r="I61" s="10"/>
    </row>
    <row r="62" spans="1:9">
      <c r="A62" s="32"/>
      <c r="B62" s="32"/>
      <c r="C62" s="32"/>
      <c r="D62" s="32"/>
      <c r="E62" s="32"/>
      <c r="F62" s="32"/>
      <c r="I62" s="10"/>
    </row>
    <row r="63" spans="1:9">
      <c r="A63" s="9"/>
      <c r="I63" s="10"/>
    </row>
    <row r="64" spans="1:9">
      <c r="A64" s="9"/>
      <c r="I64" s="10"/>
    </row>
    <row r="65" spans="1:9">
      <c r="A65" s="9"/>
      <c r="I65" s="10"/>
    </row>
    <row r="66" spans="1:9">
      <c r="A66" s="13"/>
      <c r="B66" s="15"/>
      <c r="C66" s="15"/>
      <c r="D66" s="15"/>
      <c r="E66" s="15"/>
      <c r="F66" s="15"/>
      <c r="G66" s="15"/>
      <c r="H66" s="15"/>
      <c r="I66" s="18"/>
    </row>
    <row r="70" spans="1:9" ht="29.4">
      <c r="A70" s="45" t="s">
        <v>37</v>
      </c>
      <c r="B70" s="46" t="s">
        <v>38</v>
      </c>
      <c r="C70" s="46"/>
      <c r="D70" s="46"/>
      <c r="E70" s="46"/>
      <c r="F70" s="7"/>
      <c r="G70" s="7"/>
      <c r="H70" s="7"/>
      <c r="I70" s="8"/>
    </row>
    <row r="71" spans="1:9">
      <c r="A71" s="47"/>
      <c r="I71" s="10"/>
    </row>
    <row r="72" spans="1:9">
      <c r="A72" s="47" t="s">
        <v>76</v>
      </c>
      <c r="I72" s="10"/>
    </row>
    <row r="73" spans="1:9">
      <c r="A73" s="47" t="s">
        <v>5</v>
      </c>
      <c r="B73" s="19"/>
      <c r="G73" s="23"/>
      <c r="I73" s="10"/>
    </row>
    <row r="74" spans="1:9">
      <c r="A74" s="47" t="s">
        <v>8</v>
      </c>
      <c r="G74" s="23"/>
      <c r="I74" s="10"/>
    </row>
    <row r="75" spans="1:9">
      <c r="A75" s="48" t="s">
        <v>40</v>
      </c>
      <c r="I75" s="10"/>
    </row>
    <row r="76" spans="1:9">
      <c r="A76" s="47" t="s">
        <v>41</v>
      </c>
      <c r="I76" s="10"/>
    </row>
    <row r="77" spans="1:9" ht="15.6">
      <c r="A77" s="48" t="s">
        <v>42</v>
      </c>
      <c r="F77" s="49"/>
      <c r="I77" s="10"/>
    </row>
    <row r="78" spans="1:9" ht="15.6">
      <c r="A78" s="47" t="s">
        <v>14</v>
      </c>
      <c r="F78" s="49"/>
      <c r="I78" s="10"/>
    </row>
    <row r="79" spans="1:9" ht="15.6">
      <c r="A79" s="47" t="s">
        <v>43</v>
      </c>
      <c r="B79" s="19"/>
      <c r="I79" s="10"/>
    </row>
    <row r="80" spans="1:9">
      <c r="A80" s="50" t="s">
        <v>44</v>
      </c>
      <c r="B80" s="15"/>
      <c r="C80" s="15"/>
      <c r="D80" s="15"/>
      <c r="E80" s="15"/>
      <c r="F80" s="15"/>
      <c r="G80" s="15"/>
      <c r="H80" s="15"/>
      <c r="I80" s="18"/>
    </row>
    <row r="82" spans="1:9" ht="15.6">
      <c r="A82" s="51" t="s">
        <v>45</v>
      </c>
      <c r="B82" s="52" t="s">
        <v>46</v>
      </c>
      <c r="C82" s="52"/>
      <c r="D82" s="52"/>
      <c r="E82" s="52"/>
      <c r="F82" s="52"/>
      <c r="G82" s="52"/>
      <c r="H82" s="52"/>
      <c r="I82" s="53"/>
    </row>
    <row r="83" spans="1:9">
      <c r="A83" s="7"/>
      <c r="B83" s="7"/>
      <c r="C83" s="7"/>
      <c r="D83" s="7"/>
      <c r="E83" s="7"/>
      <c r="F83" s="7"/>
      <c r="G83" s="7"/>
      <c r="H83" s="7"/>
      <c r="I83" s="7"/>
    </row>
    <row r="87" spans="1:9" ht="15.6">
      <c r="A87" s="54" t="s">
        <v>47</v>
      </c>
      <c r="B87" s="4" t="s">
        <v>48</v>
      </c>
      <c r="C87" s="4"/>
      <c r="D87" s="4" t="s">
        <v>49</v>
      </c>
      <c r="E87" s="4"/>
      <c r="F87" s="4">
        <v>15</v>
      </c>
      <c r="G87" s="5" t="s">
        <v>71</v>
      </c>
      <c r="H87" s="5"/>
      <c r="I87" s="22"/>
    </row>
    <row r="88" spans="1:9">
      <c r="A88" s="55" t="s">
        <v>50</v>
      </c>
      <c r="B88" s="55"/>
      <c r="C88" s="55"/>
      <c r="D88" s="55"/>
    </row>
    <row r="90" spans="1:9" ht="15.6">
      <c r="A90" s="54" t="s">
        <v>51</v>
      </c>
      <c r="B90" s="4" t="s">
        <v>52</v>
      </c>
      <c r="C90" s="4"/>
      <c r="D90" s="4" t="s">
        <v>53</v>
      </c>
      <c r="E90" s="4"/>
      <c r="F90" s="4">
        <v>955</v>
      </c>
      <c r="G90" s="5" t="s">
        <v>72</v>
      </c>
      <c r="H90" s="5">
        <v>1050</v>
      </c>
      <c r="I90" s="22" t="s">
        <v>73</v>
      </c>
    </row>
    <row r="91" spans="1:9">
      <c r="A91" s="56" t="s">
        <v>50</v>
      </c>
      <c r="B91" s="56"/>
      <c r="C91" s="56"/>
      <c r="D91" s="56"/>
      <c r="E91" s="56"/>
      <c r="F91" s="56"/>
    </row>
    <row r="93" spans="1:9" ht="15.6">
      <c r="A93" s="54" t="s">
        <v>54</v>
      </c>
      <c r="B93" s="4" t="s">
        <v>55</v>
      </c>
      <c r="C93" s="4"/>
      <c r="D93" s="4" t="s">
        <v>56</v>
      </c>
      <c r="E93" s="4"/>
      <c r="F93" s="4">
        <v>2100</v>
      </c>
      <c r="G93" s="4" t="s">
        <v>74</v>
      </c>
      <c r="H93" s="4">
        <v>4200</v>
      </c>
      <c r="I93" s="57" t="s">
        <v>75</v>
      </c>
    </row>
    <row r="94" spans="1:9">
      <c r="A94" s="56" t="s">
        <v>50</v>
      </c>
      <c r="B94" s="56"/>
      <c r="C94" s="56"/>
      <c r="D94" s="56"/>
      <c r="E94" s="56"/>
      <c r="F94" s="56"/>
      <c r="G94" s="56"/>
      <c r="H94" s="56"/>
      <c r="I94" s="56"/>
    </row>
    <row r="98" spans="1:9">
      <c r="A98" t="s">
        <v>77</v>
      </c>
    </row>
    <row r="99" spans="1:9" ht="29.4">
      <c r="A99" s="45" t="s">
        <v>57</v>
      </c>
      <c r="B99" s="46" t="s">
        <v>48</v>
      </c>
      <c r="C99" s="46"/>
      <c r="D99" s="58" t="s">
        <v>3</v>
      </c>
      <c r="E99" s="7"/>
      <c r="F99" s="7"/>
      <c r="G99" s="7"/>
      <c r="H99" s="7"/>
      <c r="I99" s="8"/>
    </row>
    <row r="100" spans="1:9" ht="15.6">
      <c r="A100" s="47" t="s">
        <v>58</v>
      </c>
      <c r="I100" s="10"/>
    </row>
    <row r="101" spans="1:9" ht="15.6">
      <c r="A101" s="48" t="s">
        <v>59</v>
      </c>
      <c r="I101" s="10"/>
    </row>
    <row r="102" spans="1:9">
      <c r="A102" s="48" t="s">
        <v>40</v>
      </c>
      <c r="I102" s="10"/>
    </row>
    <row r="103" spans="1:9">
      <c r="A103" s="47" t="s">
        <v>39</v>
      </c>
      <c r="D103" s="11"/>
      <c r="I103" s="10"/>
    </row>
    <row r="104" spans="1:9" ht="15.6">
      <c r="A104" s="48" t="s">
        <v>42</v>
      </c>
      <c r="D104" s="11"/>
      <c r="I104" s="10"/>
    </row>
    <row r="105" spans="1:9" ht="15.6">
      <c r="A105" s="47" t="s">
        <v>14</v>
      </c>
      <c r="D105" s="11"/>
      <c r="I105" s="10"/>
    </row>
    <row r="106" spans="1:9" ht="15.6">
      <c r="A106" s="59" t="s">
        <v>60</v>
      </c>
      <c r="B106" s="14"/>
      <c r="C106" s="15"/>
      <c r="D106" s="15"/>
      <c r="E106" s="15"/>
      <c r="F106" s="15"/>
      <c r="G106" s="15"/>
      <c r="H106" s="15"/>
      <c r="I106" s="18"/>
    </row>
    <row r="108" spans="1:9" ht="29.4">
      <c r="A108" s="45" t="s">
        <v>61</v>
      </c>
      <c r="B108" s="46" t="s">
        <v>52</v>
      </c>
      <c r="C108" s="46"/>
      <c r="D108" s="60" t="s">
        <v>62</v>
      </c>
      <c r="E108" s="7"/>
      <c r="F108" s="7"/>
      <c r="G108" s="7"/>
      <c r="H108" s="7"/>
      <c r="I108" s="8"/>
    </row>
    <row r="109" spans="1:9" ht="15.6">
      <c r="A109" s="47" t="s">
        <v>60</v>
      </c>
      <c r="B109" s="61"/>
      <c r="C109" s="62"/>
      <c r="D109" s="62"/>
      <c r="I109" s="10"/>
    </row>
    <row r="110" spans="1:9" ht="15.6">
      <c r="A110" s="59" t="s">
        <v>63</v>
      </c>
      <c r="B110" s="63"/>
      <c r="C110" s="63"/>
      <c r="D110" s="63"/>
      <c r="E110" s="15"/>
      <c r="F110" s="15"/>
      <c r="G110" s="15"/>
      <c r="H110" s="15"/>
      <c r="I110" s="18"/>
    </row>
    <row r="112" spans="1:9" ht="29.4">
      <c r="A112" s="45" t="s">
        <v>64</v>
      </c>
      <c r="B112" s="46" t="s">
        <v>55</v>
      </c>
      <c r="C112" s="46"/>
      <c r="D112" s="60" t="s">
        <v>65</v>
      </c>
      <c r="E112" s="7"/>
      <c r="F112" s="7"/>
      <c r="G112" s="7"/>
      <c r="H112" s="7"/>
      <c r="I112" s="8"/>
    </row>
    <row r="113" spans="1:9" ht="15.6">
      <c r="A113" s="47" t="s">
        <v>58</v>
      </c>
      <c r="B113" s="62"/>
      <c r="C113" s="62"/>
      <c r="D113" s="62"/>
      <c r="I113" s="10"/>
    </row>
    <row r="114" spans="1:9" ht="15.6">
      <c r="A114" s="48" t="s">
        <v>66</v>
      </c>
      <c r="B114" s="62"/>
      <c r="C114" s="62"/>
      <c r="D114" s="62"/>
      <c r="I114" s="10"/>
    </row>
    <row r="115" spans="1:9">
      <c r="A115" s="47" t="s">
        <v>39</v>
      </c>
      <c r="B115" s="62"/>
      <c r="C115" s="62"/>
      <c r="D115" s="62"/>
      <c r="I115" s="10"/>
    </row>
    <row r="116" spans="1:9" ht="15.6">
      <c r="A116" s="59" t="s">
        <v>60</v>
      </c>
      <c r="B116" s="64"/>
      <c r="C116" s="63"/>
      <c r="D116" s="63"/>
      <c r="E116" s="15"/>
      <c r="F116" s="15"/>
      <c r="G116" s="15"/>
      <c r="H116" s="15"/>
      <c r="I116" s="18"/>
    </row>
  </sheetData>
  <mergeCells count="5">
    <mergeCell ref="C14:E14"/>
    <mergeCell ref="C23:E23"/>
    <mergeCell ref="F23:H23"/>
    <mergeCell ref="C32:E32"/>
    <mergeCell ref="F32:H32"/>
  </mergeCells>
  <pageMargins left="0.7" right="0.7" top="0.78749999999999998" bottom="0.78749999999999998" header="0.511811023622047" footer="0.511811023622047"/>
  <pageSetup paperSize="9" orientation="portrait" horizontalDpi="300" verticalDpi="300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Dubroka</dc:creator>
  <dc:description/>
  <cp:lastModifiedBy>Teodor Duraković</cp:lastModifiedBy>
  <cp:revision>9</cp:revision>
  <dcterms:created xsi:type="dcterms:W3CDTF">2023-08-28T11:59:38Z</dcterms:created>
  <dcterms:modified xsi:type="dcterms:W3CDTF">2024-11-14T23:17:39Z</dcterms:modified>
  <dc:language>en-US</dc:language>
</cp:coreProperties>
</file>