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14fa754a7043d1/Documentos/"/>
    </mc:Choice>
  </mc:AlternateContent>
  <xr:revisionPtr revIDLastSave="73" documentId="8_{1074BF61-4AB4-4F9B-9F43-E28E5B50306E}" xr6:coauthVersionLast="47" xr6:coauthVersionMax="47" xr10:uidLastSave="{F36D2DBA-BDF7-4405-A6AD-9AF919AF10A0}"/>
  <bookViews>
    <workbookView xWindow="-110" yWindow="-110" windowWidth="19420" windowHeight="10300" xr2:uid="{B9B89EDB-761C-4153-A619-266E5392489B}"/>
  </bookViews>
  <sheets>
    <sheet name="dados" sheetId="2" r:id="rId1"/>
    <sheet name="controle" sheetId="3" r:id="rId2"/>
    <sheet name="Dashboard" sheetId="4" r:id="rId3"/>
  </sheets>
  <definedNames>
    <definedName name="SegmentaçãodeDados_Mês">#N/A</definedName>
  </definedNames>
  <calcPr calcId="191029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</calcChain>
</file>

<file path=xl/sharedStrings.xml><?xml version="1.0" encoding="utf-8"?>
<sst xmlns="http://schemas.openxmlformats.org/spreadsheetml/2006/main" count="33" uniqueCount="22">
  <si>
    <t>Data</t>
  </si>
  <si>
    <t>Tipo</t>
  </si>
  <si>
    <t>Descrição</t>
  </si>
  <si>
    <t xml:space="preserve">Valor </t>
  </si>
  <si>
    <t>Status</t>
  </si>
  <si>
    <t>Boleto Bancário</t>
  </si>
  <si>
    <t xml:space="preserve"> Pagamento de serviço de internet</t>
  </si>
  <si>
    <t>pago</t>
  </si>
  <si>
    <t>Pagamento de taxa de associação</t>
  </si>
  <si>
    <t>Dinheiro</t>
  </si>
  <si>
    <t>Pagamento online</t>
  </si>
  <si>
    <t>Seguro do carro</t>
  </si>
  <si>
    <t>pendente</t>
  </si>
  <si>
    <t>Débito automático</t>
  </si>
  <si>
    <t>Cartão de Crédito</t>
  </si>
  <si>
    <t>Conta de luz</t>
  </si>
  <si>
    <t>Transferência bancária</t>
  </si>
  <si>
    <t>Aluguel</t>
  </si>
  <si>
    <t>Rótulos de Linha</t>
  </si>
  <si>
    <t>Total Geral</t>
  </si>
  <si>
    <t xml:space="preserve">Soma de Valor 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</si>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</sst>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b/>
        <i val="0"/>
        <sz val="12"/>
        <color theme="0"/>
        <name val="Calibri"/>
        <family val="2"/>
        <scheme val="minor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6 2" pivot="0" table="0" count="10" xr9:uid="{8AD857FF-50E7-4072-A6BA-4B7A129C4534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microsoft.com/office/2007/relationships/slicerCache" Target="slicerCaches/slicerCache1.xml"/><Relationship Id="rId10" Type="http://schemas.microsoft.com/office/2017/10/relationships/person" Target="persons/person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FINANCEIRO.xlsx]controle!Tabela dinâmica1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42840271675202707"/>
          <c:y val="0.17699529604800071"/>
          <c:w val="0.45978501770552099"/>
          <c:h val="0.77811951491665277"/>
        </c:manualLayout>
      </c:layout>
      <c:doughnutChart>
        <c:varyColors val="1"/>
        <c:ser>
          <c:idx val="0"/>
          <c:order val="0"/>
          <c:tx>
            <c:strRef>
              <c:f>controle!$D$3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7B-4145-BC62-7CEE449B2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7B-4145-BC62-7CEE449B23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7B-4145-BC62-7CEE449B23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7B-4145-BC62-7CEE449B23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7B-4145-BC62-7CEE449B23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7B-4145-BC62-7CEE449B23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controle!$C$4:$C$10</c:f>
              <c:strCache>
                <c:ptCount val="6"/>
                <c:pt idx="0">
                  <c:v> Pagamento de serviço de internet</c:v>
                </c:pt>
                <c:pt idx="1">
                  <c:v>Aluguel</c:v>
                </c:pt>
                <c:pt idx="2">
                  <c:v>Cartão de Crédito</c:v>
                </c:pt>
                <c:pt idx="3">
                  <c:v>Conta de luz</c:v>
                </c:pt>
                <c:pt idx="4">
                  <c:v>Pagamento de taxa de associação</c:v>
                </c:pt>
                <c:pt idx="5">
                  <c:v>Seguro do carro</c:v>
                </c:pt>
              </c:strCache>
            </c:strRef>
          </c:cat>
          <c:val>
            <c:numRef>
              <c:f>controle!$D$4:$D$10</c:f>
              <c:numCache>
                <c:formatCode>"R$"\ #,##0.00</c:formatCode>
                <c:ptCount val="6"/>
                <c:pt idx="0">
                  <c:v>200</c:v>
                </c:pt>
                <c:pt idx="1">
                  <c:v>150</c:v>
                </c:pt>
                <c:pt idx="2">
                  <c:v>300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7B-4145-BC62-7CEE449B23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2358271680241774E-2"/>
          <c:y val="0.2500195371009547"/>
          <c:w val="0.30953324584426944"/>
          <c:h val="0.74782626130067076"/>
        </c:manualLayout>
      </c:layout>
      <c:overlay val="0"/>
      <c:spPr>
        <a:solidFill>
          <a:schemeClr val="bg2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pik.com/premium-vector/female-teacher-cute-african-woman-stands-with-pointer-book-school-learning-teacher-s-day_32908069.htm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342495</xdr:colOff>
      <xdr:row>9</xdr:row>
      <xdr:rowOff>177911</xdr:rowOff>
    </xdr:from>
    <xdr:to>
      <xdr:col>11</xdr:col>
      <xdr:colOff>145594</xdr:colOff>
      <xdr:row>28</xdr:row>
      <xdr:rowOff>150838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1F17C5B2-1C61-5BE0-BF98-4BB4DA1A36A9}"/>
            </a:ext>
          </a:extLst>
        </xdr:cNvPr>
        <xdr:cNvGrpSpPr/>
      </xdr:nvGrpSpPr>
      <xdr:grpSpPr>
        <a:xfrm>
          <a:off x="2088745" y="1826469"/>
          <a:ext cx="5908868" cy="3453215"/>
          <a:chOff x="2176435" y="507506"/>
          <a:chExt cx="5941432" cy="3391344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426FCA43-2862-9A01-418E-84E72BB7605D}"/>
              </a:ext>
            </a:extLst>
          </xdr:cNvPr>
          <xdr:cNvSpPr/>
        </xdr:nvSpPr>
        <xdr:spPr>
          <a:xfrm>
            <a:off x="2191201" y="563336"/>
            <a:ext cx="5926666" cy="333551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586709DD-AB7D-4BCE-8C04-6DD4C65DCB4B}"/>
              </a:ext>
            </a:extLst>
          </xdr:cNvPr>
          <xdr:cNvGraphicFramePr>
            <a:graphicFrameLocks/>
          </xdr:cNvGraphicFramePr>
        </xdr:nvGraphicFramePr>
        <xdr:xfrm>
          <a:off x="2755193" y="583846"/>
          <a:ext cx="4923015" cy="28045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BC6AF1B3-EDDA-6FE9-2C3B-A7A8CD82D98F}"/>
              </a:ext>
            </a:extLst>
          </xdr:cNvPr>
          <xdr:cNvSpPr/>
        </xdr:nvSpPr>
        <xdr:spPr>
          <a:xfrm>
            <a:off x="2176435" y="507506"/>
            <a:ext cx="5910463" cy="406228"/>
          </a:xfrm>
          <a:prstGeom prst="round2SameRect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>
                <a:latin typeface="Times New Roman" panose="02020603050405020304" pitchFamily="18" charset="0"/>
                <a:cs typeface="Times New Roman" panose="02020603050405020304" pitchFamily="18" charset="0"/>
              </a:rPr>
              <a:t>Relatórios de gastos</a:t>
            </a:r>
            <a:r>
              <a:rPr lang="pt-BR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mensais</a:t>
            </a:r>
            <a:endParaRPr lang="pt-BR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9</xdr:row>
      <xdr:rowOff>172723</xdr:rowOff>
    </xdr:from>
    <xdr:to>
      <xdr:col>0</xdr:col>
      <xdr:colOff>1686919</xdr:colOff>
      <xdr:row>15</xdr:row>
      <xdr:rowOff>64222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ês">
              <a:extLst>
                <a:ext uri="{FF2B5EF4-FFF2-40B4-BE49-F238E27FC236}">
                  <a16:creationId xmlns:a16="http://schemas.microsoft.com/office/drawing/2014/main" id="{9EB4F6FF-576A-4FE6-BC78-B234E8E7A3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21281"/>
              <a:ext cx="1686919" cy="990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379350</xdr:colOff>
      <xdr:row>1</xdr:row>
      <xdr:rowOff>105832</xdr:rowOff>
    </xdr:from>
    <xdr:to>
      <xdr:col>20</xdr:col>
      <xdr:colOff>498928</xdr:colOff>
      <xdr:row>7</xdr:row>
      <xdr:rowOff>75594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1265C69A-861D-8363-B8BC-DA057F67EBB2}"/>
            </a:ext>
          </a:extLst>
        </xdr:cNvPr>
        <xdr:cNvSpPr/>
      </xdr:nvSpPr>
      <xdr:spPr>
        <a:xfrm>
          <a:off x="2127662" y="291384"/>
          <a:ext cx="11714513" cy="108307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                                   </a:t>
          </a:r>
          <a:r>
            <a:rPr lang="pt-BR" sz="1100">
              <a:solidFill>
                <a:sysClr val="windowText" lastClr="000000"/>
              </a:solidFill>
            </a:rPr>
            <a:t>OLÁ,</a:t>
          </a:r>
          <a:r>
            <a:rPr lang="pt-BR" sz="1100" baseline="0">
              <a:solidFill>
                <a:sysClr val="windowText" lastClr="000000"/>
              </a:solidFill>
            </a:rPr>
            <a:t> EMILLI</a:t>
          </a:r>
          <a:br>
            <a:rPr lang="pt-BR" sz="1100" baseline="0">
              <a:solidFill>
                <a:sysClr val="windowText" lastClr="000000"/>
              </a:solidFill>
            </a:rPr>
          </a:br>
          <a:br>
            <a:rPr lang="pt-BR" sz="1100" baseline="0">
              <a:solidFill>
                <a:sysClr val="windowText" lastClr="000000"/>
              </a:solidFill>
            </a:rPr>
          </a:br>
          <a:br>
            <a:rPr lang="pt-BR" sz="1100" baseline="0">
              <a:solidFill>
                <a:sysClr val="windowText" lastClr="000000"/>
              </a:solidFill>
            </a:rPr>
          </a:br>
          <a:br>
            <a:rPr lang="pt-BR" sz="1100" baseline="0">
              <a:solidFill>
                <a:sysClr val="windowText" lastClr="000000"/>
              </a:solidFill>
            </a:rPr>
          </a:br>
          <a:r>
            <a:rPr lang="pt-BR" sz="1100" baseline="0">
              <a:solidFill>
                <a:sysClr val="windowText" lastClr="000000"/>
              </a:solidFill>
            </a:rPr>
            <a:t>                                     </a:t>
          </a:r>
          <a:br>
            <a:rPr lang="pt-BR" sz="1100" baseline="0">
              <a:solidFill>
                <a:sysClr val="windowText" lastClr="000000"/>
              </a:solidFill>
            </a:rPr>
          </a:br>
          <a:r>
            <a:rPr lang="pt-BR" sz="1100" baseline="0">
              <a:solidFill>
                <a:sysClr val="windowText" lastClr="000000"/>
              </a:solidFill>
            </a:rPr>
            <a:t>                                     </a:t>
          </a:r>
        </a:p>
        <a:p>
          <a:pPr algn="l"/>
          <a:r>
            <a:rPr lang="pt-BR" sz="1100" baseline="0">
              <a:solidFill>
                <a:sysClr val="windowText" lastClr="000000"/>
              </a:solidFill>
            </a:rPr>
            <a:t>	     </a:t>
          </a:r>
          <a:br>
            <a:rPr lang="pt-BR" sz="1100" baseline="0">
              <a:solidFill>
                <a:sysClr val="windowText" lastClr="000000"/>
              </a:solidFill>
            </a:rPr>
          </a:br>
          <a:endParaRPr lang="pt-BR" sz="1100"/>
        </a:p>
      </xdr:txBody>
    </xdr:sp>
    <xdr:clientData/>
  </xdr:twoCellAnchor>
  <xdr:twoCellAnchor>
    <xdr:from>
      <xdr:col>1</xdr:col>
      <xdr:colOff>505798</xdr:colOff>
      <xdr:row>1</xdr:row>
      <xdr:rowOff>141568</xdr:rowOff>
    </xdr:from>
    <xdr:to>
      <xdr:col>3</xdr:col>
      <xdr:colOff>185551</xdr:colOff>
      <xdr:row>7</xdr:row>
      <xdr:rowOff>24739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B22C91DC-FE15-424F-9626-0A140257979D}"/>
            </a:ext>
          </a:extLst>
        </xdr:cNvPr>
        <xdr:cNvSpPr/>
      </xdr:nvSpPr>
      <xdr:spPr>
        <a:xfrm>
          <a:off x="2254110" y="327120"/>
          <a:ext cx="900272" cy="996483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550430</xdr:colOff>
      <xdr:row>1</xdr:row>
      <xdr:rowOff>140138</xdr:rowOff>
    </xdr:from>
    <xdr:to>
      <xdr:col>3</xdr:col>
      <xdr:colOff>310931</xdr:colOff>
      <xdr:row>7</xdr:row>
      <xdr:rowOff>43793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5E7F377-0008-A945-714F-5CE0CC90B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297775" y="324069"/>
          <a:ext cx="977949" cy="1007241"/>
        </a:xfrm>
        <a:prstGeom prst="rect">
          <a:avLst/>
        </a:prstGeom>
      </xdr:spPr>
    </xdr:pic>
    <xdr:clientData/>
  </xdr:twoCellAnchor>
  <xdr:oneCellAnchor>
    <xdr:from>
      <xdr:col>3</xdr:col>
      <xdr:colOff>330371</xdr:colOff>
      <xdr:row>3</xdr:row>
      <xdr:rowOff>64358</xdr:rowOff>
    </xdr:from>
    <xdr:ext cx="1382045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20994846-3F10-45FD-7400-74434EA9CF75}"/>
            </a:ext>
          </a:extLst>
        </xdr:cNvPr>
        <xdr:cNvSpPr txBox="1"/>
      </xdr:nvSpPr>
      <xdr:spPr>
        <a:xfrm>
          <a:off x="3295135" y="617838"/>
          <a:ext cx="1382045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accent3">
                  <a:lumMod val="75000"/>
                </a:schemeClr>
              </a:solidFill>
            </a:rPr>
            <a:t>Assistente</a:t>
          </a:r>
          <a:r>
            <a:rPr lang="pt-BR" sz="1100" baseline="0">
              <a:solidFill>
                <a:schemeClr val="accent3">
                  <a:lumMod val="75000"/>
                </a:schemeClr>
              </a:solidFill>
            </a:rPr>
            <a:t> financeiro</a:t>
          </a:r>
          <a:endParaRPr lang="pt-BR" sz="1100">
            <a:solidFill>
              <a:schemeClr val="accent3">
                <a:lumMod val="75000"/>
              </a:schemeClr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li Dias" refreshedDate="45653.458060648147" createdVersion="8" refreshedVersion="8" minRefreshableVersion="3" recordCount="6" xr:uid="{1B23B095-CF1F-49D8-B707-BF85F42298E4}">
  <cacheSource type="worksheet">
    <worksheetSource name="Tabela1"/>
  </cacheSource>
  <cacheFields count="6">
    <cacheField name="Data" numFmtId="14">
      <sharedItems containsSemiMixedTypes="0" containsNonDate="0" containsDate="1" containsString="0" minDate="2024-02-05T00:00:00" maxDate="2024-03-16T00:00:00" count="6">
        <d v="2024-02-05T00:00:00"/>
        <d v="2024-02-25T00:00:00"/>
        <d v="2024-03-10T00:00:00"/>
        <d v="2024-03-15T00:00:00"/>
        <d v="2024-02-20T00:00:00"/>
        <d v="2024-02-10T00:00:00"/>
      </sharedItems>
    </cacheField>
    <cacheField name="Mês" numFmtId="1">
      <sharedItems containsSemiMixedTypes="0" containsString="0" containsNumber="1" containsInteger="1" minValue="2" maxValue="3" count="2">
        <n v="2"/>
        <n v="3"/>
      </sharedItems>
    </cacheField>
    <cacheField name="Tipo" numFmtId="0">
      <sharedItems/>
    </cacheField>
    <cacheField name="Descrição" numFmtId="0">
      <sharedItems count="6">
        <s v=" Pagamento de serviço de internet"/>
        <s v="Pagamento de taxa de associação"/>
        <s v="Seguro do carro"/>
        <s v="Cartão de Crédito"/>
        <s v="Conta de luz"/>
        <s v="Aluguel"/>
      </sharedItems>
    </cacheField>
    <cacheField name="Valor " numFmtId="164">
      <sharedItems containsSemiMixedTypes="0" containsString="0" containsNumber="1" containsInteger="1" minValue="50" maxValue="3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2558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s v="Boleto Bancário"/>
    <x v="0"/>
    <n v="200"/>
    <s v="pago"/>
  </r>
  <r>
    <x v="1"/>
    <x v="0"/>
    <s v="Dinheiro"/>
    <x v="1"/>
    <n v="100"/>
    <s v="pago"/>
  </r>
  <r>
    <x v="2"/>
    <x v="1"/>
    <s v="Pagamento online"/>
    <x v="2"/>
    <n v="250"/>
    <s v="pendente"/>
  </r>
  <r>
    <x v="3"/>
    <x v="1"/>
    <s v="Débito automático"/>
    <x v="3"/>
    <n v="300"/>
    <s v="pendente"/>
  </r>
  <r>
    <x v="4"/>
    <x v="0"/>
    <s v="Pagamento online"/>
    <x v="4"/>
    <n v="50"/>
    <s v="pago"/>
  </r>
  <r>
    <x v="5"/>
    <x v="0"/>
    <s v="Transferência bancária"/>
    <x v="5"/>
    <n v="150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AD126-70B2-4B5F-B929-35B18DECC6F6}" name="Tabela dinâmica1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C3:D10" firstHeaderRow="1" firstDataRow="1" firstDataCol="1"/>
  <pivotFields count="6">
    <pivotField numFmtId="14" showAll="0">
      <items count="7">
        <item x="0"/>
        <item x="5"/>
        <item x="4"/>
        <item x="1"/>
        <item x="2"/>
        <item x="3"/>
        <item t="default"/>
      </items>
    </pivotField>
    <pivotField numFmtId="1" showAll="0">
      <items count="3">
        <item x="0"/>
        <item x="1"/>
        <item t="default"/>
      </items>
    </pivotField>
    <pivotField showAll="0"/>
    <pivotField axis="axisRow" showAll="0">
      <items count="7">
        <item x="0"/>
        <item x="5"/>
        <item x="3"/>
        <item x="4"/>
        <item x="1"/>
        <item x="2"/>
        <item t="default"/>
      </items>
    </pivotField>
    <pivotField dataField="1" numFmtId="164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 " fld="4" baseField="2" baseItem="0" numFmtId="164"/>
  </dataFields>
  <chartFormats count="7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" name="Data">
      <autoFilter ref="A1">
        <filterColumn colId="0">
          <customFilters and="1">
            <customFilter operator="greaterThanOrEqual" val="45323"/>
            <customFilter operator="lessThanOrEqual" val="453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58BF23B-A384-4FE2-BAFA-AEBE5626FC3F}" sourceName="Mês">
  <pivotTables>
    <pivotTable tabId="3" name="Tabela dinâmica1"/>
  </pivotTables>
  <data>
    <tabular pivotCacheId="12255830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DB35D7A-DD7D-4EE7-88BE-6AE9C7298A20}" cache="SegmentaçãodeDados_Mês" caption="Mês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C1DF4-941F-42CC-96A8-384E97E0D44F}" name="Tabela1" displayName="Tabela1" ref="A1:F7" totalsRowShown="0" headerRowDxfId="9" dataDxfId="8">
  <autoFilter ref="A1:F7" xr:uid="{EE0C1DF4-941F-42CC-96A8-384E97E0D44F}"/>
  <tableColumns count="6">
    <tableColumn id="1" xr3:uid="{41F2F651-5486-45BE-BA1B-65DEDCC662EB}" name="Data" dataDxfId="4"/>
    <tableColumn id="6" xr3:uid="{7E409021-FAB4-4B73-A579-035C526A7EBB}" name="Mês" dataDxfId="2">
      <calculatedColumnFormula>MONTH(Tabela1[[#This Row],[Data]])</calculatedColumnFormula>
    </tableColumn>
    <tableColumn id="2" xr3:uid="{97D4CB87-38A9-4932-99BC-B838C94FC5BF}" name="Tipo" dataDxfId="3"/>
    <tableColumn id="3" xr3:uid="{1CF65CF6-4EDF-4B71-86EE-E284BAC719B2}" name="Descrição" dataDxfId="7"/>
    <tableColumn id="4" xr3:uid="{007E85F6-88E9-4A7E-A2EE-B75D8F639071}" name="Valor " dataDxfId="5"/>
    <tableColumn id="5" xr3:uid="{7EA4535C-DD78-4E63-9BCC-C95EEB81E5F2}" name="Status" dataDxfId="6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0402-F04D-4375-ACB3-DEE472FF13D5}">
  <dimension ref="A1:F7"/>
  <sheetViews>
    <sheetView tabSelected="1" workbookViewId="0">
      <selection activeCell="C13" sqref="C13"/>
    </sheetView>
  </sheetViews>
  <sheetFormatPr defaultRowHeight="14.5" x14ac:dyDescent="0.35"/>
  <cols>
    <col min="1" max="1" width="10.453125" style="3" bestFit="1" customWidth="1"/>
    <col min="2" max="2" width="10.453125" style="3" customWidth="1"/>
    <col min="3" max="3" width="20" bestFit="1" customWidth="1"/>
    <col min="4" max="4" width="29.54296875" bestFit="1" customWidth="1"/>
    <col min="5" max="5" width="10.26953125" style="5" bestFit="1" customWidth="1"/>
    <col min="6" max="6" width="10.6328125" bestFit="1" customWidth="1"/>
  </cols>
  <sheetData>
    <row r="1" spans="1:6" x14ac:dyDescent="0.35">
      <c r="A1" s="2" t="s">
        <v>0</v>
      </c>
      <c r="B1" s="2" t="s">
        <v>21</v>
      </c>
      <c r="C1" s="1" t="s">
        <v>1</v>
      </c>
      <c r="D1" s="1" t="s">
        <v>2</v>
      </c>
      <c r="E1" s="4" t="s">
        <v>3</v>
      </c>
      <c r="F1" s="1" t="s">
        <v>4</v>
      </c>
    </row>
    <row r="2" spans="1:6" x14ac:dyDescent="0.35">
      <c r="A2" s="2">
        <v>45327</v>
      </c>
      <c r="B2" s="10">
        <f>MONTH(Tabela1[[#This Row],[Data]])</f>
        <v>2</v>
      </c>
      <c r="C2" s="1" t="s">
        <v>5</v>
      </c>
      <c r="D2" s="1" t="s">
        <v>6</v>
      </c>
      <c r="E2" s="4">
        <v>200</v>
      </c>
      <c r="F2" s="1" t="s">
        <v>7</v>
      </c>
    </row>
    <row r="3" spans="1:6" x14ac:dyDescent="0.35">
      <c r="A3" s="2">
        <v>45347</v>
      </c>
      <c r="B3" s="10">
        <f>MONTH(Tabela1[[#This Row],[Data]])</f>
        <v>2</v>
      </c>
      <c r="C3" s="1" t="s">
        <v>9</v>
      </c>
      <c r="D3" s="1" t="s">
        <v>8</v>
      </c>
      <c r="E3" s="4">
        <v>100</v>
      </c>
      <c r="F3" s="1" t="s">
        <v>7</v>
      </c>
    </row>
    <row r="4" spans="1:6" x14ac:dyDescent="0.35">
      <c r="A4" s="2">
        <v>45361</v>
      </c>
      <c r="B4" s="10">
        <f>MONTH(Tabela1[[#This Row],[Data]])</f>
        <v>3</v>
      </c>
      <c r="C4" s="1" t="s">
        <v>10</v>
      </c>
      <c r="D4" s="1" t="s">
        <v>11</v>
      </c>
      <c r="E4" s="4">
        <v>250</v>
      </c>
      <c r="F4" s="1" t="s">
        <v>12</v>
      </c>
    </row>
    <row r="5" spans="1:6" x14ac:dyDescent="0.35">
      <c r="A5" s="2">
        <v>45366</v>
      </c>
      <c r="B5" s="10">
        <f>MONTH(Tabela1[[#This Row],[Data]])</f>
        <v>3</v>
      </c>
      <c r="C5" s="1" t="s">
        <v>13</v>
      </c>
      <c r="D5" s="1" t="s">
        <v>14</v>
      </c>
      <c r="E5" s="4">
        <v>300</v>
      </c>
      <c r="F5" s="1" t="s">
        <v>12</v>
      </c>
    </row>
    <row r="6" spans="1:6" x14ac:dyDescent="0.35">
      <c r="A6" s="2">
        <v>45342</v>
      </c>
      <c r="B6" s="10">
        <f>MONTH(Tabela1[[#This Row],[Data]])</f>
        <v>2</v>
      </c>
      <c r="C6" s="1" t="s">
        <v>10</v>
      </c>
      <c r="D6" s="1" t="s">
        <v>15</v>
      </c>
      <c r="E6" s="4">
        <v>50</v>
      </c>
      <c r="F6" s="1" t="s">
        <v>7</v>
      </c>
    </row>
    <row r="7" spans="1:6" x14ac:dyDescent="0.35">
      <c r="A7" s="2">
        <v>45332</v>
      </c>
      <c r="B7" s="10">
        <f>MONTH(Tabela1[[#This Row],[Data]])</f>
        <v>2</v>
      </c>
      <c r="C7" s="1" t="s">
        <v>16</v>
      </c>
      <c r="D7" s="1" t="s">
        <v>17</v>
      </c>
      <c r="E7" s="4">
        <v>150</v>
      </c>
      <c r="F7" s="1" t="s">
        <v>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2038-698F-45D1-BECC-6C51B3C8E25D}">
  <dimension ref="C3:D10"/>
  <sheetViews>
    <sheetView topLeftCell="B1" workbookViewId="0">
      <selection activeCell="C19" sqref="C19"/>
    </sheetView>
  </sheetViews>
  <sheetFormatPr defaultRowHeight="14.5" x14ac:dyDescent="0.35"/>
  <cols>
    <col min="3" max="3" width="29.54296875" bestFit="1" customWidth="1"/>
    <col min="4" max="5" width="13.453125" bestFit="1" customWidth="1"/>
  </cols>
  <sheetData>
    <row r="3" spans="3:4" x14ac:dyDescent="0.35">
      <c r="C3" s="6" t="s">
        <v>18</v>
      </c>
      <c r="D3" t="s">
        <v>20</v>
      </c>
    </row>
    <row r="4" spans="3:4" x14ac:dyDescent="0.35">
      <c r="C4" s="7" t="s">
        <v>6</v>
      </c>
      <c r="D4" s="5">
        <v>200</v>
      </c>
    </row>
    <row r="5" spans="3:4" x14ac:dyDescent="0.35">
      <c r="C5" s="7" t="s">
        <v>17</v>
      </c>
      <c r="D5" s="5">
        <v>150</v>
      </c>
    </row>
    <row r="6" spans="3:4" x14ac:dyDescent="0.35">
      <c r="C6" s="7" t="s">
        <v>14</v>
      </c>
      <c r="D6" s="5">
        <v>300</v>
      </c>
    </row>
    <row r="7" spans="3:4" x14ac:dyDescent="0.35">
      <c r="C7" s="7" t="s">
        <v>15</v>
      </c>
      <c r="D7" s="5">
        <v>50</v>
      </c>
    </row>
    <row r="8" spans="3:4" x14ac:dyDescent="0.35">
      <c r="C8" s="7" t="s">
        <v>8</v>
      </c>
      <c r="D8" s="5">
        <v>100</v>
      </c>
    </row>
    <row r="9" spans="3:4" x14ac:dyDescent="0.35">
      <c r="C9" s="7" t="s">
        <v>11</v>
      </c>
      <c r="D9" s="5">
        <v>250</v>
      </c>
    </row>
    <row r="10" spans="3:4" x14ac:dyDescent="0.35">
      <c r="C10" s="7" t="s">
        <v>19</v>
      </c>
      <c r="D10" s="5">
        <v>1050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B3C7-B396-45FD-87E0-B5381289BC46}">
  <dimension ref="A1:U1"/>
  <sheetViews>
    <sheetView zoomScale="52" zoomScaleNormal="145" workbookViewId="0">
      <selection activeCell="N21" sqref="N21"/>
    </sheetView>
  </sheetViews>
  <sheetFormatPr defaultColWidth="0" defaultRowHeight="14.5" x14ac:dyDescent="0.35"/>
  <cols>
    <col min="1" max="1" width="25" style="9" customWidth="1"/>
    <col min="2" max="21" width="8.7265625" style="8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Emilli Dias</dc:creator>
  <cp:lastModifiedBy>Emilli Dias</cp:lastModifiedBy>
  <dcterms:created xsi:type="dcterms:W3CDTF">2024-04-17T23:59:19Z</dcterms:created>
  <dcterms:modified xsi:type="dcterms:W3CDTF">2024-12-27T14:28:47Z</dcterms:modified>
</cp:coreProperties>
</file>