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Study\Mooc\"/>
    </mc:Choice>
  </mc:AlternateContent>
  <xr:revisionPtr revIDLastSave="0" documentId="13_ncr:1_{DB0B6C7D-73F4-4F08-A640-DB50B208BB36}" xr6:coauthVersionLast="45" xr6:coauthVersionMax="45" xr10:uidLastSave="{00000000-0000-0000-0000-000000000000}"/>
  <bookViews>
    <workbookView xWindow="-109" yWindow="-109" windowWidth="23452" windowHeight="12827" activeTab="2" xr2:uid="{00000000-000D-0000-FFFF-FFFF00000000}"/>
  </bookViews>
  <sheets>
    <sheet name="Mooc" sheetId="1" r:id="rId1"/>
    <sheet name="Not in plan" sheetId="6" r:id="rId2"/>
    <sheet name="已完成" sheetId="4" r:id="rId3"/>
    <sheet name="2018.7~2019.1" sheetId="8" r:id="rId4"/>
    <sheet name="2019.1~2019.7" sheetId="9" r:id="rId5"/>
  </sheets>
  <externalReferences>
    <externalReference r:id="rId6"/>
  </externalReferences>
  <definedNames>
    <definedName name="GoalWeight">[1]健身计划!$D$12</definedName>
    <definedName name="_xlnm.Print_Titles" localSheetId="0">Mooc!$2:$2</definedName>
    <definedName name="ProjectList" localSheetId="3">项目[course]</definedName>
    <definedName name="ProjectList" localSheetId="4">项目[course]</definedName>
    <definedName name="ProjectList" localSheetId="1">项目[course]</definedName>
    <definedName name="ProjectList" localSheetId="2">项目[course]</definedName>
    <definedName name="ProjectList">项目[course]</definedName>
    <definedName name="ProjectStart" localSheetId="3">#REF!</definedName>
    <definedName name="ProjectStart" localSheetId="4">#REF!</definedName>
    <definedName name="ProjectStart" localSheetId="1">#REF!</definedName>
    <definedName name="ProjectStart" localSheetId="2">#REF!</definedName>
    <definedName name="ProjectStart">#REF!</definedName>
    <definedName name="WeightLabel" localSheetId="3">Mooc!#REF!</definedName>
    <definedName name="WeightLabel" localSheetId="4">Mooc!#REF!</definedName>
    <definedName name="WeightLabel">Mooc!#REF!</definedName>
  </definedNames>
  <calcPr calcId="18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G3" i="1"/>
  <c r="F601" i="9" l="1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7" i="9"/>
  <c r="F658" i="9"/>
  <c r="F659" i="9"/>
  <c r="F660" i="9"/>
  <c r="F661" i="9"/>
  <c r="F662" i="9"/>
  <c r="F663" i="9"/>
  <c r="F664" i="9"/>
  <c r="F665" i="9"/>
  <c r="F666" i="9"/>
  <c r="F668" i="9"/>
  <c r="F669" i="9"/>
  <c r="F670" i="9"/>
  <c r="F671" i="9"/>
  <c r="F672" i="9"/>
  <c r="F673" i="9"/>
  <c r="G5" i="1" l="1"/>
  <c r="C5" i="1"/>
  <c r="F600" i="9"/>
  <c r="F599" i="9"/>
  <c r="F598" i="9"/>
  <c r="F597" i="9"/>
  <c r="F596" i="9"/>
  <c r="F595" i="9"/>
  <c r="F594" i="9"/>
  <c r="F593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4" i="9"/>
  <c r="F553" i="9"/>
  <c r="F552" i="9"/>
  <c r="F551" i="9"/>
  <c r="F550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C4" i="1" l="1"/>
  <c r="G4" i="1"/>
  <c r="F694" i="8"/>
  <c r="F693" i="8"/>
  <c r="F692" i="8"/>
  <c r="F691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Huadong,Xiong</author>
  </authors>
  <commentList>
    <comment ref="G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Huadong,Xiong:</t>
        </r>
        <r>
          <rPr>
            <sz val="9"/>
            <color indexed="81"/>
            <rFont val="宋体"/>
            <family val="3"/>
            <charset val="134"/>
          </rPr>
          <t xml:space="preserve">
还可以=REPT("|",[progress]*175)</t>
        </r>
      </text>
    </comment>
  </commentList>
</comments>
</file>

<file path=xl/sharedStrings.xml><?xml version="1.0" encoding="utf-8"?>
<sst xmlns="http://schemas.openxmlformats.org/spreadsheetml/2006/main" count="2702" uniqueCount="166">
  <si>
    <t>all</t>
    <phoneticPr fontId="8" type="noConversion"/>
  </si>
  <si>
    <t>https://www.coursera.org/learn/hipython/home/welcome</t>
    <phoneticPr fontId="5" type="noConversion"/>
  </si>
  <si>
    <t>progress</t>
    <phoneticPr fontId="8" type="noConversion"/>
  </si>
  <si>
    <t>link</t>
    <phoneticPr fontId="5" type="noConversion"/>
  </si>
  <si>
    <t>due</t>
    <phoneticPr fontId="5" type="noConversion"/>
  </si>
  <si>
    <t>6.00.2x</t>
    <phoneticPr fontId="5" type="noConversion"/>
  </si>
  <si>
    <t>date</t>
    <phoneticPr fontId="5" type="noConversion"/>
  </si>
  <si>
    <t>start</t>
    <phoneticPr fontId="5" type="noConversion"/>
  </si>
  <si>
    <t>event</t>
    <phoneticPr fontId="5" type="noConversion"/>
  </si>
  <si>
    <t>all</t>
    <phoneticPr fontId="5" type="noConversion"/>
  </si>
  <si>
    <t>cs</t>
    <phoneticPr fontId="5" type="noConversion"/>
  </si>
  <si>
    <t>psy</t>
    <phoneticPr fontId="5" type="noConversion"/>
  </si>
  <si>
    <t>eng</t>
    <phoneticPr fontId="5" type="noConversion"/>
  </si>
  <si>
    <t>work</t>
    <phoneticPr fontId="5" type="noConversion"/>
  </si>
  <si>
    <t>writ</t>
    <phoneticPr fontId="5" type="noConversion"/>
  </si>
  <si>
    <t>https://www.bilibili.com/video/av10308208</t>
    <phoneticPr fontId="5" type="noConversion"/>
  </si>
  <si>
    <t>https://www.bilibili.com/video/av6731067</t>
    <phoneticPr fontId="5" type="noConversion"/>
  </si>
  <si>
    <t>course</t>
    <phoneticPr fontId="5" type="noConversion"/>
  </si>
  <si>
    <t>time</t>
    <phoneticPr fontId="5" type="noConversion"/>
  </si>
  <si>
    <t>note</t>
    <phoneticPr fontId="5" type="noConversion"/>
  </si>
  <si>
    <t>https://www.coursera.org/learn/multivariate-calculus-machine-learning/home/welcome</t>
    <phoneticPr fontId="5" type="noConversion"/>
  </si>
  <si>
    <t>Linear Algebra 4 ml</t>
    <phoneticPr fontId="5" type="noConversion"/>
  </si>
  <si>
    <t>https://www.coursera.org/learn/linear-algebra-machine-learning/home/welcome</t>
    <phoneticPr fontId="5" type="noConversion"/>
  </si>
  <si>
    <t>https://www.coursera.org/learn/learning-how-to-learn/home/welcome</t>
    <phoneticPr fontId="5" type="noConversion"/>
  </si>
  <si>
    <t>https://www.coursera.org/learn/python-data-analysis/home/welcome</t>
    <phoneticPr fontId="5" type="noConversion"/>
  </si>
  <si>
    <t>https://courses.edx.org/courses/BerkeleyX/CS190.1x/1T2015/course/</t>
    <phoneticPr fontId="5" type="noConversion"/>
  </si>
  <si>
    <t>https://www.coursera.org/learn/interactive-python-1/home/welcome</t>
    <phoneticPr fontId="5" type="noConversion"/>
  </si>
  <si>
    <t>Learning How to Learn</t>
    <phoneticPr fontId="5" type="noConversion"/>
  </si>
  <si>
    <t>Essence of linear algebra</t>
    <phoneticPr fontId="5" type="noConversion"/>
  </si>
  <si>
    <t>Essence of calculus</t>
    <phoneticPr fontId="5" type="noConversion"/>
  </si>
  <si>
    <r>
      <rPr>
        <sz val="10"/>
        <color theme="1" tint="0.34998626667073579"/>
        <rFont val="宋体"/>
        <family val="3"/>
        <charset val="134"/>
        <scheme val="minor"/>
      </rPr>
      <t>用</t>
    </r>
    <r>
      <rPr>
        <sz val="10"/>
        <color theme="1" tint="0.34998626667073579"/>
        <rFont val="Century Gothic"/>
        <family val="2"/>
        <scheme val="minor"/>
      </rPr>
      <t>Python</t>
    </r>
    <r>
      <rPr>
        <sz val="10"/>
        <color theme="1" tint="0.34998626667073579"/>
        <rFont val="宋体"/>
        <family val="3"/>
        <charset val="134"/>
        <scheme val="minor"/>
      </rPr>
      <t>玩转数据</t>
    </r>
    <phoneticPr fontId="5" type="noConversion"/>
  </si>
  <si>
    <t>Multivariate Calculus 4 ml</t>
    <phoneticPr fontId="5" type="noConversion"/>
  </si>
  <si>
    <t>Introduction to Data Science in Python</t>
    <phoneticPr fontId="5" type="noConversion"/>
  </si>
  <si>
    <t>An Introduction to Interactive Programming in Python (Part 1)</t>
    <phoneticPr fontId="5" type="noConversion"/>
  </si>
  <si>
    <t>Machine Learning</t>
    <phoneticPr fontId="5" type="noConversion"/>
  </si>
  <si>
    <t>https://www.coursera.org/learn/machine-learning/home/welcome</t>
    <phoneticPr fontId="5" type="noConversion"/>
  </si>
  <si>
    <t>https://www.coursera.org/learn/pca-machine-learning/home</t>
    <phoneticPr fontId="5" type="noConversion"/>
  </si>
  <si>
    <t>https://www.coursera.org/learn/interactive-python-2/home/welcome</t>
    <phoneticPr fontId="5" type="noConversion"/>
  </si>
  <si>
    <t>Principles of Computing</t>
    <phoneticPr fontId="5" type="noConversion"/>
  </si>
  <si>
    <t>6.00.1x</t>
    <phoneticPr fontId="5" type="noConversion"/>
  </si>
  <si>
    <t>https://www.xuetangx.com/courses/course-v1:MITx+6_00_1x+sp/courseware/</t>
    <phoneticPr fontId="5" type="noConversion"/>
  </si>
  <si>
    <t>end</t>
    <phoneticPr fontId="5" type="noConversion"/>
  </si>
  <si>
    <t>duration(hrs)</t>
    <phoneticPr fontId="5" type="noConversion"/>
  </si>
  <si>
    <t>type</t>
    <phoneticPr fontId="5" type="noConversion"/>
  </si>
  <si>
    <t>Translantion</t>
    <phoneticPr fontId="5" type="noConversion"/>
  </si>
  <si>
    <t>求和项:duration(hrs)</t>
  </si>
  <si>
    <t>next</t>
    <phoneticPr fontId="5" type="noConversion"/>
  </si>
  <si>
    <t>An Introduction to Interactive Programming in Python (Part 2)</t>
    <phoneticPr fontId="5" type="noConversion"/>
  </si>
  <si>
    <t>Principles of Computing (Part 1)</t>
    <phoneticPr fontId="5" type="noConversion"/>
  </si>
  <si>
    <t>https://www.coursera.org/learn/principles-of-computing-1/home/welcome</t>
    <phoneticPr fontId="5" type="noConversion"/>
  </si>
  <si>
    <t>Paper</t>
    <phoneticPr fontId="5" type="noConversion"/>
  </si>
  <si>
    <t>Principles of Computing (Part 2)</t>
    <phoneticPr fontId="5" type="noConversion"/>
  </si>
  <si>
    <t>https://www.coursera.org/learn/principles-of-computing-2/home/welcome</t>
    <phoneticPr fontId="5" type="noConversion"/>
  </si>
  <si>
    <t>Algorithmic Thinking</t>
  </si>
  <si>
    <t>Algorithmic Thinking</t>
    <phoneticPr fontId="5" type="noConversion"/>
  </si>
  <si>
    <t>Searching</t>
    <phoneticPr fontId="5" type="noConversion"/>
  </si>
  <si>
    <t>Java</t>
    <phoneticPr fontId="5" type="noConversion"/>
  </si>
  <si>
    <t>git</t>
    <phoneticPr fontId="5" type="noConversion"/>
  </si>
  <si>
    <t>https://cn.udacity.com/course/how-to-use-git-and-github--ud775</t>
    <phoneticPr fontId="5" type="noConversion"/>
  </si>
  <si>
    <r>
      <rPr>
        <sz val="10"/>
        <color theme="1" tint="0.34998626667073579"/>
        <rFont val="宋体"/>
        <family val="3"/>
        <charset val="134"/>
        <scheme val="minor"/>
      </rPr>
      <t>如何使用</t>
    </r>
    <r>
      <rPr>
        <sz val="10"/>
        <color theme="1" tint="0.34998626667073579"/>
        <rFont val="Century Gothic"/>
        <family val="2"/>
        <scheme val="minor"/>
      </rPr>
      <t xml:space="preserve"> Git </t>
    </r>
    <r>
      <rPr>
        <sz val="10"/>
        <color theme="1" tint="0.34998626667073579"/>
        <rFont val="宋体"/>
        <family val="3"/>
        <charset val="134"/>
        <scheme val="minor"/>
      </rPr>
      <t>和</t>
    </r>
    <r>
      <rPr>
        <sz val="10"/>
        <color theme="1" tint="0.34998626667073579"/>
        <rFont val="Century Gothic"/>
        <family val="2"/>
        <scheme val="minor"/>
      </rPr>
      <t xml:space="preserve"> GitHub</t>
    </r>
    <phoneticPr fontId="5" type="noConversion"/>
  </si>
  <si>
    <t>https://www.coursera.org/learn/algorithmic-thinking-1/home/welcome</t>
    <phoneticPr fontId="5" type="noConversion"/>
  </si>
  <si>
    <t>Algorithmic Thinking (Part 1)</t>
    <phoneticPr fontId="5" type="noConversion"/>
  </si>
  <si>
    <r>
      <t>Java</t>
    </r>
    <r>
      <rPr>
        <sz val="10"/>
        <color theme="1" tint="0.34998626667073579"/>
        <rFont val="宋体"/>
        <family val="3"/>
        <charset val="134"/>
        <scheme val="minor"/>
      </rPr>
      <t>编程入门</t>
    </r>
    <phoneticPr fontId="5" type="noConversion"/>
  </si>
  <si>
    <t>https://cn.udacity.com/course/intro-to-java-programming--cs046</t>
    <phoneticPr fontId="5" type="noConversion"/>
  </si>
  <si>
    <t>Fundamentals of Computing Capstone</t>
    <phoneticPr fontId="5" type="noConversion"/>
  </si>
  <si>
    <t>https://www.coursera.org/learn/algorithmic-thinking-2/home/welcome</t>
    <phoneticPr fontId="5" type="noConversion"/>
  </si>
  <si>
    <t>ML Foundations：Case Study</t>
    <phoneticPr fontId="5" type="noConversion"/>
  </si>
  <si>
    <t>Mining Massive Datasets</t>
    <phoneticPr fontId="5" type="noConversion"/>
  </si>
  <si>
    <t>https://lagunita.stanford.edu/courses/course-v1:ComputerScience+MMDS+SelfPaced/about</t>
    <phoneticPr fontId="5" type="noConversion"/>
  </si>
  <si>
    <t>Scalable Machine Learning</t>
    <phoneticPr fontId="5" type="noConversion"/>
  </si>
  <si>
    <r>
      <t xml:space="preserve">Machine Learning </t>
    </r>
    <r>
      <rPr>
        <sz val="10"/>
        <color theme="1" tint="0.34998626667073579"/>
        <rFont val="宋体"/>
        <family val="3"/>
        <charset val="134"/>
        <scheme val="minor"/>
      </rPr>
      <t>专项课程</t>
    </r>
    <phoneticPr fontId="5" type="noConversion"/>
  </si>
  <si>
    <t>Math for ml: PCA</t>
    <phoneticPr fontId="5" type="noConversion"/>
  </si>
  <si>
    <t>需要理解主成份分析的时候再看</t>
    <phoneticPr fontId="5" type="noConversion"/>
  </si>
  <si>
    <t>Plan</t>
    <phoneticPr fontId="5" type="noConversion"/>
  </si>
  <si>
    <t>6.00.2x</t>
  </si>
  <si>
    <t>https://courses.edx.org/courses/course-v1:MITx+6.00.2x+3T2017/course/</t>
  </si>
  <si>
    <t>6.431x</t>
  </si>
  <si>
    <t>stats</t>
    <phoneticPr fontId="5" type="noConversion"/>
  </si>
  <si>
    <t>https://www.coursera.org/learn/statistical-inferences/home/welcome</t>
    <phoneticPr fontId="5" type="noConversion"/>
  </si>
  <si>
    <t>finish</t>
    <phoneticPr fontId="8" type="noConversion"/>
  </si>
  <si>
    <t>CS156</t>
    <phoneticPr fontId="5" type="noConversion"/>
  </si>
  <si>
    <t>Cellular Mechanisms of Brain Function</t>
    <phoneticPr fontId="5" type="noConversion"/>
  </si>
  <si>
    <t>https://www.edx.org/course/cellular-mechanisms-brain-function-epflx-brainx-1</t>
    <phoneticPr fontId="5" type="noConversion"/>
  </si>
  <si>
    <t>https://www.edx.org/xseries/harvardx-fundamentals-of-neuroscience#courses</t>
    <phoneticPr fontId="5" type="noConversion"/>
  </si>
  <si>
    <t>Fundamentals of Neuroscience</t>
    <phoneticPr fontId="5" type="noConversion"/>
  </si>
  <si>
    <t>https://www.edx.org/course/the-multi-scale-brain</t>
    <phoneticPr fontId="5" type="noConversion"/>
  </si>
  <si>
    <t>The Multi-scale brain</t>
    <phoneticPr fontId="5" type="noConversion"/>
  </si>
  <si>
    <t>https://courses.edx.org/courses/course-v1:EPFLx+BIO465.2x+2T2018/course/</t>
    <phoneticPr fontId="5" type="noConversion"/>
  </si>
  <si>
    <t>SimNeuro</t>
  </si>
  <si>
    <t>Presentation</t>
    <phoneticPr fontId="5" type="noConversion"/>
  </si>
  <si>
    <t>Simulation Neuroscience</t>
    <phoneticPr fontId="5" type="noConversion"/>
  </si>
  <si>
    <t>https://courses.edx.org/courses/course-v1:EPFLx+SimNeuroX+3T2017/course/</t>
    <phoneticPr fontId="5" type="noConversion"/>
  </si>
  <si>
    <t>偏生物，要超算</t>
    <phoneticPr fontId="5" type="noConversion"/>
  </si>
  <si>
    <t>Fundamentals of Computing Capstone Exam</t>
    <phoneticPr fontId="5" type="noConversion"/>
  </si>
  <si>
    <t>https://www.coursera.org/learn/fundamentals-of-computing-capstone/home/welcome</t>
  </si>
  <si>
    <t>Res</t>
    <phoneticPr fontId="5" type="noConversion"/>
  </si>
  <si>
    <t>Paper meta analysis</t>
    <phoneticPr fontId="5" type="noConversion"/>
  </si>
  <si>
    <t>Work</t>
    <phoneticPr fontId="5" type="noConversion"/>
  </si>
  <si>
    <t>EEG</t>
    <phoneticPr fontId="5" type="noConversion"/>
  </si>
  <si>
    <t>mlcourse.ai</t>
    <phoneticPr fontId="5" type="noConversion"/>
  </si>
  <si>
    <t>mne</t>
    <phoneticPr fontId="5" type="noConversion"/>
  </si>
  <si>
    <t>math</t>
    <phoneticPr fontId="5" type="noConversion"/>
  </si>
  <si>
    <t>Integrals</t>
    <phoneticPr fontId="5" type="noConversion"/>
  </si>
  <si>
    <t>行标签</t>
  </si>
  <si>
    <t>总计</t>
  </si>
  <si>
    <t>MATLAB</t>
    <phoneticPr fontId="5" type="noConversion"/>
  </si>
  <si>
    <t>https://www.coursera.org/learn/matlab/home/welcome</t>
    <phoneticPr fontId="5" type="noConversion"/>
  </si>
  <si>
    <t>MATLAB</t>
    <phoneticPr fontId="5" type="noConversion"/>
  </si>
  <si>
    <t>Psy</t>
    <phoneticPr fontId="5" type="noConversion"/>
  </si>
  <si>
    <t>HW</t>
    <phoneticPr fontId="5" type="noConversion"/>
  </si>
  <si>
    <t>PPT</t>
    <phoneticPr fontId="5" type="noConversion"/>
  </si>
  <si>
    <t>需要Spark</t>
    <phoneticPr fontId="5" type="noConversion"/>
  </si>
  <si>
    <t>ML books</t>
    <phoneticPr fontId="5" type="noConversion"/>
  </si>
  <si>
    <t>code</t>
    <phoneticPr fontId="5" type="noConversion"/>
  </si>
  <si>
    <t>https://www.edx.org/course/probability-the-science-of-uncertainty-and-data</t>
    <phoneticPr fontId="5" type="noConversion"/>
  </si>
  <si>
    <t>exam</t>
    <phoneticPr fontId="5" type="noConversion"/>
  </si>
  <si>
    <t>psych</t>
    <phoneticPr fontId="5" type="noConversion"/>
  </si>
  <si>
    <t>https://www.edx.org/course/light-spike-sight-neuroscience-vision-mitx-9-01-1x</t>
    <phoneticPr fontId="5" type="noConversion"/>
  </si>
  <si>
    <t>Light, Spike, and Sight: The Neuroscience of Vision</t>
    <phoneticPr fontId="5" type="noConversion"/>
  </si>
  <si>
    <t>Matlab</t>
    <phoneticPr fontId="5" type="noConversion"/>
  </si>
  <si>
    <t>Improving your statistical inferences</t>
    <phoneticPr fontId="5" type="noConversion"/>
  </si>
  <si>
    <t>14.310x</t>
    <phoneticPr fontId="5" type="noConversion"/>
  </si>
  <si>
    <t>Books</t>
    <phoneticPr fontId="5" type="noConversion"/>
  </si>
  <si>
    <t>R</t>
    <phoneticPr fontId="5" type="noConversion"/>
  </si>
  <si>
    <t>thinking</t>
    <phoneticPr fontId="5" type="noConversion"/>
  </si>
  <si>
    <t>Analyzing Neural Time Series</t>
    <phoneticPr fontId="5" type="noConversion"/>
  </si>
  <si>
    <t>18.6501x</t>
  </si>
  <si>
    <t>Technical Interview</t>
  </si>
  <si>
    <t>https://cn.udacity.com/course/technical-interview--ud513</t>
    <phoneticPr fontId="5" type="noConversion"/>
  </si>
  <si>
    <t>Technical Interview</t>
    <phoneticPr fontId="5" type="noConversion"/>
  </si>
  <si>
    <t>https://www.coursera.org/specializations/machine-learning</t>
    <phoneticPr fontId="5" type="noConversion"/>
  </si>
  <si>
    <r>
      <rPr>
        <sz val="10"/>
        <color theme="1" tint="0.34998626667073579"/>
        <rFont val="宋体"/>
        <family val="3"/>
        <charset val="134"/>
        <scheme val="minor"/>
      </rPr>
      <t>已付款，第一课学了一大半，需要</t>
    </r>
    <r>
      <rPr>
        <sz val="10"/>
        <color theme="1" tint="0.34998626667073579"/>
        <rFont val="Century Gothic"/>
        <family val="2"/>
        <scheme val="minor"/>
      </rPr>
      <t>graphlab</t>
    </r>
    <phoneticPr fontId="5" type="noConversion"/>
  </si>
  <si>
    <t>6.431x</t>
    <phoneticPr fontId="5" type="noConversion"/>
  </si>
  <si>
    <t>ANTS</t>
    <phoneticPr fontId="5" type="noConversion"/>
  </si>
  <si>
    <t>PH559x</t>
    <phoneticPr fontId="5" type="noConversion"/>
  </si>
  <si>
    <t>experiment</t>
    <phoneticPr fontId="5" type="noConversion"/>
  </si>
  <si>
    <t>experiment</t>
  </si>
  <si>
    <t>psy</t>
  </si>
  <si>
    <t>fMRI</t>
    <phoneticPr fontId="5" type="noConversion"/>
  </si>
  <si>
    <t>Fundamental Neuroscience for Neuroimaging</t>
    <phoneticPr fontId="5" type="noConversion"/>
  </si>
  <si>
    <t>Vision</t>
    <phoneticPr fontId="5" type="noConversion"/>
  </si>
  <si>
    <t>Systems Neurocience</t>
    <phoneticPr fontId="5" type="noConversion"/>
  </si>
  <si>
    <t>18.6501x</t>
    <phoneticPr fontId="5" type="noConversion"/>
  </si>
  <si>
    <t>https://courses.edx.org/courses/course-v1:MITx+18.6501x+3T2018/course/</t>
    <phoneticPr fontId="5" type="noConversion"/>
  </si>
  <si>
    <t>https://www.coursera.org/learn/neuroscience-neuroimaging/home/welcome</t>
    <phoneticPr fontId="5" type="noConversion"/>
  </si>
  <si>
    <t>Computational Neuroscience and Cognitive Modelling</t>
  </si>
  <si>
    <t>https://www.youtube.com/channel/UCUR_LsXk7IYyueSnXcNextQ/playlists</t>
    <phoneticPr fontId="5" type="noConversion"/>
  </si>
  <si>
    <t>Linear Algebra</t>
  </si>
  <si>
    <t>VPS</t>
    <phoneticPr fontId="5" type="noConversion"/>
  </si>
  <si>
    <t>6.86x</t>
  </si>
  <si>
    <t>6.86x</t>
    <phoneticPr fontId="5" type="noConversion"/>
  </si>
  <si>
    <t>https://lagunita.stanford.edu/courses/HumanitiesSciences/StatLearning/Winter2016/course/</t>
    <phoneticPr fontId="5" type="noConversion"/>
  </si>
  <si>
    <t>Linear Algebra</t>
    <phoneticPr fontId="5" type="noConversion"/>
  </si>
  <si>
    <t>6.86x</t>
    <phoneticPr fontId="5" type="noConversion"/>
  </si>
  <si>
    <t>ml</t>
    <phoneticPr fontId="5" type="noConversion"/>
  </si>
  <si>
    <t>StatLearning</t>
    <phoneticPr fontId="5" type="noConversion"/>
  </si>
  <si>
    <t>6.86x</t>
    <phoneticPr fontId="5" type="noConversion"/>
  </si>
  <si>
    <t>https://www.edx.org/course/machine-learning-with-python-from-linear-models-to-deep-learning</t>
    <phoneticPr fontId="5" type="noConversion"/>
  </si>
  <si>
    <t>ISLR &amp; Statistical Learning</t>
    <phoneticPr fontId="5" type="noConversion"/>
  </si>
  <si>
    <t>https://www.coursera.org/learn/computational-neuroscience/home/welcome</t>
    <phoneticPr fontId="5" type="noConversion"/>
  </si>
  <si>
    <t>Computational Neuroscience</t>
    <phoneticPr fontId="5" type="noConversion"/>
  </si>
  <si>
    <t>Neuronal Dynamics</t>
  </si>
  <si>
    <t>Computational Neuroscience: Neuronal Dynamics of Cognition</t>
  </si>
  <si>
    <t>https://courses.edx.org/courses/course-v1:EPFLx+BIO465.1x+2T2018/course/</t>
    <phoneticPr fontId="5" type="noConversion"/>
  </si>
  <si>
    <r>
      <t>Linear Algebra(</t>
    </r>
    <r>
      <rPr>
        <sz val="10"/>
        <color theme="1" tint="0.34998626667073579"/>
        <rFont val="宋体"/>
        <family val="3"/>
        <charset val="134"/>
        <scheme val="minor"/>
      </rPr>
      <t>李宏毅</t>
    </r>
    <r>
      <rPr>
        <sz val="10"/>
        <color theme="1" tint="0.34998626667073579"/>
        <rFont val="Century Gothic"/>
        <family val="2"/>
        <scheme val="minor"/>
      </rPr>
      <t>,2018,Fall)</t>
    </r>
    <phoneticPr fontId="5" type="noConversion"/>
  </si>
  <si>
    <t>http://speech.ee.ntu.edu.tw/~tlkagk/courses_LA18.html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</si>
</sst>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m/d;@"/>
    <numFmt numFmtId="177" formatCode="yyyy/m/d;@"/>
    <numFmt numFmtId="178" formatCode="h:mm;@"/>
    <numFmt numFmtId="179" formatCode="0.00_ "/>
    <numFmt numFmtId="180" formatCode="0.00_);[Red]\(0.00\)"/>
  </numFmts>
  <fonts count="23">
    <font>
      <sz val="9"/>
      <color theme="1" tint="0.34998626667073579"/>
      <name val="Century Gothic"/>
      <family val="2"/>
      <scheme val="minor"/>
    </font>
    <font>
      <sz val="9"/>
      <color theme="1" tint="0.34998626667073579"/>
      <name val="Century Gothic"/>
      <family val="2"/>
      <scheme val="minor"/>
    </font>
    <font>
      <sz val="10"/>
      <color theme="4"/>
      <name val="Playbill"/>
      <family val="5"/>
    </font>
    <font>
      <sz val="30"/>
      <color theme="4"/>
      <name val="Century Gothic"/>
      <family val="2"/>
      <scheme val="major"/>
    </font>
    <font>
      <sz val="9"/>
      <color theme="1" tint="0.34998626667073579"/>
      <name val="Microsoft YaHei"/>
      <family val="2"/>
    </font>
    <font>
      <sz val="9"/>
      <name val="宋体"/>
      <family val="3"/>
      <charset val="134"/>
      <scheme val="minor"/>
    </font>
    <font>
      <sz val="11"/>
      <color theme="1" tint="0.34998626667073579"/>
      <name val="Microsoft YaHei"/>
      <family val="2"/>
    </font>
    <font>
      <b/>
      <sz val="12"/>
      <color theme="4"/>
      <name val="Microsoft YaHei"/>
      <family val="2"/>
      <charset val="134"/>
    </font>
    <font>
      <sz val="9"/>
      <name val="宋体"/>
      <family val="2"/>
      <charset val="134"/>
      <scheme val="minor"/>
    </font>
    <font>
      <sz val="11"/>
      <color theme="1" tint="0.34998626667073579"/>
      <name val="Century Gothic"/>
      <family val="2"/>
      <scheme val="minor"/>
    </font>
    <font>
      <u/>
      <sz val="9"/>
      <color theme="10"/>
      <name val="Century Gothic"/>
      <family val="2"/>
      <scheme val="minor"/>
    </font>
    <font>
      <sz val="12"/>
      <color theme="1" tint="0.34998626667073579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Century Gothic"/>
      <family val="2"/>
    </font>
    <font>
      <sz val="9"/>
      <color theme="1" tint="0.34998626667073579"/>
      <name val="微软雅黑"/>
      <family val="2"/>
      <charset val="134"/>
    </font>
    <font>
      <sz val="10"/>
      <color theme="1" tint="0.34998626667073579"/>
      <name val="Century Gothic"/>
      <family val="2"/>
      <scheme val="minor"/>
    </font>
    <font>
      <b/>
      <sz val="10"/>
      <color theme="0"/>
      <name val="Century Gothic"/>
      <family val="2"/>
    </font>
    <font>
      <sz val="10"/>
      <color theme="1" tint="0.34998626667073579"/>
      <name val="宋体"/>
      <family val="3"/>
      <charset val="134"/>
      <scheme val="minor"/>
    </font>
    <font>
      <u/>
      <sz val="10"/>
      <color theme="10"/>
      <name val="Century Gothic"/>
      <family val="2"/>
      <scheme val="minor"/>
    </font>
    <font>
      <sz val="9"/>
      <color theme="1" tint="0.34998626667073579"/>
      <name val="宋体"/>
      <family val="3"/>
      <charset val="134"/>
      <scheme val="minor"/>
    </font>
    <font>
      <b/>
      <sz val="9"/>
      <color theme="1" tint="0.34998626667073579"/>
      <name val="Microsoft YaHei"/>
      <family val="2"/>
    </font>
    <font>
      <sz val="12"/>
      <color theme="10"/>
      <name val="Microsoft YaHe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-0.2499465926084170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1" fillId="0" borderId="0" applyNumberFormat="0" applyFont="0" applyFill="0" applyBorder="0" applyProtection="0">
      <alignment horizontal="left" indent="1"/>
    </xf>
    <xf numFmtId="0" fontId="2" fillId="0" borderId="0" applyNumberFormat="0" applyFill="0" applyBorder="0" applyProtection="0">
      <alignment horizontal="left" vertical="center"/>
    </xf>
    <xf numFmtId="0" fontId="10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4" fillId="0" borderId="0" xfId="0" applyFont="1">
      <alignment vertical="center"/>
    </xf>
    <xf numFmtId="9" fontId="7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11" fillId="0" borderId="0" xfId="2" applyFont="1">
      <alignment horizontal="left" indent="1"/>
    </xf>
    <xf numFmtId="0" fontId="11" fillId="0" borderId="0" xfId="2" applyFont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6" fillId="2" borderId="0" xfId="0" applyFont="1" applyFill="1">
      <alignment vertical="center"/>
    </xf>
    <xf numFmtId="177" fontId="16" fillId="2" borderId="0" xfId="0" applyNumberFormat="1" applyFont="1" applyFill="1" applyAlignment="1">
      <alignment horizontal="center" vertical="center"/>
    </xf>
    <xf numFmtId="177" fontId="16" fillId="2" borderId="0" xfId="0" applyNumberFormat="1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6" fillId="0" borderId="0" xfId="0" applyFont="1">
      <alignment vertical="center"/>
    </xf>
    <xf numFmtId="177" fontId="16" fillId="0" borderId="0" xfId="0" applyNumberFormat="1" applyFont="1" applyAlignment="1">
      <alignment horizontal="center" vertical="center"/>
    </xf>
    <xf numFmtId="0" fontId="19" fillId="0" borderId="0" xfId="4" applyFont="1" applyAlignment="1">
      <alignment horizontal="left" vertical="center"/>
    </xf>
    <xf numFmtId="177" fontId="16" fillId="0" borderId="0" xfId="0" applyNumberFormat="1" applyFont="1" applyAlignment="1">
      <alignment horizontal="left" vertical="center"/>
    </xf>
    <xf numFmtId="0" fontId="19" fillId="0" borderId="1" xfId="4" applyFont="1" applyBorder="1" applyAlignment="1">
      <alignment horizontal="left"/>
    </xf>
    <xf numFmtId="20" fontId="19" fillId="0" borderId="0" xfId="4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20" fontId="10" fillId="0" borderId="0" xfId="4" applyNumberFormat="1" applyAlignment="1">
      <alignment horizontal="left" vertical="center"/>
    </xf>
    <xf numFmtId="0" fontId="10" fillId="0" borderId="0" xfId="4" applyAlignment="1">
      <alignment horizontal="left" vertical="center"/>
    </xf>
    <xf numFmtId="0" fontId="17" fillId="5" borderId="0" xfId="0" applyFont="1" applyFill="1" applyAlignment="1">
      <alignment horizontal="center" vertical="center"/>
    </xf>
    <xf numFmtId="177" fontId="17" fillId="5" borderId="0" xfId="0" applyNumberFormat="1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177" fontId="17" fillId="6" borderId="0" xfId="0" applyNumberFormat="1" applyFont="1" applyFill="1" applyAlignment="1">
      <alignment horizontal="center" vertical="center"/>
    </xf>
    <xf numFmtId="0" fontId="10" fillId="0" borderId="0" xfId="4" applyAlignment="1"/>
    <xf numFmtId="0" fontId="0" fillId="2" borderId="0" xfId="0" applyFill="1" applyAlignment="1">
      <alignment horizontal="left" vertical="center"/>
    </xf>
    <xf numFmtId="178" fontId="15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2" borderId="0" xfId="0" applyFont="1" applyFill="1">
      <alignment vertical="center"/>
    </xf>
    <xf numFmtId="0" fontId="21" fillId="0" borderId="0" xfId="0" applyFont="1">
      <alignment vertical="center"/>
    </xf>
    <xf numFmtId="180" fontId="0" fillId="2" borderId="0" xfId="0" applyNumberFormat="1" applyFill="1">
      <alignment vertical="center"/>
    </xf>
    <xf numFmtId="180" fontId="14" fillId="4" borderId="0" xfId="0" applyNumberFormat="1" applyFont="1" applyFill="1" applyAlignment="1">
      <alignment horizontal="center" vertical="center"/>
    </xf>
    <xf numFmtId="180" fontId="0" fillId="0" borderId="0" xfId="0" applyNumberFormat="1">
      <alignment vertical="center"/>
    </xf>
    <xf numFmtId="0" fontId="11" fillId="3" borderId="0" xfId="2" applyNumberFormat="1" applyFont="1" applyFill="1" applyAlignment="1">
      <alignment horizontal="center"/>
    </xf>
    <xf numFmtId="176" fontId="11" fillId="3" borderId="0" xfId="2" applyNumberFormat="1" applyFont="1" applyFill="1" applyAlignment="1">
      <alignment horizontal="center"/>
    </xf>
    <xf numFmtId="0" fontId="22" fillId="0" borderId="0" xfId="4" applyFont="1" applyAlignment="1"/>
    <xf numFmtId="9" fontId="7" fillId="0" borderId="0" xfId="0" applyNumberFormat="1" applyFont="1" applyAlignment="1">
      <alignment horizontal="center" vertical="center"/>
    </xf>
  </cellXfs>
  <cellStyles count="5">
    <cellStyle name="Chart" xfId="3" xr:uid="{00000000-0005-0000-0000-000000000000}"/>
    <cellStyle name="Indent" xfId="2" xr:uid="{00000000-0005-0000-0000-000001000000}"/>
    <cellStyle name="标题 1" xfId="1" builtinId="16" customBuiltin="1"/>
    <cellStyle name="常规" xfId="0" builtinId="0" customBuiltin="1"/>
    <cellStyle name="超链接" xfId="4" builtinId="8"/>
  </cellStyles>
  <dxfs count="35">
    <dxf>
      <font>
        <b val="0"/>
        <i/>
        <strike val="0"/>
        <color theme="9" tint="0.59996337778862885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/>
        <strike val="0"/>
        <color theme="0" tint="-0.34998626667073579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theme="9" tint="0.39994506668294322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/>
        <strike val="0"/>
        <color theme="9" tint="0.59996337778862885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/>
        <strike val="0"/>
        <color theme="0" tint="-0.34998626667073579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theme="9" tint="0.39994506668294322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4"/>
        <name val="Microsoft YaHe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family val="3"/>
        <charset val="134"/>
        <scheme val="none"/>
      </font>
      <numFmt numFmtId="176" formatCode="m/d;@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family val="3"/>
        <charset val="134"/>
        <scheme val="none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等线"/>
        <scheme val="none"/>
      </font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Microsoft YaHei"/>
        <scheme val="none"/>
      </font>
      <alignment horizontal="center" vertical="center" textRotation="0" wrapText="0" indent="0" justifyLastLine="0" shrinkToFit="0" readingOrder="0"/>
    </dxf>
    <dxf>
      <font>
        <b/>
        <i val="0"/>
        <color theme="3"/>
      </font>
      <border>
        <top style="medium">
          <color theme="4"/>
        </top>
        <bottom style="medium">
          <color theme="4"/>
        </bottom>
      </border>
    </dxf>
    <dxf>
      <border>
        <bottom style="thin">
          <color theme="2"/>
        </bottom>
        <horizontal style="thin">
          <color theme="2"/>
        </horizontal>
      </border>
    </dxf>
    <dxf>
      <font>
        <color theme="1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</dxfs>
  <tableStyles count="2" defaultTableStyle="TableStyleMedium2" defaultPivotStyle="PivotStyleLight16">
    <tableStyle name="Weekly Planner Tables" pivot="0" count="3" xr9:uid="{00000000-0011-0000-FFFF-FFFF00000000}">
      <tableStyleElement type="wholeTable" dxfId="34"/>
      <tableStyleElement type="headerRow" dxfId="33"/>
      <tableStyleElement type="firstColumn" dxfId="32"/>
    </tableStyle>
    <tableStyle name="健身计划" pivot="0" count="2" xr9:uid="{00000000-0011-0000-FFFF-FFFF01000000}">
      <tableStyleElement type="wholeTable" dxfId="31"/>
      <tableStyleElement type="headerRow" dxfId="30"/>
    </tableStyle>
  </tableStyles>
  <colors>
    <mruColors>
      <color rgb="FF3542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[Study.xlsx]2018.7~2019.1!数据透视表3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'2018.7~2019.1'!$J$19</c:f>
              <c:strCache>
                <c:ptCount val="1"/>
                <c:pt idx="0">
                  <c:v>汇总</c:v>
                </c:pt>
              </c:strCache>
            </c:strRef>
          </c:tx>
          <c:spPr>
            <a:ln w="25400">
              <a:noFill/>
            </a:ln>
          </c:spPr>
          <c:cat>
            <c:strRef>
              <c:f>'2018.7~2019.1'!$I$20:$I$201</c:f>
              <c:strCache>
                <c:ptCount val="181"/>
                <c:pt idx="0">
                  <c:v>2018/7/4</c:v>
                </c:pt>
                <c:pt idx="1">
                  <c:v>2018/7/5</c:v>
                </c:pt>
                <c:pt idx="2">
                  <c:v>2018/7/6</c:v>
                </c:pt>
                <c:pt idx="3">
                  <c:v>2018/7/7</c:v>
                </c:pt>
                <c:pt idx="4">
                  <c:v>2018/7/8</c:v>
                </c:pt>
                <c:pt idx="5">
                  <c:v>2018/7/9</c:v>
                </c:pt>
                <c:pt idx="6">
                  <c:v>2018/7/10</c:v>
                </c:pt>
                <c:pt idx="7">
                  <c:v>2018/7/11</c:v>
                </c:pt>
                <c:pt idx="8">
                  <c:v>2018/7/12</c:v>
                </c:pt>
                <c:pt idx="9">
                  <c:v>2018/7/13</c:v>
                </c:pt>
                <c:pt idx="10">
                  <c:v>2018/7/14</c:v>
                </c:pt>
                <c:pt idx="11">
                  <c:v>2018/7/15</c:v>
                </c:pt>
                <c:pt idx="12">
                  <c:v>2018/7/16</c:v>
                </c:pt>
                <c:pt idx="13">
                  <c:v>2018/7/17</c:v>
                </c:pt>
                <c:pt idx="14">
                  <c:v>2018/7/18</c:v>
                </c:pt>
                <c:pt idx="15">
                  <c:v>2018/7/19</c:v>
                </c:pt>
                <c:pt idx="16">
                  <c:v>2018/7/20</c:v>
                </c:pt>
                <c:pt idx="17">
                  <c:v>2018/7/21</c:v>
                </c:pt>
                <c:pt idx="18">
                  <c:v>2018/7/22</c:v>
                </c:pt>
                <c:pt idx="19">
                  <c:v>2018/7/23</c:v>
                </c:pt>
                <c:pt idx="20">
                  <c:v>2018/7/24</c:v>
                </c:pt>
                <c:pt idx="21">
                  <c:v>2018/7/25</c:v>
                </c:pt>
                <c:pt idx="22">
                  <c:v>2018/7/26</c:v>
                </c:pt>
                <c:pt idx="23">
                  <c:v>2018/7/27</c:v>
                </c:pt>
                <c:pt idx="24">
                  <c:v>2018/7/28</c:v>
                </c:pt>
                <c:pt idx="25">
                  <c:v>2018/7/29</c:v>
                </c:pt>
                <c:pt idx="26">
                  <c:v>2018/7/30</c:v>
                </c:pt>
                <c:pt idx="27">
                  <c:v>2018/7/31</c:v>
                </c:pt>
                <c:pt idx="28">
                  <c:v>2018/8/1</c:v>
                </c:pt>
                <c:pt idx="29">
                  <c:v>2018/8/2</c:v>
                </c:pt>
                <c:pt idx="30">
                  <c:v>2018/8/3</c:v>
                </c:pt>
                <c:pt idx="31">
                  <c:v>2018/8/4</c:v>
                </c:pt>
                <c:pt idx="32">
                  <c:v>2018/8/5</c:v>
                </c:pt>
                <c:pt idx="33">
                  <c:v>2018/8/6</c:v>
                </c:pt>
                <c:pt idx="34">
                  <c:v>2018/8/7</c:v>
                </c:pt>
                <c:pt idx="35">
                  <c:v>2018/8/8</c:v>
                </c:pt>
                <c:pt idx="36">
                  <c:v>2018/8/9</c:v>
                </c:pt>
                <c:pt idx="37">
                  <c:v>2018/8/10</c:v>
                </c:pt>
                <c:pt idx="38">
                  <c:v>2018/8/11</c:v>
                </c:pt>
                <c:pt idx="39">
                  <c:v>2018/8/12</c:v>
                </c:pt>
                <c:pt idx="40">
                  <c:v>2018/8/13</c:v>
                </c:pt>
                <c:pt idx="41">
                  <c:v>2018/8/14</c:v>
                </c:pt>
                <c:pt idx="42">
                  <c:v>2018/8/15</c:v>
                </c:pt>
                <c:pt idx="43">
                  <c:v>2018/8/16</c:v>
                </c:pt>
                <c:pt idx="44">
                  <c:v>2018/8/17</c:v>
                </c:pt>
                <c:pt idx="45">
                  <c:v>2018/8/18</c:v>
                </c:pt>
                <c:pt idx="46">
                  <c:v>2018/8/19</c:v>
                </c:pt>
                <c:pt idx="47">
                  <c:v>2018/8/20</c:v>
                </c:pt>
                <c:pt idx="48">
                  <c:v>2018/8/21</c:v>
                </c:pt>
                <c:pt idx="49">
                  <c:v>2018/8/22</c:v>
                </c:pt>
                <c:pt idx="50">
                  <c:v>2018/8/23</c:v>
                </c:pt>
                <c:pt idx="51">
                  <c:v>2018/8/24</c:v>
                </c:pt>
                <c:pt idx="52">
                  <c:v>2018/8/25</c:v>
                </c:pt>
                <c:pt idx="53">
                  <c:v>2018/8/26</c:v>
                </c:pt>
                <c:pt idx="54">
                  <c:v>2018/8/27</c:v>
                </c:pt>
                <c:pt idx="55">
                  <c:v>2018/8/28</c:v>
                </c:pt>
                <c:pt idx="56">
                  <c:v>2018/8/29</c:v>
                </c:pt>
                <c:pt idx="57">
                  <c:v>2018/8/30</c:v>
                </c:pt>
                <c:pt idx="58">
                  <c:v>2018/8/31</c:v>
                </c:pt>
                <c:pt idx="59">
                  <c:v>2018/9/1</c:v>
                </c:pt>
                <c:pt idx="60">
                  <c:v>2018/9/2</c:v>
                </c:pt>
                <c:pt idx="61">
                  <c:v>2018/9/3</c:v>
                </c:pt>
                <c:pt idx="62">
                  <c:v>2018/9/4</c:v>
                </c:pt>
                <c:pt idx="63">
                  <c:v>2018/9/5</c:v>
                </c:pt>
                <c:pt idx="64">
                  <c:v>2018/9/6</c:v>
                </c:pt>
                <c:pt idx="65">
                  <c:v>2018/9/7</c:v>
                </c:pt>
                <c:pt idx="66">
                  <c:v>2018/9/8</c:v>
                </c:pt>
                <c:pt idx="67">
                  <c:v>2018/9/9</c:v>
                </c:pt>
                <c:pt idx="68">
                  <c:v>2018/9/10</c:v>
                </c:pt>
                <c:pt idx="69">
                  <c:v>2018/9/11</c:v>
                </c:pt>
                <c:pt idx="70">
                  <c:v>2018/9/12</c:v>
                </c:pt>
                <c:pt idx="71">
                  <c:v>2018/9/13</c:v>
                </c:pt>
                <c:pt idx="72">
                  <c:v>2018/9/14</c:v>
                </c:pt>
                <c:pt idx="73">
                  <c:v>2018/9/15</c:v>
                </c:pt>
                <c:pt idx="74">
                  <c:v>2018/9/16</c:v>
                </c:pt>
                <c:pt idx="75">
                  <c:v>2018/9/17</c:v>
                </c:pt>
                <c:pt idx="76">
                  <c:v>2018/9/18</c:v>
                </c:pt>
                <c:pt idx="77">
                  <c:v>2018/9/19</c:v>
                </c:pt>
                <c:pt idx="78">
                  <c:v>2018/9/20</c:v>
                </c:pt>
                <c:pt idx="79">
                  <c:v>2018/9/21</c:v>
                </c:pt>
                <c:pt idx="80">
                  <c:v>2018/9/22</c:v>
                </c:pt>
                <c:pt idx="81">
                  <c:v>2018/9/23</c:v>
                </c:pt>
                <c:pt idx="82">
                  <c:v>2018/9/24</c:v>
                </c:pt>
                <c:pt idx="83">
                  <c:v>2018/9/25</c:v>
                </c:pt>
                <c:pt idx="84">
                  <c:v>2018/9/26</c:v>
                </c:pt>
                <c:pt idx="85">
                  <c:v>2018/9/27</c:v>
                </c:pt>
                <c:pt idx="86">
                  <c:v>2018/9/28</c:v>
                </c:pt>
                <c:pt idx="87">
                  <c:v>2018/9/29</c:v>
                </c:pt>
                <c:pt idx="88">
                  <c:v>2018/9/30</c:v>
                </c:pt>
                <c:pt idx="89">
                  <c:v>2018/10/1</c:v>
                </c:pt>
                <c:pt idx="90">
                  <c:v>2018/10/2</c:v>
                </c:pt>
                <c:pt idx="91">
                  <c:v>2018/10/3</c:v>
                </c:pt>
                <c:pt idx="92">
                  <c:v>2018/10/4</c:v>
                </c:pt>
                <c:pt idx="93">
                  <c:v>2018/10/5</c:v>
                </c:pt>
                <c:pt idx="94">
                  <c:v>2018/10/6</c:v>
                </c:pt>
                <c:pt idx="95">
                  <c:v>2018/10/7</c:v>
                </c:pt>
                <c:pt idx="96">
                  <c:v>2018/10/8</c:v>
                </c:pt>
                <c:pt idx="97">
                  <c:v>2018/10/9</c:v>
                </c:pt>
                <c:pt idx="98">
                  <c:v>2018/10/10</c:v>
                </c:pt>
                <c:pt idx="99">
                  <c:v>2018/10/11</c:v>
                </c:pt>
                <c:pt idx="100">
                  <c:v>2018/10/12</c:v>
                </c:pt>
                <c:pt idx="101">
                  <c:v>2018/10/13</c:v>
                </c:pt>
                <c:pt idx="102">
                  <c:v>2018/10/14</c:v>
                </c:pt>
                <c:pt idx="103">
                  <c:v>2018/10/15</c:v>
                </c:pt>
                <c:pt idx="104">
                  <c:v>2018/10/16</c:v>
                </c:pt>
                <c:pt idx="105">
                  <c:v>2018/10/17</c:v>
                </c:pt>
                <c:pt idx="106">
                  <c:v>2018/10/18</c:v>
                </c:pt>
                <c:pt idx="107">
                  <c:v>2018/10/19</c:v>
                </c:pt>
                <c:pt idx="108">
                  <c:v>2018/10/20</c:v>
                </c:pt>
                <c:pt idx="109">
                  <c:v>2018/10/21</c:v>
                </c:pt>
                <c:pt idx="110">
                  <c:v>2018/10/22</c:v>
                </c:pt>
                <c:pt idx="111">
                  <c:v>2018/10/23</c:v>
                </c:pt>
                <c:pt idx="112">
                  <c:v>2018/10/24</c:v>
                </c:pt>
                <c:pt idx="113">
                  <c:v>2018/10/25</c:v>
                </c:pt>
                <c:pt idx="114">
                  <c:v>2018/10/26</c:v>
                </c:pt>
                <c:pt idx="115">
                  <c:v>2018/10/27</c:v>
                </c:pt>
                <c:pt idx="116">
                  <c:v>2018/10/28</c:v>
                </c:pt>
                <c:pt idx="117">
                  <c:v>2018/10/29</c:v>
                </c:pt>
                <c:pt idx="118">
                  <c:v>2018/10/30</c:v>
                </c:pt>
                <c:pt idx="119">
                  <c:v>2018/10/31</c:v>
                </c:pt>
                <c:pt idx="120">
                  <c:v>2018/11/1</c:v>
                </c:pt>
                <c:pt idx="121">
                  <c:v>2018/11/2</c:v>
                </c:pt>
                <c:pt idx="122">
                  <c:v>2018/11/3</c:v>
                </c:pt>
                <c:pt idx="123">
                  <c:v>2018/11/4</c:v>
                </c:pt>
                <c:pt idx="124">
                  <c:v>2018/11/5</c:v>
                </c:pt>
                <c:pt idx="125">
                  <c:v>2018/11/6</c:v>
                </c:pt>
                <c:pt idx="126">
                  <c:v>2018/11/7</c:v>
                </c:pt>
                <c:pt idx="127">
                  <c:v>2018/11/8</c:v>
                </c:pt>
                <c:pt idx="128">
                  <c:v>2018/11/9</c:v>
                </c:pt>
                <c:pt idx="129">
                  <c:v>2018/11/10</c:v>
                </c:pt>
                <c:pt idx="130">
                  <c:v>2018/11/11</c:v>
                </c:pt>
                <c:pt idx="131">
                  <c:v>2018/11/12</c:v>
                </c:pt>
                <c:pt idx="132">
                  <c:v>2018/11/13</c:v>
                </c:pt>
                <c:pt idx="133">
                  <c:v>2018/11/14</c:v>
                </c:pt>
                <c:pt idx="134">
                  <c:v>2018/11/15</c:v>
                </c:pt>
                <c:pt idx="135">
                  <c:v>2018/11/16</c:v>
                </c:pt>
                <c:pt idx="136">
                  <c:v>2018/11/17</c:v>
                </c:pt>
                <c:pt idx="137">
                  <c:v>2018/11/18</c:v>
                </c:pt>
                <c:pt idx="138">
                  <c:v>2018/11/19</c:v>
                </c:pt>
                <c:pt idx="139">
                  <c:v>2018/11/20</c:v>
                </c:pt>
                <c:pt idx="140">
                  <c:v>2018/11/21</c:v>
                </c:pt>
                <c:pt idx="141">
                  <c:v>2018/11/22</c:v>
                </c:pt>
                <c:pt idx="142">
                  <c:v>2018/11/23</c:v>
                </c:pt>
                <c:pt idx="143">
                  <c:v>2018/11/24</c:v>
                </c:pt>
                <c:pt idx="144">
                  <c:v>2018/11/25</c:v>
                </c:pt>
                <c:pt idx="145">
                  <c:v>2018/11/26</c:v>
                </c:pt>
                <c:pt idx="146">
                  <c:v>2018/11/27</c:v>
                </c:pt>
                <c:pt idx="147">
                  <c:v>2018/11/28</c:v>
                </c:pt>
                <c:pt idx="148">
                  <c:v>2018/11/29</c:v>
                </c:pt>
                <c:pt idx="149">
                  <c:v>2018/11/30</c:v>
                </c:pt>
                <c:pt idx="150">
                  <c:v>2018/12/1</c:v>
                </c:pt>
                <c:pt idx="151">
                  <c:v>2018/12/2</c:v>
                </c:pt>
                <c:pt idx="152">
                  <c:v>2018/12/3</c:v>
                </c:pt>
                <c:pt idx="153">
                  <c:v>2018/12/4</c:v>
                </c:pt>
                <c:pt idx="154">
                  <c:v>2018/12/5</c:v>
                </c:pt>
                <c:pt idx="155">
                  <c:v>2018/12/6</c:v>
                </c:pt>
                <c:pt idx="156">
                  <c:v>2018/12/7</c:v>
                </c:pt>
                <c:pt idx="157">
                  <c:v>2018/12/8</c:v>
                </c:pt>
                <c:pt idx="158">
                  <c:v>2018/12/9</c:v>
                </c:pt>
                <c:pt idx="159">
                  <c:v>2018/12/10</c:v>
                </c:pt>
                <c:pt idx="160">
                  <c:v>2018/12/11</c:v>
                </c:pt>
                <c:pt idx="161">
                  <c:v>2018/12/12</c:v>
                </c:pt>
                <c:pt idx="162">
                  <c:v>2018/12/13</c:v>
                </c:pt>
                <c:pt idx="163">
                  <c:v>2018/12/14</c:v>
                </c:pt>
                <c:pt idx="164">
                  <c:v>2018/12/15</c:v>
                </c:pt>
                <c:pt idx="165">
                  <c:v>2018/12/16</c:v>
                </c:pt>
                <c:pt idx="166">
                  <c:v>2018/12/17</c:v>
                </c:pt>
                <c:pt idx="167">
                  <c:v>2018/12/18</c:v>
                </c:pt>
                <c:pt idx="168">
                  <c:v>2018/12/19</c:v>
                </c:pt>
                <c:pt idx="169">
                  <c:v>2018/12/20</c:v>
                </c:pt>
                <c:pt idx="170">
                  <c:v>2018/12/21</c:v>
                </c:pt>
                <c:pt idx="171">
                  <c:v>2018/12/22</c:v>
                </c:pt>
                <c:pt idx="172">
                  <c:v>2018/12/23</c:v>
                </c:pt>
                <c:pt idx="173">
                  <c:v>2018/12/24</c:v>
                </c:pt>
                <c:pt idx="174">
                  <c:v>2018/12/25</c:v>
                </c:pt>
                <c:pt idx="175">
                  <c:v>2018/12/26</c:v>
                </c:pt>
                <c:pt idx="176">
                  <c:v>2018/12/27</c:v>
                </c:pt>
                <c:pt idx="177">
                  <c:v>2018/12/28</c:v>
                </c:pt>
                <c:pt idx="178">
                  <c:v>2018/12/29</c:v>
                </c:pt>
                <c:pt idx="179">
                  <c:v>2018/12/30</c:v>
                </c:pt>
                <c:pt idx="180">
                  <c:v>2018/12/31</c:v>
                </c:pt>
              </c:strCache>
            </c:strRef>
          </c:cat>
          <c:val>
            <c:numRef>
              <c:f>'2018.7~2019.1'!$J$20:$J$201</c:f>
              <c:numCache>
                <c:formatCode>0.00_);[Red]\(0.00\)</c:formatCode>
                <c:ptCount val="181"/>
                <c:pt idx="0">
                  <c:v>2.6666666666666652</c:v>
                </c:pt>
                <c:pt idx="1">
                  <c:v>4.8333333333333304</c:v>
                </c:pt>
                <c:pt idx="2">
                  <c:v>6.9999999999999956</c:v>
                </c:pt>
                <c:pt idx="3">
                  <c:v>9</c:v>
                </c:pt>
                <c:pt idx="4">
                  <c:v>8.8333333333333304</c:v>
                </c:pt>
                <c:pt idx="5">
                  <c:v>5.4999999999999982</c:v>
                </c:pt>
                <c:pt idx="6">
                  <c:v>7.1666666666666563</c:v>
                </c:pt>
                <c:pt idx="7">
                  <c:v>1.1666666666666679</c:v>
                </c:pt>
                <c:pt idx="8">
                  <c:v>0</c:v>
                </c:pt>
                <c:pt idx="9">
                  <c:v>4.9999999999999956</c:v>
                </c:pt>
                <c:pt idx="10">
                  <c:v>2.333333333333333</c:v>
                </c:pt>
                <c:pt idx="11">
                  <c:v>6.6666666666666643</c:v>
                </c:pt>
                <c:pt idx="12">
                  <c:v>3.1666666666666683</c:v>
                </c:pt>
                <c:pt idx="13">
                  <c:v>8.6666666666666679</c:v>
                </c:pt>
                <c:pt idx="14">
                  <c:v>3.9999999999999991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1.9999999999999982</c:v>
                </c:pt>
                <c:pt idx="25">
                  <c:v>3.8333333333333357</c:v>
                </c:pt>
                <c:pt idx="26">
                  <c:v>0.66666666666666696</c:v>
                </c:pt>
                <c:pt idx="27">
                  <c:v>0.66666666666666696</c:v>
                </c:pt>
                <c:pt idx="28">
                  <c:v>1.0000000000000018</c:v>
                </c:pt>
                <c:pt idx="29">
                  <c:v>5.9999999999999982</c:v>
                </c:pt>
                <c:pt idx="30">
                  <c:v>3.1666666666666661</c:v>
                </c:pt>
                <c:pt idx="31">
                  <c:v>0.99999999999999911</c:v>
                </c:pt>
                <c:pt idx="32">
                  <c:v>2.0000000000000022</c:v>
                </c:pt>
                <c:pt idx="33">
                  <c:v>5.1666666666666679</c:v>
                </c:pt>
                <c:pt idx="34">
                  <c:v>3.8333333333333344</c:v>
                </c:pt>
                <c:pt idx="35">
                  <c:v>3.3333333333333321</c:v>
                </c:pt>
                <c:pt idx="36">
                  <c:v>4.0000000000000018</c:v>
                </c:pt>
                <c:pt idx="37">
                  <c:v>1.3333333333333339</c:v>
                </c:pt>
                <c:pt idx="38">
                  <c:v>5.9999999999999973</c:v>
                </c:pt>
                <c:pt idx="39">
                  <c:v>3.6666666666666692</c:v>
                </c:pt>
                <c:pt idx="40">
                  <c:v>7.0000000000000018</c:v>
                </c:pt>
                <c:pt idx="41">
                  <c:v>1.0000000000000004</c:v>
                </c:pt>
                <c:pt idx="42">
                  <c:v>4.6666666666666696</c:v>
                </c:pt>
                <c:pt idx="43">
                  <c:v>6.1666666666666634</c:v>
                </c:pt>
                <c:pt idx="44">
                  <c:v>7.1666666666666634</c:v>
                </c:pt>
                <c:pt idx="45">
                  <c:v>3.1666666666666687</c:v>
                </c:pt>
                <c:pt idx="46">
                  <c:v>4.3333333333333304</c:v>
                </c:pt>
                <c:pt idx="47">
                  <c:v>7.6666666666666679</c:v>
                </c:pt>
                <c:pt idx="48">
                  <c:v>2.8333333333333313</c:v>
                </c:pt>
                <c:pt idx="49">
                  <c:v>3.5000000000000022</c:v>
                </c:pt>
                <c:pt idx="50">
                  <c:v>4.8333333333333321</c:v>
                </c:pt>
                <c:pt idx="51">
                  <c:v>2.4999999999999991</c:v>
                </c:pt>
                <c:pt idx="52">
                  <c:v>1.3333333333333326</c:v>
                </c:pt>
                <c:pt idx="53">
                  <c:v>4.8333333333333321</c:v>
                </c:pt>
                <c:pt idx="54">
                  <c:v>2.8333333333333339</c:v>
                </c:pt>
                <c:pt idx="55">
                  <c:v>5.6666666666666679</c:v>
                </c:pt>
                <c:pt idx="56">
                  <c:v>4.333333333333333</c:v>
                </c:pt>
                <c:pt idx="60">
                  <c:v>3.6666666666666594</c:v>
                </c:pt>
                <c:pt idx="61">
                  <c:v>4.0000000000000018</c:v>
                </c:pt>
                <c:pt idx="62">
                  <c:v>6.1666666666666679</c:v>
                </c:pt>
                <c:pt idx="63">
                  <c:v>5.5000000000000044</c:v>
                </c:pt>
                <c:pt idx="64">
                  <c:v>7.0000000000000062</c:v>
                </c:pt>
                <c:pt idx="65">
                  <c:v>4.8333333333333339</c:v>
                </c:pt>
                <c:pt idx="66">
                  <c:v>3.0000000000000027</c:v>
                </c:pt>
                <c:pt idx="67">
                  <c:v>1.9999999999999982</c:v>
                </c:pt>
                <c:pt idx="68">
                  <c:v>4.4999999999999991</c:v>
                </c:pt>
                <c:pt idx="70">
                  <c:v>1.9999999999999982</c:v>
                </c:pt>
                <c:pt idx="71">
                  <c:v>5.0000000000000053</c:v>
                </c:pt>
                <c:pt idx="72">
                  <c:v>1.3333333333333339</c:v>
                </c:pt>
                <c:pt idx="73">
                  <c:v>2.4999999999999991</c:v>
                </c:pt>
                <c:pt idx="74">
                  <c:v>5.3333333333333321</c:v>
                </c:pt>
                <c:pt idx="75">
                  <c:v>3.4999999999999982</c:v>
                </c:pt>
                <c:pt idx="76">
                  <c:v>2.6666666666666652</c:v>
                </c:pt>
                <c:pt idx="77">
                  <c:v>5.6666666666666634</c:v>
                </c:pt>
                <c:pt idx="78">
                  <c:v>5.1666666666666679</c:v>
                </c:pt>
                <c:pt idx="79">
                  <c:v>2.9999999999999933</c:v>
                </c:pt>
                <c:pt idx="80">
                  <c:v>4.1666666666666643</c:v>
                </c:pt>
                <c:pt idx="81">
                  <c:v>3.5000000000000036</c:v>
                </c:pt>
                <c:pt idx="82">
                  <c:v>9.4999999999999911</c:v>
                </c:pt>
                <c:pt idx="83">
                  <c:v>3.1666666666666679</c:v>
                </c:pt>
                <c:pt idx="84">
                  <c:v>2.4999999999999964</c:v>
                </c:pt>
                <c:pt idx="85">
                  <c:v>6.9999999999999964</c:v>
                </c:pt>
                <c:pt idx="86">
                  <c:v>7.6666666666666634</c:v>
                </c:pt>
                <c:pt idx="87">
                  <c:v>0.99999999999999911</c:v>
                </c:pt>
                <c:pt idx="88">
                  <c:v>2.333333333333333</c:v>
                </c:pt>
                <c:pt idx="89">
                  <c:v>5.3333333333333277</c:v>
                </c:pt>
                <c:pt idx="90">
                  <c:v>2.833333333333333</c:v>
                </c:pt>
                <c:pt idx="91">
                  <c:v>2.8333333333333366</c:v>
                </c:pt>
                <c:pt idx="92">
                  <c:v>4.4999999999999973</c:v>
                </c:pt>
                <c:pt idx="93">
                  <c:v>2.5000000000000018</c:v>
                </c:pt>
                <c:pt idx="94">
                  <c:v>2.5000000000000004</c:v>
                </c:pt>
                <c:pt idx="95">
                  <c:v>0.49999999999999956</c:v>
                </c:pt>
                <c:pt idx="96">
                  <c:v>4.8333333333333304</c:v>
                </c:pt>
                <c:pt idx="97">
                  <c:v>6.3333333333333313</c:v>
                </c:pt>
                <c:pt idx="98">
                  <c:v>6</c:v>
                </c:pt>
                <c:pt idx="99">
                  <c:v>7.3333333333333384</c:v>
                </c:pt>
                <c:pt idx="100">
                  <c:v>5.6666666666666723</c:v>
                </c:pt>
                <c:pt idx="101">
                  <c:v>8.1666666666666679</c:v>
                </c:pt>
                <c:pt idx="102">
                  <c:v>7.666666666666667</c:v>
                </c:pt>
                <c:pt idx="103">
                  <c:v>8.0000000000000036</c:v>
                </c:pt>
                <c:pt idx="104">
                  <c:v>8.1666666666666714</c:v>
                </c:pt>
                <c:pt idx="105">
                  <c:v>8.9999999999999964</c:v>
                </c:pt>
                <c:pt idx="106">
                  <c:v>3.4999999999999996</c:v>
                </c:pt>
                <c:pt idx="107">
                  <c:v>5.8333333333333339</c:v>
                </c:pt>
                <c:pt idx="108">
                  <c:v>6.833333333333333</c:v>
                </c:pt>
                <c:pt idx="109">
                  <c:v>7.6666666666666661</c:v>
                </c:pt>
                <c:pt idx="110">
                  <c:v>5.5000000000000062</c:v>
                </c:pt>
                <c:pt idx="111">
                  <c:v>4.6666666666666625</c:v>
                </c:pt>
                <c:pt idx="112">
                  <c:v>4.9999999999999982</c:v>
                </c:pt>
                <c:pt idx="113">
                  <c:v>6.333333333333333</c:v>
                </c:pt>
                <c:pt idx="114">
                  <c:v>7.8333333333333304</c:v>
                </c:pt>
                <c:pt idx="115">
                  <c:v>5.1666666666666723</c:v>
                </c:pt>
                <c:pt idx="116">
                  <c:v>6.9999999999999973</c:v>
                </c:pt>
                <c:pt idx="117">
                  <c:v>1.3333333333333339</c:v>
                </c:pt>
                <c:pt idx="118">
                  <c:v>4.1666666666666643</c:v>
                </c:pt>
                <c:pt idx="119">
                  <c:v>0</c:v>
                </c:pt>
                <c:pt idx="120">
                  <c:v>0</c:v>
                </c:pt>
                <c:pt idx="121">
                  <c:v>1.5</c:v>
                </c:pt>
                <c:pt idx="122">
                  <c:v>0.99999999999999911</c:v>
                </c:pt>
                <c:pt idx="123">
                  <c:v>2.333333333333333</c:v>
                </c:pt>
                <c:pt idx="124">
                  <c:v>3.0000000000000027</c:v>
                </c:pt>
                <c:pt idx="125">
                  <c:v>1.3333333333333326</c:v>
                </c:pt>
                <c:pt idx="126">
                  <c:v>9.1666666666666679</c:v>
                </c:pt>
                <c:pt idx="127">
                  <c:v>1.9999999999999996</c:v>
                </c:pt>
                <c:pt idx="128">
                  <c:v>3.4999999999999982</c:v>
                </c:pt>
                <c:pt idx="129">
                  <c:v>8.5</c:v>
                </c:pt>
                <c:pt idx="130">
                  <c:v>4.1666666666666705</c:v>
                </c:pt>
                <c:pt idx="131">
                  <c:v>4.4999999999999991</c:v>
                </c:pt>
                <c:pt idx="132">
                  <c:v>4.9999999999999982</c:v>
                </c:pt>
                <c:pt idx="133">
                  <c:v>4.0000000000000009</c:v>
                </c:pt>
                <c:pt idx="134">
                  <c:v>3.1666666666666665</c:v>
                </c:pt>
                <c:pt idx="135">
                  <c:v>3.3333333333333375</c:v>
                </c:pt>
                <c:pt idx="136">
                  <c:v>6.5000000000000027</c:v>
                </c:pt>
                <c:pt idx="137">
                  <c:v>9.1666666666666661</c:v>
                </c:pt>
                <c:pt idx="138">
                  <c:v>4.0000000000000036</c:v>
                </c:pt>
                <c:pt idx="139">
                  <c:v>3.9999999999999996</c:v>
                </c:pt>
                <c:pt idx="140">
                  <c:v>1.3333333333333326</c:v>
                </c:pt>
                <c:pt idx="141">
                  <c:v>1.6666666666666674</c:v>
                </c:pt>
                <c:pt idx="142">
                  <c:v>3.3333333333333295</c:v>
                </c:pt>
                <c:pt idx="143">
                  <c:v>5.9999999999999982</c:v>
                </c:pt>
                <c:pt idx="144">
                  <c:v>0.83333333333333415</c:v>
                </c:pt>
                <c:pt idx="145">
                  <c:v>1.8333333333333348</c:v>
                </c:pt>
                <c:pt idx="146">
                  <c:v>4.5000000000000053</c:v>
                </c:pt>
                <c:pt idx="147">
                  <c:v>3.8333333333333317</c:v>
                </c:pt>
                <c:pt idx="148">
                  <c:v>1.333333333333333</c:v>
                </c:pt>
                <c:pt idx="149">
                  <c:v>4.1666666666666732</c:v>
                </c:pt>
                <c:pt idx="150">
                  <c:v>4.0000000000000018</c:v>
                </c:pt>
                <c:pt idx="151">
                  <c:v>4.4999999999999982</c:v>
                </c:pt>
                <c:pt idx="152">
                  <c:v>3.1666666666666696</c:v>
                </c:pt>
                <c:pt idx="153">
                  <c:v>5.6666666666666652</c:v>
                </c:pt>
                <c:pt idx="155">
                  <c:v>1.5</c:v>
                </c:pt>
                <c:pt idx="156">
                  <c:v>1.5</c:v>
                </c:pt>
                <c:pt idx="157">
                  <c:v>0.66666666666666696</c:v>
                </c:pt>
                <c:pt idx="158">
                  <c:v>0.49999999999999989</c:v>
                </c:pt>
                <c:pt idx="159">
                  <c:v>1.3333333333333313</c:v>
                </c:pt>
                <c:pt idx="160">
                  <c:v>4.8333333333333321</c:v>
                </c:pt>
                <c:pt idx="161">
                  <c:v>9</c:v>
                </c:pt>
                <c:pt idx="162">
                  <c:v>1.0000000000000004</c:v>
                </c:pt>
                <c:pt idx="165">
                  <c:v>1.9999999999999982</c:v>
                </c:pt>
                <c:pt idx="166">
                  <c:v>3.4999999999999956</c:v>
                </c:pt>
                <c:pt idx="167">
                  <c:v>7.4999999999999947</c:v>
                </c:pt>
                <c:pt idx="168">
                  <c:v>6.1666666666666634</c:v>
                </c:pt>
                <c:pt idx="169">
                  <c:v>6.1666666666666643</c:v>
                </c:pt>
                <c:pt idx="171">
                  <c:v>2.6666666666666625</c:v>
                </c:pt>
                <c:pt idx="172">
                  <c:v>5.9999999999999964</c:v>
                </c:pt>
                <c:pt idx="173">
                  <c:v>0.6666666666666643</c:v>
                </c:pt>
                <c:pt idx="174">
                  <c:v>1.8333333333333321</c:v>
                </c:pt>
                <c:pt idx="176">
                  <c:v>1.4999999999999973</c:v>
                </c:pt>
                <c:pt idx="177">
                  <c:v>2.1666666666666643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D-4289-8B4B-FA107BA35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6880"/>
        <c:axId val="137187328"/>
      </c:areaChart>
      <c:catAx>
        <c:axId val="4818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187328"/>
        <c:crosses val="autoZero"/>
        <c:auto val="1"/>
        <c:lblAlgn val="ctr"/>
        <c:lblOffset val="100"/>
        <c:noMultiLvlLbl val="0"/>
      </c:catAx>
      <c:valAx>
        <c:axId val="137187328"/>
        <c:scaling>
          <c:orientation val="minMax"/>
          <c:max val="10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48186880"/>
        <c:crosses val="autoZero"/>
        <c:crossBetween val="midCat"/>
        <c:majorUnit val="1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[Study.xlsx]2019.1~2019.7!数据透视表3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'2019.1~2019.7'!$J$19</c:f>
              <c:strCache>
                <c:ptCount val="1"/>
                <c:pt idx="0">
                  <c:v>汇总</c:v>
                </c:pt>
              </c:strCache>
            </c:strRef>
          </c:tx>
          <c:spPr>
            <a:ln w="25400">
              <a:noFill/>
            </a:ln>
          </c:spPr>
          <c:cat>
            <c:strRef>
              <c:f>'2019.1~2019.7'!$I$20:$I$214</c:f>
              <c:strCache>
                <c:ptCount val="194"/>
                <c:pt idx="0">
                  <c:v>2019/1/1</c:v>
                </c:pt>
                <c:pt idx="1">
                  <c:v>2019/1/2</c:v>
                </c:pt>
                <c:pt idx="2">
                  <c:v>2019/1/3</c:v>
                </c:pt>
                <c:pt idx="3">
                  <c:v>2019/1/4</c:v>
                </c:pt>
                <c:pt idx="4">
                  <c:v>2019/1/5</c:v>
                </c:pt>
                <c:pt idx="5">
                  <c:v>2019/1/6</c:v>
                </c:pt>
                <c:pt idx="6">
                  <c:v>2019/1/7</c:v>
                </c:pt>
                <c:pt idx="7">
                  <c:v>2019/1/8</c:v>
                </c:pt>
                <c:pt idx="8">
                  <c:v>2019/1/9</c:v>
                </c:pt>
                <c:pt idx="9">
                  <c:v>2019/1/10</c:v>
                </c:pt>
                <c:pt idx="10">
                  <c:v>2019/1/11</c:v>
                </c:pt>
                <c:pt idx="11">
                  <c:v>2019/1/12</c:v>
                </c:pt>
                <c:pt idx="12">
                  <c:v>2019/1/13</c:v>
                </c:pt>
                <c:pt idx="13">
                  <c:v>2019/1/14</c:v>
                </c:pt>
                <c:pt idx="14">
                  <c:v>2019/1/15</c:v>
                </c:pt>
                <c:pt idx="15">
                  <c:v>2019/1/16</c:v>
                </c:pt>
                <c:pt idx="16">
                  <c:v>2019/1/17</c:v>
                </c:pt>
                <c:pt idx="17">
                  <c:v>2019/1/18</c:v>
                </c:pt>
                <c:pt idx="18">
                  <c:v>2019/1/19</c:v>
                </c:pt>
                <c:pt idx="19">
                  <c:v>2019/1/20</c:v>
                </c:pt>
                <c:pt idx="20">
                  <c:v>2019/1/21</c:v>
                </c:pt>
                <c:pt idx="21">
                  <c:v>2019/1/22</c:v>
                </c:pt>
                <c:pt idx="22">
                  <c:v>2019/1/23</c:v>
                </c:pt>
                <c:pt idx="23">
                  <c:v>2019/1/24</c:v>
                </c:pt>
                <c:pt idx="24">
                  <c:v>2019/1/25</c:v>
                </c:pt>
                <c:pt idx="25">
                  <c:v>2019/1/26</c:v>
                </c:pt>
                <c:pt idx="26">
                  <c:v>2019/1/27</c:v>
                </c:pt>
                <c:pt idx="27">
                  <c:v>2019/1/28</c:v>
                </c:pt>
                <c:pt idx="28">
                  <c:v>2019/1/29</c:v>
                </c:pt>
                <c:pt idx="29">
                  <c:v>2019/1/30</c:v>
                </c:pt>
                <c:pt idx="30">
                  <c:v>2019/1/31</c:v>
                </c:pt>
                <c:pt idx="31">
                  <c:v>2019/2/1</c:v>
                </c:pt>
                <c:pt idx="32">
                  <c:v>2019/2/2</c:v>
                </c:pt>
                <c:pt idx="33">
                  <c:v>2019/2/3</c:v>
                </c:pt>
                <c:pt idx="34">
                  <c:v>2019/2/4</c:v>
                </c:pt>
                <c:pt idx="35">
                  <c:v>2019/2/5</c:v>
                </c:pt>
                <c:pt idx="36">
                  <c:v>2019/2/6</c:v>
                </c:pt>
                <c:pt idx="37">
                  <c:v>2019/2/7</c:v>
                </c:pt>
                <c:pt idx="38">
                  <c:v>2019/2/8</c:v>
                </c:pt>
                <c:pt idx="39">
                  <c:v>2019/2/9</c:v>
                </c:pt>
                <c:pt idx="40">
                  <c:v>2019/2/10</c:v>
                </c:pt>
                <c:pt idx="41">
                  <c:v>2019/2/11</c:v>
                </c:pt>
                <c:pt idx="42">
                  <c:v>2019/2/12</c:v>
                </c:pt>
                <c:pt idx="43">
                  <c:v>2019/2/13</c:v>
                </c:pt>
                <c:pt idx="44">
                  <c:v>2019/2/14</c:v>
                </c:pt>
                <c:pt idx="45">
                  <c:v>2019/2/15</c:v>
                </c:pt>
                <c:pt idx="46">
                  <c:v>2019/2/16</c:v>
                </c:pt>
                <c:pt idx="47">
                  <c:v>2019/2/17</c:v>
                </c:pt>
                <c:pt idx="48">
                  <c:v>2019/2/18</c:v>
                </c:pt>
                <c:pt idx="49">
                  <c:v>2019/2/19</c:v>
                </c:pt>
                <c:pt idx="50">
                  <c:v>2019/2/20</c:v>
                </c:pt>
                <c:pt idx="51">
                  <c:v>2019/2/21</c:v>
                </c:pt>
                <c:pt idx="52">
                  <c:v>2019/2/22</c:v>
                </c:pt>
                <c:pt idx="53">
                  <c:v>2019/2/23</c:v>
                </c:pt>
                <c:pt idx="54">
                  <c:v>2019/2/24</c:v>
                </c:pt>
                <c:pt idx="55">
                  <c:v>2019/2/25</c:v>
                </c:pt>
                <c:pt idx="56">
                  <c:v>2019/2/26</c:v>
                </c:pt>
                <c:pt idx="57">
                  <c:v>2019/2/27</c:v>
                </c:pt>
                <c:pt idx="58">
                  <c:v>2019/2/28</c:v>
                </c:pt>
                <c:pt idx="59">
                  <c:v>2019/3/1</c:v>
                </c:pt>
                <c:pt idx="60">
                  <c:v>2019/3/2</c:v>
                </c:pt>
                <c:pt idx="61">
                  <c:v>2019/3/3</c:v>
                </c:pt>
                <c:pt idx="62">
                  <c:v>2019/3/4</c:v>
                </c:pt>
                <c:pt idx="63">
                  <c:v>2019/3/5</c:v>
                </c:pt>
                <c:pt idx="64">
                  <c:v>2019/3/6</c:v>
                </c:pt>
                <c:pt idx="65">
                  <c:v>2019/3/7</c:v>
                </c:pt>
                <c:pt idx="66">
                  <c:v>2019/3/8</c:v>
                </c:pt>
                <c:pt idx="67">
                  <c:v>2019/3/9</c:v>
                </c:pt>
                <c:pt idx="68">
                  <c:v>2019/3/10</c:v>
                </c:pt>
                <c:pt idx="69">
                  <c:v>2019/3/11</c:v>
                </c:pt>
                <c:pt idx="70">
                  <c:v>2019/3/12</c:v>
                </c:pt>
                <c:pt idx="71">
                  <c:v>2019/3/13</c:v>
                </c:pt>
                <c:pt idx="72">
                  <c:v>2019/3/14</c:v>
                </c:pt>
                <c:pt idx="73">
                  <c:v>2019/3/15</c:v>
                </c:pt>
                <c:pt idx="74">
                  <c:v>2019/3/16</c:v>
                </c:pt>
                <c:pt idx="75">
                  <c:v>2019/3/17</c:v>
                </c:pt>
                <c:pt idx="76">
                  <c:v>2019/3/18</c:v>
                </c:pt>
                <c:pt idx="77">
                  <c:v>2019/3/19</c:v>
                </c:pt>
                <c:pt idx="78">
                  <c:v>2019/3/20</c:v>
                </c:pt>
                <c:pt idx="79">
                  <c:v>2019/3/21</c:v>
                </c:pt>
                <c:pt idx="80">
                  <c:v>2019/3/22</c:v>
                </c:pt>
                <c:pt idx="81">
                  <c:v>2019/3/23</c:v>
                </c:pt>
                <c:pt idx="82">
                  <c:v>2019/3/24</c:v>
                </c:pt>
                <c:pt idx="83">
                  <c:v>2019/3/25</c:v>
                </c:pt>
                <c:pt idx="84">
                  <c:v>2019/3/26</c:v>
                </c:pt>
                <c:pt idx="85">
                  <c:v>2019/3/27</c:v>
                </c:pt>
                <c:pt idx="86">
                  <c:v>2019/3/28</c:v>
                </c:pt>
                <c:pt idx="87">
                  <c:v>2019/3/29</c:v>
                </c:pt>
                <c:pt idx="88">
                  <c:v>2019/3/30</c:v>
                </c:pt>
                <c:pt idx="89">
                  <c:v>2019/3/31</c:v>
                </c:pt>
                <c:pt idx="90">
                  <c:v>2019/4/1</c:v>
                </c:pt>
                <c:pt idx="91">
                  <c:v>2019/4/2</c:v>
                </c:pt>
                <c:pt idx="92">
                  <c:v>2019/4/3</c:v>
                </c:pt>
                <c:pt idx="93">
                  <c:v>2019/4/4</c:v>
                </c:pt>
                <c:pt idx="94">
                  <c:v>2019/4/5</c:v>
                </c:pt>
                <c:pt idx="95">
                  <c:v>2019/4/6</c:v>
                </c:pt>
                <c:pt idx="96">
                  <c:v>2019/4/7</c:v>
                </c:pt>
                <c:pt idx="97">
                  <c:v>2019/4/8</c:v>
                </c:pt>
                <c:pt idx="98">
                  <c:v>2019/4/9</c:v>
                </c:pt>
                <c:pt idx="99">
                  <c:v>2019/4/10</c:v>
                </c:pt>
                <c:pt idx="100">
                  <c:v>2019/4/11</c:v>
                </c:pt>
                <c:pt idx="101">
                  <c:v>2019/4/12</c:v>
                </c:pt>
                <c:pt idx="102">
                  <c:v>2019/4/13</c:v>
                </c:pt>
                <c:pt idx="103">
                  <c:v>2019/4/14</c:v>
                </c:pt>
                <c:pt idx="104">
                  <c:v>2019/4/15</c:v>
                </c:pt>
                <c:pt idx="105">
                  <c:v>2019/4/16</c:v>
                </c:pt>
                <c:pt idx="106">
                  <c:v>2019/4/17</c:v>
                </c:pt>
                <c:pt idx="107">
                  <c:v>2019/4/18</c:v>
                </c:pt>
                <c:pt idx="108">
                  <c:v>2019/4/19</c:v>
                </c:pt>
                <c:pt idx="109">
                  <c:v>2019/4/20</c:v>
                </c:pt>
                <c:pt idx="110">
                  <c:v>2019/4/21</c:v>
                </c:pt>
                <c:pt idx="111">
                  <c:v>2019/4/22</c:v>
                </c:pt>
                <c:pt idx="112">
                  <c:v>2019/4/23</c:v>
                </c:pt>
                <c:pt idx="113">
                  <c:v>2019/4/24</c:v>
                </c:pt>
                <c:pt idx="114">
                  <c:v>2019/4/25</c:v>
                </c:pt>
                <c:pt idx="115">
                  <c:v>2019/4/26</c:v>
                </c:pt>
                <c:pt idx="116">
                  <c:v>2019/4/27</c:v>
                </c:pt>
                <c:pt idx="117">
                  <c:v>2019/4/28</c:v>
                </c:pt>
                <c:pt idx="118">
                  <c:v>2019/4/29</c:v>
                </c:pt>
                <c:pt idx="119">
                  <c:v>2019/4/30</c:v>
                </c:pt>
                <c:pt idx="120">
                  <c:v>2019/5/1</c:v>
                </c:pt>
                <c:pt idx="121">
                  <c:v>2019/5/2</c:v>
                </c:pt>
                <c:pt idx="122">
                  <c:v>2019/5/3</c:v>
                </c:pt>
                <c:pt idx="123">
                  <c:v>2019/5/4</c:v>
                </c:pt>
                <c:pt idx="124">
                  <c:v>2019/5/5</c:v>
                </c:pt>
                <c:pt idx="125">
                  <c:v>2019/5/6</c:v>
                </c:pt>
                <c:pt idx="126">
                  <c:v>2019/5/7</c:v>
                </c:pt>
                <c:pt idx="127">
                  <c:v>2019/5/8</c:v>
                </c:pt>
                <c:pt idx="128">
                  <c:v>2019/5/9</c:v>
                </c:pt>
                <c:pt idx="129">
                  <c:v>2019/5/10</c:v>
                </c:pt>
                <c:pt idx="130">
                  <c:v>2019/5/11</c:v>
                </c:pt>
                <c:pt idx="131">
                  <c:v>2019/5/12</c:v>
                </c:pt>
                <c:pt idx="132">
                  <c:v>2019/5/13</c:v>
                </c:pt>
                <c:pt idx="133">
                  <c:v>2019/5/14</c:v>
                </c:pt>
                <c:pt idx="134">
                  <c:v>2019/5/15</c:v>
                </c:pt>
                <c:pt idx="135">
                  <c:v>2019/5/16</c:v>
                </c:pt>
                <c:pt idx="136">
                  <c:v>2019/5/17</c:v>
                </c:pt>
                <c:pt idx="137">
                  <c:v>2019/5/18</c:v>
                </c:pt>
                <c:pt idx="138">
                  <c:v>2019/5/19</c:v>
                </c:pt>
                <c:pt idx="139">
                  <c:v>2019/5/21</c:v>
                </c:pt>
                <c:pt idx="140">
                  <c:v>2019/5/22</c:v>
                </c:pt>
                <c:pt idx="141">
                  <c:v>2019/5/23</c:v>
                </c:pt>
                <c:pt idx="142">
                  <c:v>2019/5/24</c:v>
                </c:pt>
                <c:pt idx="143">
                  <c:v>2019/5/25</c:v>
                </c:pt>
                <c:pt idx="144">
                  <c:v>2019/5/26</c:v>
                </c:pt>
                <c:pt idx="145">
                  <c:v>2019/5/27</c:v>
                </c:pt>
                <c:pt idx="146">
                  <c:v>2019/5/28</c:v>
                </c:pt>
                <c:pt idx="147">
                  <c:v>2019/5/29</c:v>
                </c:pt>
                <c:pt idx="148">
                  <c:v>2019/5/30</c:v>
                </c:pt>
                <c:pt idx="149">
                  <c:v>2019/5/31</c:v>
                </c:pt>
                <c:pt idx="150">
                  <c:v>2019/6/1</c:v>
                </c:pt>
                <c:pt idx="151">
                  <c:v>2019/6/2</c:v>
                </c:pt>
                <c:pt idx="152">
                  <c:v>2019/6/3</c:v>
                </c:pt>
                <c:pt idx="153">
                  <c:v>2019/6/4</c:v>
                </c:pt>
                <c:pt idx="154">
                  <c:v>2019/6/5</c:v>
                </c:pt>
                <c:pt idx="155">
                  <c:v>2019/6/6</c:v>
                </c:pt>
                <c:pt idx="156">
                  <c:v>2019/6/7</c:v>
                </c:pt>
                <c:pt idx="157">
                  <c:v>2019/6/8</c:v>
                </c:pt>
                <c:pt idx="158">
                  <c:v>2019/6/9</c:v>
                </c:pt>
                <c:pt idx="159">
                  <c:v>2019/6/10</c:v>
                </c:pt>
                <c:pt idx="160">
                  <c:v>2019/6/11</c:v>
                </c:pt>
                <c:pt idx="161">
                  <c:v>2019/6/12</c:v>
                </c:pt>
                <c:pt idx="162">
                  <c:v>2019/6/13</c:v>
                </c:pt>
                <c:pt idx="163">
                  <c:v>2019/6/14</c:v>
                </c:pt>
                <c:pt idx="164">
                  <c:v>2019/6/15</c:v>
                </c:pt>
                <c:pt idx="165">
                  <c:v>2019/6/16</c:v>
                </c:pt>
                <c:pt idx="166">
                  <c:v>2019/6/17</c:v>
                </c:pt>
                <c:pt idx="167">
                  <c:v>2019/6/18</c:v>
                </c:pt>
                <c:pt idx="168">
                  <c:v>2019/6/19</c:v>
                </c:pt>
                <c:pt idx="169">
                  <c:v>2019/6/20</c:v>
                </c:pt>
                <c:pt idx="170">
                  <c:v>2019/6/21</c:v>
                </c:pt>
                <c:pt idx="171">
                  <c:v>2019/6/22</c:v>
                </c:pt>
                <c:pt idx="172">
                  <c:v>2019/7/16</c:v>
                </c:pt>
                <c:pt idx="173">
                  <c:v>2019/7/17</c:v>
                </c:pt>
                <c:pt idx="174">
                  <c:v>2019/7/18</c:v>
                </c:pt>
                <c:pt idx="175">
                  <c:v>2019/7/19</c:v>
                </c:pt>
                <c:pt idx="176">
                  <c:v>2019/7/20</c:v>
                </c:pt>
                <c:pt idx="177">
                  <c:v>2019/7/21</c:v>
                </c:pt>
                <c:pt idx="178">
                  <c:v>2019/7/22</c:v>
                </c:pt>
                <c:pt idx="179">
                  <c:v>2019/7/23</c:v>
                </c:pt>
                <c:pt idx="180">
                  <c:v>2019/7/24</c:v>
                </c:pt>
                <c:pt idx="181">
                  <c:v>2019/7/25</c:v>
                </c:pt>
                <c:pt idx="182">
                  <c:v>2019/7/26</c:v>
                </c:pt>
                <c:pt idx="183">
                  <c:v>2019/7/27</c:v>
                </c:pt>
                <c:pt idx="184">
                  <c:v>2019/7/28</c:v>
                </c:pt>
                <c:pt idx="185">
                  <c:v>2019/7/29</c:v>
                </c:pt>
                <c:pt idx="186">
                  <c:v>2019/7/30</c:v>
                </c:pt>
                <c:pt idx="187">
                  <c:v>2019/7/31</c:v>
                </c:pt>
                <c:pt idx="188">
                  <c:v>2019/8/1</c:v>
                </c:pt>
                <c:pt idx="189">
                  <c:v>2019/8/2</c:v>
                </c:pt>
                <c:pt idx="190">
                  <c:v>2019/8/3</c:v>
                </c:pt>
                <c:pt idx="191">
                  <c:v>2019/8/4</c:v>
                </c:pt>
                <c:pt idx="192">
                  <c:v>2019/8/5</c:v>
                </c:pt>
                <c:pt idx="193">
                  <c:v>2019/8/6</c:v>
                </c:pt>
              </c:strCache>
            </c:strRef>
          </c:cat>
          <c:val>
            <c:numRef>
              <c:f>'2019.1~2019.7'!$J$20:$J$214</c:f>
              <c:numCache>
                <c:formatCode>0.00_);[Red]\(0.00\)</c:formatCode>
                <c:ptCount val="194"/>
                <c:pt idx="0">
                  <c:v>0.6666666666666643</c:v>
                </c:pt>
                <c:pt idx="1">
                  <c:v>0.33333333333333215</c:v>
                </c:pt>
                <c:pt idx="2">
                  <c:v>1.5000000000000013</c:v>
                </c:pt>
                <c:pt idx="3">
                  <c:v>1.4999999999999987</c:v>
                </c:pt>
                <c:pt idx="4">
                  <c:v>2.6666666666666625</c:v>
                </c:pt>
                <c:pt idx="5">
                  <c:v>2.3333333333333304</c:v>
                </c:pt>
                <c:pt idx="6">
                  <c:v>2.6666666666666679</c:v>
                </c:pt>
                <c:pt idx="7">
                  <c:v>2.1666666666666643</c:v>
                </c:pt>
                <c:pt idx="8">
                  <c:v>3.8333333333333357</c:v>
                </c:pt>
                <c:pt idx="9">
                  <c:v>4.1666666666666643</c:v>
                </c:pt>
                <c:pt idx="10">
                  <c:v>2.5000000000000009</c:v>
                </c:pt>
                <c:pt idx="11">
                  <c:v>5.1666666666666643</c:v>
                </c:pt>
                <c:pt idx="12">
                  <c:v>5.6666666666666705</c:v>
                </c:pt>
                <c:pt idx="13">
                  <c:v>7.1666666666666616</c:v>
                </c:pt>
                <c:pt idx="14">
                  <c:v>2.6666666666666661</c:v>
                </c:pt>
                <c:pt idx="29">
                  <c:v>0.99999999999999911</c:v>
                </c:pt>
                <c:pt idx="30">
                  <c:v>3.6666666666666652</c:v>
                </c:pt>
                <c:pt idx="31">
                  <c:v>3.1666666666666687</c:v>
                </c:pt>
                <c:pt idx="32">
                  <c:v>4.5</c:v>
                </c:pt>
                <c:pt idx="33">
                  <c:v>3.3333333333333375</c:v>
                </c:pt>
                <c:pt idx="34">
                  <c:v>0.66666666666666963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1.5</c:v>
                </c:pt>
                <c:pt idx="43">
                  <c:v>4.8500000000000014</c:v>
                </c:pt>
                <c:pt idx="44">
                  <c:v>2.3166666666666695</c:v>
                </c:pt>
                <c:pt idx="45">
                  <c:v>2.5666666666666709</c:v>
                </c:pt>
                <c:pt idx="46">
                  <c:v>5.4999999999999991</c:v>
                </c:pt>
                <c:pt idx="47">
                  <c:v>1.7999999999999987</c:v>
                </c:pt>
                <c:pt idx="48">
                  <c:v>0.99999999999999911</c:v>
                </c:pt>
                <c:pt idx="49">
                  <c:v>5.6666666666666652</c:v>
                </c:pt>
                <c:pt idx="50">
                  <c:v>2.8333333333333326</c:v>
                </c:pt>
                <c:pt idx="51">
                  <c:v>2.5000000000000004</c:v>
                </c:pt>
                <c:pt idx="53">
                  <c:v>1.6666666666666687</c:v>
                </c:pt>
                <c:pt idx="54">
                  <c:v>4.9999999999999991</c:v>
                </c:pt>
                <c:pt idx="55">
                  <c:v>6.6666666666666723</c:v>
                </c:pt>
                <c:pt idx="56">
                  <c:v>6.3333333333333304</c:v>
                </c:pt>
                <c:pt idx="57">
                  <c:v>1.5</c:v>
                </c:pt>
                <c:pt idx="58">
                  <c:v>2.8333333333333313</c:v>
                </c:pt>
                <c:pt idx="59">
                  <c:v>4.1666666666666679</c:v>
                </c:pt>
                <c:pt idx="60">
                  <c:v>5.6666666666666634</c:v>
                </c:pt>
                <c:pt idx="61">
                  <c:v>4.0000000000000018</c:v>
                </c:pt>
                <c:pt idx="62">
                  <c:v>4.3333333333333321</c:v>
                </c:pt>
                <c:pt idx="63">
                  <c:v>3.666666666666667</c:v>
                </c:pt>
                <c:pt idx="64">
                  <c:v>4.1666666666666679</c:v>
                </c:pt>
                <c:pt idx="65">
                  <c:v>8.3333333333333286</c:v>
                </c:pt>
                <c:pt idx="66">
                  <c:v>3.8333333333333344</c:v>
                </c:pt>
                <c:pt idx="67">
                  <c:v>1.3333333333333313</c:v>
                </c:pt>
                <c:pt idx="68">
                  <c:v>4.0000000000000018</c:v>
                </c:pt>
                <c:pt idx="69">
                  <c:v>4.0000000000000018</c:v>
                </c:pt>
                <c:pt idx="70">
                  <c:v>6.9999999999999947</c:v>
                </c:pt>
                <c:pt idx="71">
                  <c:v>5.0000000000000009</c:v>
                </c:pt>
                <c:pt idx="72">
                  <c:v>6.4999999999999964</c:v>
                </c:pt>
                <c:pt idx="73">
                  <c:v>2.6666666666666665</c:v>
                </c:pt>
                <c:pt idx="74">
                  <c:v>2.3333333333333317</c:v>
                </c:pt>
                <c:pt idx="75">
                  <c:v>6.3333333333333393</c:v>
                </c:pt>
                <c:pt idx="76">
                  <c:v>5.4999999999999991</c:v>
                </c:pt>
                <c:pt idx="77">
                  <c:v>9.1666666666666625</c:v>
                </c:pt>
                <c:pt idx="78">
                  <c:v>5.6666666666666652</c:v>
                </c:pt>
                <c:pt idx="79">
                  <c:v>8.1666666666666679</c:v>
                </c:pt>
                <c:pt idx="80">
                  <c:v>6.8333333333333375</c:v>
                </c:pt>
                <c:pt idx="81">
                  <c:v>4.1666666666666652</c:v>
                </c:pt>
                <c:pt idx="82">
                  <c:v>6.9999999999999982</c:v>
                </c:pt>
                <c:pt idx="83">
                  <c:v>7.0000000000000062</c:v>
                </c:pt>
                <c:pt idx="84">
                  <c:v>8.3333333333333321</c:v>
                </c:pt>
                <c:pt idx="85">
                  <c:v>5.333333333333341</c:v>
                </c:pt>
                <c:pt idx="86">
                  <c:v>3.1666666666666661</c:v>
                </c:pt>
                <c:pt idx="87">
                  <c:v>8.1666666666666714</c:v>
                </c:pt>
                <c:pt idx="88">
                  <c:v>7.4999999999999982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5.3333333333333304</c:v>
                </c:pt>
                <c:pt idx="93">
                  <c:v>7.3333333333333339</c:v>
                </c:pt>
                <c:pt idx="94">
                  <c:v>9.166666666666675</c:v>
                </c:pt>
                <c:pt idx="95">
                  <c:v>7.4999999999999991</c:v>
                </c:pt>
                <c:pt idx="96">
                  <c:v>6.0000000000000009</c:v>
                </c:pt>
                <c:pt idx="97">
                  <c:v>4.5000000000000018</c:v>
                </c:pt>
                <c:pt idx="98">
                  <c:v>5.9999999999999973</c:v>
                </c:pt>
                <c:pt idx="99">
                  <c:v>8.6666666666666679</c:v>
                </c:pt>
                <c:pt idx="100">
                  <c:v>4</c:v>
                </c:pt>
                <c:pt idx="101">
                  <c:v>3.3333333333333339</c:v>
                </c:pt>
                <c:pt idx="102">
                  <c:v>1</c:v>
                </c:pt>
                <c:pt idx="103">
                  <c:v>2.0000000000000009</c:v>
                </c:pt>
                <c:pt idx="104">
                  <c:v>5.9999999999999982</c:v>
                </c:pt>
                <c:pt idx="105">
                  <c:v>5.4999999999999991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3.666666666666667</c:v>
                </c:pt>
                <c:pt idx="112">
                  <c:v>6.5000000000000009</c:v>
                </c:pt>
                <c:pt idx="113">
                  <c:v>8.9999999999999982</c:v>
                </c:pt>
                <c:pt idx="114">
                  <c:v>7.6666666666666634</c:v>
                </c:pt>
                <c:pt idx="115">
                  <c:v>4.1666666666666661</c:v>
                </c:pt>
                <c:pt idx="116">
                  <c:v>9.4999999999999982</c:v>
                </c:pt>
                <c:pt idx="117">
                  <c:v>2.6666666666666679</c:v>
                </c:pt>
                <c:pt idx="118">
                  <c:v>6.6666666666666687</c:v>
                </c:pt>
                <c:pt idx="119">
                  <c:v>5.8333333333333268</c:v>
                </c:pt>
                <c:pt idx="120">
                  <c:v>9.3333333333333321</c:v>
                </c:pt>
                <c:pt idx="121">
                  <c:v>6.4999999999999982</c:v>
                </c:pt>
                <c:pt idx="122">
                  <c:v>8.6666666666666643</c:v>
                </c:pt>
                <c:pt idx="123">
                  <c:v>6.8333333333333357</c:v>
                </c:pt>
                <c:pt idx="124">
                  <c:v>7.3333333333333348</c:v>
                </c:pt>
                <c:pt idx="125">
                  <c:v>7.1666666666666723</c:v>
                </c:pt>
                <c:pt idx="126">
                  <c:v>6.9999999999999991</c:v>
                </c:pt>
                <c:pt idx="127">
                  <c:v>9.5</c:v>
                </c:pt>
                <c:pt idx="128">
                  <c:v>7.0000000000000018</c:v>
                </c:pt>
                <c:pt idx="129">
                  <c:v>7.5000000000000027</c:v>
                </c:pt>
                <c:pt idx="130">
                  <c:v>3.3333333333333321</c:v>
                </c:pt>
                <c:pt idx="131">
                  <c:v>2.5000000000000071</c:v>
                </c:pt>
                <c:pt idx="132">
                  <c:v>4.1666666666666696</c:v>
                </c:pt>
                <c:pt idx="133">
                  <c:v>5.1666666666666696</c:v>
                </c:pt>
                <c:pt idx="134">
                  <c:v>6.6666666666666732</c:v>
                </c:pt>
                <c:pt idx="135">
                  <c:v>2.6666666666666625</c:v>
                </c:pt>
                <c:pt idx="136">
                  <c:v>0.99999999999999911</c:v>
                </c:pt>
                <c:pt idx="137">
                  <c:v>2.9999999999999973</c:v>
                </c:pt>
                <c:pt idx="138">
                  <c:v>2.4999999999999991</c:v>
                </c:pt>
                <c:pt idx="139">
                  <c:v>5.1666666666666616</c:v>
                </c:pt>
                <c:pt idx="140">
                  <c:v>2.0000000000000009</c:v>
                </c:pt>
                <c:pt idx="141">
                  <c:v>1.4999999999999982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6</c:v>
                </c:pt>
                <c:pt idx="151">
                  <c:v>8</c:v>
                </c:pt>
                <c:pt idx="152">
                  <c:v>7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4</c:v>
                </c:pt>
                <c:pt idx="157">
                  <c:v>2.5000000000000009</c:v>
                </c:pt>
                <c:pt idx="158">
                  <c:v>2.5000000000000036</c:v>
                </c:pt>
                <c:pt idx="159">
                  <c:v>5</c:v>
                </c:pt>
                <c:pt idx="160">
                  <c:v>5</c:v>
                </c:pt>
                <c:pt idx="161">
                  <c:v>2.5000000000000018</c:v>
                </c:pt>
                <c:pt idx="162">
                  <c:v>3.0000000000000027</c:v>
                </c:pt>
                <c:pt idx="163">
                  <c:v>4.0000000000000018</c:v>
                </c:pt>
                <c:pt idx="164">
                  <c:v>5.3333333333333304</c:v>
                </c:pt>
                <c:pt idx="165">
                  <c:v>6.0000000000000036</c:v>
                </c:pt>
                <c:pt idx="166">
                  <c:v>6.0000000000000044</c:v>
                </c:pt>
                <c:pt idx="167">
                  <c:v>5.6666666666666705</c:v>
                </c:pt>
                <c:pt idx="168">
                  <c:v>7.8333333333333357</c:v>
                </c:pt>
                <c:pt idx="169">
                  <c:v>5.166666666666667</c:v>
                </c:pt>
                <c:pt idx="170">
                  <c:v>6.666666666666667</c:v>
                </c:pt>
                <c:pt idx="171">
                  <c:v>5.0000000000000009</c:v>
                </c:pt>
                <c:pt idx="172">
                  <c:v>3.1666666666666607</c:v>
                </c:pt>
                <c:pt idx="173">
                  <c:v>2.3333333333333344</c:v>
                </c:pt>
                <c:pt idx="174">
                  <c:v>4.666666666666667</c:v>
                </c:pt>
                <c:pt idx="175">
                  <c:v>6.4999999999999991</c:v>
                </c:pt>
                <c:pt idx="176">
                  <c:v>5.8333333333333357</c:v>
                </c:pt>
                <c:pt idx="177">
                  <c:v>5.3333333333333295</c:v>
                </c:pt>
                <c:pt idx="178">
                  <c:v>2.6666666666666679</c:v>
                </c:pt>
                <c:pt idx="179">
                  <c:v>3</c:v>
                </c:pt>
                <c:pt idx="180">
                  <c:v>3.8333333333333326</c:v>
                </c:pt>
                <c:pt idx="181">
                  <c:v>4.3333333333333304</c:v>
                </c:pt>
                <c:pt idx="182">
                  <c:v>6.5</c:v>
                </c:pt>
                <c:pt idx="183">
                  <c:v>1.0000000000000004</c:v>
                </c:pt>
                <c:pt idx="184">
                  <c:v>0.66666666666666563</c:v>
                </c:pt>
                <c:pt idx="185">
                  <c:v>2.1666666666666643</c:v>
                </c:pt>
                <c:pt idx="188">
                  <c:v>5.9999999999999982</c:v>
                </c:pt>
                <c:pt idx="189">
                  <c:v>5.5</c:v>
                </c:pt>
                <c:pt idx="191">
                  <c:v>2.3333333333333357</c:v>
                </c:pt>
                <c:pt idx="192">
                  <c:v>0.99999999999999911</c:v>
                </c:pt>
                <c:pt idx="193">
                  <c:v>3.8333333333333304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1-44D8-BA1A-E026A28F2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6880"/>
        <c:axId val="137187328"/>
      </c:areaChart>
      <c:catAx>
        <c:axId val="4818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187328"/>
        <c:crosses val="autoZero"/>
        <c:auto val="1"/>
        <c:lblAlgn val="ctr"/>
        <c:lblOffset val="100"/>
        <c:noMultiLvlLbl val="0"/>
      </c:catAx>
      <c:valAx>
        <c:axId val="137187328"/>
        <c:scaling>
          <c:orientation val="minMax"/>
          <c:max val="10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48186880"/>
        <c:crosses val="autoZero"/>
        <c:crossBetween val="midCat"/>
        <c:majorUnit val="1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232201</xdr:colOff>
      <xdr:row>0</xdr:row>
      <xdr:rowOff>2</xdr:rowOff>
    </xdr:from>
    <xdr:to>
      <xdr:col>9</xdr:col>
      <xdr:colOff>1214077</xdr:colOff>
      <xdr:row>14</xdr:row>
      <xdr:rowOff>130629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A8ABB1-3B04-4CA3-9C34-497756331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224518</xdr:colOff>
      <xdr:row>0</xdr:row>
      <xdr:rowOff>0</xdr:rowOff>
    </xdr:from>
    <xdr:to>
      <xdr:col>10</xdr:col>
      <xdr:colOff>222838</xdr:colOff>
      <xdr:row>14</xdr:row>
      <xdr:rowOff>82682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276E24-8BBF-4168-ABD3-FA7511230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ki\Desktop\tf000000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健身计划"/>
      <sheetName val="运动日志"/>
      <sheetName val="饮食日志"/>
    </sheetNames>
    <sheetDataSet>
      <sheetData sheetId="0">
        <row r="12">
          <cell r="D12">
            <v>63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i" refreshedDate="43705.976600347225" createdVersion="6" refreshedVersion="6" minRefreshableVersion="3" recordCount="681" xr:uid="{29EE3858-9BE6-48DC-8442-05C3A39C0C12}">
  <cacheSource type="worksheet">
    <worksheetSource ref="B16:G697" sheet="2018.7~2019.1"/>
  </cacheSource>
  <cacheFields count="6">
    <cacheField name="date" numFmtId="14">
      <sharedItems containsSemiMixedTypes="0" containsNonDate="0" containsDate="1" containsString="0" minDate="2018-07-04T00:00:00" maxDate="2019-02-01T00:00:00" count="212"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30T00:00:00" u="1"/>
        <d v="2019-01-04T00:00:00" u="1"/>
        <d v="2019-01-23T00:00:00" u="1"/>
        <d v="2019-01-16T00:00:00" u="1"/>
        <d v="2019-01-09T00:00:00" u="1"/>
        <d v="2019-01-28T00:00:00" u="1"/>
        <d v="2019-01-02T00:00:00" u="1"/>
        <d v="2019-01-21T00:00:00" u="1"/>
        <d v="2019-01-14T00:00:00" u="1"/>
        <d v="2019-01-07T00:00:00" u="1"/>
        <d v="2019-01-26T00:00:00" u="1"/>
        <d v="2019-01-19T00:00:00" u="1"/>
        <d v="2019-01-12T00:00:00" u="1"/>
        <d v="2019-01-31T00:00:00" u="1"/>
        <d v="2019-01-05T00:00:00" u="1"/>
        <d v="2019-01-24T00:00:00" u="1"/>
        <d v="2019-01-17T00:00:00" u="1"/>
        <d v="2019-01-10T00:00:00" u="1"/>
        <d v="2019-01-29T00:00:00" u="1"/>
        <d v="2019-01-03T00:00:00" u="1"/>
        <d v="2019-01-22T00:00:00" u="1"/>
        <d v="2019-01-15T00:00:00" u="1"/>
        <d v="2019-01-08T00:00:00" u="1"/>
        <d v="2019-01-27T00:00:00" u="1"/>
        <d v="2019-01-01T00:00:00" u="1"/>
        <d v="2019-01-20T00:00:00" u="1"/>
        <d v="2019-01-13T00:00:00" u="1"/>
        <d v="2019-01-06T00:00:00" u="1"/>
        <d v="2019-01-25T00:00:00" u="1"/>
        <d v="2019-01-18T00:00:00" u="1"/>
        <d v="2019-01-11T00:00:00" u="1"/>
      </sharedItems>
    </cacheField>
    <cacheField name="start" numFmtId="178">
      <sharedItems containsNonDate="0" containsDate="1" containsString="0" containsBlank="1" minDate="1899-12-30T00:00:00" maxDate="1899-12-30T23:40:00"/>
    </cacheField>
    <cacheField name="end" numFmtId="178">
      <sharedItems containsNonDate="0" containsDate="1" containsString="0" containsBlank="1" minDate="1899-12-30T00:00:00" maxDate="1900-01-01T00:00:00"/>
    </cacheField>
    <cacheField name="event" numFmtId="0">
      <sharedItems containsBlank="1"/>
    </cacheField>
    <cacheField name="duration(hrs)" numFmtId="0">
      <sharedItems containsString="0" containsBlank="1" containsNumber="1" minValue="0" maxValue="6"/>
    </cacheField>
    <cacheField name="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i" refreshedDate="43705.976867939811" createdVersion="6" refreshedVersion="6" minRefreshableVersion="3" recordCount="657" xr:uid="{49773389-8C47-464C-9F86-A996998A7D89}">
  <cacheSource type="worksheet">
    <worksheetSource ref="B16:G673" sheet="2019.1~2019.7"/>
  </cacheSource>
  <cacheFields count="6">
    <cacheField name="date" numFmtId="14">
      <sharedItems containsSemiMixedTypes="0" containsNonDate="0" containsDate="1" containsString="0" minDate="2019-01-01T00:00:00" maxDate="2019-08-07T00:00:00" count="194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</sharedItems>
    </cacheField>
    <cacheField name="start" numFmtId="178">
      <sharedItems containsNonDate="0" containsDate="1" containsString="0" containsBlank="1" minDate="1899-12-30T00:00:00" maxDate="1899-12-30T23:40:00"/>
    </cacheField>
    <cacheField name="end" numFmtId="178">
      <sharedItems containsNonDate="0" containsDate="1" containsString="0" containsBlank="1" minDate="1899-12-30T00:20:00" maxDate="1900-01-01T00:00:00"/>
    </cacheField>
    <cacheField name="event" numFmtId="0">
      <sharedItems containsBlank="1"/>
    </cacheField>
    <cacheField name="duration(hrs)" numFmtId="0">
      <sharedItems containsString="0" containsBlank="1" containsNumber="1" minValue="0" maxValue="8"/>
    </cacheField>
    <cacheField name="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1">
  <r>
    <x v="0"/>
    <d v="1899-12-30T09:30:00"/>
    <d v="1899-12-30T11:10:00"/>
    <s v="Principles of Computing"/>
    <n v="1.6666666666666661"/>
    <s v="cs"/>
  </r>
  <r>
    <x v="0"/>
    <d v="1899-12-30T19:10:00"/>
    <d v="1899-12-30T20:10:00"/>
    <s v="Principles of Computing"/>
    <n v="0.99999999999999911"/>
    <s v="cs"/>
  </r>
  <r>
    <x v="1"/>
    <d v="1899-12-30T09:50:00"/>
    <d v="1899-12-30T10:40:00"/>
    <s v="Principles of Computing"/>
    <n v="0.83333333333333171"/>
    <s v="cs"/>
  </r>
  <r>
    <x v="1"/>
    <d v="1899-12-30T13:20:00"/>
    <d v="1899-12-30T14:30:00"/>
    <s v="Principles of Computing"/>
    <n v="1.1666666666666652"/>
    <s v="cs"/>
  </r>
  <r>
    <x v="1"/>
    <d v="1899-12-30T16:00:00"/>
    <d v="1899-12-30T18:30:00"/>
    <s v="Principles of Computing"/>
    <n v="2.5000000000000018"/>
    <s v="cs"/>
  </r>
  <r>
    <x v="1"/>
    <d v="1899-12-30T19:10:00"/>
    <d v="1899-12-30T19:30:00"/>
    <s v="6.00.2x"/>
    <n v="0.33333333333333215"/>
    <s v="cs"/>
  </r>
  <r>
    <x v="2"/>
    <d v="1899-12-30T00:30:00"/>
    <d v="1899-12-30T01:00:00"/>
    <s v="6.00.2x"/>
    <n v="0.5"/>
    <s v="cs"/>
  </r>
  <r>
    <x v="2"/>
    <d v="1899-12-30T01:00:00"/>
    <d v="1899-12-30T01:30:00"/>
    <s v="Translantion"/>
    <n v="0.5"/>
    <s v="work"/>
  </r>
  <r>
    <x v="2"/>
    <d v="1899-12-30T08:40:00"/>
    <d v="1899-12-30T09:20:00"/>
    <s v="6.00.2x"/>
    <n v="0.66666666666666696"/>
    <s v="cs"/>
  </r>
  <r>
    <x v="2"/>
    <d v="1899-12-30T10:40:00"/>
    <d v="1899-12-30T11:30:00"/>
    <s v="Translantion"/>
    <n v="0.83333333333333437"/>
    <s v="work"/>
  </r>
  <r>
    <x v="2"/>
    <d v="1899-12-30T14:00:00"/>
    <d v="1899-12-30T15:10:00"/>
    <s v="6.00.2x"/>
    <n v="1.1666666666666652"/>
    <s v="cs"/>
  </r>
  <r>
    <x v="2"/>
    <d v="1899-12-30T15:30:00"/>
    <d v="1899-12-30T17:00:00"/>
    <s v="6.00.2x"/>
    <n v="1.5"/>
    <s v="cs"/>
  </r>
  <r>
    <x v="2"/>
    <d v="1899-12-30T19:40:00"/>
    <d v="1899-12-30T20:50:00"/>
    <s v="Principles of Computing"/>
    <n v="1.1666666666666625"/>
    <s v="cs"/>
  </r>
  <r>
    <x v="2"/>
    <d v="1899-12-30T23:20:00"/>
    <d v="1899-12-31T00:00:00"/>
    <s v="Principles of Computing"/>
    <n v="0.66666666666666696"/>
    <s v="cs"/>
  </r>
  <r>
    <x v="3"/>
    <d v="1899-12-30T00:00:00"/>
    <d v="1899-12-30T02:00:00"/>
    <s v="Principles of Computing"/>
    <n v="2"/>
    <s v="cs"/>
  </r>
  <r>
    <x v="3"/>
    <d v="1899-12-30T09:40:00"/>
    <d v="1899-12-30T10:30:00"/>
    <s v="Principles of Computing"/>
    <n v="0.83333333333333437"/>
    <s v="cs"/>
  </r>
  <r>
    <x v="3"/>
    <d v="1899-12-30T12:40:00"/>
    <d v="1899-12-30T13:20:00"/>
    <s v="Principles of Computing"/>
    <n v="0.66666666666666696"/>
    <s v="cs"/>
  </r>
  <r>
    <x v="3"/>
    <d v="1899-12-30T15:50:00"/>
    <d v="1899-12-30T17:30:00"/>
    <s v="Principles of Computing"/>
    <n v="1.6666666666666661"/>
    <s v="cs"/>
  </r>
  <r>
    <x v="3"/>
    <d v="1899-12-30T17:50:00"/>
    <d v="1899-12-30T19:30:00"/>
    <s v="Principles of Computing"/>
    <n v="1.6666666666666687"/>
    <s v="cs"/>
  </r>
  <r>
    <x v="3"/>
    <d v="1899-12-30T20:30:00"/>
    <d v="1899-12-30T20:50:00"/>
    <s v="Principles of Computing"/>
    <n v="0.33333333333333215"/>
    <s v="cs"/>
  </r>
  <r>
    <x v="3"/>
    <d v="1899-12-30T21:10:00"/>
    <d v="1899-12-30T21:50:00"/>
    <s v="Principles of Computing"/>
    <n v="0.6666666666666643"/>
    <s v="cs"/>
  </r>
  <r>
    <x v="3"/>
    <d v="1899-12-30T22:50:00"/>
    <d v="1899-12-31T00:00:00"/>
    <s v="6.00.2x"/>
    <n v="1.1666666666666679"/>
    <s v="cs"/>
  </r>
  <r>
    <x v="4"/>
    <d v="1899-12-30T00:30:00"/>
    <d v="1899-12-30T01:00:00"/>
    <s v="6.00.2x"/>
    <n v="0.5"/>
    <s v="cs"/>
  </r>
  <r>
    <x v="4"/>
    <d v="1899-12-30T10:00:00"/>
    <d v="1899-12-30T10:40:00"/>
    <s v="Principles of Computing"/>
    <n v="0.66666666666666563"/>
    <s v="cs"/>
  </r>
  <r>
    <x v="4"/>
    <d v="1899-12-30T11:30:00"/>
    <d v="1899-12-30T13:30:00"/>
    <s v="Principles of Computing"/>
    <n v="1.9999999999999996"/>
    <s v="cs"/>
  </r>
  <r>
    <x v="4"/>
    <d v="1899-12-30T14:10:00"/>
    <d v="1899-12-30T14:50:00"/>
    <s v="Principles of Computing"/>
    <n v="0.66666666666666696"/>
    <s v="cs"/>
  </r>
  <r>
    <x v="4"/>
    <d v="1899-12-30T16:20:00"/>
    <d v="1899-12-30T17:20:00"/>
    <s v="Principles of Computing"/>
    <n v="1.0000000000000018"/>
    <s v="cs"/>
  </r>
  <r>
    <x v="4"/>
    <d v="1899-12-30T17:50:00"/>
    <d v="1899-12-30T18:50:00"/>
    <s v="Principles of Computing"/>
    <n v="1.0000000000000018"/>
    <s v="cs"/>
  </r>
  <r>
    <x v="4"/>
    <d v="1899-12-30T19:10:00"/>
    <d v="1899-12-30T19:30:00"/>
    <s v="Principles of Computing"/>
    <n v="0.33333333333333215"/>
    <s v="cs"/>
  </r>
  <r>
    <x v="4"/>
    <d v="1899-12-30T20:40:00"/>
    <d v="1899-12-30T21:20:00"/>
    <s v="Principles of Computing"/>
    <n v="0.6666666666666643"/>
    <s v="cs"/>
  </r>
  <r>
    <x v="4"/>
    <d v="1899-12-30T21:50:00"/>
    <d v="1899-12-30T23:50:00"/>
    <s v="Principles of Computing"/>
    <n v="1.9999999999999982"/>
    <s v="cs"/>
  </r>
  <r>
    <x v="5"/>
    <d v="1899-12-30T00:00:00"/>
    <d v="1899-12-30T00:30:00"/>
    <s v="Principles of Computing"/>
    <n v="0.5"/>
    <s v="cs"/>
  </r>
  <r>
    <x v="5"/>
    <d v="1899-12-30T12:10:00"/>
    <d v="1899-12-30T12:30:00"/>
    <s v="Translantion"/>
    <n v="0.33333333333333481"/>
    <s v="work"/>
  </r>
  <r>
    <x v="5"/>
    <d v="1899-12-30T14:40:00"/>
    <d v="1899-12-30T14:50:00"/>
    <s v="Principles of Computing"/>
    <n v="0.16666666666666874"/>
    <s v="cs"/>
  </r>
  <r>
    <x v="5"/>
    <d v="1899-12-30T17:10:00"/>
    <d v="1899-12-30T17:30:00"/>
    <s v="Principles of Computing"/>
    <n v="0.33333333333333215"/>
    <s v="cs"/>
  </r>
  <r>
    <x v="5"/>
    <d v="1899-12-30T19:30:00"/>
    <d v="1899-12-30T21:20:00"/>
    <s v="Principles of Computing"/>
    <n v="1.8333333333333321"/>
    <s v="cs"/>
  </r>
  <r>
    <x v="5"/>
    <d v="1899-12-30T21:30:00"/>
    <d v="1899-12-30T22:00:00"/>
    <s v="Principles of Computing"/>
    <n v="0.49999999999999822"/>
    <s v="cs"/>
  </r>
  <r>
    <x v="5"/>
    <d v="1899-12-30T22:10:00"/>
    <d v="1899-12-31T00:00:00"/>
    <s v="Principles of Computing"/>
    <n v="1.8333333333333321"/>
    <s v="cs"/>
  </r>
  <r>
    <x v="6"/>
    <d v="1899-12-30T00:00:00"/>
    <d v="1899-12-30T01:50:00"/>
    <s v="Principles of Computing"/>
    <n v="1.8333333333333335"/>
    <s v="cs"/>
  </r>
  <r>
    <x v="6"/>
    <d v="1899-12-30T09:20:00"/>
    <d v="1899-12-30T10:50:00"/>
    <s v="Principles of Computing"/>
    <n v="1.5"/>
    <s v="cs"/>
  </r>
  <r>
    <x v="6"/>
    <d v="1899-12-30T16:40:00"/>
    <d v="1899-12-30T17:10:00"/>
    <s v="Principles of Computing"/>
    <n v="0.49999999999999822"/>
    <s v="cs"/>
  </r>
  <r>
    <x v="6"/>
    <d v="1899-12-30T18:10:00"/>
    <d v="1899-12-30T19:20:00"/>
    <s v="Principles of Computing"/>
    <n v="1.1666666666666625"/>
    <s v="cs"/>
  </r>
  <r>
    <x v="6"/>
    <d v="1899-12-30T19:40:00"/>
    <d v="1899-12-30T20:30:00"/>
    <s v="Principles of Computing"/>
    <n v="0.83333333333333037"/>
    <s v="cs"/>
  </r>
  <r>
    <x v="6"/>
    <d v="1899-12-30T22:40:00"/>
    <d v="1899-12-31T00:00:00"/>
    <s v="Principles of Computing"/>
    <n v="1.3333333333333313"/>
    <s v="cs"/>
  </r>
  <r>
    <x v="7"/>
    <d v="1899-12-30T12:00:00"/>
    <d v="1899-12-30T12:20:00"/>
    <s v="Principles of Computing"/>
    <n v="0.33333333333333481"/>
    <s v="cs"/>
  </r>
  <r>
    <x v="7"/>
    <d v="1899-12-30T18:30:00"/>
    <d v="1899-12-30T18:50:00"/>
    <s v="Principles of Computing"/>
    <n v="0.33333333333333215"/>
    <s v="cs"/>
  </r>
  <r>
    <x v="7"/>
    <d v="1899-12-30T22:30:00"/>
    <d v="1899-12-30T23:00:00"/>
    <s v="Principles of Computing"/>
    <n v="0.50000000000000089"/>
    <s v="cs"/>
  </r>
  <r>
    <x v="8"/>
    <m/>
    <m/>
    <m/>
    <n v="0"/>
    <m/>
  </r>
  <r>
    <x v="9"/>
    <d v="1899-12-30T16:10:00"/>
    <d v="1899-12-30T18:00:00"/>
    <s v="Principles of Computing"/>
    <n v="1.8333333333333321"/>
    <s v="cs"/>
  </r>
  <r>
    <x v="9"/>
    <d v="1899-12-30T18:10:00"/>
    <d v="1899-12-30T19:20:00"/>
    <s v="Principles of Computing"/>
    <n v="1.1666666666666625"/>
    <s v="cs"/>
  </r>
  <r>
    <x v="9"/>
    <d v="1899-12-30T19:30:00"/>
    <d v="1899-12-30T19:40:00"/>
    <s v="Principles of Computing"/>
    <n v="0.16666666666666874"/>
    <s v="cs"/>
  </r>
  <r>
    <x v="9"/>
    <d v="1899-12-30T20:40:00"/>
    <d v="1899-12-30T21:40:00"/>
    <s v="Principles of Computing"/>
    <n v="0.99999999999999911"/>
    <s v="cs"/>
  </r>
  <r>
    <x v="9"/>
    <d v="1899-12-30T22:30:00"/>
    <d v="1899-12-30T23:20:00"/>
    <s v="Principles of Computing"/>
    <n v="0.83333333333333304"/>
    <s v="cs"/>
  </r>
  <r>
    <x v="10"/>
    <d v="1899-12-30T18:10:00"/>
    <d v="1899-12-30T18:30:00"/>
    <s v="Principles of Computing"/>
    <n v="0.33333333333333215"/>
    <s v="cs"/>
  </r>
  <r>
    <x v="10"/>
    <d v="1899-12-30T22:00:00"/>
    <d v="1899-12-31T00:00:00"/>
    <s v="Principles of Computing"/>
    <n v="2.0000000000000009"/>
    <s v="cs"/>
  </r>
  <r>
    <x v="11"/>
    <d v="1899-12-30T08:50:00"/>
    <d v="1899-12-30T10:30:00"/>
    <s v="Principles of Computing"/>
    <n v="1.6666666666666661"/>
    <s v="cs"/>
  </r>
  <r>
    <x v="11"/>
    <d v="1899-12-30T12:40:00"/>
    <d v="1899-12-30T13:10:00"/>
    <s v="Principles of Computing"/>
    <n v="0.49999999999999822"/>
    <s v="cs"/>
  </r>
  <r>
    <x v="11"/>
    <d v="1899-12-30T16:00:00"/>
    <d v="1899-12-30T17:30:00"/>
    <s v="Principles of Computing"/>
    <n v="1.5"/>
    <s v="cs"/>
  </r>
  <r>
    <x v="11"/>
    <d v="1899-12-30T18:10:00"/>
    <d v="1899-12-30T19:10:00"/>
    <s v="Principles of Computing"/>
    <n v="0.99999999999999911"/>
    <s v="cs"/>
  </r>
  <r>
    <x v="11"/>
    <d v="1899-12-30T22:00:00"/>
    <d v="1899-12-31T00:00:00"/>
    <s v="Principles of Computing"/>
    <n v="2.0000000000000009"/>
    <s v="cs"/>
  </r>
  <r>
    <x v="12"/>
    <d v="1899-12-30T00:00:00"/>
    <d v="1899-12-30T00:40:00"/>
    <s v="Paper"/>
    <n v="0.66666666666666663"/>
    <s v="work"/>
  </r>
  <r>
    <x v="12"/>
    <d v="1899-12-30T17:00:00"/>
    <d v="1899-12-30T18:30:00"/>
    <s v="Principles of Computing"/>
    <n v="1.5"/>
    <s v="cs"/>
  </r>
  <r>
    <x v="12"/>
    <d v="1899-12-30T20:50:00"/>
    <d v="1899-12-30T21:50:00"/>
    <s v="Principles of Computing"/>
    <n v="1.0000000000000018"/>
    <s v="cs"/>
  </r>
  <r>
    <x v="13"/>
    <d v="1899-12-30T10:50:00"/>
    <d v="1899-12-30T11:30:00"/>
    <s v="Principles of Computing"/>
    <n v="0.66666666666666696"/>
    <s v="cs"/>
  </r>
  <r>
    <x v="13"/>
    <d v="1899-12-30T13:00:00"/>
    <d v="1899-12-30T14:50:00"/>
    <s v="Principles of Computing"/>
    <n v="1.8333333333333348"/>
    <s v="cs"/>
  </r>
  <r>
    <x v="13"/>
    <d v="1899-12-30T17:00:00"/>
    <d v="1899-12-30T18:40:00"/>
    <s v="Principles of Computing"/>
    <n v="1.6666666666666661"/>
    <s v="cs"/>
  </r>
  <r>
    <x v="13"/>
    <d v="1899-12-30T19:00:00"/>
    <d v="1899-12-30T23:30:00"/>
    <s v="Principles of Computing"/>
    <n v="4.5"/>
    <s v="cs"/>
  </r>
  <r>
    <x v="14"/>
    <d v="1899-12-30T13:40:00"/>
    <d v="1899-12-30T14:40:00"/>
    <s v="Algorithmic Thinking"/>
    <n v="0.99999999999999911"/>
    <s v="cs"/>
  </r>
  <r>
    <x v="14"/>
    <d v="1899-12-30T17:00:00"/>
    <d v="1899-12-30T18:00:00"/>
    <s v="Algorithmic Thinking"/>
    <n v="0.99999999999999911"/>
    <s v="cs"/>
  </r>
  <r>
    <x v="14"/>
    <d v="1899-12-30T21:00:00"/>
    <d v="1899-12-30T23:00:00"/>
    <s v="Algorithmic Thinking"/>
    <n v="2.0000000000000009"/>
    <s v="cs"/>
  </r>
  <r>
    <x v="15"/>
    <m/>
    <m/>
    <m/>
    <n v="0"/>
    <m/>
  </r>
  <r>
    <x v="16"/>
    <m/>
    <m/>
    <m/>
    <n v="0"/>
    <m/>
  </r>
  <r>
    <x v="17"/>
    <m/>
    <m/>
    <m/>
    <n v="0"/>
    <m/>
  </r>
  <r>
    <x v="18"/>
    <m/>
    <m/>
    <m/>
    <n v="0"/>
    <m/>
  </r>
  <r>
    <x v="19"/>
    <m/>
    <m/>
    <m/>
    <n v="0"/>
    <m/>
  </r>
  <r>
    <x v="20"/>
    <m/>
    <m/>
    <m/>
    <n v="0"/>
    <m/>
  </r>
  <r>
    <x v="21"/>
    <m/>
    <m/>
    <m/>
    <n v="0"/>
    <m/>
  </r>
  <r>
    <x v="22"/>
    <m/>
    <m/>
    <m/>
    <n v="0"/>
    <m/>
  </r>
  <r>
    <x v="23"/>
    <m/>
    <m/>
    <m/>
    <n v="0"/>
    <m/>
  </r>
  <r>
    <x v="24"/>
    <d v="1899-12-30T08:00:00"/>
    <d v="1899-12-30T09:30:00"/>
    <s v="Searching"/>
    <n v="1.5"/>
    <s v="work"/>
  </r>
  <r>
    <x v="24"/>
    <d v="1899-12-30T23:20:00"/>
    <d v="1899-12-30T23:50:00"/>
    <s v="Algorithmic Thinking"/>
    <n v="0.49999999999999822"/>
    <s v="cs"/>
  </r>
  <r>
    <x v="25"/>
    <d v="1899-12-30T08:30:00"/>
    <d v="1899-12-30T10:00:00"/>
    <s v="Translantion"/>
    <n v="1.5"/>
    <s v="work"/>
  </r>
  <r>
    <x v="25"/>
    <d v="1899-12-30T15:30:00"/>
    <d v="1899-12-30T17:00:00"/>
    <s v="Translantion"/>
    <n v="1.5"/>
    <s v="work"/>
  </r>
  <r>
    <x v="25"/>
    <d v="1899-12-30T21:20:00"/>
    <d v="1899-12-30T21:50:00"/>
    <s v="Translantion"/>
    <n v="0.50000000000000089"/>
    <s v="work"/>
  </r>
  <r>
    <x v="25"/>
    <d v="1899-12-30T22:50:00"/>
    <d v="1899-12-30T23:10:00"/>
    <s v="Translantion"/>
    <n v="0.33333333333333481"/>
    <s v="work"/>
  </r>
  <r>
    <x v="26"/>
    <d v="1899-12-30T07:40:00"/>
    <d v="1899-12-30T08:20:00"/>
    <s v="Translantion"/>
    <n v="0.66666666666666696"/>
    <s v="work"/>
  </r>
  <r>
    <x v="27"/>
    <d v="1899-12-30T08:40:00"/>
    <d v="1899-12-30T09:20:00"/>
    <s v="Algorithmic Thinking"/>
    <n v="0.66666666666666696"/>
    <s v="cs"/>
  </r>
  <r>
    <x v="28"/>
    <d v="1899-12-30T22:00:00"/>
    <d v="1899-12-30T23:00:00"/>
    <s v="Algorithmic Thinking"/>
    <n v="1.0000000000000018"/>
    <s v="cs"/>
  </r>
  <r>
    <x v="29"/>
    <d v="1899-12-30T08:00:00"/>
    <d v="1899-12-30T09:40:00"/>
    <s v="Algorithmic Thinking"/>
    <n v="1.6666666666666661"/>
    <s v="cs"/>
  </r>
  <r>
    <x v="29"/>
    <d v="1899-12-30T10:20:00"/>
    <d v="1899-12-30T11:40:00"/>
    <s v="Algorithmic Thinking"/>
    <n v="1.3333333333333326"/>
    <s v="cs"/>
  </r>
  <r>
    <x v="29"/>
    <d v="1899-12-30T15:40:00"/>
    <d v="1899-12-30T16:40:00"/>
    <s v="Algorithmic Thinking"/>
    <n v="1.0000000000000018"/>
    <s v="cs"/>
  </r>
  <r>
    <x v="29"/>
    <d v="1899-12-30T17:00:00"/>
    <d v="1899-12-30T17:40:00"/>
    <s v="Algorithmic Thinking"/>
    <n v="0.66666666666666696"/>
    <s v="cs"/>
  </r>
  <r>
    <x v="29"/>
    <d v="1899-12-30T22:30:00"/>
    <d v="1899-12-30T23:50:00"/>
    <s v="Algorithmic Thinking"/>
    <n v="1.3333333333333313"/>
    <s v="cs"/>
  </r>
  <r>
    <x v="30"/>
    <d v="1899-12-30T08:30:00"/>
    <d v="1899-12-30T09:30:00"/>
    <s v="Algorithmic Thinking"/>
    <n v="0.99999999999999911"/>
    <s v="cs"/>
  </r>
  <r>
    <x v="30"/>
    <d v="1899-12-30T15:30:00"/>
    <d v="1899-12-30T17:10:00"/>
    <s v="Algorithmic Thinking"/>
    <n v="1.6666666666666661"/>
    <s v="cs"/>
  </r>
  <r>
    <x v="30"/>
    <d v="1899-12-30T18:00:00"/>
    <d v="1899-12-30T18:30:00"/>
    <s v="Algorithmic Thinking"/>
    <n v="0.50000000000000089"/>
    <s v="cs"/>
  </r>
  <r>
    <x v="31"/>
    <d v="1899-12-30T13:30:00"/>
    <d v="1899-12-30T14:00:00"/>
    <s v="6.00.2x"/>
    <n v="0.50000000000000089"/>
    <s v="cs"/>
  </r>
  <r>
    <x v="31"/>
    <d v="1899-12-30T20:00:00"/>
    <d v="1899-12-30T20:30:00"/>
    <s v="6.00.2x"/>
    <n v="0.49999999999999822"/>
    <s v="cs"/>
  </r>
  <r>
    <x v="32"/>
    <d v="1899-12-30T08:50:00"/>
    <d v="1899-12-30T09:20:00"/>
    <s v="Translantion"/>
    <n v="0.49999999999999956"/>
    <s v="work"/>
  </r>
  <r>
    <x v="32"/>
    <d v="1899-12-30T18:10:00"/>
    <d v="1899-12-30T18:30:00"/>
    <s v="Translantion"/>
    <n v="0.33333333333333215"/>
    <s v="work"/>
  </r>
  <r>
    <x v="32"/>
    <d v="1899-12-30T20:10:00"/>
    <d v="1899-12-30T20:40:00"/>
    <s v="Translantion"/>
    <n v="0.50000000000000089"/>
    <s v="work"/>
  </r>
  <r>
    <x v="32"/>
    <d v="1899-12-30T21:00:00"/>
    <d v="1899-12-30T21:30:00"/>
    <s v="Translantion"/>
    <n v="0.50000000000000089"/>
    <s v="work"/>
  </r>
  <r>
    <x v="32"/>
    <d v="1899-12-30T22:00:00"/>
    <d v="1899-12-30T22:10:00"/>
    <s v="Translantion"/>
    <n v="0.16666666666666874"/>
    <s v="work"/>
  </r>
  <r>
    <x v="33"/>
    <d v="1899-12-30T10:10:00"/>
    <d v="1899-12-30T10:30:00"/>
    <s v="Translantion"/>
    <n v="0.33333333333333348"/>
    <s v="work"/>
  </r>
  <r>
    <x v="33"/>
    <d v="1899-12-30T13:30:00"/>
    <d v="1899-12-30T14:30:00"/>
    <s v="Translantion"/>
    <n v="0.99999999999999911"/>
    <s v="work"/>
  </r>
  <r>
    <x v="33"/>
    <d v="1899-12-30T15:10:00"/>
    <d v="1899-12-30T16:00:00"/>
    <s v="Translantion"/>
    <n v="0.83333333333333304"/>
    <s v="work"/>
  </r>
  <r>
    <x v="33"/>
    <d v="1899-12-30T18:20:00"/>
    <d v="1899-12-30T18:40:00"/>
    <s v="Translantion"/>
    <n v="0.33333333333333481"/>
    <s v="work"/>
  </r>
  <r>
    <x v="33"/>
    <d v="1899-12-30T19:40:00"/>
    <d v="1899-12-30T21:10:00"/>
    <s v="Translantion"/>
    <n v="1.5"/>
    <s v="work"/>
  </r>
  <r>
    <x v="33"/>
    <d v="1899-12-30T22:20:00"/>
    <d v="1899-12-30T23:30:00"/>
    <s v="Translantion"/>
    <n v="1.1666666666666679"/>
    <s v="work"/>
  </r>
  <r>
    <x v="34"/>
    <d v="1899-12-30T09:00:00"/>
    <d v="1899-12-30T09:40:00"/>
    <s v="Translantion"/>
    <n v="0.66666666666666563"/>
    <s v="work"/>
  </r>
  <r>
    <x v="34"/>
    <d v="1899-12-30T15:00:00"/>
    <d v="1899-12-30T15:30:00"/>
    <s v="Translantion"/>
    <n v="0.50000000000000089"/>
    <s v="work"/>
  </r>
  <r>
    <x v="34"/>
    <d v="1899-12-30T18:30:00"/>
    <d v="1899-12-30T19:10:00"/>
    <s v="Translantion"/>
    <n v="0.66666666666666696"/>
    <s v="work"/>
  </r>
  <r>
    <x v="34"/>
    <d v="1899-12-30T19:30:00"/>
    <d v="1899-12-30T20:00:00"/>
    <s v="Translantion"/>
    <n v="0.50000000000000089"/>
    <s v="work"/>
  </r>
  <r>
    <x v="34"/>
    <d v="1899-12-30T21:10:00"/>
    <d v="1899-12-30T22:10:00"/>
    <s v="Translantion"/>
    <n v="0.99999999999999911"/>
    <s v="work"/>
  </r>
  <r>
    <x v="34"/>
    <d v="1899-12-30T22:50:00"/>
    <d v="1899-12-30T23:20:00"/>
    <s v="Translantion"/>
    <n v="0.50000000000000089"/>
    <s v="work"/>
  </r>
  <r>
    <x v="35"/>
    <d v="1899-12-30T07:30:00"/>
    <d v="1899-12-30T08:50:00"/>
    <s v="Translantion"/>
    <n v="1.3333333333333339"/>
    <s v="work"/>
  </r>
  <r>
    <x v="35"/>
    <d v="1899-12-30T15:20:00"/>
    <d v="1899-12-30T17:20:00"/>
    <s v="Algorithmic Thinking"/>
    <n v="1.9999999999999982"/>
    <s v="cs"/>
  </r>
  <r>
    <x v="36"/>
    <d v="1899-12-30T12:30:00"/>
    <d v="1899-12-30T13:30:00"/>
    <s v="Algorithmic Thinking"/>
    <n v="0.99999999999999911"/>
    <s v="cs"/>
  </r>
  <r>
    <x v="36"/>
    <d v="1899-12-30T16:00:00"/>
    <d v="1899-12-30T17:00:00"/>
    <s v="Algorithmic Thinking"/>
    <n v="1.0000000000000018"/>
    <s v="cs"/>
  </r>
  <r>
    <x v="36"/>
    <d v="1899-12-30T22:00:00"/>
    <d v="1899-12-31T00:00:00"/>
    <s v="Algorithmic Thinking"/>
    <n v="2.0000000000000009"/>
    <s v="cs"/>
  </r>
  <r>
    <x v="37"/>
    <d v="1899-12-30T16:00:00"/>
    <d v="1899-12-30T17:20:00"/>
    <s v="Algorithmic Thinking"/>
    <n v="1.3333333333333339"/>
    <s v="cs"/>
  </r>
  <r>
    <x v="38"/>
    <d v="1899-12-30T14:00:00"/>
    <d v="1899-12-30T16:50:00"/>
    <s v="Java"/>
    <n v="2.8333333333333313"/>
    <s v="cs"/>
  </r>
  <r>
    <x v="38"/>
    <d v="1899-12-30T18:30:00"/>
    <d v="1899-12-30T19:00:00"/>
    <s v="Java"/>
    <n v="0.49999999999999822"/>
    <s v="cs"/>
  </r>
  <r>
    <x v="38"/>
    <d v="1899-12-30T21:00:00"/>
    <d v="1899-12-30T23:40:00"/>
    <s v="git"/>
    <n v="2.6666666666666679"/>
    <s v="cs"/>
  </r>
  <r>
    <x v="39"/>
    <d v="1899-12-30T00:00:00"/>
    <d v="1899-12-30T01:00:00"/>
    <s v="git"/>
    <n v="1"/>
    <s v="cs"/>
  </r>
  <r>
    <x v="39"/>
    <d v="1899-12-30T10:40:00"/>
    <d v="1899-12-30T11:20:00"/>
    <s v="Java"/>
    <n v="0.66666666666666829"/>
    <s v="cs"/>
  </r>
  <r>
    <x v="39"/>
    <d v="1899-12-30T13:50:00"/>
    <d v="1899-12-30T14:20:00"/>
    <s v="Java"/>
    <n v="0.49999999999999822"/>
    <s v="cs"/>
  </r>
  <r>
    <x v="39"/>
    <d v="1899-12-30T16:20:00"/>
    <d v="1899-12-30T17:00:00"/>
    <s v="Algorithmic Thinking"/>
    <n v="0.66666666666666963"/>
    <s v="cs"/>
  </r>
  <r>
    <x v="39"/>
    <d v="1899-12-30T22:10:00"/>
    <d v="1899-12-30T23:00:00"/>
    <s v="Algorithmic Thinking"/>
    <n v="0.83333333333333304"/>
    <s v="cs"/>
  </r>
  <r>
    <x v="40"/>
    <d v="1899-12-30T12:30:00"/>
    <d v="1899-12-30T13:20:00"/>
    <s v="git"/>
    <n v="0.83333333333333304"/>
    <s v="cs"/>
  </r>
  <r>
    <x v="40"/>
    <d v="1899-12-30T15:00:00"/>
    <d v="1899-12-30T15:40:00"/>
    <s v="Algorithmic Thinking"/>
    <n v="0.66666666666666696"/>
    <s v="cs"/>
  </r>
  <r>
    <x v="40"/>
    <d v="1899-12-30T16:00:00"/>
    <d v="1899-12-30T17:00:00"/>
    <s v="Algorithmic Thinking"/>
    <n v="1.0000000000000018"/>
    <s v="cs"/>
  </r>
  <r>
    <x v="40"/>
    <d v="1899-12-30T18:00:00"/>
    <d v="1899-12-30T21:30:00"/>
    <s v="Algorithmic Thinking"/>
    <n v="3.5000000000000009"/>
    <s v="cs"/>
  </r>
  <r>
    <x v="40"/>
    <d v="1899-12-30T21:50:00"/>
    <d v="1899-12-30T22:50:00"/>
    <s v="Algorithmic Thinking"/>
    <n v="0.99999999999999911"/>
    <s v="cs"/>
  </r>
  <r>
    <x v="41"/>
    <d v="1899-12-30T10:30:00"/>
    <d v="1899-12-30T11:30:00"/>
    <s v="Java"/>
    <n v="1.0000000000000004"/>
    <s v="cs"/>
  </r>
  <r>
    <x v="42"/>
    <d v="1899-12-30T23:10:00"/>
    <d v="1899-12-30T23:40:00"/>
    <s v="Algorithmic Thinking"/>
    <n v="0.50000000000000089"/>
    <s v="cs"/>
  </r>
  <r>
    <x v="42"/>
    <d v="1899-12-30T00:20:00"/>
    <d v="1899-12-30T01:00:00"/>
    <s v="Algorithmic Thinking"/>
    <n v="0.66666666666666663"/>
    <s v="cs"/>
  </r>
  <r>
    <x v="42"/>
    <d v="1899-12-30T01:40:00"/>
    <d v="1899-12-30T02:00:00"/>
    <s v="Java"/>
    <n v="0.33333333333333348"/>
    <s v="cs"/>
  </r>
  <r>
    <x v="42"/>
    <d v="1899-12-30T18:40:00"/>
    <d v="1899-12-30T19:30:00"/>
    <s v="Algorithmic Thinking"/>
    <n v="0.83333333333333304"/>
    <s v="cs"/>
  </r>
  <r>
    <x v="42"/>
    <d v="1899-12-30T19:50:00"/>
    <d v="1899-12-30T21:00:00"/>
    <s v="Algorithmic Thinking"/>
    <n v="1.1666666666666679"/>
    <s v="cs"/>
  </r>
  <r>
    <x v="42"/>
    <d v="1899-12-30T22:00:00"/>
    <d v="1899-12-30T23:10:00"/>
    <s v="Algorithmic Thinking"/>
    <n v="1.1666666666666679"/>
    <s v="cs"/>
  </r>
  <r>
    <x v="43"/>
    <d v="1899-12-30T12:00:00"/>
    <d v="1899-12-30T13:40:00"/>
    <s v="Algorithmic Thinking"/>
    <n v="1.6666666666666661"/>
    <s v="cs"/>
  </r>
  <r>
    <x v="43"/>
    <d v="1899-12-30T16:40:00"/>
    <d v="1899-12-30T17:20:00"/>
    <s v="Algorithmic Thinking"/>
    <n v="0.6666666666666643"/>
    <s v="cs"/>
  </r>
  <r>
    <x v="43"/>
    <d v="1899-12-30T18:00:00"/>
    <d v="1899-12-30T19:00:00"/>
    <s v="Algorithmic Thinking"/>
    <n v="0.99999999999999911"/>
    <s v="cs"/>
  </r>
  <r>
    <x v="43"/>
    <d v="1899-12-30T19:30:00"/>
    <d v="1899-12-30T20:20:00"/>
    <s v="Algorithmic Thinking"/>
    <n v="0.83333333333333304"/>
    <s v="cs"/>
  </r>
  <r>
    <x v="43"/>
    <d v="1899-12-30T21:00:00"/>
    <d v="1899-12-30T23:00:00"/>
    <s v="Algorithmic Thinking"/>
    <n v="2.0000000000000009"/>
    <s v="cs"/>
  </r>
  <r>
    <x v="44"/>
    <d v="1899-12-30T00:10:00"/>
    <d v="1899-12-30T01:40:00"/>
    <s v="Algorithmic Thinking"/>
    <n v="1.4999999999999996"/>
    <s v="cs"/>
  </r>
  <r>
    <x v="44"/>
    <d v="1899-12-30T09:50:00"/>
    <d v="1899-12-30T10:10:00"/>
    <s v="Algorithmic Thinking"/>
    <n v="0.33333333333333215"/>
    <s v="cs"/>
  </r>
  <r>
    <x v="44"/>
    <d v="1899-12-30T11:40:00"/>
    <d v="1899-12-30T12:30:00"/>
    <s v="Algorithmic Thinking"/>
    <n v="0.83333333333333437"/>
    <s v="cs"/>
  </r>
  <r>
    <x v="44"/>
    <d v="1899-12-30T14:40:00"/>
    <d v="1899-12-30T16:20:00"/>
    <s v="Algorithmic Thinking"/>
    <n v="1.6666666666666661"/>
    <s v="cs"/>
  </r>
  <r>
    <x v="44"/>
    <d v="1899-12-30T16:50:00"/>
    <d v="1899-12-30T18:20:00"/>
    <s v="Algorithmic Thinking"/>
    <n v="1.5"/>
    <s v="cs"/>
  </r>
  <r>
    <x v="44"/>
    <d v="1899-12-30T20:00:00"/>
    <d v="1899-12-30T21:00:00"/>
    <s v="Algorithmic Thinking"/>
    <n v="0.99999999999999911"/>
    <s v="cs"/>
  </r>
  <r>
    <x v="44"/>
    <d v="1899-12-30T21:00:00"/>
    <d v="1899-12-30T21:20:00"/>
    <s v="Algorithmic Thinking"/>
    <n v="0.33333333333333215"/>
    <s v="cs"/>
  </r>
  <r>
    <x v="45"/>
    <d v="1899-12-30T16:20:00"/>
    <d v="1899-12-30T17:00:00"/>
    <s v="Algorithmic Thinking"/>
    <n v="0.66666666666666963"/>
    <s v="cs"/>
  </r>
  <r>
    <x v="45"/>
    <d v="1899-12-30T20:30:00"/>
    <d v="1899-12-30T22:30:00"/>
    <s v="Algorithmic Thinking"/>
    <n v="2.0000000000000009"/>
    <s v="cs"/>
  </r>
  <r>
    <x v="45"/>
    <d v="1899-12-30T23:20:00"/>
    <d v="1899-12-30T23:50:00"/>
    <s v="Algorithmic Thinking"/>
    <n v="0.49999999999999822"/>
    <s v="cs"/>
  </r>
  <r>
    <x v="46"/>
    <d v="1899-12-30T09:20:00"/>
    <d v="1899-12-30T09:50:00"/>
    <s v="Algorithmic Thinking"/>
    <n v="0.50000000000000089"/>
    <s v="cs"/>
  </r>
  <r>
    <x v="46"/>
    <d v="1899-12-30T11:00:00"/>
    <d v="1899-12-30T12:00:00"/>
    <s v="Algorithmic Thinking"/>
    <n v="1.0000000000000004"/>
    <s v="cs"/>
  </r>
  <r>
    <x v="46"/>
    <d v="1899-12-30T18:00:00"/>
    <d v="1899-12-30T19:20:00"/>
    <s v="Algorithmic Thinking"/>
    <n v="1.3333333333333313"/>
    <s v="cs"/>
  </r>
  <r>
    <x v="46"/>
    <d v="1899-12-30T19:40:00"/>
    <d v="1899-12-30T20:30:00"/>
    <s v="Algorithmic Thinking"/>
    <n v="0.83333333333333037"/>
    <s v="cs"/>
  </r>
  <r>
    <x v="46"/>
    <d v="1899-12-30T23:20:00"/>
    <d v="1899-12-31T00:00:00"/>
    <s v="Algorithmic Thinking"/>
    <n v="0.66666666666666696"/>
    <s v="cs"/>
  </r>
  <r>
    <x v="47"/>
    <d v="1899-12-30T01:00:00"/>
    <d v="1899-12-30T01:30:00"/>
    <s v="Algorithmic Thinking"/>
    <n v="0.5"/>
    <s v="cs"/>
  </r>
  <r>
    <x v="47"/>
    <d v="1899-12-30T10:30:00"/>
    <d v="1899-12-30T12:00:00"/>
    <s v="Algorithmic Thinking"/>
    <n v="1.5"/>
    <s v="cs"/>
  </r>
  <r>
    <x v="47"/>
    <d v="1899-12-30T14:00:00"/>
    <d v="1899-12-30T15:30:00"/>
    <s v="Algorithmic Thinking"/>
    <n v="1.5"/>
    <s v="cs"/>
  </r>
  <r>
    <x v="47"/>
    <d v="1899-12-30T16:30:00"/>
    <d v="1899-12-30T17:40:00"/>
    <s v="Algorithmic Thinking"/>
    <n v="1.1666666666666679"/>
    <s v="cs"/>
  </r>
  <r>
    <x v="47"/>
    <d v="1899-12-30T20:10:00"/>
    <d v="1899-12-30T21:30:00"/>
    <s v="Algorithmic Thinking"/>
    <n v="1.3333333333333339"/>
    <s v="cs"/>
  </r>
  <r>
    <x v="47"/>
    <d v="1899-12-30T21:50:00"/>
    <d v="1899-12-30T22:10:00"/>
    <s v="Algorithmic Thinking"/>
    <n v="0.33333333333333481"/>
    <s v="cs"/>
  </r>
  <r>
    <x v="47"/>
    <d v="1899-12-30T22:30:00"/>
    <d v="1899-12-30T23:50:00"/>
    <s v="Algorithmic Thinking"/>
    <n v="1.3333333333333313"/>
    <s v="cs"/>
  </r>
  <r>
    <x v="48"/>
    <d v="1899-12-30T18:30:00"/>
    <d v="1899-12-30T19:00:00"/>
    <s v="ML Foundations：Case Study"/>
    <n v="0.49999999999999822"/>
    <s v="cs"/>
  </r>
  <r>
    <x v="48"/>
    <d v="1899-12-30T20:30:00"/>
    <d v="1899-12-30T21:00:00"/>
    <s v="ML Foundations：Case Study"/>
    <n v="0.50000000000000089"/>
    <s v="cs"/>
  </r>
  <r>
    <x v="48"/>
    <d v="1899-12-30T22:00:00"/>
    <d v="1899-12-30T23:50:00"/>
    <s v="ML Foundations：Case Study"/>
    <n v="1.8333333333333321"/>
    <s v="cs"/>
  </r>
  <r>
    <x v="49"/>
    <d v="1899-12-30T11:30:00"/>
    <d v="1899-12-30T11:50:00"/>
    <s v="ML Foundations：Case Study"/>
    <n v="0.33333333333333348"/>
    <s v="cs"/>
  </r>
  <r>
    <x v="49"/>
    <d v="1899-12-30T16:50:00"/>
    <d v="1899-12-30T17:40:00"/>
    <s v="ML Foundations：Case Study"/>
    <n v="0.8333333333333357"/>
    <s v="cs"/>
  </r>
  <r>
    <x v="49"/>
    <d v="1899-12-30T18:40:00"/>
    <d v="1899-12-30T21:00:00"/>
    <s v="ML Foundations：Case Study"/>
    <n v="2.333333333333333"/>
    <s v="cs"/>
  </r>
  <r>
    <x v="50"/>
    <d v="1899-12-30T00:10:00"/>
    <d v="1899-12-30T01:20:00"/>
    <s v="ML Foundations：Case Study"/>
    <n v="1.1666666666666665"/>
    <s v="cs"/>
  </r>
  <r>
    <x v="50"/>
    <d v="1899-12-30T10:10:00"/>
    <d v="1899-12-30T12:00:00"/>
    <s v="Plan"/>
    <n v="1.8333333333333335"/>
    <s v="psy"/>
  </r>
  <r>
    <x v="50"/>
    <d v="1899-12-30T17:00:00"/>
    <d v="1899-12-30T18:00:00"/>
    <s v="6.00.2x"/>
    <n v="0.99999999999999911"/>
    <s v="cs"/>
  </r>
  <r>
    <x v="50"/>
    <d v="1899-12-30T22:30:00"/>
    <d v="1899-12-30T23:20:00"/>
    <s v="6.00.2x"/>
    <n v="0.83333333333333304"/>
    <s v="cs"/>
  </r>
  <r>
    <x v="51"/>
    <d v="1899-12-30T17:00:00"/>
    <d v="1899-12-30T18:00:00"/>
    <s v="6.00.2x"/>
    <n v="0.99999999999999911"/>
    <s v="cs"/>
  </r>
  <r>
    <x v="51"/>
    <d v="1899-12-30T21:20:00"/>
    <d v="1899-12-30T22:50:00"/>
    <s v="6.00.2x"/>
    <n v="1.5"/>
    <s v="cs"/>
  </r>
  <r>
    <x v="52"/>
    <d v="1899-12-30T09:40:00"/>
    <d v="1899-12-30T10:30:00"/>
    <s v="6.00.2x"/>
    <n v="0.83333333333333437"/>
    <s v="cs"/>
  </r>
  <r>
    <x v="52"/>
    <d v="1899-12-30T23:20:00"/>
    <d v="1899-12-30T23:50:00"/>
    <s v="6.00.2x"/>
    <n v="0.49999999999999822"/>
    <s v="cs"/>
  </r>
  <r>
    <x v="53"/>
    <d v="1899-12-30T09:40:00"/>
    <d v="1899-12-30T11:00:00"/>
    <s v="6.00.2x"/>
    <n v="1.3333333333333339"/>
    <s v="cs"/>
  </r>
  <r>
    <x v="53"/>
    <d v="1899-12-30T20:00:00"/>
    <d v="1899-12-30T22:10:00"/>
    <s v="6.00.2x"/>
    <n v="2.166666666666667"/>
    <s v="cs"/>
  </r>
  <r>
    <x v="53"/>
    <d v="1899-12-30T22:40:00"/>
    <d v="1899-12-31T00:00:00"/>
    <s v="6.00.2x"/>
    <n v="1.3333333333333313"/>
    <s v="cs"/>
  </r>
  <r>
    <x v="54"/>
    <d v="1899-12-30T12:30:00"/>
    <d v="1899-12-30T13:20:00"/>
    <s v="6.00.2x"/>
    <n v="0.83333333333333304"/>
    <s v="cs"/>
  </r>
  <r>
    <x v="54"/>
    <d v="1899-12-30T22:00:00"/>
    <d v="1899-12-31T00:00:00"/>
    <s v="6.00.2x"/>
    <n v="2.0000000000000009"/>
    <s v="cs"/>
  </r>
  <r>
    <x v="55"/>
    <d v="1899-12-30T00:00:00"/>
    <d v="1899-12-30T01:00:00"/>
    <s v="6.00.2x"/>
    <n v="1"/>
    <s v="cs"/>
  </r>
  <r>
    <x v="55"/>
    <d v="1899-12-30T10:30:00"/>
    <d v="1899-12-30T11:40:00"/>
    <s v="6.00.2x"/>
    <n v="1.1666666666666665"/>
    <s v="cs"/>
  </r>
  <r>
    <x v="55"/>
    <d v="1899-12-30T19:30:00"/>
    <d v="1899-12-30T21:00:00"/>
    <s v="6.00.2x"/>
    <n v="1.5"/>
    <s v="cs"/>
  </r>
  <r>
    <x v="55"/>
    <d v="1899-12-30T22:00:00"/>
    <d v="1899-12-31T00:00:00"/>
    <s v="6.00.2x"/>
    <n v="2.0000000000000009"/>
    <s v="cs"/>
  </r>
  <r>
    <x v="56"/>
    <d v="1899-12-30T00:00:00"/>
    <d v="1899-12-30T00:50:00"/>
    <s v="6.00.2x"/>
    <n v="0.83333333333333337"/>
    <s v="cs"/>
  </r>
  <r>
    <x v="56"/>
    <d v="1899-12-30T09:50:00"/>
    <d v="1899-12-30T12:20:00"/>
    <s v="6.00.2x"/>
    <n v="2.5000000000000004"/>
    <s v="cs"/>
  </r>
  <r>
    <x v="56"/>
    <d v="1899-12-30T17:40:00"/>
    <d v="1899-12-30T18:00:00"/>
    <s v="6.00.2x"/>
    <n v="0.33333333333333215"/>
    <s v="cs"/>
  </r>
  <r>
    <x v="56"/>
    <d v="1899-12-30T20:00:00"/>
    <d v="1899-12-30T20:40:00"/>
    <s v="6.00.2x"/>
    <n v="0.66666666666666696"/>
    <s v="cs"/>
  </r>
  <r>
    <x v="57"/>
    <m/>
    <m/>
    <m/>
    <m/>
    <m/>
  </r>
  <r>
    <x v="58"/>
    <m/>
    <m/>
    <m/>
    <m/>
    <m/>
  </r>
  <r>
    <x v="59"/>
    <m/>
    <m/>
    <m/>
    <m/>
    <m/>
  </r>
  <r>
    <x v="60"/>
    <d v="1899-12-30T06:20:00"/>
    <d v="1899-12-30T07:30:00"/>
    <s v="Translantion"/>
    <n v="1.1666666666666665"/>
    <s v="work"/>
  </r>
  <r>
    <x v="60"/>
    <d v="1899-12-30T12:40:00"/>
    <d v="1899-12-30T13:00:00"/>
    <s v="Translantion"/>
    <n v="0.33333333333333215"/>
    <s v="work"/>
  </r>
  <r>
    <x v="60"/>
    <d v="1899-12-30T13:50:00"/>
    <d v="1899-12-30T14:10:00"/>
    <s v="Translantion"/>
    <n v="0.33333333333333215"/>
    <s v="work"/>
  </r>
  <r>
    <x v="60"/>
    <d v="1899-12-30T16:40:00"/>
    <d v="1899-12-30T17:10:00"/>
    <s v="Translantion"/>
    <n v="0.49999999999999822"/>
    <s v="work"/>
  </r>
  <r>
    <x v="60"/>
    <d v="1899-12-30T23:00:00"/>
    <d v="1899-12-30T23:50:00"/>
    <s v="Translantion"/>
    <n v="0.83333333333333037"/>
    <s v="work"/>
  </r>
  <r>
    <x v="60"/>
    <d v="1899-12-30T00:00:00"/>
    <d v="1899-12-30T00:30:00"/>
    <s v="Translantion"/>
    <n v="0.5"/>
    <s v="work"/>
  </r>
  <r>
    <x v="61"/>
    <d v="1899-12-30T16:00:00"/>
    <d v="1899-12-30T17:00:00"/>
    <s v="6.00.2x"/>
    <n v="1.0000000000000018"/>
    <s v="cs"/>
  </r>
  <r>
    <x v="61"/>
    <d v="1899-12-30T19:30:00"/>
    <d v="1899-12-30T20:00:00"/>
    <s v="6.00.2x"/>
    <n v="0.50000000000000089"/>
    <s v="cs"/>
  </r>
  <r>
    <x v="61"/>
    <d v="1899-12-30T20:30:00"/>
    <d v="1899-12-30T21:40:00"/>
    <s v="6.00.2x"/>
    <n v="1.1666666666666679"/>
    <s v="cs"/>
  </r>
  <r>
    <x v="61"/>
    <d v="1899-12-30T22:40:00"/>
    <d v="1899-12-31T00:00:00"/>
    <s v="6.00.2x"/>
    <n v="1.3333333333333313"/>
    <s v="cs"/>
  </r>
  <r>
    <x v="62"/>
    <d v="1899-12-30T09:00:00"/>
    <d v="1899-12-30T09:30:00"/>
    <s v="6.00.2x"/>
    <n v="0.49999999999999956"/>
    <s v="cs"/>
  </r>
  <r>
    <x v="62"/>
    <d v="1899-12-30T12:30:00"/>
    <d v="1899-12-30T14:00:00"/>
    <s v="6.00.2x"/>
    <n v="1.5"/>
    <s v="cs"/>
  </r>
  <r>
    <x v="62"/>
    <d v="1899-12-30T14:40:00"/>
    <d v="1899-12-30T16:00:00"/>
    <s v="6.00.2x"/>
    <n v="1.3333333333333339"/>
    <s v="cs"/>
  </r>
  <r>
    <x v="62"/>
    <d v="1899-12-30T19:00:00"/>
    <d v="1899-12-30T19:40:00"/>
    <s v="6.00.2x"/>
    <n v="0.66666666666666963"/>
    <s v="cs"/>
  </r>
  <r>
    <x v="62"/>
    <d v="1899-12-30T21:10:00"/>
    <d v="1899-12-30T21:50:00"/>
    <s v="6.00.2x"/>
    <n v="0.6666666666666643"/>
    <s v="cs"/>
  </r>
  <r>
    <x v="62"/>
    <d v="1899-12-30T22:20:00"/>
    <d v="1899-12-30T23:50:00"/>
    <s v="6.00.2x"/>
    <n v="1.5"/>
    <s v="cs"/>
  </r>
  <r>
    <x v="63"/>
    <d v="1899-12-30T09:10:00"/>
    <d v="1899-12-30T10:20:00"/>
    <s v="6.00.2x"/>
    <n v="1.1666666666666679"/>
    <s v="cs"/>
  </r>
  <r>
    <x v="63"/>
    <d v="1899-12-30T10:50:00"/>
    <d v="1899-12-30T11:20:00"/>
    <s v="6.00.2x"/>
    <n v="0.50000000000000089"/>
    <s v="cs"/>
  </r>
  <r>
    <x v="63"/>
    <d v="1899-12-30T12:00:00"/>
    <d v="1899-12-30T12:20:00"/>
    <s v="6.00.2x"/>
    <n v="0.33333333333333481"/>
    <s v="cs"/>
  </r>
  <r>
    <x v="63"/>
    <d v="1899-12-30T13:00:00"/>
    <d v="1899-12-30T13:50:00"/>
    <s v="6.00.2x"/>
    <n v="0.8333333333333357"/>
    <s v="cs"/>
  </r>
  <r>
    <x v="63"/>
    <d v="1899-12-30T15:20:00"/>
    <d v="1899-12-30T16:20:00"/>
    <s v="6.00.2x"/>
    <n v="0.99999999999999645"/>
    <s v="cs"/>
  </r>
  <r>
    <x v="63"/>
    <d v="1899-12-30T22:20:00"/>
    <d v="1899-12-31T00:00:00"/>
    <s v="6.00.2x"/>
    <n v="1.6666666666666687"/>
    <s v="cs"/>
  </r>
  <r>
    <x v="64"/>
    <d v="1899-12-30T11:20:00"/>
    <d v="1899-12-30T13:50:00"/>
    <s v="6.00.2x"/>
    <n v="2.5000000000000004"/>
    <s v="cs"/>
  </r>
  <r>
    <x v="64"/>
    <d v="1899-12-30T14:30:00"/>
    <d v="1899-12-30T16:10:00"/>
    <s v="6.00.2x"/>
    <n v="1.6666666666666687"/>
    <s v="cs"/>
  </r>
  <r>
    <x v="64"/>
    <d v="1899-12-30T20:20:00"/>
    <d v="1899-12-30T21:10:00"/>
    <s v="6.00.2x"/>
    <n v="0.8333333333333357"/>
    <s v="cs"/>
  </r>
  <r>
    <x v="64"/>
    <d v="1899-12-30T21:40:00"/>
    <d v="1899-12-30T23:40:00"/>
    <s v="6.00.2x"/>
    <n v="2.0000000000000009"/>
    <s v="cs"/>
  </r>
  <r>
    <x v="65"/>
    <d v="1899-12-30T10:40:00"/>
    <d v="1899-12-30T11:30:00"/>
    <s v="6.00.2x"/>
    <n v="0.83333333333333437"/>
    <s v="cs"/>
  </r>
  <r>
    <x v="65"/>
    <d v="1899-12-30T11:50:00"/>
    <d v="1899-12-30T15:50:00"/>
    <s v="6.00.2x"/>
    <n v="3.9999999999999991"/>
    <s v="cs"/>
  </r>
  <r>
    <x v="66"/>
    <d v="1899-12-30T18:00:00"/>
    <d v="1899-12-30T18:40:00"/>
    <s v="6.431x"/>
    <n v="0.66666666666666696"/>
    <s v="stats"/>
  </r>
  <r>
    <x v="66"/>
    <d v="1899-12-30T20:00:00"/>
    <d v="1899-12-30T20:40:00"/>
    <s v="6.431x"/>
    <n v="0.66666666666666696"/>
    <s v="stats"/>
  </r>
  <r>
    <x v="66"/>
    <d v="1899-12-30T22:00:00"/>
    <d v="1899-12-30T23:40:00"/>
    <s v="6.431x"/>
    <n v="1.6666666666666687"/>
    <s v="stats"/>
  </r>
  <r>
    <x v="67"/>
    <d v="1899-12-30T10:00:00"/>
    <d v="1899-12-30T11:00:00"/>
    <s v="6.431x"/>
    <n v="0.99999999999999911"/>
    <s v="stats"/>
  </r>
  <r>
    <x v="67"/>
    <d v="1899-12-30T12:30:00"/>
    <d v="1899-12-30T13:00:00"/>
    <s v="6.431x"/>
    <n v="0.49999999999999822"/>
    <s v="stats"/>
  </r>
  <r>
    <x v="67"/>
    <d v="1899-12-30T14:20:00"/>
    <d v="1899-12-30T14:50:00"/>
    <s v="6.431x"/>
    <n v="0.50000000000000089"/>
    <s v="stats"/>
  </r>
  <r>
    <x v="68"/>
    <d v="1899-12-30T00:10:00"/>
    <d v="1899-12-30T01:00:00"/>
    <s v="6.431x"/>
    <n v="0.83333333333333337"/>
    <s v="stats"/>
  </r>
  <r>
    <x v="68"/>
    <d v="1899-12-30T10:40:00"/>
    <d v="1899-12-30T11:40:00"/>
    <s v="6.431x"/>
    <n v="1.0000000000000004"/>
    <s v="stats"/>
  </r>
  <r>
    <x v="68"/>
    <d v="1899-12-30T18:30:00"/>
    <d v="1899-12-30T19:20:00"/>
    <s v="6.431x"/>
    <n v="0.83333333333333037"/>
    <s v="stats"/>
  </r>
  <r>
    <x v="68"/>
    <d v="1899-12-30T19:50:00"/>
    <d v="1899-12-30T21:40:00"/>
    <s v="6.431x"/>
    <n v="1.8333333333333348"/>
    <s v="stats"/>
  </r>
  <r>
    <x v="69"/>
    <m/>
    <m/>
    <m/>
    <m/>
    <m/>
  </r>
  <r>
    <x v="70"/>
    <d v="1899-12-30T19:10:00"/>
    <d v="1899-12-30T20:20:00"/>
    <s v="CS156"/>
    <n v="1.1666666666666652"/>
    <s v="cs"/>
  </r>
  <r>
    <x v="70"/>
    <d v="1899-12-30T20:30:00"/>
    <d v="1899-12-30T21:00:00"/>
    <s v="CS156"/>
    <n v="0.50000000000000089"/>
    <s v="cs"/>
  </r>
  <r>
    <x v="70"/>
    <d v="1899-12-30T22:40:00"/>
    <d v="1899-12-30T23:00:00"/>
    <s v="CS156"/>
    <n v="0.33333333333333215"/>
    <s v="cs"/>
  </r>
  <r>
    <x v="71"/>
    <d v="1899-12-30T06:40:00"/>
    <d v="1899-12-30T07:40:00"/>
    <s v="CS156"/>
    <n v="1.0000000000000004"/>
    <s v="cs"/>
  </r>
  <r>
    <x v="71"/>
    <d v="1899-12-30T14:20:00"/>
    <d v="1899-12-30T15:10:00"/>
    <s v="CS156"/>
    <n v="0.83333333333333304"/>
    <s v="cs"/>
  </r>
  <r>
    <x v="71"/>
    <d v="1899-12-30T16:00:00"/>
    <d v="1899-12-30T16:10:00"/>
    <s v="CS156"/>
    <n v="0.16666666666666874"/>
    <s v="cs"/>
  </r>
  <r>
    <x v="71"/>
    <d v="1899-12-30T18:40:00"/>
    <d v="1899-12-30T19:40:00"/>
    <s v="CS156"/>
    <n v="1.0000000000000018"/>
    <s v="cs"/>
  </r>
  <r>
    <x v="71"/>
    <d v="1899-12-30T22:00:00"/>
    <d v="1899-12-31T00:00:00"/>
    <s v="CS156"/>
    <n v="2.0000000000000009"/>
    <s v="cs"/>
  </r>
  <r>
    <x v="72"/>
    <d v="1899-12-30T06:30:00"/>
    <d v="1899-12-30T07:00:00"/>
    <s v="CS156"/>
    <n v="0.50000000000000089"/>
    <s v="cs"/>
  </r>
  <r>
    <x v="72"/>
    <d v="1899-12-30T14:10:00"/>
    <d v="1899-12-30T15:00:00"/>
    <s v="CS156"/>
    <n v="0.83333333333333304"/>
    <s v="cs"/>
  </r>
  <r>
    <x v="73"/>
    <d v="1899-12-30T14:40:00"/>
    <d v="1899-12-30T15:50:00"/>
    <s v="6.431x"/>
    <n v="1.1666666666666679"/>
    <s v="stats"/>
  </r>
  <r>
    <x v="73"/>
    <d v="1899-12-30T22:00:00"/>
    <d v="1899-12-30T22:30:00"/>
    <s v="6.431x"/>
    <n v="0.50000000000000089"/>
    <s v="stats"/>
  </r>
  <r>
    <x v="73"/>
    <d v="1899-12-30T23:00:00"/>
    <d v="1899-12-30T23:50:00"/>
    <s v="6.431x"/>
    <n v="0.83333333333333037"/>
    <s v="stats"/>
  </r>
  <r>
    <x v="74"/>
    <d v="1899-12-30T10:20:00"/>
    <d v="1899-12-30T11:00:00"/>
    <s v="6.431x"/>
    <n v="0.66666666666666563"/>
    <s v="stats"/>
  </r>
  <r>
    <x v="74"/>
    <d v="1899-12-30T11:50:00"/>
    <d v="1899-12-30T12:20:00"/>
    <s v="6.431x"/>
    <n v="0.50000000000000089"/>
    <s v="stats"/>
  </r>
  <r>
    <x v="74"/>
    <d v="1899-12-30T15:00:00"/>
    <d v="1899-12-30T15:50:00"/>
    <s v="6.431x"/>
    <n v="0.83333333333333304"/>
    <s v="stats"/>
  </r>
  <r>
    <x v="74"/>
    <d v="1899-12-30T16:20:00"/>
    <d v="1899-12-30T17:30:00"/>
    <s v="6.431x"/>
    <n v="1.1666666666666679"/>
    <s v="stats"/>
  </r>
  <r>
    <x v="74"/>
    <d v="1899-12-30T21:40:00"/>
    <d v="1899-12-30T23:50:00"/>
    <s v="6.431x"/>
    <n v="2.1666666666666643"/>
    <s v="stats"/>
  </r>
  <r>
    <x v="75"/>
    <d v="1899-12-30T08:00:00"/>
    <d v="1899-12-30T08:40:00"/>
    <s v="6.431x"/>
    <n v="0.66666666666666696"/>
    <s v="stats"/>
  </r>
  <r>
    <x v="75"/>
    <d v="1899-12-30T08:50:00"/>
    <d v="1899-12-30T09:10:00"/>
    <s v="Paper"/>
    <n v="0.33333333333333215"/>
    <s v="psy"/>
  </r>
  <r>
    <x v="75"/>
    <d v="1899-12-30T19:40:00"/>
    <d v="1899-12-30T20:20:00"/>
    <s v="Paper"/>
    <n v="0.6666666666666643"/>
    <s v="psy"/>
  </r>
  <r>
    <x v="75"/>
    <d v="1899-12-30T21:30:00"/>
    <d v="1899-12-30T22:10:00"/>
    <s v="Paper"/>
    <n v="0.66666666666666696"/>
    <s v="psy"/>
  </r>
  <r>
    <x v="75"/>
    <d v="1899-12-30T22:30:00"/>
    <d v="1899-12-30T23:40:00"/>
    <s v="Paper"/>
    <n v="1.1666666666666679"/>
    <s v="psy"/>
  </r>
  <r>
    <x v="76"/>
    <d v="1899-12-30T15:20:00"/>
    <d v="1899-12-30T16:00:00"/>
    <s v="Paper"/>
    <n v="0.6666666666666643"/>
    <s v="psy"/>
  </r>
  <r>
    <x v="76"/>
    <d v="1899-12-30T22:00:00"/>
    <d v="1899-12-31T00:00:00"/>
    <s v="Paper"/>
    <n v="2.0000000000000009"/>
    <s v="psy"/>
  </r>
  <r>
    <x v="77"/>
    <d v="1899-12-30T09:30:00"/>
    <d v="1899-12-30T10:50:00"/>
    <s v="Paper"/>
    <n v="1.3333333333333339"/>
    <s v="psy"/>
  </r>
  <r>
    <x v="77"/>
    <d v="1899-12-30T11:30:00"/>
    <d v="1899-12-30T12:30:00"/>
    <s v="SimNeuro"/>
    <n v="1.0000000000000004"/>
    <s v="psy"/>
  </r>
  <r>
    <x v="77"/>
    <d v="1899-12-30T17:00:00"/>
    <d v="1899-12-30T17:40:00"/>
    <s v="SimNeuro"/>
    <n v="0.66666666666666696"/>
    <s v="psy"/>
  </r>
  <r>
    <x v="77"/>
    <d v="1899-12-30T20:30:00"/>
    <d v="1899-12-30T20:50:00"/>
    <s v="Presentation"/>
    <n v="0.33333333333333215"/>
    <s v="work"/>
  </r>
  <r>
    <x v="77"/>
    <d v="1899-12-30T21:00:00"/>
    <d v="1899-12-30T22:00:00"/>
    <s v="Presentation"/>
    <n v="0.99999999999999911"/>
    <s v="work"/>
  </r>
  <r>
    <x v="77"/>
    <d v="1899-12-30T22:10:00"/>
    <d v="1899-12-30T22:50:00"/>
    <s v="Presentation"/>
    <n v="0.6666666666666643"/>
    <s v="work"/>
  </r>
  <r>
    <x v="77"/>
    <d v="1899-12-30T23:20:00"/>
    <d v="1899-12-31T00:00:00"/>
    <s v="Presentation"/>
    <n v="0.66666666666666696"/>
    <s v="work"/>
  </r>
  <r>
    <x v="78"/>
    <d v="1899-12-30T09:40:00"/>
    <d v="1899-12-30T10:40:00"/>
    <s v="Presentation"/>
    <n v="1.0000000000000004"/>
    <s v="work"/>
  </r>
  <r>
    <x v="78"/>
    <d v="1899-12-30T12:10:00"/>
    <d v="1899-12-30T13:30:00"/>
    <s v="Presentation"/>
    <n v="1.3333333333333339"/>
    <s v="work"/>
  </r>
  <r>
    <x v="78"/>
    <d v="1899-12-30T14:00:00"/>
    <d v="1899-12-30T15:20:00"/>
    <s v="Presentation"/>
    <n v="1.3333333333333339"/>
    <s v="work"/>
  </r>
  <r>
    <x v="78"/>
    <d v="1899-12-30T21:30:00"/>
    <d v="1899-12-30T23:00:00"/>
    <s v="Paper"/>
    <n v="1.5"/>
    <s v="psy"/>
  </r>
  <r>
    <x v="79"/>
    <d v="1899-12-30T09:50:00"/>
    <d v="1899-12-30T10:30:00"/>
    <s v="Paper"/>
    <n v="0.66666666666666563"/>
    <s v="psy"/>
  </r>
  <r>
    <x v="79"/>
    <d v="1899-12-30T12:00:00"/>
    <d v="1899-12-30T12:30:00"/>
    <s v="SimNeuro"/>
    <n v="0.50000000000000089"/>
    <s v="psy"/>
  </r>
  <r>
    <x v="79"/>
    <d v="1899-12-30T15:20:00"/>
    <d v="1899-12-30T16:00:00"/>
    <s v="6.431x"/>
    <n v="0.6666666666666643"/>
    <s v="stats"/>
  </r>
  <r>
    <x v="79"/>
    <d v="1899-12-30T16:40:00"/>
    <d v="1899-12-30T17:00:00"/>
    <s v="6.431x"/>
    <n v="0.33333333333333215"/>
    <s v="stats"/>
  </r>
  <r>
    <x v="79"/>
    <d v="1899-12-30T23:00:00"/>
    <d v="1899-12-30T23:50:00"/>
    <s v="Presentation"/>
    <n v="0.83333333333333037"/>
    <s v="work"/>
  </r>
  <r>
    <x v="80"/>
    <d v="1899-12-30T00:00:00"/>
    <d v="1899-12-30T01:00:00"/>
    <s v="Presentation"/>
    <n v="1"/>
    <s v="work"/>
  </r>
  <r>
    <x v="80"/>
    <d v="1899-12-30T08:40:00"/>
    <d v="1899-12-30T10:20:00"/>
    <s v="Presentation"/>
    <n v="1.6666666666666674"/>
    <s v="work"/>
  </r>
  <r>
    <x v="80"/>
    <d v="1899-12-30T21:40:00"/>
    <d v="1899-12-30T22:20:00"/>
    <s v="6.431x"/>
    <n v="0.6666666666666643"/>
    <s v="stats"/>
  </r>
  <r>
    <x v="80"/>
    <d v="1899-12-30T23:10:00"/>
    <d v="1899-12-31T00:00:00"/>
    <s v="6.431x"/>
    <n v="0.83333333333333304"/>
    <s v="stats"/>
  </r>
  <r>
    <x v="81"/>
    <d v="1899-12-30T10:40:00"/>
    <d v="1899-12-30T12:00:00"/>
    <s v="6.431x"/>
    <n v="1.3333333333333339"/>
    <s v="stats"/>
  </r>
  <r>
    <x v="81"/>
    <d v="1899-12-30T19:20:00"/>
    <d v="1899-12-30T19:50:00"/>
    <s v="6.431x"/>
    <n v="0.50000000000000089"/>
    <s v="stats"/>
  </r>
  <r>
    <x v="81"/>
    <d v="1899-12-30T22:20:00"/>
    <d v="1899-12-30T22:40:00"/>
    <s v="Paper"/>
    <n v="0.33333333333333748"/>
    <s v="psy"/>
  </r>
  <r>
    <x v="81"/>
    <d v="1899-12-30T22:40:00"/>
    <d v="1899-12-31T00:00:00"/>
    <s v="CS156"/>
    <n v="1.3333333333333313"/>
    <s v="cs"/>
  </r>
  <r>
    <x v="82"/>
    <d v="1899-12-30T00:00:00"/>
    <d v="1899-12-30T00:20:00"/>
    <s v="CS156"/>
    <n v="0.33333333333333331"/>
    <s v="cs"/>
  </r>
  <r>
    <x v="82"/>
    <d v="1899-12-30T08:50:00"/>
    <d v="1899-12-30T09:40:00"/>
    <s v="CS156"/>
    <n v="0.83333333333333171"/>
    <s v="cs"/>
  </r>
  <r>
    <x v="82"/>
    <d v="1899-12-30T08:50:00"/>
    <d v="1899-12-30T09:40:00"/>
    <s v="CS156"/>
    <n v="0.83333333333333171"/>
    <s v="cs"/>
  </r>
  <r>
    <x v="82"/>
    <d v="1899-12-30T10:10:00"/>
    <d v="1899-12-30T11:10:00"/>
    <s v="CS156"/>
    <n v="0.99999999999999911"/>
    <s v="cs"/>
  </r>
  <r>
    <x v="82"/>
    <d v="1899-12-30T13:50:00"/>
    <d v="1899-12-30T15:30:00"/>
    <s v="CS156"/>
    <n v="1.6666666666666661"/>
    <s v="cs"/>
  </r>
  <r>
    <x v="82"/>
    <d v="1899-12-30T16:10:00"/>
    <d v="1899-12-30T17:10:00"/>
    <s v="CS156"/>
    <n v="0.99999999999999911"/>
    <s v="cs"/>
  </r>
  <r>
    <x v="82"/>
    <d v="1899-12-30T18:10:00"/>
    <d v="1899-12-30T19:10:00"/>
    <s v="Presentation"/>
    <n v="0.99999999999999911"/>
    <s v="work"/>
  </r>
  <r>
    <x v="82"/>
    <d v="1899-12-30T20:10:00"/>
    <d v="1899-12-30T20:50:00"/>
    <s v="Presentation"/>
    <n v="0.6666666666666643"/>
    <s v="work"/>
  </r>
  <r>
    <x v="82"/>
    <d v="1899-12-30T21:50:00"/>
    <d v="1899-12-31T00:00:00"/>
    <s v="Presentation"/>
    <n v="2.166666666666667"/>
    <s v="work"/>
  </r>
  <r>
    <x v="83"/>
    <d v="1899-12-30T00:00:00"/>
    <d v="1899-12-30T00:30:00"/>
    <s v="Presentation"/>
    <n v="0.5"/>
    <s v="work"/>
  </r>
  <r>
    <x v="83"/>
    <d v="1899-12-30T16:00:00"/>
    <d v="1899-12-30T17:00:00"/>
    <s v="Res"/>
    <n v="1.0000000000000018"/>
    <s v="psy"/>
  </r>
  <r>
    <x v="83"/>
    <d v="1899-12-30T20:20:00"/>
    <d v="1899-12-30T22:00:00"/>
    <s v="Res"/>
    <n v="1.6666666666666661"/>
    <s v="psy"/>
  </r>
  <r>
    <x v="84"/>
    <d v="1899-12-30T20:10:00"/>
    <d v="1899-12-30T21:00:00"/>
    <s v="6.431x"/>
    <n v="0.83333333333333304"/>
    <s v="stats"/>
  </r>
  <r>
    <x v="84"/>
    <d v="1899-12-30T21:30:00"/>
    <d v="1899-12-30T22:20:00"/>
    <s v="6.431x"/>
    <n v="0.83333333333333037"/>
    <s v="stats"/>
  </r>
  <r>
    <x v="84"/>
    <d v="1899-12-30T23:10:00"/>
    <d v="1899-12-31T00:00:00"/>
    <s v="6.431x"/>
    <n v="0.83333333333333304"/>
    <s v="stats"/>
  </r>
  <r>
    <x v="85"/>
    <d v="1899-12-30T12:20:00"/>
    <d v="1899-12-30T13:00:00"/>
    <s v="6.431x"/>
    <n v="0.6666666666666643"/>
    <s v="stats"/>
  </r>
  <r>
    <x v="85"/>
    <d v="1899-12-30T13:50:00"/>
    <d v="1899-12-30T14:20:00"/>
    <s v="6.431x"/>
    <n v="0.49999999999999822"/>
    <s v="stats"/>
  </r>
  <r>
    <x v="85"/>
    <d v="1899-12-30T14:30:00"/>
    <d v="1899-12-30T15:20:00"/>
    <s v="Fundamentals of Computing Capstone"/>
    <n v="0.8333333333333357"/>
    <s v="cs"/>
  </r>
  <r>
    <x v="85"/>
    <d v="1899-12-30T18:10:00"/>
    <d v="1899-12-30T20:00:00"/>
    <s v="Fundamentals of Computing Capstone"/>
    <n v="1.8333333333333321"/>
    <s v="cs"/>
  </r>
  <r>
    <x v="85"/>
    <d v="1899-12-30T20:10:00"/>
    <d v="1899-12-30T21:30:00"/>
    <s v="Fundamentals of Computing Capstone"/>
    <n v="1.3333333333333339"/>
    <s v="cs"/>
  </r>
  <r>
    <x v="85"/>
    <d v="1899-12-30T22:00:00"/>
    <d v="1899-12-30T23:50:00"/>
    <s v="Fundamentals of Computing Capstone"/>
    <n v="1.8333333333333321"/>
    <s v="cs"/>
  </r>
  <r>
    <x v="86"/>
    <d v="1899-12-30T09:20:00"/>
    <d v="1899-12-30T10:20:00"/>
    <s v="Fundamentals of Computing Capstone"/>
    <n v="1.0000000000000004"/>
    <s v="cs"/>
  </r>
  <r>
    <x v="86"/>
    <d v="1899-12-30T11:10:00"/>
    <d v="1899-12-30T14:00:00"/>
    <s v="Fundamentals of Computing Capstone"/>
    <n v="2.8333333333333353"/>
    <s v="cs"/>
  </r>
  <r>
    <x v="86"/>
    <d v="1899-12-30T15:40:00"/>
    <d v="1899-12-30T16:30:00"/>
    <s v="6.431x"/>
    <n v="0.83333333333333304"/>
    <s v="stats"/>
  </r>
  <r>
    <x v="86"/>
    <d v="1899-12-30T18:40:00"/>
    <d v="1899-12-30T19:30:00"/>
    <s v="6.431x"/>
    <n v="0.83333333333333304"/>
    <s v="stats"/>
  </r>
  <r>
    <x v="86"/>
    <d v="1899-12-30T20:20:00"/>
    <d v="1899-12-30T20:50:00"/>
    <s v="6.431x"/>
    <n v="0.49999999999999822"/>
    <s v="stats"/>
  </r>
  <r>
    <x v="86"/>
    <d v="1899-12-30T21:40:00"/>
    <d v="1899-12-30T22:20:00"/>
    <s v="6.431x"/>
    <n v="0.6666666666666643"/>
    <s v="stats"/>
  </r>
  <r>
    <x v="86"/>
    <d v="1899-12-30T22:40:00"/>
    <d v="1899-12-30T23:40:00"/>
    <s v="6.431x"/>
    <n v="0.99999999999999911"/>
    <s v="stats"/>
  </r>
  <r>
    <x v="87"/>
    <d v="1899-12-30T10:00:00"/>
    <d v="1899-12-30T11:00:00"/>
    <s v="Res"/>
    <n v="0.99999999999999911"/>
    <s v="psy"/>
  </r>
  <r>
    <x v="88"/>
    <d v="1899-12-30T20:00:00"/>
    <d v="1899-12-30T21:00:00"/>
    <s v="Res"/>
    <n v="0.99999999999999911"/>
    <s v="psy"/>
  </r>
  <r>
    <x v="88"/>
    <d v="1899-12-30T22:00:00"/>
    <d v="1899-12-30T23:20:00"/>
    <s v="Res"/>
    <n v="1.3333333333333339"/>
    <s v="work"/>
  </r>
  <r>
    <x v="89"/>
    <d v="1899-12-30T10:00:00"/>
    <d v="1899-12-30T11:00:00"/>
    <s v="Fundamentals of Computing Capstone"/>
    <n v="0.99999999999999911"/>
    <s v="cs"/>
  </r>
  <r>
    <x v="89"/>
    <d v="1899-12-30T13:20:00"/>
    <d v="1899-12-30T13:50:00"/>
    <s v="6.431x"/>
    <n v="0.50000000000000089"/>
    <s v="stats"/>
  </r>
  <r>
    <x v="89"/>
    <d v="1899-12-30T15:50:00"/>
    <d v="1899-12-30T16:20:00"/>
    <s v="6.431x"/>
    <n v="0.49999999999999822"/>
    <s v="stats"/>
  </r>
  <r>
    <x v="89"/>
    <d v="1899-12-30T17:20:00"/>
    <d v="1899-12-30T18:40:00"/>
    <s v="6.431x"/>
    <n v="1.3333333333333339"/>
    <s v="stats"/>
  </r>
  <r>
    <x v="89"/>
    <d v="1899-12-30T20:10:00"/>
    <d v="1899-12-30T20:30:00"/>
    <s v="6.431x"/>
    <n v="0.33333333333333215"/>
    <s v="stats"/>
  </r>
  <r>
    <x v="89"/>
    <d v="1899-12-30T21:40:00"/>
    <d v="1899-12-30T22:20:00"/>
    <s v="6.431x"/>
    <n v="0.6666666666666643"/>
    <s v="stats"/>
  </r>
  <r>
    <x v="89"/>
    <d v="1899-12-30T23:00:00"/>
    <d v="1899-12-31T00:00:00"/>
    <s v="6.431x"/>
    <n v="0.99999999999999911"/>
    <s v="stats"/>
  </r>
  <r>
    <x v="90"/>
    <d v="1899-12-30T00:00:00"/>
    <d v="1899-12-30T01:20:00"/>
    <s v="6.431x"/>
    <n v="1.3333333333333333"/>
    <s v="stats"/>
  </r>
  <r>
    <x v="90"/>
    <d v="1899-12-30T09:30:00"/>
    <d v="1899-12-30T11:00:00"/>
    <s v="6.431x"/>
    <n v="1.5"/>
    <s v="stats"/>
  </r>
  <r>
    <x v="91"/>
    <d v="1899-12-30T13:10:00"/>
    <d v="1899-12-30T14:00:00"/>
    <s v="6.431x"/>
    <n v="0.8333333333333357"/>
    <s v="stats"/>
  </r>
  <r>
    <x v="91"/>
    <d v="1899-12-30T14:40:00"/>
    <d v="1899-12-30T15:50:00"/>
    <s v="6.431x"/>
    <n v="1.1666666666666679"/>
    <s v="stats"/>
  </r>
  <r>
    <x v="91"/>
    <d v="1899-12-30T16:20:00"/>
    <d v="1899-12-30T16:50:00"/>
    <s v="6.431x"/>
    <n v="0.50000000000000089"/>
    <s v="stats"/>
  </r>
  <r>
    <x v="91"/>
    <d v="1899-12-30T23:40:00"/>
    <d v="1899-12-31T00:00:00"/>
    <s v="6.431x"/>
    <n v="0.33333333333333215"/>
    <s v="stats"/>
  </r>
  <r>
    <x v="92"/>
    <d v="1899-12-30T09:20:00"/>
    <d v="1899-12-30T11:00:00"/>
    <s v="6.431x"/>
    <n v="1.6666666666666661"/>
    <s v="stats"/>
  </r>
  <r>
    <x v="92"/>
    <d v="1899-12-30T20:00:00"/>
    <d v="1899-12-30T20:30:00"/>
    <s v="6.431x"/>
    <n v="0.49999999999999822"/>
    <s v="stats"/>
  </r>
  <r>
    <x v="92"/>
    <d v="1899-12-30T20:50:00"/>
    <d v="1899-12-30T21:20:00"/>
    <s v="6.431x"/>
    <n v="0.50000000000000089"/>
    <s v="stats"/>
  </r>
  <r>
    <x v="92"/>
    <d v="1899-12-30T22:10:00"/>
    <d v="1899-12-31T00:00:00"/>
    <s v="Paper"/>
    <n v="1.8333333333333321"/>
    <s v="psy"/>
  </r>
  <r>
    <x v="93"/>
    <d v="1899-12-30T10:00:00"/>
    <d v="1899-12-30T11:00:00"/>
    <s v="Paper"/>
    <n v="0.99999999999999911"/>
    <s v="psy"/>
  </r>
  <r>
    <x v="93"/>
    <d v="1899-12-30T12:50:00"/>
    <d v="1899-12-30T13:50:00"/>
    <s v="Paper"/>
    <n v="1.0000000000000018"/>
    <s v="psy"/>
  </r>
  <r>
    <x v="93"/>
    <d v="1899-12-30T23:30:00"/>
    <d v="1899-12-31T00:00:00"/>
    <s v="Paper"/>
    <n v="0.50000000000000089"/>
    <s v="psy"/>
  </r>
  <r>
    <x v="94"/>
    <d v="1899-12-30T10:40:00"/>
    <d v="1899-12-30T11:00:00"/>
    <s v="Paper"/>
    <n v="0.33333333333333348"/>
    <s v="psy"/>
  </r>
  <r>
    <x v="94"/>
    <d v="1899-12-30T17:30:00"/>
    <d v="1899-12-30T18:40:00"/>
    <s v="Paper"/>
    <n v="1.1666666666666679"/>
    <s v="psy"/>
  </r>
  <r>
    <x v="94"/>
    <d v="1899-12-30T23:00:00"/>
    <d v="1899-12-31T00:00:00"/>
    <s v="Paper"/>
    <n v="0.99999999999999911"/>
    <s v="psy"/>
  </r>
  <r>
    <x v="95"/>
    <d v="1899-12-30T08:40:00"/>
    <d v="1899-12-30T09:10:00"/>
    <s v="Paper"/>
    <n v="0.49999999999999956"/>
    <s v="psy"/>
  </r>
  <r>
    <x v="96"/>
    <d v="1899-12-30T10:00:00"/>
    <d v="1899-12-30T10:30:00"/>
    <s v="Paper"/>
    <n v="0.49999999999999956"/>
    <s v="psy"/>
  </r>
  <r>
    <x v="96"/>
    <d v="1899-12-30T18:00:00"/>
    <d v="1899-12-30T19:40:00"/>
    <s v="Paper meta analysis"/>
    <n v="1.6666666666666687"/>
    <s v="psy"/>
  </r>
  <r>
    <x v="96"/>
    <d v="1899-12-30T19:40:00"/>
    <d v="1899-12-30T20:50:00"/>
    <s v="Paper meta analysis"/>
    <n v="1.1666666666666625"/>
    <s v="work"/>
  </r>
  <r>
    <x v="96"/>
    <d v="1899-12-30T22:00:00"/>
    <d v="1899-12-30T23:30:00"/>
    <s v="Paper"/>
    <n v="1.5"/>
    <s v="work"/>
  </r>
  <r>
    <x v="97"/>
    <d v="1899-12-30T11:00:00"/>
    <d v="1899-12-30T12:30:00"/>
    <s v="Paper"/>
    <n v="1.5000000000000013"/>
    <s v="psy"/>
  </r>
  <r>
    <x v="97"/>
    <d v="1899-12-30T16:20:00"/>
    <d v="1899-12-30T17:40:00"/>
    <s v="EEG"/>
    <n v="1.3333333333333366"/>
    <s v="psy"/>
  </r>
  <r>
    <x v="97"/>
    <d v="1899-12-30T18:50:00"/>
    <d v="1899-12-30T19:20:00"/>
    <s v="EEG"/>
    <n v="0.49999999999999822"/>
    <s v="psy"/>
  </r>
  <r>
    <x v="97"/>
    <d v="1899-12-30T20:00:00"/>
    <d v="1899-12-30T21:00:00"/>
    <s v="EEG"/>
    <n v="0.99999999999999911"/>
    <s v="psy"/>
  </r>
  <r>
    <x v="97"/>
    <d v="1899-12-30T21:30:00"/>
    <d v="1899-12-30T22:50:00"/>
    <s v="EEG"/>
    <n v="1.3333333333333313"/>
    <s v="psy"/>
  </r>
  <r>
    <x v="97"/>
    <d v="1899-12-30T23:10:00"/>
    <d v="1899-12-30T23:30:00"/>
    <s v="EEG"/>
    <n v="0.33333333333333215"/>
    <s v="psy"/>
  </r>
  <r>
    <x v="97"/>
    <d v="1899-12-30T23:40:00"/>
    <d v="1899-12-31T00:00:00"/>
    <s v="mlcourse.ai"/>
    <n v="0.33333333333333215"/>
    <s v="cs"/>
  </r>
  <r>
    <x v="98"/>
    <d v="1899-12-30T00:20:00"/>
    <d v="1899-12-30T01:10:00"/>
    <s v="mlcourse.ai"/>
    <n v="0.83333333333333337"/>
    <s v="cs"/>
  </r>
  <r>
    <x v="98"/>
    <d v="1899-12-30T10:00:00"/>
    <d v="1899-12-30T11:10:00"/>
    <s v="EEG"/>
    <n v="1.1666666666666652"/>
    <s v="psy"/>
  </r>
  <r>
    <x v="98"/>
    <d v="1899-12-30T11:50:00"/>
    <d v="1899-12-30T12:50:00"/>
    <s v="EEG"/>
    <n v="0.99999999999999911"/>
    <s v="psy"/>
  </r>
  <r>
    <x v="98"/>
    <d v="1899-12-30T17:20:00"/>
    <d v="1899-12-30T18:10:00"/>
    <s v="EEG"/>
    <n v="0.8333333333333357"/>
    <s v="psy"/>
  </r>
  <r>
    <x v="98"/>
    <d v="1899-12-30T21:50:00"/>
    <d v="1899-12-31T00:00:00"/>
    <s v="Paper"/>
    <n v="2.166666666666667"/>
    <s v="psy"/>
  </r>
  <r>
    <x v="99"/>
    <d v="1899-12-30T00:00:00"/>
    <d v="1899-12-30T00:30:00"/>
    <s v="Paper"/>
    <n v="0.5"/>
    <s v="psy"/>
  </r>
  <r>
    <x v="99"/>
    <d v="1899-12-30T09:40:00"/>
    <d v="1899-12-30T11:10:00"/>
    <s v="mlcourse.ai"/>
    <n v="1.5"/>
    <s v="cs"/>
  </r>
  <r>
    <x v="99"/>
    <d v="1899-12-30T12:50:00"/>
    <d v="1899-12-30T15:30:00"/>
    <s v="mlcourse.ai"/>
    <n v="2.6666666666666679"/>
    <s v="cs"/>
  </r>
  <r>
    <x v="99"/>
    <d v="1899-12-30T18:00:00"/>
    <d v="1899-12-30T18:30:00"/>
    <s v="6.431x"/>
    <n v="0.50000000000000089"/>
    <s v="stats"/>
  </r>
  <r>
    <x v="99"/>
    <d v="1899-12-30T19:00:00"/>
    <d v="1899-12-30T19:30:00"/>
    <s v="6.431x"/>
    <n v="0.50000000000000089"/>
    <s v="stats"/>
  </r>
  <r>
    <x v="99"/>
    <d v="1899-12-30T20:50:00"/>
    <d v="1899-12-30T22:00:00"/>
    <s v="6.431x"/>
    <n v="1.1666666666666679"/>
    <s v="stats"/>
  </r>
  <r>
    <x v="99"/>
    <d v="1899-12-30T23:30:00"/>
    <d v="1899-12-31T00:00:00"/>
    <s v="6.431x"/>
    <n v="0.50000000000000089"/>
    <s v="stats"/>
  </r>
  <r>
    <x v="100"/>
    <d v="1899-12-30T00:00:00"/>
    <d v="1899-12-30T00:50:00"/>
    <s v="6.431x"/>
    <n v="0.83333333333333337"/>
    <s v="stats"/>
  </r>
  <r>
    <x v="100"/>
    <d v="1899-12-30T10:00:00"/>
    <d v="1899-12-30T10:20:00"/>
    <s v="6.431x"/>
    <n v="0.33333333333333348"/>
    <s v="stats"/>
  </r>
  <r>
    <x v="100"/>
    <d v="1899-12-30T14:20:00"/>
    <d v="1899-12-30T15:10:00"/>
    <s v="6.431x"/>
    <n v="0.83333333333333304"/>
    <s v="stats"/>
  </r>
  <r>
    <x v="100"/>
    <d v="1899-12-30T18:20:00"/>
    <d v="1899-12-30T19:10:00"/>
    <s v="6.431x"/>
    <n v="0.8333333333333357"/>
    <s v="stats"/>
  </r>
  <r>
    <x v="100"/>
    <d v="1899-12-30T19:50:00"/>
    <d v="1899-12-30T21:10:00"/>
    <s v="6.431x"/>
    <n v="1.3333333333333366"/>
    <s v="stats"/>
  </r>
  <r>
    <x v="100"/>
    <d v="1899-12-30T22:30:00"/>
    <d v="1899-12-31T00:00:00"/>
    <s v="mne"/>
    <n v="1.5"/>
    <s v="psy"/>
  </r>
  <r>
    <x v="101"/>
    <d v="1899-12-30T00:00:00"/>
    <d v="1899-12-30T01:00:00"/>
    <s v="mne"/>
    <n v="1"/>
    <s v="psy"/>
  </r>
  <r>
    <x v="101"/>
    <d v="1899-12-30T10:30:00"/>
    <d v="1899-12-30T10:50:00"/>
    <s v="EEG"/>
    <n v="0.33333333333333348"/>
    <s v="psy"/>
  </r>
  <r>
    <x v="101"/>
    <d v="1899-12-30T11:00:00"/>
    <d v="1899-12-30T12:00:00"/>
    <s v="EEG"/>
    <n v="1.0000000000000004"/>
    <s v="psy"/>
  </r>
  <r>
    <x v="101"/>
    <d v="1899-12-30T14:30:00"/>
    <d v="1899-12-30T15:30:00"/>
    <s v="EEG"/>
    <n v="1.0000000000000018"/>
    <s v="psy"/>
  </r>
  <r>
    <x v="101"/>
    <d v="1899-12-30T17:50:00"/>
    <d v="1899-12-30T20:00:00"/>
    <s v="EEG"/>
    <n v="2.1666666666666696"/>
    <s v="psy"/>
  </r>
  <r>
    <x v="101"/>
    <d v="1899-12-30T20:40:00"/>
    <d v="1899-12-30T22:20:00"/>
    <s v="EEG"/>
    <n v="1.6666666666666634"/>
    <s v="psy"/>
  </r>
  <r>
    <x v="101"/>
    <d v="1899-12-30T22:50:00"/>
    <d v="1899-12-30T23:50:00"/>
    <s v="EEG"/>
    <n v="0.99999999999999911"/>
    <s v="psy"/>
  </r>
  <r>
    <x v="102"/>
    <d v="1899-12-30T00:00:00"/>
    <d v="1899-12-30T00:30:00"/>
    <s v="EEG"/>
    <n v="0.5"/>
    <s v="psy"/>
  </r>
  <r>
    <x v="102"/>
    <d v="1899-12-30T10:40:00"/>
    <d v="1899-12-30T11:10:00"/>
    <s v="EEG"/>
    <n v="0.49999999999999956"/>
    <s v="psy"/>
  </r>
  <r>
    <x v="102"/>
    <d v="1899-12-30T12:30:00"/>
    <d v="1899-12-30T14:50:00"/>
    <s v="EEG"/>
    <n v="2.333333333333333"/>
    <s v="psy"/>
  </r>
  <r>
    <x v="102"/>
    <d v="1899-12-30T16:40:00"/>
    <d v="1899-12-30T17:00:00"/>
    <s v="EEG"/>
    <n v="0.33333333333333215"/>
    <s v="psy"/>
  </r>
  <r>
    <x v="102"/>
    <d v="1899-12-30T17:40:00"/>
    <d v="1899-12-30T18:50:00"/>
    <s v="EEG"/>
    <n v="1.1666666666666652"/>
    <s v="psy"/>
  </r>
  <r>
    <x v="102"/>
    <d v="1899-12-30T20:50:00"/>
    <d v="1899-12-30T22:10:00"/>
    <s v="Integrals"/>
    <n v="1.3333333333333366"/>
    <s v="math"/>
  </r>
  <r>
    <x v="102"/>
    <d v="1899-12-30T22:30:00"/>
    <d v="1899-12-31T00:00:00"/>
    <s v="Integrals"/>
    <n v="1.5"/>
    <s v="math"/>
  </r>
  <r>
    <x v="103"/>
    <d v="1899-12-30T00:00:00"/>
    <d v="1899-12-30T01:00:00"/>
    <s v="Integrals"/>
    <n v="1"/>
    <s v="math"/>
  </r>
  <r>
    <x v="103"/>
    <d v="1899-12-30T09:40:00"/>
    <d v="1899-12-30T10:30:00"/>
    <s v="Integrals"/>
    <n v="0.83333333333333437"/>
    <s v="math"/>
  </r>
  <r>
    <x v="103"/>
    <d v="1899-12-30T12:50:00"/>
    <d v="1899-12-30T14:10:00"/>
    <s v="Integrals"/>
    <n v="1.3333333333333339"/>
    <s v="math"/>
  </r>
  <r>
    <x v="103"/>
    <d v="1899-12-30T16:30:00"/>
    <d v="1899-12-30T17:50:00"/>
    <s v="Integrals"/>
    <n v="1.3333333333333313"/>
    <s v="math"/>
  </r>
  <r>
    <x v="103"/>
    <d v="1899-12-30T19:10:00"/>
    <d v="1899-12-30T20:10:00"/>
    <s v="6.431x"/>
    <n v="0.99999999999999911"/>
    <s v="stats"/>
  </r>
  <r>
    <x v="103"/>
    <d v="1899-12-30T20:20:00"/>
    <d v="1899-12-30T21:40:00"/>
    <s v="6.431x"/>
    <n v="1.3333333333333339"/>
    <s v="stats"/>
  </r>
  <r>
    <x v="103"/>
    <d v="1899-12-30T22:20:00"/>
    <d v="1899-12-30T23:00:00"/>
    <s v="6.431x"/>
    <n v="0.66666666666666963"/>
    <s v="stats"/>
  </r>
  <r>
    <x v="103"/>
    <d v="1899-12-30T23:30:00"/>
    <d v="1899-12-31T00:00:00"/>
    <s v="6.431x"/>
    <n v="0.50000000000000089"/>
    <s v="stats"/>
  </r>
  <r>
    <x v="104"/>
    <d v="1899-12-30T00:30:00"/>
    <d v="1899-12-30T02:00:00"/>
    <s v="6.431x"/>
    <n v="1.5"/>
    <s v="stats"/>
  </r>
  <r>
    <x v="104"/>
    <d v="1899-12-30T11:00:00"/>
    <d v="1899-12-30T12:00:00"/>
    <s v="6.431x"/>
    <n v="1.0000000000000004"/>
    <s v="stats"/>
  </r>
  <r>
    <x v="104"/>
    <d v="1899-12-30T16:30:00"/>
    <d v="1899-12-30T18:00:00"/>
    <s v="6.431x"/>
    <n v="1.5"/>
    <s v="stats"/>
  </r>
  <r>
    <x v="104"/>
    <d v="1899-12-30T19:00:00"/>
    <d v="1899-12-30T20:00:00"/>
    <s v="6.431x"/>
    <n v="1.0000000000000018"/>
    <s v="stats"/>
  </r>
  <r>
    <x v="104"/>
    <d v="1899-12-30T20:30:00"/>
    <d v="1899-12-30T21:30:00"/>
    <s v="6.431x"/>
    <n v="1.0000000000000018"/>
    <s v="stats"/>
  </r>
  <r>
    <x v="104"/>
    <d v="1899-12-30T21:50:00"/>
    <d v="1899-12-31T00:00:00"/>
    <s v="6.431x"/>
    <n v="2.166666666666667"/>
    <s v="stats"/>
  </r>
  <r>
    <x v="105"/>
    <d v="1899-12-30T00:00:00"/>
    <d v="1899-12-30T02:10:00"/>
    <s v="6.431x"/>
    <n v="2.1666666666666665"/>
    <s v="stats"/>
  </r>
  <r>
    <x v="105"/>
    <d v="1899-12-30T12:30:00"/>
    <d v="1899-12-30T13:10:00"/>
    <s v="6.431x"/>
    <n v="0.6666666666666643"/>
    <s v="stats"/>
  </r>
  <r>
    <x v="105"/>
    <d v="1899-12-30T14:30:00"/>
    <d v="1899-12-30T15:50:00"/>
    <s v="6.431x"/>
    <n v="1.3333333333333339"/>
    <s v="stats"/>
  </r>
  <r>
    <x v="105"/>
    <d v="1899-12-30T16:40:00"/>
    <d v="1899-12-30T18:00:00"/>
    <s v="6.431x"/>
    <n v="1.3333333333333313"/>
    <s v="stats"/>
  </r>
  <r>
    <x v="105"/>
    <d v="1899-12-30T18:30:00"/>
    <d v="1899-12-30T19:30:00"/>
    <s v="6.431x"/>
    <n v="0.99999999999999911"/>
    <s v="stats"/>
  </r>
  <r>
    <x v="105"/>
    <d v="1899-12-30T19:50:00"/>
    <d v="1899-12-30T20:20:00"/>
    <s v="Paper"/>
    <n v="0.50000000000000089"/>
    <s v="psy"/>
  </r>
  <r>
    <x v="105"/>
    <d v="1899-12-30T21:40:00"/>
    <d v="1899-12-30T22:40:00"/>
    <s v="Paper"/>
    <n v="1.0000000000000018"/>
    <s v="psy"/>
  </r>
  <r>
    <x v="105"/>
    <d v="1899-12-30T23:00:00"/>
    <d v="1899-12-31T00:00:00"/>
    <s v="Paper"/>
    <n v="0.99999999999999911"/>
    <s v="psy"/>
  </r>
  <r>
    <x v="106"/>
    <d v="1899-12-30T10:20:00"/>
    <d v="1899-12-30T10:40:00"/>
    <s v="Paper"/>
    <n v="0.33333333333333215"/>
    <s v="psy"/>
  </r>
  <r>
    <x v="106"/>
    <d v="1899-12-30T11:40:00"/>
    <d v="1899-12-30T13:30:00"/>
    <s v="Paper"/>
    <n v="1.8333333333333335"/>
    <s v="psy"/>
  </r>
  <r>
    <x v="106"/>
    <d v="1899-12-30T15:10:00"/>
    <d v="1899-12-30T15:30:00"/>
    <s v="Paper"/>
    <n v="0.33333333333333481"/>
    <s v="psy"/>
  </r>
  <r>
    <x v="106"/>
    <d v="1899-12-30T23:00:00"/>
    <d v="1899-12-31T00:00:00"/>
    <s v="Paper"/>
    <n v="0.99999999999999911"/>
    <s v="psy"/>
  </r>
  <r>
    <x v="107"/>
    <d v="1899-12-30T08:50:00"/>
    <d v="1899-12-30T10:30:00"/>
    <s v="Paper"/>
    <n v="1.6666666666666661"/>
    <s v="psy"/>
  </r>
  <r>
    <x v="107"/>
    <d v="1899-12-30T12:40:00"/>
    <d v="1899-12-30T13:20:00"/>
    <s v="Paper"/>
    <n v="0.66666666666666696"/>
    <s v="psy"/>
  </r>
  <r>
    <x v="107"/>
    <d v="1899-12-30T19:30:00"/>
    <d v="1899-12-30T21:30:00"/>
    <s v="EEG"/>
    <n v="2.0000000000000009"/>
    <s v="psy"/>
  </r>
  <r>
    <x v="107"/>
    <d v="1899-12-30T22:30:00"/>
    <d v="1899-12-31T00:00:00"/>
    <s v="mlcourse.ai"/>
    <n v="1.5"/>
    <s v="cs"/>
  </r>
  <r>
    <x v="108"/>
    <d v="1899-12-30T08:50:00"/>
    <d v="1899-12-30T10:30:00"/>
    <s v="mlcourse.ai"/>
    <n v="1.6666666666666661"/>
    <s v="cs"/>
  </r>
  <r>
    <x v="108"/>
    <d v="1899-12-30T13:40:00"/>
    <d v="1899-12-30T14:30:00"/>
    <s v="mlcourse.ai"/>
    <n v="0.83333333333333304"/>
    <s v="cs"/>
  </r>
  <r>
    <x v="108"/>
    <d v="1899-12-30T16:30:00"/>
    <d v="1899-12-30T17:00:00"/>
    <s v="mlcourse.ai"/>
    <n v="0.50000000000000089"/>
    <s v="cs"/>
  </r>
  <r>
    <x v="108"/>
    <d v="1899-12-30T18:10:00"/>
    <d v="1899-12-30T20:00:00"/>
    <s v="mlcourse.ai"/>
    <n v="1.8333333333333321"/>
    <s v="cs"/>
  </r>
  <r>
    <x v="108"/>
    <d v="1899-12-30T22:00:00"/>
    <d v="1899-12-31T00:00:00"/>
    <s v="mlcourse.ai"/>
    <n v="2.0000000000000009"/>
    <s v="cs"/>
  </r>
  <r>
    <x v="109"/>
    <d v="1899-12-30T09:00:00"/>
    <d v="1899-12-30T10:40:00"/>
    <s v="mlcourse.ai"/>
    <n v="1.6666666666666661"/>
    <s v="cs"/>
  </r>
  <r>
    <x v="109"/>
    <d v="1899-12-30T13:10:00"/>
    <d v="1899-12-30T14:30:00"/>
    <s v="mlcourse.ai"/>
    <n v="1.3333333333333339"/>
    <s v="cs"/>
  </r>
  <r>
    <x v="109"/>
    <d v="1899-12-30T15:00:00"/>
    <d v="1899-12-30T16:00:00"/>
    <s v="mlcourse.ai"/>
    <n v="0.99999999999999911"/>
    <s v="cs"/>
  </r>
  <r>
    <x v="109"/>
    <d v="1899-12-30T16:50:00"/>
    <d v="1899-12-30T17:30:00"/>
    <s v="mlcourse.ai"/>
    <n v="0.66666666666666696"/>
    <s v="cs"/>
  </r>
  <r>
    <x v="109"/>
    <d v="1899-12-30T18:30:00"/>
    <d v="1899-12-30T21:00:00"/>
    <s v="mlcourse.ai"/>
    <n v="2.4999999999999991"/>
    <s v="cs"/>
  </r>
  <r>
    <x v="109"/>
    <d v="1899-12-30T22:50:00"/>
    <d v="1899-12-30T23:20:00"/>
    <s v="mlcourse.ai"/>
    <n v="0.50000000000000089"/>
    <s v="cs"/>
  </r>
  <r>
    <x v="110"/>
    <d v="1899-12-30T00:10:00"/>
    <d v="1899-12-30T01:00:00"/>
    <s v="Paper"/>
    <n v="0.83333333333333337"/>
    <s v="psy"/>
  </r>
  <r>
    <x v="110"/>
    <d v="1899-12-30T09:00:00"/>
    <d v="1899-12-30T09:20:00"/>
    <s v="Paper"/>
    <n v="0.33333333333333348"/>
    <s v="psy"/>
  </r>
  <r>
    <x v="110"/>
    <d v="1899-12-30T13:10:00"/>
    <d v="1899-12-30T13:30:00"/>
    <s v="Paper"/>
    <n v="0.33333333333333481"/>
    <s v="psy"/>
  </r>
  <r>
    <x v="110"/>
    <d v="1899-12-30T17:50:00"/>
    <d v="1899-12-30T20:00:00"/>
    <s v="Paper"/>
    <n v="2.1666666666666696"/>
    <s v="psy"/>
  </r>
  <r>
    <x v="110"/>
    <d v="1899-12-30T21:20:00"/>
    <d v="1899-12-30T22:10:00"/>
    <s v="Paper"/>
    <n v="0.8333333333333357"/>
    <s v="psy"/>
  </r>
  <r>
    <x v="110"/>
    <d v="1899-12-30T23:00:00"/>
    <d v="1899-12-31T00:00:00"/>
    <s v="Paper"/>
    <n v="0.99999999999999911"/>
    <s v="psy"/>
  </r>
  <r>
    <x v="111"/>
    <d v="1899-12-30T00:00:00"/>
    <d v="1899-12-30T00:30:00"/>
    <s v="Paper"/>
    <n v="0.5"/>
    <s v="psy"/>
  </r>
  <r>
    <x v="111"/>
    <d v="1899-12-30T16:00:00"/>
    <d v="1899-12-30T16:30:00"/>
    <s v="MATLAB"/>
    <n v="0.50000000000000089"/>
    <s v="psy"/>
  </r>
  <r>
    <x v="111"/>
    <d v="1899-12-30T16:40:00"/>
    <d v="1899-12-30T17:40:00"/>
    <s v="EEG"/>
    <n v="0.99999999999999911"/>
    <s v="psy"/>
  </r>
  <r>
    <x v="111"/>
    <d v="1899-12-30T19:10:00"/>
    <d v="1899-12-30T19:50:00"/>
    <s v="MATLAB"/>
    <n v="0.6666666666666643"/>
    <s v="psy"/>
  </r>
  <r>
    <x v="111"/>
    <d v="1899-12-30T20:00:00"/>
    <d v="1899-12-30T22:00:00"/>
    <s v="EEG"/>
    <n v="1.9999999999999982"/>
    <s v="psy"/>
  </r>
  <r>
    <x v="112"/>
    <d v="1899-12-30T09:30:00"/>
    <d v="1899-12-30T10:00:00"/>
    <s v="EEG"/>
    <n v="0.50000000000000089"/>
    <s v="work"/>
  </r>
  <r>
    <x v="112"/>
    <d v="1899-12-30T10:00:00"/>
    <d v="1899-12-30T10:30:00"/>
    <s v="EEG"/>
    <n v="0.49999999999999956"/>
    <s v="psy"/>
  </r>
  <r>
    <x v="112"/>
    <d v="1899-12-30T11:30:00"/>
    <d v="1899-12-30T12:00:00"/>
    <s v="6.431x"/>
    <n v="0.49999999999999956"/>
    <s v="stats"/>
  </r>
  <r>
    <x v="112"/>
    <d v="1899-12-30T13:30:00"/>
    <d v="1899-12-30T14:00:00"/>
    <s v="Paper"/>
    <n v="0.50000000000000089"/>
    <s v="psy"/>
  </r>
  <r>
    <x v="112"/>
    <d v="1899-12-30T17:00:00"/>
    <d v="1899-12-30T17:30:00"/>
    <s v="6.431x"/>
    <n v="0.49999999999999822"/>
    <s v="stats"/>
  </r>
  <r>
    <x v="112"/>
    <d v="1899-12-30T19:40:00"/>
    <d v="1899-12-30T20:40:00"/>
    <s v="6.431x"/>
    <n v="0.99999999999999911"/>
    <s v="stats"/>
  </r>
  <r>
    <x v="112"/>
    <d v="1899-12-30T22:30:00"/>
    <d v="1899-12-31T00:00:00"/>
    <s v="6.431x"/>
    <n v="1.5"/>
    <s v="stats"/>
  </r>
  <r>
    <x v="113"/>
    <d v="1899-12-30T00:00:00"/>
    <d v="1899-12-30T01:00:00"/>
    <s v="6.431x"/>
    <n v="1"/>
    <s v="stats"/>
  </r>
  <r>
    <x v="113"/>
    <d v="1899-12-30T09:40:00"/>
    <d v="1899-12-30T10:30:00"/>
    <s v="6.431x"/>
    <n v="0.83333333333333437"/>
    <s v="stats"/>
  </r>
  <r>
    <x v="113"/>
    <d v="1899-12-30T11:30:00"/>
    <d v="1899-12-30T12:50:00"/>
    <s v="6.431x"/>
    <n v="1.3333333333333326"/>
    <s v="stats"/>
  </r>
  <r>
    <x v="113"/>
    <d v="1899-12-30T18:30:00"/>
    <d v="1899-12-30T19:20:00"/>
    <s v="6.431x"/>
    <n v="0.83333333333333037"/>
    <s v="stats"/>
  </r>
  <r>
    <x v="113"/>
    <d v="1899-12-30T20:50:00"/>
    <d v="1899-12-30T22:10:00"/>
    <s v="6.431x"/>
    <n v="1.3333333333333366"/>
    <s v="stats"/>
  </r>
  <r>
    <x v="113"/>
    <d v="1899-12-30T23:00:00"/>
    <d v="1899-12-31T00:00:00"/>
    <s v="6.431x"/>
    <n v="0.99999999999999911"/>
    <s v="stats"/>
  </r>
  <r>
    <x v="114"/>
    <d v="1899-12-30T00:30:00"/>
    <d v="1899-12-30T01:30:00"/>
    <s v="6.431x"/>
    <n v="1"/>
    <s v="stats"/>
  </r>
  <r>
    <x v="114"/>
    <d v="1899-12-30T10:20:00"/>
    <d v="1899-12-30T10:40:00"/>
    <s v="6.431x"/>
    <n v="0.33333333333333215"/>
    <s v="stats"/>
  </r>
  <r>
    <x v="114"/>
    <d v="1899-12-30T13:20:00"/>
    <d v="1899-12-30T14:30:00"/>
    <s v="6.431x"/>
    <n v="1.1666666666666652"/>
    <s v="stats"/>
  </r>
  <r>
    <x v="114"/>
    <d v="1899-12-30T14:50:00"/>
    <d v="1899-12-30T16:10:00"/>
    <s v="6.431x"/>
    <n v="1.3333333333333339"/>
    <s v="stats"/>
  </r>
  <r>
    <x v="114"/>
    <d v="1899-12-30T16:40:00"/>
    <d v="1899-12-30T17:20:00"/>
    <s v="6.431x"/>
    <n v="0.6666666666666643"/>
    <s v="stats"/>
  </r>
  <r>
    <x v="114"/>
    <d v="1899-12-30T17:30:00"/>
    <d v="1899-12-30T18:10:00"/>
    <s v="6.431x"/>
    <n v="0.66666666666666963"/>
    <s v="stats"/>
  </r>
  <r>
    <x v="114"/>
    <d v="1899-12-30T18:50:00"/>
    <d v="1899-12-30T19:50:00"/>
    <s v="6.431x"/>
    <n v="0.99999999999999911"/>
    <s v="stats"/>
  </r>
  <r>
    <x v="114"/>
    <d v="1899-12-30T21:30:00"/>
    <d v="1899-12-30T22:30:00"/>
    <s v="Paper"/>
    <n v="0.99999999999999911"/>
    <s v="psy"/>
  </r>
  <r>
    <x v="114"/>
    <d v="1899-12-30T23:20:00"/>
    <d v="1899-12-31T00:00:00"/>
    <s v="6.431x"/>
    <n v="0.66666666666666696"/>
    <s v="stats"/>
  </r>
  <r>
    <x v="115"/>
    <d v="1899-12-30T00:20:00"/>
    <d v="1899-12-30T00:50:00"/>
    <s v="6.431x"/>
    <n v="0.5"/>
    <s v="stats"/>
  </r>
  <r>
    <x v="115"/>
    <d v="1899-12-30T11:30:00"/>
    <d v="1899-12-30T12:40:00"/>
    <s v="6.431x"/>
    <n v="1.1666666666666665"/>
    <s v="stats"/>
  </r>
  <r>
    <x v="115"/>
    <d v="1899-12-30T13:10:00"/>
    <d v="1899-12-30T14:00:00"/>
    <s v="6.431x"/>
    <n v="0.8333333333333357"/>
    <s v="stats"/>
  </r>
  <r>
    <x v="115"/>
    <d v="1899-12-30T14:30:00"/>
    <d v="1899-12-30T15:50:00"/>
    <s v="6.431x"/>
    <n v="1.3333333333333339"/>
    <s v="stats"/>
  </r>
  <r>
    <x v="115"/>
    <d v="1899-12-30T16:00:00"/>
    <d v="1899-12-30T16:40:00"/>
    <s v="6.431x"/>
    <n v="0.66666666666666963"/>
    <s v="stats"/>
  </r>
  <r>
    <x v="115"/>
    <d v="1899-12-30T16:50:00"/>
    <d v="1899-12-30T17:30:00"/>
    <s v="6.431x"/>
    <n v="0.66666666666666696"/>
    <s v="stats"/>
  </r>
  <r>
    <x v="116"/>
    <d v="1899-12-30T00:20:00"/>
    <d v="1899-12-30T00:40:00"/>
    <s v="6.431x"/>
    <n v="0.33333333333333331"/>
    <s v="stats"/>
  </r>
  <r>
    <x v="116"/>
    <d v="1899-12-30T12:40:00"/>
    <d v="1899-12-30T13:50:00"/>
    <s v="6.431x"/>
    <n v="1.1666666666666679"/>
    <s v="stats"/>
  </r>
  <r>
    <x v="116"/>
    <d v="1899-12-30T14:10:00"/>
    <d v="1899-12-30T15:40:00"/>
    <s v="6.431x"/>
    <n v="1.5"/>
    <s v="stats"/>
  </r>
  <r>
    <x v="116"/>
    <d v="1899-12-30T16:10:00"/>
    <d v="1899-12-30T17:20:00"/>
    <s v="6.431x"/>
    <n v="1.1666666666666652"/>
    <s v="stats"/>
  </r>
  <r>
    <x v="116"/>
    <d v="1899-12-30T20:30:00"/>
    <d v="1899-12-30T20:50:00"/>
    <s v="EEG"/>
    <n v="0.33333333333333215"/>
    <s v="psy"/>
  </r>
  <r>
    <x v="116"/>
    <d v="1899-12-30T20:50:00"/>
    <d v="1899-12-30T22:20:00"/>
    <s v="6.431x"/>
    <n v="1.5"/>
    <s v="stats"/>
  </r>
  <r>
    <x v="116"/>
    <d v="1899-12-30T22:30:00"/>
    <d v="1899-12-30T23:30:00"/>
    <s v="6.431x"/>
    <n v="0.99999999999999911"/>
    <s v="stats"/>
  </r>
  <r>
    <x v="117"/>
    <d v="1899-12-30T13:00:00"/>
    <d v="1899-12-30T13:20:00"/>
    <s v="Paper"/>
    <n v="0.33333333333333481"/>
    <s v="work"/>
  </r>
  <r>
    <x v="117"/>
    <d v="1899-12-30T21:00:00"/>
    <d v="1899-12-30T22:00:00"/>
    <s v="Paper"/>
    <n v="0.99999999999999911"/>
    <s v="work"/>
  </r>
  <r>
    <x v="118"/>
    <d v="1899-12-30T09:50:00"/>
    <d v="1899-12-30T10:30:00"/>
    <s v="6.431x"/>
    <n v="0.66666666666666563"/>
    <s v="stats"/>
  </r>
  <r>
    <x v="118"/>
    <d v="1899-12-30T12:00:00"/>
    <d v="1899-12-30T13:00:00"/>
    <s v="6.431x"/>
    <n v="0.99999999999999911"/>
    <s v="stats"/>
  </r>
  <r>
    <x v="118"/>
    <d v="1899-12-30T13:30:00"/>
    <d v="1899-12-30T14:00:00"/>
    <s v="6.431x"/>
    <n v="0.50000000000000089"/>
    <s v="stats"/>
  </r>
  <r>
    <x v="118"/>
    <d v="1899-12-30T15:50:00"/>
    <d v="1899-12-30T16:50:00"/>
    <s v="HW"/>
    <n v="0.99999999999999911"/>
    <s v="work"/>
  </r>
  <r>
    <x v="118"/>
    <d v="1899-12-30T17:00:00"/>
    <d v="1899-12-30T18:00:00"/>
    <s v="PPT"/>
    <n v="0.99999999999999911"/>
    <s v="work"/>
  </r>
  <r>
    <x v="119"/>
    <d v="1899-12-30T00:00:00"/>
    <d v="1899-12-30T00:00:00"/>
    <m/>
    <n v="0"/>
    <m/>
  </r>
  <r>
    <x v="120"/>
    <d v="1899-12-30T00:00:00"/>
    <d v="1899-12-30T00:00:00"/>
    <m/>
    <n v="0"/>
    <m/>
  </r>
  <r>
    <x v="121"/>
    <d v="1899-12-30T14:00:00"/>
    <d v="1899-12-30T15:30:00"/>
    <s v="6.431x"/>
    <n v="1.5"/>
    <s v="stats"/>
  </r>
  <r>
    <x v="122"/>
    <d v="1899-12-30T14:00:00"/>
    <d v="1899-12-30T15:00:00"/>
    <s v="6.431x"/>
    <n v="0.99999999999999911"/>
    <s v="stats"/>
  </r>
  <r>
    <x v="123"/>
    <d v="1899-12-30T10:00:00"/>
    <d v="1899-12-30T11:00:00"/>
    <s v="6.431x"/>
    <n v="0.99999999999999911"/>
    <s v="stats"/>
  </r>
  <r>
    <x v="123"/>
    <d v="1899-12-30T14:00:00"/>
    <d v="1899-12-30T15:20:00"/>
    <s v="6.431x"/>
    <n v="1.3333333333333339"/>
    <s v="stats"/>
  </r>
  <r>
    <x v="124"/>
    <d v="1899-12-30T13:00:00"/>
    <d v="1899-12-30T14:00:00"/>
    <s v="6.431x"/>
    <n v="1.0000000000000018"/>
    <s v="stats"/>
  </r>
  <r>
    <x v="124"/>
    <d v="1899-12-30T22:00:00"/>
    <d v="1899-12-31T00:00:00"/>
    <s v="6.431x"/>
    <n v="2.0000000000000009"/>
    <s v="stats"/>
  </r>
  <r>
    <x v="125"/>
    <d v="1899-12-30T06:40:00"/>
    <d v="1899-12-30T08:00:00"/>
    <s v="6.431x"/>
    <n v="1.3333333333333326"/>
    <s v="stats"/>
  </r>
  <r>
    <x v="126"/>
    <d v="1899-12-30T10:10:00"/>
    <d v="1899-12-30T12:20:00"/>
    <s v="PPT"/>
    <n v="2.1666666666666683"/>
    <s v="work"/>
  </r>
  <r>
    <x v="126"/>
    <d v="1899-12-30T13:30:00"/>
    <d v="1899-12-30T15:10:00"/>
    <s v="PPT"/>
    <n v="1.6666666666666661"/>
    <s v="work"/>
  </r>
  <r>
    <x v="126"/>
    <d v="1899-12-30T16:00:00"/>
    <d v="1899-12-30T17:00:00"/>
    <s v="PPT"/>
    <n v="1.0000000000000018"/>
    <s v="work"/>
  </r>
  <r>
    <x v="126"/>
    <d v="1899-12-30T17:50:00"/>
    <d v="1899-12-30T20:40:00"/>
    <s v="PPT"/>
    <n v="2.8333333333333366"/>
    <s v="work"/>
  </r>
  <r>
    <x v="126"/>
    <d v="1899-12-30T22:10:00"/>
    <d v="1899-12-30T22:50:00"/>
    <s v="PPT"/>
    <n v="0.6666666666666643"/>
    <s v="work"/>
  </r>
  <r>
    <x v="126"/>
    <d v="1899-12-30T23:10:00"/>
    <d v="1899-12-31T00:00:00"/>
    <s v="Paper"/>
    <n v="0.83333333333333304"/>
    <s v="psy"/>
  </r>
  <r>
    <x v="127"/>
    <d v="1899-12-30T11:00:00"/>
    <d v="1899-12-30T12:00:00"/>
    <s v="Paper"/>
    <n v="1.0000000000000004"/>
    <s v="psy"/>
  </r>
  <r>
    <x v="127"/>
    <d v="1899-12-30T21:00:00"/>
    <d v="1899-12-30T22:00:00"/>
    <s v="Paper"/>
    <n v="0.99999999999999911"/>
    <s v="psy"/>
  </r>
  <r>
    <x v="128"/>
    <d v="1899-12-30T20:00:00"/>
    <d v="1899-12-30T22:30:00"/>
    <s v="Paper"/>
    <n v="2.4999999999999991"/>
    <s v="psy"/>
  </r>
  <r>
    <x v="128"/>
    <d v="1899-12-30T23:00:00"/>
    <d v="1899-12-31T00:00:00"/>
    <s v="Paper"/>
    <n v="0.99999999999999911"/>
    <s v="psy"/>
  </r>
  <r>
    <x v="129"/>
    <d v="1899-12-30T09:10:00"/>
    <d v="1899-12-30T10:40:00"/>
    <s v="6.431x"/>
    <n v="1.5"/>
    <s v="stats"/>
  </r>
  <r>
    <x v="129"/>
    <d v="1899-12-30T11:30:00"/>
    <d v="1899-12-30T12:20:00"/>
    <s v="6.431x"/>
    <n v="0.83333333333333437"/>
    <s v="stats"/>
  </r>
  <r>
    <x v="129"/>
    <d v="1899-12-30T12:40:00"/>
    <d v="1899-12-30T13:50:00"/>
    <s v="Paper"/>
    <n v="1.1666666666666679"/>
    <s v="psy"/>
  </r>
  <r>
    <x v="129"/>
    <d v="1899-12-30T15:40:00"/>
    <d v="1899-12-30T16:50:00"/>
    <s v="6.431x"/>
    <n v="1.1666666666666652"/>
    <s v="stats"/>
  </r>
  <r>
    <x v="129"/>
    <d v="1899-12-30T17:50:00"/>
    <d v="1899-12-30T19:00:00"/>
    <s v="6.431x"/>
    <n v="1.1666666666666679"/>
    <s v="stats"/>
  </r>
  <r>
    <x v="129"/>
    <d v="1899-12-30T19:40:00"/>
    <d v="1899-12-30T21:50:00"/>
    <s v="6.431x"/>
    <n v="2.1666666666666643"/>
    <s v="stats"/>
  </r>
  <r>
    <x v="129"/>
    <d v="1899-12-30T22:10:00"/>
    <d v="1899-12-30T22:40:00"/>
    <s v="6.431x"/>
    <n v="0.50000000000000089"/>
    <s v="stats"/>
  </r>
  <r>
    <x v="130"/>
    <d v="1899-12-30T14:50:00"/>
    <d v="1899-12-30T15:00:00"/>
    <s v="6.431x"/>
    <n v="0.16666666666666607"/>
    <s v="stats"/>
  </r>
  <r>
    <x v="130"/>
    <d v="1899-12-30T16:30:00"/>
    <d v="1899-12-30T17:20:00"/>
    <s v="6.431x"/>
    <n v="0.83333333333333304"/>
    <s v="stats"/>
  </r>
  <r>
    <x v="130"/>
    <d v="1899-12-30T18:50:00"/>
    <d v="1899-12-30T20:00:00"/>
    <s v="6.431x"/>
    <n v="1.1666666666666679"/>
    <s v="stats"/>
  </r>
  <r>
    <x v="130"/>
    <d v="1899-12-30T21:40:00"/>
    <d v="1899-12-30T22:40:00"/>
    <s v="6.431x"/>
    <n v="1.0000000000000018"/>
    <s v="stats"/>
  </r>
  <r>
    <x v="130"/>
    <d v="1899-12-30T22:50:00"/>
    <d v="1899-12-30T23:10:00"/>
    <s v="6.431x"/>
    <n v="0.33333333333333481"/>
    <s v="stats"/>
  </r>
  <r>
    <x v="130"/>
    <d v="1899-12-30T23:20:00"/>
    <d v="1899-12-31T00:00:00"/>
    <s v="6.431x"/>
    <n v="0.66666666666666696"/>
    <s v="stats"/>
  </r>
  <r>
    <x v="131"/>
    <d v="1899-12-30T00:00:00"/>
    <d v="1899-12-30T02:00:00"/>
    <s v="6.431x"/>
    <n v="2"/>
    <s v="stats"/>
  </r>
  <r>
    <x v="131"/>
    <d v="1899-12-30T17:00:00"/>
    <d v="1899-12-30T18:20:00"/>
    <s v="6.431x"/>
    <n v="1.3333333333333313"/>
    <s v="stats"/>
  </r>
  <r>
    <x v="131"/>
    <d v="1899-12-30T22:50:00"/>
    <d v="1899-12-31T00:00:00"/>
    <s v="6.431x"/>
    <n v="1.1666666666666679"/>
    <s v="stats"/>
  </r>
  <r>
    <x v="132"/>
    <d v="1899-12-30T00:00:00"/>
    <d v="1899-12-30T00:40:00"/>
    <s v="6.431x"/>
    <n v="0.66666666666666663"/>
    <s v="stats"/>
  </r>
  <r>
    <x v="132"/>
    <d v="1899-12-30T10:50:00"/>
    <d v="1899-12-30T11:10:00"/>
    <s v="6.431x"/>
    <n v="0.33333333333333215"/>
    <s v="stats"/>
  </r>
  <r>
    <x v="132"/>
    <d v="1899-12-30T12:50:00"/>
    <d v="1899-12-30T13:40:00"/>
    <s v="6.431x"/>
    <n v="0.83333333333333304"/>
    <s v="stats"/>
  </r>
  <r>
    <x v="132"/>
    <d v="1899-12-30T15:40:00"/>
    <d v="1899-12-30T17:00:00"/>
    <s v="6.431x"/>
    <n v="1.3333333333333339"/>
    <s v="stats"/>
  </r>
  <r>
    <x v="132"/>
    <d v="1899-12-30T17:20:00"/>
    <d v="1899-12-30T17:50:00"/>
    <s v="6.431x"/>
    <n v="0.49999999999999822"/>
    <s v="stats"/>
  </r>
  <r>
    <x v="132"/>
    <d v="1899-12-30T22:00:00"/>
    <d v="1899-12-30T23:20:00"/>
    <s v="Paper"/>
    <n v="1.3333333333333339"/>
    <s v="psy"/>
  </r>
  <r>
    <x v="133"/>
    <d v="1899-12-30T00:00:00"/>
    <d v="1899-12-30T00:50:00"/>
    <s v="Paper"/>
    <n v="0.83333333333333337"/>
    <s v="psy"/>
  </r>
  <r>
    <x v="133"/>
    <d v="1899-12-30T10:30:00"/>
    <d v="1899-12-30T10:50:00"/>
    <s v="Paper"/>
    <n v="0.33333333333333348"/>
    <s v="psy"/>
  </r>
  <r>
    <x v="133"/>
    <d v="1899-12-30T11:50:00"/>
    <d v="1899-12-30T12:30:00"/>
    <s v="Paper"/>
    <n v="0.66666666666666696"/>
    <s v="psy"/>
  </r>
  <r>
    <x v="133"/>
    <d v="1899-12-30T13:20:00"/>
    <d v="1899-12-30T14:30:00"/>
    <s v="Paper"/>
    <n v="1.1666666666666652"/>
    <s v="psy"/>
  </r>
  <r>
    <x v="133"/>
    <d v="1899-12-30T21:00:00"/>
    <d v="1899-12-30T21:20:00"/>
    <s v="Paper"/>
    <n v="0.33333333333333215"/>
    <s v="psy"/>
  </r>
  <r>
    <x v="133"/>
    <d v="1899-12-30T22:00:00"/>
    <d v="1899-12-30T22:40:00"/>
    <s v="Paper"/>
    <n v="0.66666666666666963"/>
    <s v="psy"/>
  </r>
  <r>
    <x v="134"/>
    <d v="1899-12-30T00:00:00"/>
    <d v="1899-12-30T00:50:00"/>
    <s v="Paper"/>
    <n v="0.83333333333333337"/>
    <s v="psy"/>
  </r>
  <r>
    <x v="134"/>
    <d v="1899-12-30T21:40:00"/>
    <d v="1899-12-31T00:00:00"/>
    <s v="Paper"/>
    <n v="2.333333333333333"/>
    <s v="psy"/>
  </r>
  <r>
    <x v="135"/>
    <d v="1899-12-30T13:00:00"/>
    <d v="1899-12-30T13:20:00"/>
    <s v="Paper"/>
    <n v="0.33333333333333481"/>
    <s v="psy"/>
  </r>
  <r>
    <x v="135"/>
    <d v="1899-12-30T14:00:00"/>
    <d v="1899-12-30T14:30:00"/>
    <s v="Paper"/>
    <n v="0.49999999999999822"/>
    <s v="psy"/>
  </r>
  <r>
    <x v="135"/>
    <d v="1899-12-30T15:00:00"/>
    <d v="1899-12-30T15:40:00"/>
    <s v="Paper"/>
    <n v="0.66666666666666696"/>
    <s v="psy"/>
  </r>
  <r>
    <x v="135"/>
    <d v="1899-12-30T19:00:00"/>
    <d v="1899-12-30T19:40:00"/>
    <s v="Paper"/>
    <n v="0.66666666666666963"/>
    <s v="psy"/>
  </r>
  <r>
    <x v="135"/>
    <d v="1899-12-30T20:50:00"/>
    <d v="1899-12-30T22:00:00"/>
    <s v="Paper"/>
    <n v="1.1666666666666679"/>
    <s v="psy"/>
  </r>
  <r>
    <x v="136"/>
    <d v="1899-12-30T10:20:00"/>
    <d v="1899-12-30T11:20:00"/>
    <s v="Paper"/>
    <n v="1.0000000000000004"/>
    <s v="psy"/>
  </r>
  <r>
    <x v="136"/>
    <d v="1899-12-30T12:50:00"/>
    <d v="1899-12-30T13:50:00"/>
    <s v="Paper"/>
    <n v="1.0000000000000018"/>
    <s v="psy"/>
  </r>
  <r>
    <x v="136"/>
    <d v="1899-12-30T16:10:00"/>
    <d v="1899-12-30T17:20:00"/>
    <s v="6.431x"/>
    <n v="1.1666666666666652"/>
    <s v="stats"/>
  </r>
  <r>
    <x v="136"/>
    <d v="1899-12-30T18:30:00"/>
    <d v="1899-12-30T21:10:00"/>
    <s v="6.431x"/>
    <n v="2.6666666666666679"/>
    <s v="stats"/>
  </r>
  <r>
    <x v="136"/>
    <d v="1899-12-30T23:20:00"/>
    <d v="1899-12-31T00:00:00"/>
    <s v="6.431x"/>
    <n v="0.66666666666666696"/>
    <s v="stats"/>
  </r>
  <r>
    <x v="137"/>
    <d v="1899-12-30T00:00:00"/>
    <d v="1899-12-30T02:10:00"/>
    <s v="6.431x"/>
    <n v="2.1666666666666665"/>
    <s v="stats"/>
  </r>
  <r>
    <x v="137"/>
    <d v="1899-12-30T12:50:00"/>
    <d v="1899-12-30T14:20:00"/>
    <s v="HW"/>
    <n v="1.5"/>
    <s v="work"/>
  </r>
  <r>
    <x v="137"/>
    <d v="1899-12-30T16:40:00"/>
    <d v="1899-12-30T18:00:00"/>
    <s v="HW"/>
    <n v="1.3333333333333313"/>
    <s v="work"/>
  </r>
  <r>
    <x v="137"/>
    <d v="1899-12-30T18:20:00"/>
    <d v="1899-12-30T19:20:00"/>
    <s v="HW"/>
    <n v="0.99999999999999911"/>
    <s v="work"/>
  </r>
  <r>
    <x v="137"/>
    <d v="1899-12-30T19:30:00"/>
    <d v="1899-12-30T20:20:00"/>
    <s v="HW"/>
    <n v="0.83333333333333304"/>
    <s v="work"/>
  </r>
  <r>
    <x v="137"/>
    <d v="1899-12-30T21:30:00"/>
    <d v="1899-12-30T22:40:00"/>
    <s v="HW"/>
    <n v="1.1666666666666679"/>
    <s v="work"/>
  </r>
  <r>
    <x v="137"/>
    <d v="1899-12-30T22:50:00"/>
    <d v="1899-12-31T00:00:00"/>
    <s v="HW"/>
    <n v="1.1666666666666679"/>
    <s v="work"/>
  </r>
  <r>
    <x v="138"/>
    <d v="1899-12-30T00:00:00"/>
    <d v="1899-12-30T00:20:00"/>
    <s v="HW"/>
    <n v="0.33333333333333331"/>
    <s v="work"/>
  </r>
  <r>
    <x v="138"/>
    <d v="1899-12-30T00:40:00"/>
    <d v="1899-12-30T01:10:00"/>
    <s v="6.431x"/>
    <n v="0.5"/>
    <s v="stats"/>
  </r>
  <r>
    <x v="138"/>
    <d v="1899-12-30T10:00:00"/>
    <d v="1899-12-30T11:10:00"/>
    <s v="6.431x"/>
    <n v="1.1666666666666652"/>
    <s v="stats"/>
  </r>
  <r>
    <x v="138"/>
    <d v="1899-12-30T11:30:00"/>
    <d v="1899-12-30T12:00:00"/>
    <s v="6.431x"/>
    <n v="0.49999999999999956"/>
    <s v="stats"/>
  </r>
  <r>
    <x v="138"/>
    <d v="1899-12-30T16:20:00"/>
    <d v="1899-12-30T17:00:00"/>
    <s v="6.431x"/>
    <n v="0.66666666666666963"/>
    <s v="stats"/>
  </r>
  <r>
    <x v="138"/>
    <d v="1899-12-30T22:50:00"/>
    <d v="1899-12-30T23:40:00"/>
    <s v="6.431x"/>
    <n v="0.8333333333333357"/>
    <s v="stats"/>
  </r>
  <r>
    <x v="139"/>
    <d v="1899-12-30T00:00:00"/>
    <d v="1899-12-30T00:30:00"/>
    <s v="6.431x"/>
    <n v="0.5"/>
    <s v="stats"/>
  </r>
  <r>
    <x v="139"/>
    <d v="1899-12-30T11:40:00"/>
    <d v="1899-12-30T12:40:00"/>
    <s v="6.431x"/>
    <n v="1.0000000000000004"/>
    <s v="stats"/>
  </r>
  <r>
    <x v="139"/>
    <d v="1899-12-30T13:20:00"/>
    <d v="1899-12-30T13:50:00"/>
    <s v="6.431x"/>
    <n v="0.50000000000000089"/>
    <s v="stats"/>
  </r>
  <r>
    <x v="139"/>
    <d v="1899-12-30T18:50:00"/>
    <d v="1899-12-30T19:30:00"/>
    <s v="6.431x"/>
    <n v="0.66666666666666696"/>
    <s v="stats"/>
  </r>
  <r>
    <x v="139"/>
    <d v="1899-12-30T20:40:00"/>
    <d v="1899-12-30T21:20:00"/>
    <s v="6.431x"/>
    <n v="0.6666666666666643"/>
    <s v="stats"/>
  </r>
  <r>
    <x v="139"/>
    <d v="1899-12-30T23:20:00"/>
    <d v="1899-12-31T00:00:00"/>
    <s v="6.431x"/>
    <n v="0.66666666666666696"/>
    <s v="stats"/>
  </r>
  <r>
    <x v="140"/>
    <d v="1899-12-30T10:30:00"/>
    <d v="1899-12-30T10:50:00"/>
    <s v="6.431x"/>
    <n v="0.33333333333333348"/>
    <s v="stats"/>
  </r>
  <r>
    <x v="140"/>
    <d v="1899-12-30T11:50:00"/>
    <d v="1899-12-30T12:20:00"/>
    <s v="6.431x"/>
    <n v="0.50000000000000089"/>
    <s v="stats"/>
  </r>
  <r>
    <x v="140"/>
    <d v="1899-12-30T23:20:00"/>
    <d v="1899-12-30T23:50:00"/>
    <s v="6.431x"/>
    <n v="0.49999999999999822"/>
    <s v="stats"/>
  </r>
  <r>
    <x v="141"/>
    <d v="1899-12-30T09:20:00"/>
    <d v="1899-12-30T10:00:00"/>
    <s v="6.431x"/>
    <n v="0.66666666666666696"/>
    <s v="stats"/>
  </r>
  <r>
    <x v="141"/>
    <d v="1899-12-30T10:10:00"/>
    <d v="1899-12-30T10:30:00"/>
    <s v="6.431x"/>
    <n v="0.33333333333333348"/>
    <s v="stats"/>
  </r>
  <r>
    <x v="141"/>
    <d v="1899-12-30T12:50:00"/>
    <d v="1899-12-30T13:30:00"/>
    <s v="6.431x"/>
    <n v="0.66666666666666696"/>
    <s v="stats"/>
  </r>
  <r>
    <x v="142"/>
    <d v="1899-12-30T15:30:00"/>
    <d v="1899-12-30T16:50:00"/>
    <s v="6.431x"/>
    <n v="1.3333333333333313"/>
    <s v="stats"/>
  </r>
  <r>
    <x v="142"/>
    <d v="1899-12-30T18:20:00"/>
    <d v="1899-12-30T19:00:00"/>
    <s v="6.431x"/>
    <n v="0.66666666666666696"/>
    <s v="stats"/>
  </r>
  <r>
    <x v="142"/>
    <d v="1899-12-30T21:10:00"/>
    <d v="1899-12-30T21:30:00"/>
    <s v="6.431x"/>
    <n v="0.33333333333333215"/>
    <s v="stats"/>
  </r>
  <r>
    <x v="142"/>
    <d v="1899-12-30T23:00:00"/>
    <d v="1899-12-31T00:00:00"/>
    <s v="6.431x"/>
    <n v="0.99999999999999911"/>
    <s v="stats"/>
  </r>
  <r>
    <x v="143"/>
    <d v="1899-12-30T09:40:00"/>
    <d v="1899-12-30T10:30:00"/>
    <s v="6.431x"/>
    <n v="0.83333333333333437"/>
    <s v="stats"/>
  </r>
  <r>
    <x v="143"/>
    <d v="1899-12-30T12:30:00"/>
    <d v="1899-12-30T13:40:00"/>
    <s v="6.431x"/>
    <n v="1.1666666666666652"/>
    <s v="stats"/>
  </r>
  <r>
    <x v="143"/>
    <d v="1899-12-30T16:10:00"/>
    <d v="1899-12-30T17:30:00"/>
    <s v="6.431x"/>
    <n v="1.3333333333333313"/>
    <s v="stats"/>
  </r>
  <r>
    <x v="143"/>
    <d v="1899-12-30T21:00:00"/>
    <d v="1899-12-30T22:10:00"/>
    <s v="6.431x"/>
    <n v="1.1666666666666679"/>
    <s v="stats"/>
  </r>
  <r>
    <x v="143"/>
    <d v="1899-12-30T22:30:00"/>
    <d v="1899-12-30T23:40:00"/>
    <s v="6.431x"/>
    <n v="1.1666666666666679"/>
    <s v="stats"/>
  </r>
  <r>
    <x v="143"/>
    <d v="1899-12-30T23:40:00"/>
    <d v="1899-12-31T00:00:00"/>
    <s v="Paper"/>
    <n v="0.33333333333333215"/>
    <s v="psy"/>
  </r>
  <r>
    <x v="144"/>
    <d v="1899-12-30T00:00:00"/>
    <d v="1899-12-30T00:20:00"/>
    <s v="Paper"/>
    <n v="0.33333333333333331"/>
    <s v="psy"/>
  </r>
  <r>
    <x v="144"/>
    <d v="1899-12-30T09:30:00"/>
    <d v="1899-12-30T10:00:00"/>
    <s v="ML books"/>
    <n v="0.50000000000000089"/>
    <s v="cs"/>
  </r>
  <r>
    <x v="145"/>
    <d v="1899-12-30T14:50:00"/>
    <d v="1899-12-30T15:20:00"/>
    <s v="Paper"/>
    <n v="0.50000000000000089"/>
    <s v="psy"/>
  </r>
  <r>
    <x v="145"/>
    <d v="1899-12-30T15:50:00"/>
    <d v="1899-12-30T17:00:00"/>
    <s v="Paper"/>
    <n v="1.1666666666666679"/>
    <s v="psy"/>
  </r>
  <r>
    <x v="145"/>
    <d v="1899-12-30T17:10:00"/>
    <d v="1899-12-30T17:20:00"/>
    <s v="Paper"/>
    <n v="0.16666666666666607"/>
    <s v="psy"/>
  </r>
  <r>
    <x v="146"/>
    <d v="1899-12-30T00:20:00"/>
    <d v="1899-12-30T01:00:00"/>
    <s v="Paper"/>
    <n v="0.66666666666666663"/>
    <s v="psy"/>
  </r>
  <r>
    <x v="146"/>
    <d v="1899-12-30T10:50:00"/>
    <d v="1899-12-30T11:30:00"/>
    <s v="6.431x"/>
    <n v="0.66666666666666696"/>
    <s v="stats"/>
  </r>
  <r>
    <x v="146"/>
    <d v="1899-12-30T15:40:00"/>
    <d v="1899-12-30T17:00:00"/>
    <s v="6.431x"/>
    <n v="1.3333333333333339"/>
    <s v="stats"/>
  </r>
  <r>
    <x v="146"/>
    <d v="1899-12-30T20:20:00"/>
    <d v="1899-12-30T21:10:00"/>
    <s v="Paper"/>
    <n v="0.8333333333333357"/>
    <s v="psy"/>
  </r>
  <r>
    <x v="146"/>
    <d v="1899-12-30T21:20:00"/>
    <d v="1899-12-30T21:40:00"/>
    <s v="Paper"/>
    <n v="0.33333333333333481"/>
    <s v="psy"/>
  </r>
  <r>
    <x v="146"/>
    <d v="1899-12-30T23:20:00"/>
    <d v="1899-12-31T00:00:00"/>
    <s v="Paper"/>
    <n v="0.66666666666666696"/>
    <s v="psy"/>
  </r>
  <r>
    <x v="147"/>
    <d v="1899-12-30T10:30:00"/>
    <d v="1899-12-30T11:10:00"/>
    <s v="Paper"/>
    <n v="0.66666666666666563"/>
    <s v="psy"/>
  </r>
  <r>
    <x v="147"/>
    <d v="1899-12-30T13:50:00"/>
    <d v="1899-12-30T14:20:00"/>
    <s v="ML books"/>
    <n v="0.49999999999999822"/>
    <s v="cs"/>
  </r>
  <r>
    <x v="147"/>
    <d v="1899-12-30T14:50:00"/>
    <d v="1899-12-30T15:20:00"/>
    <s v="ML books"/>
    <n v="0.50000000000000089"/>
    <s v="cs"/>
  </r>
  <r>
    <x v="147"/>
    <d v="1899-12-30T16:40:00"/>
    <d v="1899-12-30T17:00:00"/>
    <s v="ML books"/>
    <n v="0.33333333333333215"/>
    <s v="cs"/>
  </r>
  <r>
    <x v="147"/>
    <d v="1899-12-30T21:00:00"/>
    <d v="1899-12-30T21:20:00"/>
    <s v="ML books"/>
    <n v="0.33333333333333215"/>
    <s v="cs"/>
  </r>
  <r>
    <x v="147"/>
    <d v="1899-12-30T21:30:00"/>
    <d v="1899-12-30T21:50:00"/>
    <s v="ML books"/>
    <n v="0.33333333333333215"/>
    <s v="cs"/>
  </r>
  <r>
    <x v="147"/>
    <d v="1899-12-30T22:20:00"/>
    <d v="1899-12-30T23:00:00"/>
    <s v="ML books"/>
    <n v="0.66666666666666963"/>
    <s v="cs"/>
  </r>
  <r>
    <x v="147"/>
    <d v="1899-12-30T23:30:00"/>
    <d v="1899-12-31T00:00:00"/>
    <s v="Paper"/>
    <n v="0.50000000000000089"/>
    <s v="psy"/>
  </r>
  <r>
    <x v="148"/>
    <d v="1899-12-30T00:00:00"/>
    <d v="1899-12-30T00:30:00"/>
    <s v="Paper"/>
    <n v="0.5"/>
    <s v="psy"/>
  </r>
  <r>
    <x v="148"/>
    <d v="1899-12-30T10:10:00"/>
    <d v="1899-12-30T11:00:00"/>
    <s v="Paper"/>
    <n v="0.83333333333333304"/>
    <s v="psy"/>
  </r>
  <r>
    <x v="149"/>
    <d v="1899-12-30T10:10:00"/>
    <d v="1899-12-30T11:00:00"/>
    <s v="Paper"/>
    <n v="0.83333333333333304"/>
    <s v="psy"/>
  </r>
  <r>
    <x v="149"/>
    <d v="1899-12-30T13:00:00"/>
    <d v="1899-12-30T13:50:00"/>
    <s v="Paper"/>
    <n v="0.8333333333333357"/>
    <s v="psy"/>
  </r>
  <r>
    <x v="149"/>
    <d v="1899-12-30T16:50:00"/>
    <d v="1899-12-30T17:40:00"/>
    <s v="Paper"/>
    <n v="0.8333333333333357"/>
    <s v="psy"/>
  </r>
  <r>
    <x v="149"/>
    <d v="1899-12-30T19:40:00"/>
    <d v="1899-12-30T21:00:00"/>
    <s v="Paper"/>
    <n v="1.3333333333333313"/>
    <s v="psy"/>
  </r>
  <r>
    <x v="149"/>
    <d v="1899-12-30T22:20:00"/>
    <d v="1899-12-30T22:40:00"/>
    <s v="Paper"/>
    <n v="0.33333333333333748"/>
    <s v="psy"/>
  </r>
  <r>
    <x v="150"/>
    <d v="1899-12-30T10:10:00"/>
    <d v="1899-12-30T10:50:00"/>
    <s v="Paper"/>
    <n v="0.66666666666666696"/>
    <s v="psy"/>
  </r>
  <r>
    <x v="150"/>
    <d v="1899-12-30T13:30:00"/>
    <d v="1899-12-30T15:50:00"/>
    <s v="Paper"/>
    <n v="2.333333333333333"/>
    <s v="psy"/>
  </r>
  <r>
    <x v="150"/>
    <d v="1899-12-30T19:20:00"/>
    <d v="1899-12-30T20:20:00"/>
    <s v="Paper"/>
    <n v="1.0000000000000018"/>
    <s v="psy"/>
  </r>
  <r>
    <x v="151"/>
    <d v="1899-12-30T00:10:00"/>
    <d v="1899-12-30T01:20:00"/>
    <s v="Paper"/>
    <n v="1.1666666666666665"/>
    <s v="psy"/>
  </r>
  <r>
    <x v="151"/>
    <d v="1899-12-30T20:40:00"/>
    <d v="1899-12-31T00:00:00"/>
    <s v="Paper"/>
    <n v="3.3333333333333321"/>
    <s v="psy"/>
  </r>
  <r>
    <x v="152"/>
    <d v="1899-12-30T00:00:00"/>
    <d v="1899-12-30T01:00:00"/>
    <s v="Paper"/>
    <n v="1"/>
    <s v="psy"/>
  </r>
  <r>
    <x v="152"/>
    <d v="1899-12-30T15:00:00"/>
    <d v="1899-12-30T15:40:00"/>
    <s v="Paper"/>
    <n v="0.66666666666666696"/>
    <s v="psy"/>
  </r>
  <r>
    <x v="152"/>
    <d v="1899-12-30T16:20:00"/>
    <d v="1899-12-30T17:20:00"/>
    <s v="Paper"/>
    <n v="1.0000000000000018"/>
    <s v="psy"/>
  </r>
  <r>
    <x v="152"/>
    <d v="1899-12-30T23:30:00"/>
    <d v="1899-12-31T00:00:00"/>
    <s v="Paper"/>
    <n v="0.50000000000000089"/>
    <s v="psy"/>
  </r>
  <r>
    <x v="153"/>
    <d v="1899-12-30T10:00:00"/>
    <d v="1899-12-30T11:10:00"/>
    <s v="Paper"/>
    <n v="1.1666666666666652"/>
    <s v="psy"/>
  </r>
  <r>
    <x v="153"/>
    <d v="1899-12-30T12:00:00"/>
    <d v="1899-12-30T13:50:00"/>
    <s v="Paper"/>
    <n v="1.8333333333333348"/>
    <s v="psy"/>
  </r>
  <r>
    <x v="153"/>
    <d v="1899-12-30T14:00:00"/>
    <d v="1899-12-30T14:30:00"/>
    <s v="Paper"/>
    <n v="0.49999999999999822"/>
    <s v="psy"/>
  </r>
  <r>
    <x v="153"/>
    <d v="1899-12-30T14:50:00"/>
    <d v="1899-12-30T17:00:00"/>
    <s v="Paper"/>
    <n v="2.166666666666667"/>
    <s v="psy"/>
  </r>
  <r>
    <x v="154"/>
    <m/>
    <m/>
    <m/>
    <m/>
    <m/>
  </r>
  <r>
    <x v="155"/>
    <d v="1899-12-30T16:30:00"/>
    <d v="1899-12-30T18:00:00"/>
    <s v="code"/>
    <n v="1.5"/>
    <s v="work"/>
  </r>
  <r>
    <x v="156"/>
    <d v="1899-12-30T22:00:00"/>
    <d v="1899-12-30T23:30:00"/>
    <s v="6.431x"/>
    <n v="1.5"/>
    <s v="stats"/>
  </r>
  <r>
    <x v="157"/>
    <d v="1899-12-30T14:30:00"/>
    <d v="1899-12-30T15:10:00"/>
    <s v="6.431x"/>
    <n v="0.66666666666666696"/>
    <s v="stats"/>
  </r>
  <r>
    <x v="158"/>
    <d v="1899-12-30T00:50:00"/>
    <d v="1899-12-30T01:20:00"/>
    <s v="6.431x"/>
    <n v="0.49999999999999989"/>
    <s v="stats"/>
  </r>
  <r>
    <x v="159"/>
    <d v="1899-12-30T15:00:00"/>
    <d v="1899-12-30T16:00:00"/>
    <s v="6.431x"/>
    <n v="0.99999999999999911"/>
    <s v="stats"/>
  </r>
  <r>
    <x v="159"/>
    <d v="1899-12-30T16:40:00"/>
    <d v="1899-12-30T17:00:00"/>
    <s v="6.431x"/>
    <n v="0.33333333333333215"/>
    <s v="stats"/>
  </r>
  <r>
    <x v="160"/>
    <d v="1899-12-30T07:40:00"/>
    <d v="1899-12-30T08:20:00"/>
    <s v="6.431x"/>
    <n v="0.66666666666666696"/>
    <s v="stats"/>
  </r>
  <r>
    <x v="160"/>
    <d v="1899-12-30T09:30:00"/>
    <d v="1899-12-30T10:00:00"/>
    <s v="6.431x"/>
    <n v="0.50000000000000089"/>
    <s v="stats"/>
  </r>
  <r>
    <x v="160"/>
    <d v="1899-12-30T12:30:00"/>
    <d v="1899-12-30T14:40:00"/>
    <s v="6.431x"/>
    <n v="2.1666666666666643"/>
    <s v="stats"/>
  </r>
  <r>
    <x v="160"/>
    <d v="1899-12-30T22:30:00"/>
    <d v="1899-12-31T00:00:00"/>
    <s v="6.431x"/>
    <n v="1.5"/>
    <s v="stats"/>
  </r>
  <r>
    <x v="161"/>
    <d v="1899-12-30T13:00:00"/>
    <d v="1899-12-30T16:00:00"/>
    <s v="6.431x"/>
    <n v="3"/>
    <s v="stats"/>
  </r>
  <r>
    <x v="161"/>
    <d v="1899-12-30T18:00:00"/>
    <d v="1899-12-31T00:00:00"/>
    <s v="6.431x"/>
    <n v="6"/>
    <s v="stats"/>
  </r>
  <r>
    <x v="162"/>
    <d v="1899-12-30T06:00:00"/>
    <d v="1899-12-30T07:00:00"/>
    <s v="6.431x"/>
    <n v="1.0000000000000004"/>
    <s v="stats"/>
  </r>
  <r>
    <x v="163"/>
    <m/>
    <m/>
    <m/>
    <m/>
    <m/>
  </r>
  <r>
    <x v="164"/>
    <m/>
    <m/>
    <m/>
    <m/>
    <m/>
  </r>
  <r>
    <x v="165"/>
    <d v="1899-12-30T17:00:00"/>
    <d v="1899-12-30T18:00:00"/>
    <s v="6.431x"/>
    <n v="0.99999999999999911"/>
    <s v="stats"/>
  </r>
  <r>
    <x v="165"/>
    <d v="1899-12-30T20:00:00"/>
    <d v="1899-12-30T20:30:00"/>
    <s v="6.431x"/>
    <n v="0.49999999999999822"/>
    <s v="stats"/>
  </r>
  <r>
    <x v="165"/>
    <d v="1899-12-30T23:30:00"/>
    <d v="1899-12-31T00:00:00"/>
    <s v="6.431x"/>
    <n v="0.50000000000000089"/>
    <s v="stats"/>
  </r>
  <r>
    <x v="166"/>
    <d v="1899-12-30T10:50:00"/>
    <d v="1899-12-30T11:10:00"/>
    <s v="6.431x"/>
    <n v="0.33333333333333215"/>
    <s v="stats"/>
  </r>
  <r>
    <x v="166"/>
    <d v="1899-12-30T14:20:00"/>
    <d v="1899-12-30T14:40:00"/>
    <s v="6.431x"/>
    <n v="0.33333333333333215"/>
    <s v="stats"/>
  </r>
  <r>
    <x v="166"/>
    <d v="1899-12-30T18:30:00"/>
    <d v="1899-12-30T19:10:00"/>
    <s v="6.431x"/>
    <n v="0.66666666666666696"/>
    <s v="stats"/>
  </r>
  <r>
    <x v="166"/>
    <d v="1899-12-30T19:30:00"/>
    <d v="1899-12-30T20:30:00"/>
    <s v="6.431x"/>
    <n v="0.99999999999999911"/>
    <s v="stats"/>
  </r>
  <r>
    <x v="166"/>
    <d v="1899-12-30T21:40:00"/>
    <d v="1899-12-30T22:20:00"/>
    <s v="6.431x"/>
    <n v="0.6666666666666643"/>
    <s v="stats"/>
  </r>
  <r>
    <x v="166"/>
    <d v="1899-12-30T23:30:00"/>
    <d v="1899-12-31T00:00:00"/>
    <s v="6.431x"/>
    <n v="0.50000000000000089"/>
    <s v="stats"/>
  </r>
  <r>
    <x v="167"/>
    <d v="1899-12-30T00:00:00"/>
    <d v="1899-12-30T00:50:00"/>
    <s v="6.431x"/>
    <n v="0.83333333333333337"/>
    <s v="stats"/>
  </r>
  <r>
    <x v="167"/>
    <d v="1899-12-30T08:20:00"/>
    <d v="1899-12-30T09:10:00"/>
    <s v="6.431x"/>
    <n v="0.83333333333333171"/>
    <s v="stats"/>
  </r>
  <r>
    <x v="167"/>
    <d v="1899-12-30T09:30:00"/>
    <d v="1899-12-30T09:40:00"/>
    <s v="6.431x"/>
    <n v="0.16666666666666607"/>
    <s v="stats"/>
  </r>
  <r>
    <x v="167"/>
    <d v="1899-12-30T10:20:00"/>
    <d v="1899-12-30T11:20:00"/>
    <s v="6.431x"/>
    <n v="1.0000000000000004"/>
    <s v="stats"/>
  </r>
  <r>
    <x v="167"/>
    <d v="1899-12-30T14:10:00"/>
    <d v="1899-12-30T15:00:00"/>
    <s v="6.431x"/>
    <n v="0.83333333333333304"/>
    <s v="stats"/>
  </r>
  <r>
    <x v="167"/>
    <d v="1899-12-30T16:40:00"/>
    <d v="1899-12-30T17:20:00"/>
    <s v="6.431x"/>
    <n v="0.6666666666666643"/>
    <s v="stats"/>
  </r>
  <r>
    <x v="167"/>
    <d v="1899-12-30T19:20:00"/>
    <d v="1899-12-30T20:30:00"/>
    <s v="6.431x"/>
    <n v="1.1666666666666679"/>
    <s v="stats"/>
  </r>
  <r>
    <x v="167"/>
    <d v="1899-12-30T21:10:00"/>
    <d v="1899-12-30T22:10:00"/>
    <s v="6.431x"/>
    <n v="0.99999999999999911"/>
    <s v="stats"/>
  </r>
  <r>
    <x v="167"/>
    <d v="1899-12-30T23:00:00"/>
    <d v="1899-12-31T00:00:00"/>
    <s v="6.431x"/>
    <n v="0.99999999999999911"/>
    <s v="stats"/>
  </r>
  <r>
    <x v="168"/>
    <d v="1899-12-30T10:20:00"/>
    <d v="1899-12-30T12:30:00"/>
    <s v="6.431x"/>
    <n v="2.166666666666667"/>
    <s v="stats"/>
  </r>
  <r>
    <x v="168"/>
    <d v="1899-12-30T13:50:00"/>
    <d v="1899-12-30T14:40:00"/>
    <s v="6.431x"/>
    <n v="0.83333333333333037"/>
    <s v="stats"/>
  </r>
  <r>
    <x v="168"/>
    <d v="1899-12-30T15:20:00"/>
    <d v="1899-12-30T16:00:00"/>
    <s v="6.431x"/>
    <n v="0.6666666666666643"/>
    <s v="stats"/>
  </r>
  <r>
    <x v="168"/>
    <d v="1899-12-30T17:50:00"/>
    <d v="1899-12-30T18:30:00"/>
    <s v="6.431x"/>
    <n v="0.66666666666666963"/>
    <s v="stats"/>
  </r>
  <r>
    <x v="168"/>
    <d v="1899-12-30T21:30:00"/>
    <d v="1899-12-30T21:50:00"/>
    <s v="6.431x"/>
    <n v="0.33333333333333215"/>
    <s v="stats"/>
  </r>
  <r>
    <x v="168"/>
    <d v="1899-12-30T22:30:00"/>
    <d v="1899-12-31T00:00:00"/>
    <s v="6.431x"/>
    <n v="1.5"/>
    <s v="stats"/>
  </r>
  <r>
    <x v="169"/>
    <d v="1899-12-30T00:00:00"/>
    <d v="1899-12-30T01:10:00"/>
    <s v="6.431x"/>
    <n v="1.1666666666666667"/>
    <s v="stats"/>
  </r>
  <r>
    <x v="169"/>
    <d v="1899-12-30T07:40:00"/>
    <d v="1899-12-30T08:20:00"/>
    <s v="6.431x"/>
    <n v="0.66666666666666696"/>
    <s v="stats"/>
  </r>
  <r>
    <x v="169"/>
    <d v="1899-12-30T09:10:00"/>
    <d v="1899-12-30T10:10:00"/>
    <s v="6.431x"/>
    <n v="1.0000000000000004"/>
    <s v="stats"/>
  </r>
  <r>
    <x v="169"/>
    <d v="1899-12-30T10:30:00"/>
    <d v="1899-12-30T11:00:00"/>
    <s v="6.431x"/>
    <n v="0.49999999999999956"/>
    <s v="stats"/>
  </r>
  <r>
    <x v="169"/>
    <d v="1899-12-30T11:20:00"/>
    <d v="1899-12-30T11:40:00"/>
    <s v="6.431x"/>
    <n v="0.33333333333333215"/>
    <s v="stats"/>
  </r>
  <r>
    <x v="169"/>
    <d v="1899-12-30T12:40:00"/>
    <d v="1899-12-30T13:30:00"/>
    <s v="6.431x"/>
    <n v="0.83333333333333304"/>
    <s v="stats"/>
  </r>
  <r>
    <x v="169"/>
    <d v="1899-12-30T15:10:00"/>
    <d v="1899-12-30T15:50:00"/>
    <s v="6.431x"/>
    <n v="0.66666666666666696"/>
    <s v="stats"/>
  </r>
  <r>
    <x v="169"/>
    <d v="1899-12-30T16:30:00"/>
    <d v="1899-12-30T17:30:00"/>
    <s v="6.431x"/>
    <n v="0.99999999999999911"/>
    <s v="stats"/>
  </r>
  <r>
    <x v="170"/>
    <m/>
    <m/>
    <m/>
    <m/>
    <m/>
  </r>
  <r>
    <x v="171"/>
    <d v="1899-12-30T15:20:00"/>
    <d v="1899-12-30T16:20:00"/>
    <s v="exam"/>
    <n v="0.99999999999999645"/>
    <s v="work"/>
  </r>
  <r>
    <x v="171"/>
    <d v="1899-12-30T20:20:00"/>
    <d v="1899-12-30T21:20:00"/>
    <s v="exam"/>
    <n v="0.99999999999999911"/>
    <s v="work"/>
  </r>
  <r>
    <x v="171"/>
    <d v="1899-12-30T23:20:00"/>
    <d v="1899-12-31T00:00:00"/>
    <s v="exam"/>
    <n v="0.66666666666666696"/>
    <s v="work"/>
  </r>
  <r>
    <x v="172"/>
    <d v="1899-12-30T00:00:00"/>
    <d v="1899-12-30T01:00:00"/>
    <s v="exam"/>
    <n v="1"/>
    <s v="work"/>
  </r>
  <r>
    <x v="172"/>
    <d v="1899-12-30T10:20:00"/>
    <d v="1899-12-30T11:20:00"/>
    <s v="exam"/>
    <n v="1.0000000000000004"/>
    <s v="work"/>
  </r>
  <r>
    <x v="172"/>
    <d v="1899-12-30T14:50:00"/>
    <d v="1899-12-30T16:20:00"/>
    <s v="exam"/>
    <n v="1.4999999999999973"/>
    <s v="work"/>
  </r>
  <r>
    <x v="172"/>
    <d v="1899-12-30T20:00:00"/>
    <d v="1899-12-30T22:30:00"/>
    <s v="exam"/>
    <n v="2.4999999999999991"/>
    <s v="work"/>
  </r>
  <r>
    <x v="173"/>
    <d v="1899-12-30T21:30:00"/>
    <d v="1899-12-30T21:50:00"/>
    <s v="exam"/>
    <n v="0.33333333333333215"/>
    <s v="work"/>
  </r>
  <r>
    <x v="173"/>
    <d v="1899-12-30T23:30:00"/>
    <d v="1899-12-30T23:50:00"/>
    <s v="6.431x"/>
    <n v="0.33333333333333215"/>
    <s v="stats"/>
  </r>
  <r>
    <x v="174"/>
    <d v="1899-12-30T10:20:00"/>
    <d v="1899-12-30T10:40:00"/>
    <s v="6.431x"/>
    <n v="0.33333333333333215"/>
    <s v="stats"/>
  </r>
  <r>
    <x v="174"/>
    <d v="1899-12-30T16:00:00"/>
    <d v="1899-12-30T17:00:00"/>
    <s v="psych"/>
    <n v="1.0000000000000018"/>
    <s v="psy"/>
  </r>
  <r>
    <x v="174"/>
    <d v="1899-12-30T20:00:00"/>
    <d v="1899-12-30T20:30:00"/>
    <s v="psych"/>
    <n v="0.49999999999999822"/>
    <s v="psy"/>
  </r>
  <r>
    <x v="174"/>
    <m/>
    <m/>
    <s v="6.431x"/>
    <n v="0"/>
    <s v="stats"/>
  </r>
  <r>
    <x v="175"/>
    <m/>
    <m/>
    <m/>
    <m/>
    <m/>
  </r>
  <r>
    <x v="176"/>
    <d v="1899-12-30T20:00:00"/>
    <d v="1899-12-30T20:30:00"/>
    <s v="psych"/>
    <n v="0.49999999999999822"/>
    <s v="psy"/>
  </r>
  <r>
    <x v="176"/>
    <d v="1899-12-30T23:00:00"/>
    <d v="1899-12-31T00:00:00"/>
    <s v="6.431x"/>
    <n v="0.99999999999999911"/>
    <s v="stats"/>
  </r>
  <r>
    <x v="177"/>
    <d v="1899-12-30T13:30:00"/>
    <d v="1899-12-30T14:40:00"/>
    <s v="6.431x"/>
    <n v="1.1666666666666652"/>
    <s v="stats"/>
  </r>
  <r>
    <x v="177"/>
    <d v="1899-12-30T15:00:00"/>
    <d v="1899-12-30T16:00:00"/>
    <s v="6.431x"/>
    <n v="0.99999999999999911"/>
    <s v="stats"/>
  </r>
  <r>
    <x v="178"/>
    <m/>
    <m/>
    <m/>
    <m/>
    <m/>
  </r>
  <r>
    <x v="179"/>
    <m/>
    <m/>
    <m/>
    <m/>
    <m/>
  </r>
  <r>
    <x v="18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7">
  <r>
    <x v="0"/>
    <d v="1899-12-30T17:40:00"/>
    <d v="1899-12-30T18:20:00"/>
    <s v="Paper"/>
    <n v="0.6666666666666643"/>
    <s v="psy"/>
  </r>
  <r>
    <x v="1"/>
    <d v="1899-12-30T14:00:00"/>
    <d v="1899-12-30T14:20:00"/>
    <s v="Paper"/>
    <n v="0.33333333333333215"/>
    <s v="psy"/>
  </r>
  <r>
    <x v="2"/>
    <d v="1899-12-30T10:30:00"/>
    <d v="1899-12-30T11:30:00"/>
    <s v="Paper"/>
    <n v="1.0000000000000004"/>
    <s v="psy"/>
  </r>
  <r>
    <x v="2"/>
    <d v="1899-12-30T23:30:00"/>
    <d v="1899-12-31T00:00:00"/>
    <s v="Paper"/>
    <n v="0.50000000000000089"/>
    <s v="psy"/>
  </r>
  <r>
    <x v="3"/>
    <d v="1899-12-30T07:30:00"/>
    <d v="1899-12-30T08:00:00"/>
    <s v="Paper"/>
    <n v="0.49999999999999956"/>
    <s v="psy"/>
  </r>
  <r>
    <x v="3"/>
    <d v="1899-12-30T23:00:00"/>
    <d v="1899-12-31T00:00:00"/>
    <s v="Paper"/>
    <n v="0.99999999999999911"/>
    <s v="psy"/>
  </r>
  <r>
    <x v="4"/>
    <d v="1899-12-30T07:30:00"/>
    <d v="1899-12-30T08:00:00"/>
    <s v="Paper"/>
    <n v="0.49999999999999956"/>
    <s v="psy"/>
  </r>
  <r>
    <x v="4"/>
    <d v="1899-12-30T10:20:00"/>
    <d v="1899-12-30T11:00:00"/>
    <s v="Paper"/>
    <n v="0.66666666666666563"/>
    <s v="psy"/>
  </r>
  <r>
    <x v="4"/>
    <d v="1899-12-30T12:20:00"/>
    <d v="1899-12-30T13:00:00"/>
    <s v="Paper"/>
    <n v="0.6666666666666643"/>
    <s v="psy"/>
  </r>
  <r>
    <x v="4"/>
    <d v="1899-12-30T16:10:00"/>
    <d v="1899-12-30T17:00:00"/>
    <s v="Paper"/>
    <n v="0.83333333333333304"/>
    <s v="psy"/>
  </r>
  <r>
    <x v="5"/>
    <d v="1899-12-30T10:00:00"/>
    <d v="1899-12-30T11:00:00"/>
    <s v="Paper"/>
    <n v="0.99999999999999911"/>
    <s v="psy"/>
  </r>
  <r>
    <x v="5"/>
    <d v="1899-12-30T20:10:00"/>
    <d v="1899-12-30T20:30:00"/>
    <s v="Paper"/>
    <n v="0.33333333333333215"/>
    <s v="psy"/>
  </r>
  <r>
    <x v="5"/>
    <d v="1899-12-30T23:00:00"/>
    <d v="1899-12-31T00:00:00"/>
    <s v="Paper"/>
    <n v="0.99999999999999911"/>
    <s v="psy"/>
  </r>
  <r>
    <x v="6"/>
    <d v="1899-12-30T08:20:00"/>
    <d v="1899-12-30T09:00:00"/>
    <s v="Paper"/>
    <n v="0.66666666666666563"/>
    <s v="psy"/>
  </r>
  <r>
    <x v="6"/>
    <d v="1899-12-30T10:40:00"/>
    <d v="1899-12-30T11:20:00"/>
    <s v="Paper"/>
    <n v="0.66666666666666829"/>
    <s v="psy"/>
  </r>
  <r>
    <x v="6"/>
    <d v="1899-12-30T13:40:00"/>
    <d v="1899-12-30T14:00:00"/>
    <s v="Paper"/>
    <n v="0.33333333333333481"/>
    <s v="psy"/>
  </r>
  <r>
    <x v="6"/>
    <d v="1899-12-30T16:10:00"/>
    <d v="1899-12-30T17:10:00"/>
    <s v="Paper"/>
    <n v="0.99999999999999911"/>
    <s v="psy"/>
  </r>
  <r>
    <x v="7"/>
    <d v="1899-12-30T12:20:00"/>
    <d v="1899-12-30T12:40:00"/>
    <s v="Paper"/>
    <n v="0.33333333333333215"/>
    <s v="psy"/>
  </r>
  <r>
    <x v="7"/>
    <d v="1899-12-30T17:00:00"/>
    <d v="1899-12-30T17:20:00"/>
    <s v="Paper"/>
    <n v="0.33333333333333215"/>
    <s v="psy"/>
  </r>
  <r>
    <x v="7"/>
    <d v="1899-12-30T21:30:00"/>
    <d v="1899-12-30T23:00:00"/>
    <s v="Paper"/>
    <n v="1.5"/>
    <s v="psy"/>
  </r>
  <r>
    <x v="8"/>
    <d v="1899-12-30T10:30:00"/>
    <d v="1899-12-30T11:50:00"/>
    <s v="Paper"/>
    <n v="1.3333333333333339"/>
    <s v="psy"/>
  </r>
  <r>
    <x v="8"/>
    <d v="1899-12-30T15:20:00"/>
    <d v="1899-12-30T16:00:00"/>
    <s v="Paper"/>
    <n v="0.6666666666666643"/>
    <s v="psy"/>
  </r>
  <r>
    <x v="8"/>
    <d v="1899-12-30T16:20:00"/>
    <d v="1899-12-30T17:00:00"/>
    <s v="Paper"/>
    <n v="0.66666666666666963"/>
    <s v="psy"/>
  </r>
  <r>
    <x v="8"/>
    <d v="1899-12-30T20:30:00"/>
    <d v="1899-12-30T21:00:00"/>
    <s v="Paper"/>
    <n v="0.50000000000000089"/>
    <s v="psy"/>
  </r>
  <r>
    <x v="8"/>
    <d v="1899-12-30T21:20:00"/>
    <d v="1899-12-30T22:00:00"/>
    <s v="Paper"/>
    <n v="0.66666666666666696"/>
    <s v="psy"/>
  </r>
  <r>
    <x v="9"/>
    <d v="1899-12-30T10:30:00"/>
    <d v="1899-12-30T11:20:00"/>
    <s v="Paper"/>
    <n v="0.83333333333333437"/>
    <s v="psy"/>
  </r>
  <r>
    <x v="9"/>
    <d v="1899-12-30T14:30:00"/>
    <d v="1899-12-30T15:20:00"/>
    <s v="Paper"/>
    <n v="0.8333333333333357"/>
    <s v="psy"/>
  </r>
  <r>
    <x v="9"/>
    <d v="1899-12-30T17:00:00"/>
    <d v="1899-12-30T17:50:00"/>
    <s v="Paper"/>
    <n v="0.83333333333333037"/>
    <s v="psy"/>
  </r>
  <r>
    <x v="9"/>
    <d v="1899-12-30T19:10:00"/>
    <d v="1899-12-30T19:50:00"/>
    <s v="Paper"/>
    <n v="0.6666666666666643"/>
    <s v="psy"/>
  </r>
  <r>
    <x v="9"/>
    <d v="1899-12-30T20:00:00"/>
    <d v="1899-12-30T21:00:00"/>
    <s v="Paper"/>
    <n v="0.99999999999999911"/>
    <s v="psy"/>
  </r>
  <r>
    <x v="10"/>
    <d v="1899-12-30T00:30:00"/>
    <d v="1899-12-30T01:00:00"/>
    <s v="Paper"/>
    <n v="0.5"/>
    <s v="psy"/>
  </r>
  <r>
    <x v="10"/>
    <d v="1899-12-30T14:10:00"/>
    <d v="1899-12-30T14:30:00"/>
    <s v="Paper"/>
    <n v="0.33333333333333215"/>
    <s v="psy"/>
  </r>
  <r>
    <x v="10"/>
    <d v="1899-12-30T22:20:00"/>
    <d v="1899-12-31T00:00:00"/>
    <s v="Paper"/>
    <n v="1.6666666666666687"/>
    <s v="psy"/>
  </r>
  <r>
    <x v="11"/>
    <d v="1899-12-30T10:40:00"/>
    <d v="1899-12-30T12:10:00"/>
    <s v="Paper"/>
    <n v="1.5"/>
    <s v="psy"/>
  </r>
  <r>
    <x v="11"/>
    <d v="1899-12-30T14:00:00"/>
    <d v="1899-12-30T15:00:00"/>
    <s v="Paper"/>
    <n v="0.99999999999999911"/>
    <s v="psy"/>
  </r>
  <r>
    <x v="11"/>
    <d v="1899-12-30T17:00:00"/>
    <d v="1899-12-30T18:00:00"/>
    <s v="Paper"/>
    <n v="0.99999999999999911"/>
    <s v="psy"/>
  </r>
  <r>
    <x v="11"/>
    <d v="1899-12-30T18:10:00"/>
    <d v="1899-12-30T18:50:00"/>
    <s v="Paper"/>
    <n v="0.6666666666666643"/>
    <s v="psy"/>
  </r>
  <r>
    <x v="11"/>
    <d v="1899-12-30T19:00:00"/>
    <d v="1899-12-30T19:40:00"/>
    <s v="Paper"/>
    <n v="0.66666666666666963"/>
    <s v="psy"/>
  </r>
  <r>
    <x v="11"/>
    <d v="1899-12-30T22:10:00"/>
    <d v="1899-12-30T22:30:00"/>
    <s v="Paper"/>
    <n v="0.33333333333333215"/>
    <s v="psy"/>
  </r>
  <r>
    <x v="12"/>
    <d v="1899-12-30T13:00:00"/>
    <d v="1899-12-30T14:10:00"/>
    <s v="Paper"/>
    <n v="1.1666666666666679"/>
    <s v="psy"/>
  </r>
  <r>
    <x v="12"/>
    <d v="1899-12-30T14:40:00"/>
    <d v="1899-12-30T15:50:00"/>
    <s v="Paper"/>
    <n v="1.1666666666666679"/>
    <s v="psy"/>
  </r>
  <r>
    <x v="12"/>
    <d v="1899-12-30T18:20:00"/>
    <d v="1899-12-30T20:20:00"/>
    <s v="Paper"/>
    <n v="2.0000000000000009"/>
    <s v="psy"/>
  </r>
  <r>
    <x v="12"/>
    <d v="1899-12-30T20:20:00"/>
    <d v="1899-12-30T20:40:00"/>
    <s v="Paper"/>
    <n v="0.33333333333333481"/>
    <s v="psy"/>
  </r>
  <r>
    <x v="12"/>
    <d v="1899-12-30T23:00:00"/>
    <d v="1899-12-31T00:00:00"/>
    <s v="Paper"/>
    <n v="0.99999999999999911"/>
    <s v="psy"/>
  </r>
  <r>
    <x v="13"/>
    <d v="1899-12-30T00:00:00"/>
    <d v="1899-12-30T00:50:00"/>
    <s v="Paper"/>
    <n v="0.83333333333333337"/>
    <s v="psy"/>
  </r>
  <r>
    <x v="13"/>
    <d v="1899-12-30T10:20:00"/>
    <d v="1899-12-30T11:00:00"/>
    <s v="Paper"/>
    <n v="0.66666666666666563"/>
    <s v="psy"/>
  </r>
  <r>
    <x v="13"/>
    <d v="1899-12-30T13:30:00"/>
    <d v="1899-12-30T15:00:00"/>
    <s v="Paper"/>
    <n v="1.5"/>
    <s v="psy"/>
  </r>
  <r>
    <x v="13"/>
    <d v="1899-12-30T15:30:00"/>
    <d v="1899-12-30T16:00:00"/>
    <s v="Paper"/>
    <n v="0.49999999999999822"/>
    <s v="psy"/>
  </r>
  <r>
    <x v="13"/>
    <d v="1899-12-30T16:30:00"/>
    <d v="1899-12-30T18:00:00"/>
    <s v="Paper"/>
    <n v="1.5"/>
    <s v="psy"/>
  </r>
  <r>
    <x v="13"/>
    <d v="1899-12-30T19:40:00"/>
    <d v="1899-12-30T20:30:00"/>
    <s v="Paper"/>
    <n v="0.83333333333333037"/>
    <s v="psy"/>
  </r>
  <r>
    <x v="13"/>
    <d v="1899-12-30T20:40:00"/>
    <d v="1899-12-30T21:30:00"/>
    <s v="Paper"/>
    <n v="0.83333333333333304"/>
    <s v="psy"/>
  </r>
  <r>
    <x v="13"/>
    <d v="1899-12-30T23:30:00"/>
    <d v="1899-12-31T00:00:00"/>
    <s v="Paper"/>
    <n v="0.50000000000000089"/>
    <s v="psy"/>
  </r>
  <r>
    <x v="14"/>
    <d v="1899-12-30T00:00:00"/>
    <d v="1899-12-30T01:00:00"/>
    <s v="Paper"/>
    <n v="1"/>
    <s v="psy"/>
  </r>
  <r>
    <x v="14"/>
    <d v="1899-12-30T08:50:00"/>
    <d v="1899-12-30T09:50:00"/>
    <s v="Paper"/>
    <n v="1.0000000000000004"/>
    <s v="psy"/>
  </r>
  <r>
    <x v="14"/>
    <d v="1899-12-30T10:00:00"/>
    <d v="1899-12-30T10:40:00"/>
    <s v="Paper"/>
    <n v="0.66666666666666563"/>
    <s v="psy"/>
  </r>
  <r>
    <x v="15"/>
    <m/>
    <m/>
    <m/>
    <m/>
    <m/>
  </r>
  <r>
    <x v="16"/>
    <m/>
    <m/>
    <m/>
    <m/>
    <m/>
  </r>
  <r>
    <x v="17"/>
    <m/>
    <m/>
    <m/>
    <m/>
    <m/>
  </r>
  <r>
    <x v="18"/>
    <m/>
    <m/>
    <m/>
    <m/>
    <m/>
  </r>
  <r>
    <x v="19"/>
    <m/>
    <m/>
    <m/>
    <m/>
    <m/>
  </r>
  <r>
    <x v="20"/>
    <m/>
    <m/>
    <m/>
    <m/>
    <m/>
  </r>
  <r>
    <x v="21"/>
    <m/>
    <m/>
    <m/>
    <m/>
    <m/>
  </r>
  <r>
    <x v="22"/>
    <m/>
    <m/>
    <m/>
    <m/>
    <m/>
  </r>
  <r>
    <x v="23"/>
    <m/>
    <m/>
    <m/>
    <m/>
    <m/>
  </r>
  <r>
    <x v="24"/>
    <m/>
    <m/>
    <m/>
    <m/>
    <m/>
  </r>
  <r>
    <x v="25"/>
    <m/>
    <m/>
    <m/>
    <m/>
    <m/>
  </r>
  <r>
    <x v="26"/>
    <m/>
    <m/>
    <m/>
    <m/>
    <m/>
  </r>
  <r>
    <x v="27"/>
    <m/>
    <m/>
    <m/>
    <m/>
    <m/>
  </r>
  <r>
    <x v="28"/>
    <m/>
    <m/>
    <m/>
    <m/>
    <m/>
  </r>
  <r>
    <x v="29"/>
    <d v="1899-12-30T20:00:00"/>
    <d v="1899-12-30T21:00:00"/>
    <s v="EEG"/>
    <n v="0.99999999999999911"/>
    <s v="psy"/>
  </r>
  <r>
    <x v="30"/>
    <d v="1899-12-30T00:00:00"/>
    <d v="1899-12-30T01:20:00"/>
    <s v="EEG"/>
    <n v="1.3333333333333333"/>
    <s v="psy"/>
  </r>
  <r>
    <x v="30"/>
    <d v="1899-12-30T10:40:00"/>
    <d v="1899-12-30T11:30:00"/>
    <s v="EEG"/>
    <n v="0.83333333333333437"/>
    <s v="psy"/>
  </r>
  <r>
    <x v="30"/>
    <d v="1899-12-30T12:40:00"/>
    <d v="1899-12-30T13:10:00"/>
    <s v="EEG"/>
    <n v="0.49999999999999822"/>
    <s v="psy"/>
  </r>
  <r>
    <x v="30"/>
    <d v="1899-12-30T13:30:00"/>
    <d v="1899-12-30T14:30:00"/>
    <s v="EEG"/>
    <n v="0.99999999999999911"/>
    <s v="psy"/>
  </r>
  <r>
    <x v="31"/>
    <d v="1899-12-30T10:00:00"/>
    <d v="1899-12-30T11:00:00"/>
    <s v="EEG"/>
    <n v="0.99999999999999911"/>
    <s v="psy"/>
  </r>
  <r>
    <x v="31"/>
    <d v="1899-12-30T13:00:00"/>
    <d v="1899-12-30T13:30:00"/>
    <s v="EEG"/>
    <n v="0.50000000000000089"/>
    <s v="psy"/>
  </r>
  <r>
    <x v="31"/>
    <d v="1899-12-30T20:30:00"/>
    <d v="1899-12-30T20:40:00"/>
    <s v="EEG"/>
    <n v="0.16666666666666874"/>
    <s v="psy"/>
  </r>
  <r>
    <x v="31"/>
    <d v="1899-12-30T22:00:00"/>
    <d v="1899-12-30T23:30:00"/>
    <s v="EEG"/>
    <n v="1.5"/>
    <s v="psy"/>
  </r>
  <r>
    <x v="32"/>
    <d v="1899-12-30T11:00:00"/>
    <d v="1899-12-30T11:30:00"/>
    <s v="EEG"/>
    <n v="0.50000000000000089"/>
    <s v="psy"/>
  </r>
  <r>
    <x v="32"/>
    <d v="1899-12-30T12:10:00"/>
    <d v="1899-12-30T12:50:00"/>
    <s v="EEG"/>
    <n v="0.66666666666666696"/>
    <s v="psy"/>
  </r>
  <r>
    <x v="32"/>
    <d v="1899-12-30T14:30:00"/>
    <d v="1899-12-30T15:00:00"/>
    <s v="EEG"/>
    <n v="0.50000000000000089"/>
    <s v="psy"/>
  </r>
  <r>
    <x v="32"/>
    <d v="1899-12-30T15:20:00"/>
    <d v="1899-12-30T15:40:00"/>
    <s v="EEG"/>
    <n v="0.33333333333333215"/>
    <s v="psy"/>
  </r>
  <r>
    <x v="32"/>
    <d v="1899-12-30T19:00:00"/>
    <d v="1899-12-30T20:00:00"/>
    <s v="EEG"/>
    <n v="1.0000000000000018"/>
    <s v="psy"/>
  </r>
  <r>
    <x v="32"/>
    <d v="1899-12-30T21:50:00"/>
    <d v="1899-12-30T22:20:00"/>
    <s v="EEG"/>
    <n v="0.49999999999999822"/>
    <s v="psy"/>
  </r>
  <r>
    <x v="32"/>
    <d v="1899-12-30T23:00:00"/>
    <d v="1899-12-31T00:00:00"/>
    <s v="EEG"/>
    <n v="0.99999999999999911"/>
    <s v="psy"/>
  </r>
  <r>
    <x v="33"/>
    <d v="1899-12-30T11:00:00"/>
    <d v="1899-12-30T11:30:00"/>
    <s v="Matlab"/>
    <n v="0.50000000000000089"/>
    <s v="psy"/>
  </r>
  <r>
    <x v="33"/>
    <d v="1899-12-30T13:20:00"/>
    <d v="1899-12-30T13:50:00"/>
    <s v="Matlab"/>
    <n v="0.50000000000000089"/>
    <s v="psy"/>
  </r>
  <r>
    <x v="33"/>
    <d v="1899-12-30T14:40:00"/>
    <d v="1899-12-30T15:20:00"/>
    <s v="Matlab"/>
    <n v="0.66666666666666963"/>
    <s v="psy"/>
  </r>
  <r>
    <x v="33"/>
    <d v="1899-12-30T19:30:00"/>
    <d v="1899-12-30T20:00:00"/>
    <s v="Matlab"/>
    <n v="0.50000000000000089"/>
    <s v="psy"/>
  </r>
  <r>
    <x v="33"/>
    <d v="1899-12-30T21:40:00"/>
    <d v="1899-12-30T21:50:00"/>
    <s v="Matlab"/>
    <n v="0.16666666666666607"/>
    <s v="psy"/>
  </r>
  <r>
    <x v="33"/>
    <d v="1899-12-30T23:00:00"/>
    <d v="1899-12-31T00:00:00"/>
    <s v="Matlab"/>
    <n v="0.99999999999999911"/>
    <s v="psy"/>
  </r>
  <r>
    <x v="34"/>
    <d v="1899-12-30T16:00:00"/>
    <d v="1899-12-30T16:40:00"/>
    <s v="Matlab"/>
    <n v="0.66666666666666963"/>
    <s v="psy"/>
  </r>
  <r>
    <x v="35"/>
    <m/>
    <m/>
    <s v="Books"/>
    <n v="2"/>
    <s v="thinking"/>
  </r>
  <r>
    <x v="36"/>
    <m/>
    <m/>
    <s v="Books"/>
    <n v="2"/>
    <s v="thinking"/>
  </r>
  <r>
    <x v="37"/>
    <m/>
    <m/>
    <s v="Books"/>
    <n v="1"/>
    <s v="thinking"/>
  </r>
  <r>
    <x v="38"/>
    <m/>
    <m/>
    <s v="Books"/>
    <n v="1"/>
    <s v="thinking"/>
  </r>
  <r>
    <x v="39"/>
    <m/>
    <m/>
    <s v="Books"/>
    <n v="1"/>
    <s v="thinking"/>
  </r>
  <r>
    <x v="40"/>
    <m/>
    <m/>
    <s v="Books"/>
    <n v="1"/>
    <s v="thinking"/>
  </r>
  <r>
    <x v="41"/>
    <m/>
    <m/>
    <s v="Books"/>
    <n v="1"/>
    <s v="thinking"/>
  </r>
  <r>
    <x v="42"/>
    <d v="1899-12-30T22:30:00"/>
    <d v="1899-12-31T00:00:00"/>
    <s v="14.310x"/>
    <n v="1.5"/>
    <s v="R"/>
  </r>
  <r>
    <x v="43"/>
    <d v="1899-12-30T00:00:00"/>
    <d v="1899-12-30T01:10:00"/>
    <s v="14.310x"/>
    <n v="1.1666666666666667"/>
    <s v="R"/>
  </r>
  <r>
    <x v="43"/>
    <d v="1899-12-30T11:10:00"/>
    <d v="1899-12-30T12:40:00"/>
    <s v="14.310x"/>
    <n v="1.5000000000000013"/>
    <s v="R"/>
  </r>
  <r>
    <x v="43"/>
    <d v="1899-12-30T13:20:00"/>
    <d v="1899-12-30T13:40:00"/>
    <s v="14.310x"/>
    <n v="0.33333333333333215"/>
    <s v="R"/>
  </r>
  <r>
    <x v="43"/>
    <d v="1899-12-30T17:15:00"/>
    <d v="1899-12-30T17:48:00"/>
    <s v="14.310x"/>
    <n v="0.55000000000000071"/>
    <s v="R"/>
  </r>
  <r>
    <x v="43"/>
    <d v="1899-12-30T18:09:00"/>
    <d v="1899-12-30T18:20:00"/>
    <s v="14.310x"/>
    <n v="0.18333333333333268"/>
    <s v="R"/>
  </r>
  <r>
    <x v="43"/>
    <d v="1899-12-30T21:10:00"/>
    <d v="1899-12-30T21:55:00"/>
    <s v="14.310x"/>
    <n v="0.75"/>
    <s v="R"/>
  </r>
  <r>
    <x v="43"/>
    <d v="1899-12-30T23:10:00"/>
    <d v="1899-12-30T23:32:00"/>
    <s v="14.310x"/>
    <n v="0.36666666666666803"/>
    <s v="R"/>
  </r>
  <r>
    <x v="44"/>
    <d v="1899-12-30T00:10:00"/>
    <d v="1899-12-30T00:20:00"/>
    <s v="14.310x"/>
    <n v="0.16666666666666666"/>
    <s v="R"/>
  </r>
  <r>
    <x v="44"/>
    <d v="1899-12-30T08:10:00"/>
    <d v="1899-12-30T08:35:00"/>
    <s v="14.310x"/>
    <n v="0.41666666666666785"/>
    <s v="R"/>
  </r>
  <r>
    <x v="44"/>
    <d v="1899-12-30T12:00:00"/>
    <d v="1899-12-30T12:20:00"/>
    <s v="14.310x"/>
    <n v="0.33333333333333481"/>
    <s v="R"/>
  </r>
  <r>
    <x v="44"/>
    <d v="1899-12-30T22:00:00"/>
    <d v="1899-12-30T22:30:00"/>
    <s v="14.310x"/>
    <n v="0.50000000000000089"/>
    <s v="R"/>
  </r>
  <r>
    <x v="44"/>
    <d v="1899-12-30T23:06:00"/>
    <d v="1899-12-31T00:00:00"/>
    <s v="14.310x"/>
    <n v="0.89999999999999947"/>
    <s v="R"/>
  </r>
  <r>
    <x v="45"/>
    <d v="1899-12-30T10:06:00"/>
    <d v="1899-12-30T11:00:00"/>
    <s v="14.310x"/>
    <n v="0.89999999999999947"/>
    <s v="R"/>
  </r>
  <r>
    <x v="45"/>
    <d v="1899-12-30T14:40:00"/>
    <d v="1899-12-30T15:30:00"/>
    <s v="14.310x"/>
    <n v="0.8333333333333357"/>
    <s v="R"/>
  </r>
  <r>
    <x v="45"/>
    <d v="1899-12-30T16:20:00"/>
    <d v="1899-12-30T17:10:00"/>
    <s v="14.310x"/>
    <n v="0.8333333333333357"/>
    <s v="R"/>
  </r>
  <r>
    <x v="46"/>
    <d v="1899-12-30T23:00:00"/>
    <d v="1899-12-30T23:30:00"/>
    <s v="18.6501x"/>
    <n v="0.49999999999999822"/>
    <s v="stats"/>
  </r>
  <r>
    <x v="46"/>
    <d v="1899-12-30T10:00:00"/>
    <d v="1899-12-30T11:00:00"/>
    <s v="18.6501x"/>
    <n v="0.99999999999999911"/>
    <s v="stats"/>
  </r>
  <r>
    <x v="46"/>
    <d v="1899-12-30T13:00:00"/>
    <d v="1899-12-30T14:00:00"/>
    <s v="18.6501x"/>
    <n v="1.0000000000000018"/>
    <s v="stats"/>
  </r>
  <r>
    <x v="46"/>
    <d v="1899-12-30T20:30:00"/>
    <d v="1899-12-30T22:30:00"/>
    <s v="18.6501x"/>
    <n v="2.0000000000000009"/>
    <s v="stats"/>
  </r>
  <r>
    <x v="46"/>
    <d v="1899-12-30T23:00:00"/>
    <d v="1899-12-31T00:00:00"/>
    <s v="18.6501x"/>
    <n v="0.99999999999999911"/>
    <s v="stats"/>
  </r>
  <r>
    <x v="47"/>
    <d v="1899-12-30T00:30:00"/>
    <d v="1899-12-30T01:10:00"/>
    <s v="18.6501x"/>
    <n v="0.66666666666666674"/>
    <s v="stats"/>
  </r>
  <r>
    <x v="47"/>
    <d v="1899-12-30T08:30:00"/>
    <d v="1899-12-30T09:00:00"/>
    <s v="18.6501x"/>
    <n v="0.49999999999999956"/>
    <s v="stats"/>
  </r>
  <r>
    <x v="47"/>
    <d v="1899-12-30T09:43:00"/>
    <d v="1899-12-30T10:21:00"/>
    <s v="18.6501x"/>
    <n v="0.63333333333333242"/>
    <s v="stats"/>
  </r>
  <r>
    <x v="48"/>
    <d v="1899-12-30T23:00:00"/>
    <d v="1899-12-31T00:00:00"/>
    <s v="18.6501x"/>
    <n v="0.99999999999999911"/>
    <s v="stats"/>
  </r>
  <r>
    <x v="49"/>
    <d v="1899-12-30T10:15:00"/>
    <d v="1899-12-30T11:00:00"/>
    <s v="18.6501x"/>
    <n v="0.75"/>
    <s v="stats"/>
  </r>
  <r>
    <x v="49"/>
    <d v="1899-12-30T14:33:00"/>
    <d v="1899-12-30T15:50:00"/>
    <s v="18.6501x"/>
    <n v="1.2833333333333314"/>
    <s v="stats"/>
  </r>
  <r>
    <x v="49"/>
    <d v="1899-12-30T16:30:00"/>
    <d v="1899-12-30T17:46:00"/>
    <s v="18.6501x"/>
    <n v="1.2666666666666648"/>
    <s v="stats"/>
  </r>
  <r>
    <x v="49"/>
    <d v="1899-12-30T20:38:00"/>
    <d v="1899-12-30T21:20:00"/>
    <s v="18.6501x"/>
    <n v="0.70000000000000018"/>
    <s v="stats"/>
  </r>
  <r>
    <x v="49"/>
    <d v="1899-12-30T22:20:00"/>
    <d v="1899-12-31T00:00:00"/>
    <s v="18.6501x"/>
    <n v="1.6666666666666687"/>
    <s v="stats"/>
  </r>
  <r>
    <x v="50"/>
    <d v="1899-12-30T01:00:00"/>
    <d v="1899-12-30T02:50:00"/>
    <s v="18.6501x"/>
    <n v="1.8333333333333335"/>
    <s v="stats"/>
  </r>
  <r>
    <x v="50"/>
    <d v="1899-12-30T10:00:00"/>
    <d v="1899-12-30T11:00:00"/>
    <s v="Technical Interview"/>
    <n v="0.99999999999999911"/>
    <s v="cs"/>
  </r>
  <r>
    <x v="51"/>
    <d v="1899-12-30T08:50:00"/>
    <d v="1899-12-30T10:00:00"/>
    <s v="Technical Interview"/>
    <n v="1.1666666666666665"/>
    <s v="cs"/>
  </r>
  <r>
    <x v="51"/>
    <d v="1899-12-30T16:20:00"/>
    <d v="1899-12-30T17:20:00"/>
    <s v="Technical Interview"/>
    <n v="1.0000000000000018"/>
    <s v="cs"/>
  </r>
  <r>
    <x v="51"/>
    <d v="1899-12-30T18:40:00"/>
    <d v="1899-12-30T19:00:00"/>
    <s v="Technical Interview"/>
    <n v="0.33333333333333215"/>
    <s v="cs"/>
  </r>
  <r>
    <x v="52"/>
    <m/>
    <m/>
    <m/>
    <m/>
    <m/>
  </r>
  <r>
    <x v="53"/>
    <d v="1899-12-30T22:00:00"/>
    <d v="1899-12-30T23:40:00"/>
    <s v="Technical Interview"/>
    <n v="1.6666666666666687"/>
    <s v="cs"/>
  </r>
  <r>
    <x v="54"/>
    <d v="1899-12-30T10:00:00"/>
    <d v="1899-12-30T10:40:00"/>
    <s v="Technical Interview"/>
    <n v="0.66666666666666563"/>
    <s v="cs"/>
  </r>
  <r>
    <x v="54"/>
    <d v="1899-12-30T10:50:00"/>
    <d v="1899-12-30T11:30:00"/>
    <s v="Technical Interview"/>
    <n v="0.66666666666666696"/>
    <s v="cs"/>
  </r>
  <r>
    <x v="54"/>
    <d v="1899-12-30T15:00:00"/>
    <d v="1899-12-30T15:50:00"/>
    <s v="Technical Interview"/>
    <n v="0.83333333333333304"/>
    <s v="cs"/>
  </r>
  <r>
    <x v="54"/>
    <d v="1899-12-30T18:50:00"/>
    <d v="1899-12-30T20:00:00"/>
    <s v="Technical Interview"/>
    <n v="1.1666666666666679"/>
    <s v="cs"/>
  </r>
  <r>
    <x v="54"/>
    <d v="1899-12-30T20:30:00"/>
    <d v="1899-12-30T21:00:00"/>
    <s v="Technical Interview"/>
    <n v="0.50000000000000089"/>
    <s v="cs"/>
  </r>
  <r>
    <x v="54"/>
    <d v="1899-12-30T21:30:00"/>
    <d v="1899-12-30T21:40:00"/>
    <s v="Technical Interview"/>
    <n v="0.16666666666666607"/>
    <s v="cs"/>
  </r>
  <r>
    <x v="54"/>
    <d v="1899-12-30T22:30:00"/>
    <d v="1899-12-30T22:50:00"/>
    <s v="Technical Interview"/>
    <n v="0.33333333333333215"/>
    <s v="cs"/>
  </r>
  <r>
    <x v="54"/>
    <d v="1899-12-30T23:20:00"/>
    <d v="1899-12-31T00:00:00"/>
    <s v="18.6501x"/>
    <n v="0.66666666666666696"/>
    <s v="stats"/>
  </r>
  <r>
    <x v="55"/>
    <d v="1899-12-30T00:20:00"/>
    <d v="1899-12-30T00:40:00"/>
    <s v="18.6501x"/>
    <n v="0.33333333333333331"/>
    <s v="stats"/>
  </r>
  <r>
    <x v="55"/>
    <d v="1899-12-30T10:00:00"/>
    <d v="1899-12-30T10:30:00"/>
    <s v="18.6501x"/>
    <n v="0.49999999999999956"/>
    <s v="stats"/>
  </r>
  <r>
    <x v="55"/>
    <d v="1899-12-30T11:00:00"/>
    <d v="1899-12-30T11:30:00"/>
    <s v="18.6501x"/>
    <n v="0.50000000000000089"/>
    <s v="stats"/>
  </r>
  <r>
    <x v="55"/>
    <d v="1899-12-30T12:50:00"/>
    <d v="1899-12-30T14:00:00"/>
    <s v="18.6501x"/>
    <n v="1.1666666666666679"/>
    <s v="stats"/>
  </r>
  <r>
    <x v="55"/>
    <d v="1899-12-30T18:00:00"/>
    <d v="1899-12-30T20:20:00"/>
    <s v="18.6501x"/>
    <n v="2.333333333333333"/>
    <s v="stats"/>
  </r>
  <r>
    <x v="55"/>
    <d v="1899-12-30T20:50:00"/>
    <d v="1899-12-30T21:30:00"/>
    <s v="18.6501x"/>
    <n v="0.66666666666666963"/>
    <s v="stats"/>
  </r>
  <r>
    <x v="55"/>
    <d v="1899-12-30T22:50:00"/>
    <d v="1899-12-31T00:00:00"/>
    <s v="18.6501x"/>
    <n v="1.1666666666666679"/>
    <s v="stats"/>
  </r>
  <r>
    <x v="56"/>
    <d v="1899-12-30T00:00:00"/>
    <d v="1899-12-30T00:20:00"/>
    <s v="18.6501x"/>
    <n v="0.33333333333333331"/>
    <s v="stats"/>
  </r>
  <r>
    <x v="56"/>
    <d v="1899-12-30T08:50:00"/>
    <d v="1899-12-30T09:10:00"/>
    <s v="18.6501x"/>
    <n v="0.33333333333333215"/>
    <s v="stats"/>
  </r>
  <r>
    <x v="56"/>
    <d v="1899-12-30T14:30:00"/>
    <d v="1899-12-30T15:10:00"/>
    <s v="18.6501x"/>
    <n v="0.66666666666666696"/>
    <s v="stats"/>
  </r>
  <r>
    <x v="56"/>
    <d v="1899-12-30T15:30:00"/>
    <d v="1899-12-30T16:40:00"/>
    <s v="18.6501x"/>
    <n v="1.1666666666666679"/>
    <s v="stats"/>
  </r>
  <r>
    <x v="56"/>
    <d v="1899-12-30T18:10:00"/>
    <d v="1899-12-30T19:40:00"/>
    <s v="18.6501x"/>
    <n v="1.5"/>
    <s v="stats"/>
  </r>
  <r>
    <x v="56"/>
    <d v="1899-12-30T20:40:00"/>
    <d v="1899-12-30T22:00:00"/>
    <s v="18.6501x"/>
    <n v="1.3333333333333313"/>
    <s v="stats"/>
  </r>
  <r>
    <x v="56"/>
    <d v="1899-12-30T22:50:00"/>
    <d v="1899-12-30T23:50:00"/>
    <s v="18.6501x"/>
    <n v="0.99999999999999911"/>
    <s v="stats"/>
  </r>
  <r>
    <x v="57"/>
    <d v="1899-12-30T08:50:00"/>
    <d v="1899-12-30T09:50:00"/>
    <s v="18.6501x"/>
    <n v="1.0000000000000004"/>
    <s v="stats"/>
  </r>
  <r>
    <x v="57"/>
    <d v="1899-12-30T10:30:00"/>
    <d v="1899-12-30T11:00:00"/>
    <s v="Paper"/>
    <n v="0.49999999999999956"/>
    <s v="psy"/>
  </r>
  <r>
    <x v="58"/>
    <d v="1899-12-30T19:30:00"/>
    <d v="1899-12-30T22:20:00"/>
    <s v="Paper"/>
    <n v="2.8333333333333313"/>
    <s v="psy"/>
  </r>
  <r>
    <x v="59"/>
    <d v="1899-12-30T13:10:00"/>
    <d v="1899-12-30T13:50:00"/>
    <s v="Paper"/>
    <n v="0.66666666666666963"/>
    <s v="psy"/>
  </r>
  <r>
    <x v="59"/>
    <d v="1899-12-30T14:00:00"/>
    <d v="1899-12-30T14:50:00"/>
    <s v="Paper"/>
    <n v="0.83333333333333304"/>
    <s v="psy"/>
  </r>
  <r>
    <x v="59"/>
    <d v="1899-12-30T16:30:00"/>
    <d v="1899-12-30T17:20:00"/>
    <s v="Paper"/>
    <n v="0.83333333333333304"/>
    <s v="psy"/>
  </r>
  <r>
    <x v="59"/>
    <d v="1899-12-30T18:40:00"/>
    <d v="1899-12-30T19:20:00"/>
    <s v="Paper"/>
    <n v="0.6666666666666643"/>
    <s v="psy"/>
  </r>
  <r>
    <x v="59"/>
    <d v="1899-12-30T20:50:00"/>
    <d v="1899-12-30T22:00:00"/>
    <s v="Paper"/>
    <n v="1.1666666666666679"/>
    <s v="psy"/>
  </r>
  <r>
    <x v="60"/>
    <d v="1899-12-30T10:30:00"/>
    <d v="1899-12-30T11:20:00"/>
    <s v="Paper"/>
    <n v="0.83333333333333437"/>
    <s v="psy"/>
  </r>
  <r>
    <x v="60"/>
    <d v="1899-12-30T14:50:00"/>
    <d v="1899-12-30T17:00:00"/>
    <s v="Paper"/>
    <n v="2.166666666666667"/>
    <s v="psy"/>
  </r>
  <r>
    <x v="60"/>
    <d v="1899-12-30T18:40:00"/>
    <d v="1899-12-30T19:20:00"/>
    <s v="Paper"/>
    <n v="0.6666666666666643"/>
    <s v="psy"/>
  </r>
  <r>
    <x v="60"/>
    <d v="1899-12-30T21:00:00"/>
    <d v="1899-12-30T22:00:00"/>
    <s v="Paper"/>
    <n v="0.99999999999999911"/>
    <s v="psy"/>
  </r>
  <r>
    <x v="60"/>
    <d v="1899-12-30T23:00:00"/>
    <d v="1899-12-31T00:00:00"/>
    <s v="Paper"/>
    <n v="0.99999999999999911"/>
    <s v="psy"/>
  </r>
  <r>
    <x v="61"/>
    <d v="1899-12-30T00:00:00"/>
    <d v="1899-12-30T01:00:00"/>
    <s v="Paper"/>
    <n v="1"/>
    <s v="psy"/>
  </r>
  <r>
    <x v="61"/>
    <d v="1899-12-30T09:30:00"/>
    <d v="1899-12-30T10:30:00"/>
    <s v="Paper"/>
    <n v="1.0000000000000004"/>
    <s v="psy"/>
  </r>
  <r>
    <x v="61"/>
    <d v="1899-12-30T13:00:00"/>
    <d v="1899-12-30T15:00:00"/>
    <s v="Paper"/>
    <n v="2.0000000000000009"/>
    <s v="psy"/>
  </r>
  <r>
    <x v="62"/>
    <d v="1899-12-30T09:00:00"/>
    <d v="1899-12-30T10:00:00"/>
    <s v="18.6501x"/>
    <n v="1.0000000000000004"/>
    <s v="stats"/>
  </r>
  <r>
    <x v="62"/>
    <d v="1899-12-30T13:40:00"/>
    <d v="1899-12-30T14:50:00"/>
    <s v="18.6501x"/>
    <n v="1.1666666666666679"/>
    <s v="stats"/>
  </r>
  <r>
    <x v="62"/>
    <d v="1899-12-30T17:30:00"/>
    <d v="1899-12-30T18:00:00"/>
    <s v="18.6501x"/>
    <n v="0.50000000000000089"/>
    <s v="stats"/>
  </r>
  <r>
    <x v="62"/>
    <d v="1899-12-30T19:40:00"/>
    <d v="1899-12-30T20:00:00"/>
    <s v="18.6501x"/>
    <n v="0.33333333333333215"/>
    <s v="stats"/>
  </r>
  <r>
    <x v="62"/>
    <d v="1899-12-30T22:40:00"/>
    <d v="1899-12-31T00:00:00"/>
    <s v="18.6501x"/>
    <n v="1.3333333333333313"/>
    <s v="stats"/>
  </r>
  <r>
    <x v="63"/>
    <d v="1899-12-30T07:20:00"/>
    <d v="1899-12-30T08:00:00"/>
    <s v="18.6501x"/>
    <n v="0.66666666666666696"/>
    <s v="stats"/>
  </r>
  <r>
    <x v="63"/>
    <d v="1899-12-30T08:40:00"/>
    <d v="1899-12-30T09:20:00"/>
    <s v="18.6501x"/>
    <n v="0.66666666666666696"/>
    <s v="stats"/>
  </r>
  <r>
    <x v="63"/>
    <d v="1899-12-30T13:00:00"/>
    <d v="1899-12-30T14:10:00"/>
    <s v="18.6501x"/>
    <n v="1.1666666666666679"/>
    <s v="stats"/>
  </r>
  <r>
    <x v="63"/>
    <d v="1899-12-30T16:10:00"/>
    <d v="1899-12-30T17:20:00"/>
    <s v="18.6501x"/>
    <n v="1.1666666666666652"/>
    <s v="stats"/>
  </r>
  <r>
    <x v="64"/>
    <d v="1899-12-30T19:50:00"/>
    <d v="1899-12-31T00:00:00"/>
    <s v="Paper"/>
    <n v="4.1666666666666679"/>
    <s v="psy"/>
  </r>
  <r>
    <x v="65"/>
    <d v="1899-12-30T09:00:00"/>
    <d v="1899-12-30T10:40:00"/>
    <s v="Paper"/>
    <n v="1.6666666666666661"/>
    <s v="psy"/>
  </r>
  <r>
    <x v="65"/>
    <d v="1899-12-30T11:40:00"/>
    <d v="1899-12-30T13:30:00"/>
    <s v="Paper"/>
    <n v="1.8333333333333335"/>
    <s v="psy"/>
  </r>
  <r>
    <x v="65"/>
    <d v="1899-12-30T15:50:00"/>
    <d v="1899-12-30T16:50:00"/>
    <s v="Paper"/>
    <n v="0.99999999999999911"/>
    <s v="psy"/>
  </r>
  <r>
    <x v="65"/>
    <d v="1899-12-30T18:30:00"/>
    <d v="1899-12-30T20:10:00"/>
    <s v="Paper"/>
    <n v="1.6666666666666661"/>
    <s v="psy"/>
  </r>
  <r>
    <x v="65"/>
    <d v="1899-12-30T20:30:00"/>
    <d v="1899-12-30T21:20:00"/>
    <s v="Paper"/>
    <n v="0.83333333333333304"/>
    <s v="psy"/>
  </r>
  <r>
    <x v="65"/>
    <d v="1899-12-30T22:40:00"/>
    <d v="1899-12-31T00:00:00"/>
    <s v="Paper"/>
    <n v="1.3333333333333313"/>
    <s v="psy"/>
  </r>
  <r>
    <x v="66"/>
    <d v="1899-12-30T00:50:00"/>
    <d v="1899-12-30T01:40:00"/>
    <s v="Paper"/>
    <n v="0.83333333333333304"/>
    <s v="psy"/>
  </r>
  <r>
    <x v="66"/>
    <d v="1899-12-30T10:10:00"/>
    <d v="1899-12-30T12:00:00"/>
    <s v="Paper"/>
    <n v="1.8333333333333335"/>
    <s v="psy"/>
  </r>
  <r>
    <x v="66"/>
    <d v="1899-12-30T12:50:00"/>
    <d v="1899-12-30T14:00:00"/>
    <s v="Paper"/>
    <n v="1.1666666666666679"/>
    <s v="psy"/>
  </r>
  <r>
    <x v="67"/>
    <d v="1899-12-30T22:40:00"/>
    <d v="1899-12-31T00:00:00"/>
    <s v="18.6501x"/>
    <n v="1.3333333333333313"/>
    <s v="stats"/>
  </r>
  <r>
    <x v="68"/>
    <d v="1899-12-30T15:20:00"/>
    <d v="1899-12-30T16:40:00"/>
    <s v="18.6501x"/>
    <n v="1.3333333333333339"/>
    <s v="stats"/>
  </r>
  <r>
    <x v="68"/>
    <d v="1899-12-30T21:20:00"/>
    <d v="1899-12-31T00:00:00"/>
    <s v="18.6501x"/>
    <n v="2.6666666666666679"/>
    <s v="stats"/>
  </r>
  <r>
    <x v="69"/>
    <d v="1899-12-30T11:10:00"/>
    <d v="1899-12-30T11:40:00"/>
    <s v="18.6501x"/>
    <n v="0.50000000000000089"/>
    <s v="stats"/>
  </r>
  <r>
    <x v="69"/>
    <d v="1899-12-30T13:00:00"/>
    <d v="1899-12-30T13:30:00"/>
    <s v="18.6501x"/>
    <n v="0.50000000000000089"/>
    <s v="stats"/>
  </r>
  <r>
    <x v="69"/>
    <d v="1899-12-30T21:00:00"/>
    <d v="1899-12-31T00:00:00"/>
    <s v="18.6501x"/>
    <n v="3"/>
    <s v="stats"/>
  </r>
  <r>
    <x v="70"/>
    <d v="1899-12-30T00:00:00"/>
    <d v="1899-12-30T02:00:00"/>
    <s v="18.6501x"/>
    <n v="2"/>
    <s v="stats"/>
  </r>
  <r>
    <x v="70"/>
    <d v="1899-12-30T10:30:00"/>
    <d v="1899-12-30T11:00:00"/>
    <s v="18.6501x"/>
    <n v="0.49999999999999956"/>
    <s v="stats"/>
  </r>
  <r>
    <x v="70"/>
    <d v="1899-12-30T14:50:00"/>
    <d v="1899-12-30T16:00:00"/>
    <s v="18.6501x"/>
    <n v="1.1666666666666652"/>
    <s v="stats"/>
  </r>
  <r>
    <x v="70"/>
    <d v="1899-12-30T18:40:00"/>
    <d v="1899-12-30T19:50:00"/>
    <s v="18.6501x"/>
    <n v="1.1666666666666652"/>
    <s v="stats"/>
  </r>
  <r>
    <x v="70"/>
    <d v="1899-12-30T20:10:00"/>
    <d v="1899-12-30T20:50:00"/>
    <s v="18.6501x"/>
    <n v="0.6666666666666643"/>
    <s v="stats"/>
  </r>
  <r>
    <x v="70"/>
    <d v="1899-12-30T21:00:00"/>
    <d v="1899-12-30T21:20:00"/>
    <s v="18.6501x"/>
    <n v="0.33333333333333215"/>
    <s v="stats"/>
  </r>
  <r>
    <x v="70"/>
    <d v="1899-12-30T22:20:00"/>
    <d v="1899-12-30T23:30:00"/>
    <s v="18.6501x"/>
    <n v="1.1666666666666679"/>
    <s v="stats"/>
  </r>
  <r>
    <x v="71"/>
    <d v="1899-12-30T00:00:00"/>
    <d v="1899-12-30T01:30:00"/>
    <s v="18.6501x"/>
    <n v="1.5"/>
    <s v="stats"/>
  </r>
  <r>
    <x v="71"/>
    <d v="1899-12-30T11:10:00"/>
    <d v="1899-12-30T11:30:00"/>
    <s v="18.6501x"/>
    <n v="0.33333333333333481"/>
    <s v="stats"/>
  </r>
  <r>
    <x v="71"/>
    <d v="1899-12-30T12:40:00"/>
    <d v="1899-12-30T13:20:00"/>
    <s v="18.6501x"/>
    <n v="0.66666666666666696"/>
    <s v="stats"/>
  </r>
  <r>
    <x v="71"/>
    <d v="1899-12-30T19:30:00"/>
    <d v="1899-12-30T21:00:00"/>
    <s v="Paper"/>
    <n v="1.5"/>
    <s v="psy"/>
  </r>
  <r>
    <x v="71"/>
    <d v="1899-12-30T23:00:00"/>
    <d v="1899-12-31T00:00:00"/>
    <s v="Paper"/>
    <n v="0.99999999999999911"/>
    <s v="psy"/>
  </r>
  <r>
    <x v="72"/>
    <d v="1899-12-30T01:00:00"/>
    <d v="1899-12-30T03:00:00"/>
    <s v="Paper"/>
    <n v="2"/>
    <s v="psy"/>
  </r>
  <r>
    <x v="72"/>
    <d v="1899-12-30T11:40:00"/>
    <d v="1899-12-30T13:00:00"/>
    <s v="Paper"/>
    <n v="1.3333333333333326"/>
    <s v="psy"/>
  </r>
  <r>
    <x v="72"/>
    <d v="1899-12-30T19:30:00"/>
    <d v="1899-12-30T20:50:00"/>
    <s v="Paper"/>
    <n v="1.3333333333333313"/>
    <s v="psy"/>
  </r>
  <r>
    <x v="72"/>
    <d v="1899-12-30T22:10:00"/>
    <d v="1899-12-31T00:00:00"/>
    <s v="Paper"/>
    <n v="1.8333333333333321"/>
    <s v="psy"/>
  </r>
  <r>
    <x v="73"/>
    <d v="1899-12-30T10:10:00"/>
    <d v="1899-12-30T12:00:00"/>
    <s v="Paper"/>
    <n v="1.8333333333333335"/>
    <s v="psy"/>
  </r>
  <r>
    <x v="73"/>
    <d v="1899-12-30T12:30:00"/>
    <d v="1899-12-30T13:20:00"/>
    <s v="Paper"/>
    <n v="0.83333333333333304"/>
    <s v="psy"/>
  </r>
  <r>
    <x v="74"/>
    <d v="1899-12-30T10:30:00"/>
    <d v="1899-12-30T11:00:00"/>
    <s v="18.6501x"/>
    <n v="0.49999999999999956"/>
    <s v="stats"/>
  </r>
  <r>
    <x v="74"/>
    <d v="1899-12-30T12:30:00"/>
    <d v="1899-12-30T13:00:00"/>
    <s v="18.6501x"/>
    <n v="0.49999999999999822"/>
    <s v="stats"/>
  </r>
  <r>
    <x v="74"/>
    <d v="1899-12-30T17:20:00"/>
    <d v="1899-12-30T18:00:00"/>
    <s v="18.6501x"/>
    <n v="0.66666666666666696"/>
    <s v="stats"/>
  </r>
  <r>
    <x v="74"/>
    <d v="1899-12-30T20:20:00"/>
    <d v="1899-12-30T21:00:00"/>
    <s v="18.6501x"/>
    <n v="0.66666666666666696"/>
    <s v="stats"/>
  </r>
  <r>
    <x v="75"/>
    <d v="1899-12-30T00:20:00"/>
    <d v="1899-12-30T01:20:00"/>
    <s v="18.6501x"/>
    <n v="1"/>
    <s v="stats"/>
  </r>
  <r>
    <x v="75"/>
    <d v="1899-12-30T11:40:00"/>
    <d v="1899-12-30T12:10:00"/>
    <s v="18.6501x"/>
    <n v="0.49999999999999956"/>
    <s v="stats"/>
  </r>
  <r>
    <x v="75"/>
    <d v="1899-12-30T13:00:00"/>
    <d v="1899-12-30T13:30:00"/>
    <s v="18.6501x"/>
    <n v="0.50000000000000089"/>
    <s v="stats"/>
  </r>
  <r>
    <x v="75"/>
    <d v="1899-12-30T15:10:00"/>
    <d v="1899-12-30T16:10:00"/>
    <s v="18.6501x"/>
    <n v="1.0000000000000018"/>
    <s v="stats"/>
  </r>
  <r>
    <x v="75"/>
    <d v="1899-12-30T18:30:00"/>
    <d v="1899-12-30T19:40:00"/>
    <s v="18.6501x"/>
    <n v="1.1666666666666679"/>
    <s v="stats"/>
  </r>
  <r>
    <x v="75"/>
    <d v="1899-12-30T20:00:00"/>
    <d v="1899-12-30T20:40:00"/>
    <s v="18.6501x"/>
    <n v="0.66666666666666696"/>
    <s v="stats"/>
  </r>
  <r>
    <x v="75"/>
    <d v="1899-12-30T22:20:00"/>
    <d v="1899-12-30T23:00:00"/>
    <s v="18.6501x"/>
    <n v="0.66666666666666963"/>
    <s v="stats"/>
  </r>
  <r>
    <x v="75"/>
    <d v="1899-12-30T23:10:00"/>
    <d v="1899-12-31T00:00:00"/>
    <s v="18.6501x"/>
    <n v="0.83333333333333304"/>
    <s v="stats"/>
  </r>
  <r>
    <x v="76"/>
    <d v="1899-12-30T00:00:00"/>
    <d v="1899-12-30T01:00:00"/>
    <s v="18.6501x"/>
    <n v="1"/>
    <s v="stats"/>
  </r>
  <r>
    <x v="76"/>
    <d v="1899-12-30T10:50:00"/>
    <d v="1899-12-30T11:50:00"/>
    <s v="18.6501x"/>
    <n v="1.0000000000000004"/>
    <s v="stats"/>
  </r>
  <r>
    <x v="76"/>
    <d v="1899-12-30T13:30:00"/>
    <d v="1899-12-30T14:00:00"/>
    <s v="18.6501x"/>
    <n v="0.50000000000000089"/>
    <s v="stats"/>
  </r>
  <r>
    <x v="76"/>
    <d v="1899-12-30T15:20:00"/>
    <d v="1899-12-30T15:50:00"/>
    <s v="18.6501x"/>
    <n v="0.49999999999999822"/>
    <s v="stats"/>
  </r>
  <r>
    <x v="76"/>
    <d v="1899-12-30T20:00:00"/>
    <d v="1899-12-30T21:10:00"/>
    <s v="18.6501x"/>
    <n v="1.1666666666666679"/>
    <s v="stats"/>
  </r>
  <r>
    <x v="76"/>
    <d v="1899-12-30T22:30:00"/>
    <d v="1899-12-30T23:50:00"/>
    <s v="18.6501x"/>
    <n v="1.3333333333333313"/>
    <s v="stats"/>
  </r>
  <r>
    <x v="77"/>
    <d v="1899-12-30T00:20:00"/>
    <d v="1899-12-30T02:00:00"/>
    <s v="18.6501x"/>
    <n v="1.6666666666666667"/>
    <s v="stats"/>
  </r>
  <r>
    <x v="77"/>
    <d v="1899-12-30T10:00:00"/>
    <d v="1899-12-30T12:00:00"/>
    <s v="18.6501x"/>
    <n v="1.9999999999999996"/>
    <s v="stats"/>
  </r>
  <r>
    <x v="77"/>
    <d v="1899-12-30T12:40:00"/>
    <d v="1899-12-30T13:20:00"/>
    <s v="18.6501x"/>
    <n v="0.66666666666666696"/>
    <s v="stats"/>
  </r>
  <r>
    <x v="77"/>
    <d v="1899-12-30T13:40:00"/>
    <d v="1899-12-30T14:10:00"/>
    <s v="18.6501x"/>
    <n v="0.50000000000000089"/>
    <s v="stats"/>
  </r>
  <r>
    <x v="77"/>
    <d v="1899-12-30T17:30:00"/>
    <d v="1899-12-30T19:50:00"/>
    <s v="Paper"/>
    <n v="2.333333333333333"/>
    <s v="psy"/>
  </r>
  <r>
    <x v="77"/>
    <d v="1899-12-30T21:00:00"/>
    <d v="1899-12-30T21:50:00"/>
    <s v="Paper"/>
    <n v="0.83333333333333304"/>
    <s v="psy"/>
  </r>
  <r>
    <x v="77"/>
    <d v="1899-12-30T22:40:00"/>
    <d v="1899-12-30T23:50:00"/>
    <s v="Paper"/>
    <n v="1.1666666666666625"/>
    <s v="psy"/>
  </r>
  <r>
    <x v="78"/>
    <d v="1899-12-30T00:10:00"/>
    <d v="1899-12-30T02:30:00"/>
    <s v="Paper"/>
    <n v="2.3333333333333335"/>
    <s v="psy"/>
  </r>
  <r>
    <x v="78"/>
    <d v="1899-12-30T11:00:00"/>
    <d v="1899-12-30T12:00:00"/>
    <s v="Paper"/>
    <n v="1.0000000000000004"/>
    <s v="psy"/>
  </r>
  <r>
    <x v="78"/>
    <d v="1899-12-30T19:00:00"/>
    <d v="1899-12-30T21:00:00"/>
    <s v="Paper"/>
    <n v="1.0000000000000004"/>
    <s v="psy"/>
  </r>
  <r>
    <x v="78"/>
    <d v="1899-12-30T22:30:00"/>
    <d v="1899-12-30T23:50:00"/>
    <s v="Paper"/>
    <n v="1.3333333333333313"/>
    <s v="psy"/>
  </r>
  <r>
    <x v="79"/>
    <d v="1899-12-30T00:10:00"/>
    <d v="1899-12-30T01:30:00"/>
    <s v="Paper"/>
    <n v="1.3333333333333333"/>
    <s v="psy"/>
  </r>
  <r>
    <x v="79"/>
    <d v="1899-12-30T01:50:00"/>
    <d v="1899-12-30T02:40:00"/>
    <s v="Paper"/>
    <n v="0.83333333333333304"/>
    <s v="psy"/>
  </r>
  <r>
    <x v="79"/>
    <d v="1899-12-30T10:00:00"/>
    <d v="1899-12-30T11:40:00"/>
    <s v="Paper"/>
    <n v="1.6666666666666661"/>
    <s v="psy"/>
  </r>
  <r>
    <x v="79"/>
    <d v="1899-12-30T19:50:00"/>
    <d v="1899-12-30T21:40:00"/>
    <s v="Paper"/>
    <n v="1.8333333333333348"/>
    <s v="psy"/>
  </r>
  <r>
    <x v="79"/>
    <d v="1899-12-30T22:20:00"/>
    <d v="1899-12-31T00:00:00"/>
    <s v="Paper"/>
    <n v="1.6666666666666687"/>
    <s v="psy"/>
  </r>
  <r>
    <x v="79"/>
    <d v="1899-12-30T21:40:00"/>
    <d v="1899-12-30T22:30:00"/>
    <s v="ANTS"/>
    <n v="0.83333333333333304"/>
    <s v="psy"/>
  </r>
  <r>
    <x v="80"/>
    <d v="1899-12-30T10:30:00"/>
    <d v="1899-12-30T11:20:00"/>
    <s v="18.6501x"/>
    <n v="0.83333333333333437"/>
    <s v="psy"/>
  </r>
  <r>
    <x v="80"/>
    <d v="1899-12-30T12:10:00"/>
    <d v="1899-12-30T14:00:00"/>
    <s v="ANTS"/>
    <n v="1.8333333333333348"/>
    <s v="psy"/>
  </r>
  <r>
    <x v="80"/>
    <d v="1899-12-30T14:30:00"/>
    <d v="1899-12-30T16:20:00"/>
    <s v="ANTS"/>
    <n v="1.8333333333333321"/>
    <s v="psy"/>
  </r>
  <r>
    <x v="80"/>
    <d v="1899-12-30T18:20:00"/>
    <d v="1899-12-30T18:40:00"/>
    <s v="ANTS"/>
    <n v="0.33333333333333481"/>
    <s v="psy"/>
  </r>
  <r>
    <x v="80"/>
    <d v="1899-12-30T22:00:00"/>
    <d v="1899-12-31T00:00:00"/>
    <s v="ANTS"/>
    <n v="2.0000000000000009"/>
    <s v="psy"/>
  </r>
  <r>
    <x v="81"/>
    <d v="1899-12-30T12:20:00"/>
    <d v="1899-12-30T13:10:00"/>
    <s v="ANTS"/>
    <n v="0.83333333333333037"/>
    <s v="psy"/>
  </r>
  <r>
    <x v="81"/>
    <d v="1899-12-30T13:40:00"/>
    <d v="1899-12-30T15:30:00"/>
    <s v="ANTS"/>
    <n v="1.8333333333333348"/>
    <s v="psy"/>
  </r>
  <r>
    <x v="81"/>
    <d v="1899-12-30T21:30:00"/>
    <d v="1899-12-30T23:00:00"/>
    <s v="ANTS"/>
    <n v="1.5"/>
    <s v="psy"/>
  </r>
  <r>
    <x v="82"/>
    <d v="1899-12-30T00:00:00"/>
    <d v="1899-12-30T01:00:00"/>
    <s v="ANTS"/>
    <n v="1"/>
    <s v="psy"/>
  </r>
  <r>
    <x v="82"/>
    <d v="1899-12-30T01:50:00"/>
    <d v="1899-12-30T02:50:00"/>
    <s v="ANTS"/>
    <n v="1"/>
    <s v="psy"/>
  </r>
  <r>
    <x v="82"/>
    <d v="1899-12-30T11:50:00"/>
    <d v="1899-12-30T13:50:00"/>
    <s v="ANTS"/>
    <n v="2.0000000000000009"/>
    <s v="psy"/>
  </r>
  <r>
    <x v="82"/>
    <d v="1899-12-30T16:00:00"/>
    <d v="1899-12-30T16:30:00"/>
    <s v="ANTS"/>
    <n v="0.50000000000000089"/>
    <s v="psy"/>
  </r>
  <r>
    <x v="82"/>
    <d v="1899-12-30T20:30:00"/>
    <d v="1899-12-30T21:20:00"/>
    <s v="18.6501x"/>
    <n v="0.83333333333333304"/>
    <s v="stats"/>
  </r>
  <r>
    <x v="82"/>
    <d v="1899-12-30T22:10:00"/>
    <d v="1899-12-30T23:50:00"/>
    <s v="18.6501x"/>
    <n v="1.6666666666666634"/>
    <s v="stats"/>
  </r>
  <r>
    <x v="83"/>
    <d v="1899-12-30T00:10:00"/>
    <d v="1899-12-30T02:30:00"/>
    <s v="18.6501x"/>
    <n v="2.3333333333333335"/>
    <s v="stats"/>
  </r>
  <r>
    <x v="83"/>
    <d v="1899-12-30T11:20:00"/>
    <d v="1899-12-30T11:50:00"/>
    <s v="18.6501x"/>
    <n v="0.49999999999999956"/>
    <s v="stats"/>
  </r>
  <r>
    <x v="83"/>
    <d v="1899-12-30T14:20:00"/>
    <d v="1899-12-30T15:20:00"/>
    <s v="18.6501x"/>
    <n v="1.0000000000000018"/>
    <s v="stats"/>
  </r>
  <r>
    <x v="83"/>
    <d v="1899-12-30T18:20:00"/>
    <d v="1899-12-30T19:10:00"/>
    <s v="18.6501x"/>
    <n v="0.8333333333333357"/>
    <s v="stats"/>
  </r>
  <r>
    <x v="83"/>
    <d v="1899-12-30T21:20:00"/>
    <d v="1899-12-30T23:40:00"/>
    <s v="18.6501x"/>
    <n v="2.3333333333333357"/>
    <s v="stats"/>
  </r>
  <r>
    <x v="84"/>
    <d v="1899-12-30T00:00:00"/>
    <d v="1899-12-30T02:00:00"/>
    <s v="18.6501x"/>
    <n v="2"/>
    <s v="stats"/>
  </r>
  <r>
    <x v="84"/>
    <d v="1899-12-30T11:00:00"/>
    <d v="1899-12-30T11:30:00"/>
    <s v="18.6501x"/>
    <n v="0.50000000000000089"/>
    <s v="stats"/>
  </r>
  <r>
    <x v="84"/>
    <d v="1899-12-30T13:00:00"/>
    <d v="1899-12-30T13:30:00"/>
    <s v="18.6501x"/>
    <n v="0.50000000000000089"/>
    <s v="stats"/>
  </r>
  <r>
    <x v="84"/>
    <d v="1899-12-30T15:00:00"/>
    <d v="1899-12-30T17:00:00"/>
    <s v="18.6501x"/>
    <n v="2.0000000000000009"/>
    <s v="stats"/>
  </r>
  <r>
    <x v="84"/>
    <d v="1899-12-30T18:30:00"/>
    <d v="1899-12-30T20:30:00"/>
    <s v="18.6501x"/>
    <n v="1.9999999999999982"/>
    <s v="stats"/>
  </r>
  <r>
    <x v="84"/>
    <d v="1899-12-30T22:40:00"/>
    <d v="1899-12-31T00:00:00"/>
    <s v="Paper"/>
    <n v="1.3333333333333313"/>
    <s v="psy"/>
  </r>
  <r>
    <x v="85"/>
    <d v="1899-12-30T11:00:00"/>
    <d v="1899-12-30T11:20:00"/>
    <s v="Paper"/>
    <n v="0.33333333333333481"/>
    <s v="psy"/>
  </r>
  <r>
    <x v="85"/>
    <d v="1899-12-30T12:00:00"/>
    <d v="1899-12-30T13:00:00"/>
    <s v="Paper"/>
    <n v="0.99999999999999911"/>
    <s v="psy"/>
  </r>
  <r>
    <x v="85"/>
    <d v="1899-12-30T13:30:00"/>
    <d v="1899-12-30T15:20:00"/>
    <s v="Paper"/>
    <n v="1.8333333333333348"/>
    <s v="psy"/>
  </r>
  <r>
    <x v="85"/>
    <d v="1899-12-30T18:20:00"/>
    <d v="1899-12-30T18:40:00"/>
    <s v="18.6501x"/>
    <n v="0.33333333333333481"/>
    <s v="psy"/>
  </r>
  <r>
    <x v="85"/>
    <d v="1899-12-30T19:30:00"/>
    <d v="1899-12-30T19:50:00"/>
    <s v="Paper"/>
    <n v="0.33333333333333215"/>
    <s v="psy"/>
  </r>
  <r>
    <x v="85"/>
    <d v="1899-12-30T21:20:00"/>
    <d v="1899-12-30T21:30:00"/>
    <s v="Paper"/>
    <n v="0.16666666666666874"/>
    <s v="psy"/>
  </r>
  <r>
    <x v="85"/>
    <d v="1899-12-30T22:20:00"/>
    <d v="1899-12-30T23:40:00"/>
    <s v="Paper"/>
    <n v="1.3333333333333366"/>
    <s v="psy"/>
  </r>
  <r>
    <x v="86"/>
    <d v="1899-12-30T00:10:00"/>
    <d v="1899-12-30T00:50:00"/>
    <s v="Paper"/>
    <n v="0.66666666666666674"/>
    <s v="psy"/>
  </r>
  <r>
    <x v="86"/>
    <d v="1899-12-30T21:30:00"/>
    <d v="1899-12-31T00:00:00"/>
    <s v="18.6501x"/>
    <n v="2.4999999999999991"/>
    <s v="stats"/>
  </r>
  <r>
    <x v="87"/>
    <d v="1899-12-30T10:00:00"/>
    <d v="1899-12-30T11:20:00"/>
    <s v="18.6501x"/>
    <n v="1.3333333333333339"/>
    <s v="stats"/>
  </r>
  <r>
    <x v="87"/>
    <d v="1899-12-30T13:30:00"/>
    <d v="1899-12-30T15:00:00"/>
    <s v="18.6501x"/>
    <n v="1.5"/>
    <s v="stats"/>
  </r>
  <r>
    <x v="87"/>
    <d v="1899-12-30T15:30:00"/>
    <d v="1899-12-30T16:30:00"/>
    <s v="18.6501x"/>
    <n v="0.99999999999999911"/>
    <s v="stats"/>
  </r>
  <r>
    <x v="87"/>
    <d v="1899-12-30T16:50:00"/>
    <d v="1899-12-30T17:40:00"/>
    <s v="18.6501x"/>
    <n v="0.8333333333333357"/>
    <s v="stats"/>
  </r>
  <r>
    <x v="87"/>
    <d v="1899-12-30T18:20:00"/>
    <d v="1899-12-30T20:00:00"/>
    <s v="18.6501x"/>
    <n v="1.6666666666666687"/>
    <s v="stats"/>
  </r>
  <r>
    <x v="87"/>
    <d v="1899-12-30T21:20:00"/>
    <d v="1899-12-30T22:40:00"/>
    <s v="18.6501x"/>
    <n v="1.3333333333333366"/>
    <s v="stats"/>
  </r>
  <r>
    <x v="87"/>
    <d v="1899-12-30T23:20:00"/>
    <d v="1899-12-30T23:50:00"/>
    <s v="18.6501x"/>
    <n v="0.49999999999999822"/>
    <s v="stats"/>
  </r>
  <r>
    <x v="88"/>
    <d v="1899-12-30T00:20:00"/>
    <d v="1899-12-30T00:40:00"/>
    <s v="18.6501x"/>
    <n v="0.33333333333333331"/>
    <s v="stats"/>
  </r>
  <r>
    <x v="88"/>
    <d v="1899-12-30T09:20:00"/>
    <d v="1899-12-30T10:00:00"/>
    <s v="18.6501x"/>
    <n v="0.66666666666666696"/>
    <s v="stats"/>
  </r>
  <r>
    <x v="88"/>
    <d v="1899-12-30T10:10:00"/>
    <d v="1899-12-30T10:50:00"/>
    <s v="18.6501x"/>
    <n v="0.66666666666666696"/>
    <s v="stats"/>
  </r>
  <r>
    <x v="88"/>
    <d v="1899-12-30T12:00:00"/>
    <d v="1899-12-30T12:20:00"/>
    <s v="18.6501x"/>
    <n v="0.33333333333333481"/>
    <s v="stats"/>
  </r>
  <r>
    <x v="88"/>
    <d v="1899-12-30T13:30:00"/>
    <d v="1899-12-30T14:10:00"/>
    <s v="18.6501x"/>
    <n v="0.66666666666666696"/>
    <s v="stats"/>
  </r>
  <r>
    <x v="88"/>
    <d v="1899-12-30T16:00:00"/>
    <d v="1899-12-30T17:30:00"/>
    <s v="18.6501x"/>
    <n v="1.5"/>
    <s v="stats"/>
  </r>
  <r>
    <x v="88"/>
    <d v="1899-12-30T18:20:00"/>
    <d v="1899-12-30T19:20:00"/>
    <s v="18.6501x"/>
    <n v="0.99999999999999911"/>
    <s v="stats"/>
  </r>
  <r>
    <x v="88"/>
    <d v="1899-12-30T19:40:00"/>
    <d v="1899-12-30T20:10:00"/>
    <s v="18.6501x"/>
    <n v="0.49999999999999822"/>
    <s v="stats"/>
  </r>
  <r>
    <x v="88"/>
    <d v="1899-12-30T21:40:00"/>
    <d v="1899-12-30T23:30:00"/>
    <s v="18.6501x"/>
    <n v="1.8333333333333321"/>
    <s v="stats"/>
  </r>
  <r>
    <x v="89"/>
    <m/>
    <m/>
    <m/>
    <n v="0"/>
    <m/>
  </r>
  <r>
    <x v="90"/>
    <m/>
    <m/>
    <m/>
    <n v="0"/>
    <m/>
  </r>
  <r>
    <x v="91"/>
    <m/>
    <m/>
    <m/>
    <n v="0"/>
    <m/>
  </r>
  <r>
    <x v="92"/>
    <d v="1899-12-30T17:40:00"/>
    <d v="1899-12-30T20:20:00"/>
    <s v="EEG"/>
    <n v="2.6666666666666652"/>
    <s v="psy"/>
  </r>
  <r>
    <x v="92"/>
    <d v="1899-12-30T20:40:00"/>
    <d v="1899-12-30T21:20:00"/>
    <s v="EEG"/>
    <n v="0.6666666666666643"/>
    <s v="psy"/>
  </r>
  <r>
    <x v="92"/>
    <d v="1899-12-30T22:00:00"/>
    <d v="1899-12-31T00:00:00"/>
    <s v="EEG"/>
    <n v="2.0000000000000009"/>
    <s v="psy"/>
  </r>
  <r>
    <x v="93"/>
    <d v="1899-12-30T00:00:00"/>
    <d v="1899-12-30T00:40:00"/>
    <s v="EEG"/>
    <n v="0.66666666666666663"/>
    <s v="psy"/>
  </r>
  <r>
    <x v="93"/>
    <d v="1899-12-30T10:00:00"/>
    <d v="1899-12-30T11:40:00"/>
    <s v="EEG"/>
    <n v="1.6666666666666661"/>
    <s v="psy"/>
  </r>
  <r>
    <x v="93"/>
    <d v="1899-12-30T13:00:00"/>
    <d v="1899-12-30T14:30:00"/>
    <s v="EEG"/>
    <n v="1.5"/>
    <s v="psy"/>
  </r>
  <r>
    <x v="93"/>
    <d v="1899-12-30T17:20:00"/>
    <d v="1899-12-30T18:20:00"/>
    <s v="EEG"/>
    <n v="0.99999999999999911"/>
    <s v="psy"/>
  </r>
  <r>
    <x v="93"/>
    <d v="1899-12-30T19:00:00"/>
    <d v="1899-12-30T20:00:00"/>
    <s v="EEG"/>
    <n v="1.0000000000000018"/>
    <s v="psy"/>
  </r>
  <r>
    <x v="93"/>
    <d v="1899-12-30T22:30:00"/>
    <d v="1899-12-31T00:00:00"/>
    <s v="EEG"/>
    <n v="1.5"/>
    <s v="psy"/>
  </r>
  <r>
    <x v="94"/>
    <d v="1899-12-30T00:10:00"/>
    <d v="1899-12-30T01:30:00"/>
    <s v="EEG"/>
    <n v="1.3333333333333333"/>
    <s v="psy"/>
  </r>
  <r>
    <x v="94"/>
    <d v="1899-12-30T09:30:00"/>
    <d v="1899-12-30T11:10:00"/>
    <s v="EEG"/>
    <n v="1.6666666666666661"/>
    <s v="psy"/>
  </r>
  <r>
    <x v="94"/>
    <d v="1899-12-30T13:10:00"/>
    <d v="1899-12-30T15:00:00"/>
    <s v="EEG"/>
    <n v="1.8333333333333348"/>
    <s v="psy"/>
  </r>
  <r>
    <x v="94"/>
    <d v="1899-12-30T16:50:00"/>
    <d v="1899-12-30T17:30:00"/>
    <s v="EEG"/>
    <n v="0.66666666666666696"/>
    <s v="psy"/>
  </r>
  <r>
    <x v="94"/>
    <d v="1899-12-30T17:50:00"/>
    <d v="1899-12-30T18:10:00"/>
    <s v="EEG"/>
    <n v="0.33333333333333748"/>
    <s v="psy"/>
  </r>
  <r>
    <x v="94"/>
    <d v="1899-12-30T18:50:00"/>
    <d v="1899-12-30T19:40:00"/>
    <s v="EEG"/>
    <n v="0.8333333333333357"/>
    <s v="psy"/>
  </r>
  <r>
    <x v="94"/>
    <d v="1899-12-30T20:20:00"/>
    <d v="1899-12-30T21:30:00"/>
    <s v="EEG"/>
    <n v="1.1666666666666679"/>
    <s v="psy"/>
  </r>
  <r>
    <x v="94"/>
    <d v="1899-12-30T21:40:00"/>
    <d v="1899-12-30T22:00:00"/>
    <s v="EEG"/>
    <n v="0.33333333333333215"/>
    <s v="psy"/>
  </r>
  <r>
    <x v="94"/>
    <d v="1899-12-30T23:00:00"/>
    <d v="1899-12-31T00:00:00"/>
    <s v="EEG"/>
    <n v="0.99999999999999911"/>
    <s v="psy"/>
  </r>
  <r>
    <x v="95"/>
    <d v="1899-12-30T00:30:00"/>
    <d v="1899-12-30T00:40:00"/>
    <s v="18.6501x"/>
    <n v="0.16666666666666666"/>
    <s v="stats"/>
  </r>
  <r>
    <x v="95"/>
    <d v="1899-12-30T10:00:00"/>
    <d v="1899-12-30T12:00:00"/>
    <s v="EEG"/>
    <n v="1.9999999999999996"/>
    <s v="psy"/>
  </r>
  <r>
    <x v="95"/>
    <d v="1899-12-30T13:20:00"/>
    <d v="1899-12-30T14:30:00"/>
    <s v="EEG"/>
    <n v="1.1666666666666652"/>
    <s v="psy"/>
  </r>
  <r>
    <x v="95"/>
    <d v="1899-12-30T14:40:00"/>
    <d v="1899-12-30T15:40:00"/>
    <s v="EEG"/>
    <n v="1.0000000000000018"/>
    <s v="psy"/>
  </r>
  <r>
    <x v="95"/>
    <d v="1899-12-30T18:10:00"/>
    <d v="1899-12-30T20:40:00"/>
    <s v="EEG"/>
    <n v="2.4999999999999991"/>
    <s v="psy"/>
  </r>
  <r>
    <x v="95"/>
    <d v="1899-12-30T23:20:00"/>
    <d v="1899-12-31T00:00:00"/>
    <s v="18.6501x"/>
    <n v="0.66666666666666696"/>
    <s v="stats"/>
  </r>
  <r>
    <x v="96"/>
    <d v="1899-12-30T00:00:00"/>
    <d v="1899-12-30T01:20:00"/>
    <s v="18.6501x"/>
    <n v="1.3333333333333333"/>
    <s v="stats"/>
  </r>
  <r>
    <x v="96"/>
    <d v="1899-12-30T11:40:00"/>
    <d v="1899-12-30T12:50:00"/>
    <s v="18.6501x"/>
    <n v="1.1666666666666665"/>
    <s v="stats"/>
  </r>
  <r>
    <x v="96"/>
    <d v="1899-12-30T13:10:00"/>
    <d v="1899-12-30T13:20:00"/>
    <s v="EEG"/>
    <n v="0.16666666666666874"/>
    <s v="psy"/>
  </r>
  <r>
    <x v="96"/>
    <d v="1899-12-30T13:40:00"/>
    <d v="1899-12-30T14:00:00"/>
    <s v="18.6501x"/>
    <n v="0.33333333333333481"/>
    <s v="stats"/>
  </r>
  <r>
    <x v="96"/>
    <d v="1899-12-30T20:00:00"/>
    <d v="1899-12-30T22:00:00"/>
    <s v="Paper"/>
    <n v="1.9999999999999982"/>
    <s v="psy"/>
  </r>
  <r>
    <x v="96"/>
    <d v="1899-12-30T23:00:00"/>
    <d v="1899-12-31T00:00:00"/>
    <s v="Paper"/>
    <n v="0.99999999999999911"/>
    <s v="psy"/>
  </r>
  <r>
    <x v="97"/>
    <d v="1899-12-30T00:30:00"/>
    <d v="1899-12-30T00:50:00"/>
    <s v="Paper"/>
    <n v="0.33333333333333337"/>
    <s v="psy"/>
  </r>
  <r>
    <x v="97"/>
    <d v="1899-12-30T01:30:00"/>
    <d v="1899-12-30T02:40:00"/>
    <s v="Paper"/>
    <n v="1.1666666666666665"/>
    <s v="psy"/>
  </r>
  <r>
    <x v="97"/>
    <d v="1899-12-30T11:00:00"/>
    <d v="1899-12-30T12:00:00"/>
    <s v="Paper"/>
    <n v="1.0000000000000004"/>
    <s v="psy"/>
  </r>
  <r>
    <x v="97"/>
    <d v="1899-12-30T22:00:00"/>
    <d v="1899-12-31T00:00:00"/>
    <s v="Paper"/>
    <n v="2.0000000000000009"/>
    <s v="psy"/>
  </r>
  <r>
    <x v="98"/>
    <d v="1899-12-30T10:00:00"/>
    <d v="1899-12-30T11:00:00"/>
    <s v="Paper"/>
    <n v="0.99999999999999911"/>
    <s v="psy"/>
  </r>
  <r>
    <x v="98"/>
    <d v="1899-12-30T12:50:00"/>
    <d v="1899-12-30T14:50:00"/>
    <s v="Paper"/>
    <n v="2.0000000000000009"/>
    <s v="psy"/>
  </r>
  <r>
    <x v="98"/>
    <d v="1899-12-30T15:00:00"/>
    <d v="1899-12-30T16:00:00"/>
    <s v="Paper"/>
    <n v="0.99999999999999911"/>
    <s v="psy"/>
  </r>
  <r>
    <x v="98"/>
    <d v="1899-12-30T18:30:00"/>
    <d v="1899-12-30T19:30:00"/>
    <s v="Paper"/>
    <n v="0.99999999999999911"/>
    <s v="psy"/>
  </r>
  <r>
    <x v="98"/>
    <d v="1899-12-30T23:00:00"/>
    <d v="1899-12-31T00:00:00"/>
    <s v="Paper"/>
    <n v="0.99999999999999911"/>
    <s v="psy"/>
  </r>
  <r>
    <x v="99"/>
    <d v="1899-12-30T00:00:00"/>
    <d v="1899-12-30T01:40:00"/>
    <s v="Paper"/>
    <n v="1.6666666666666665"/>
    <s v="psy"/>
  </r>
  <r>
    <x v="99"/>
    <d v="1899-12-30T10:00:00"/>
    <d v="1899-12-30T11:00:00"/>
    <s v="Paper"/>
    <n v="0.99999999999999911"/>
    <s v="psy"/>
  </r>
  <r>
    <x v="99"/>
    <d v="1899-12-30T13:00:00"/>
    <d v="1899-12-30T16:00:00"/>
    <s v="Paper"/>
    <n v="3"/>
    <s v="psy"/>
  </r>
  <r>
    <x v="99"/>
    <d v="1899-12-30T19:00:00"/>
    <d v="1899-12-30T20:00:00"/>
    <s v="Paper"/>
    <n v="1.0000000000000018"/>
    <s v="psy"/>
  </r>
  <r>
    <x v="99"/>
    <d v="1899-12-30T22:00:00"/>
    <d v="1899-12-31T00:00:00"/>
    <s v="Paper"/>
    <n v="2.0000000000000009"/>
    <s v="psy"/>
  </r>
  <r>
    <x v="100"/>
    <d v="1899-12-30T00:00:00"/>
    <d v="1899-12-30T01:00:00"/>
    <s v="Paper"/>
    <n v="1"/>
    <s v="psy"/>
  </r>
  <r>
    <x v="100"/>
    <d v="1899-12-30T20:00:00"/>
    <d v="1899-12-30T21:00:00"/>
    <s v="Paper"/>
    <n v="0.99999999999999911"/>
    <s v="psy"/>
  </r>
  <r>
    <x v="100"/>
    <d v="1899-12-30T22:00:00"/>
    <d v="1899-12-31T00:00:00"/>
    <s v="Paper"/>
    <n v="2.0000000000000009"/>
    <s v="psy"/>
  </r>
  <r>
    <x v="101"/>
    <d v="1899-12-30T00:00:00"/>
    <d v="1899-12-30T02:00:00"/>
    <s v="Paper"/>
    <n v="2"/>
    <s v="psy"/>
  </r>
  <r>
    <x v="101"/>
    <d v="1899-12-30T10:30:00"/>
    <d v="1899-12-30T11:00:00"/>
    <s v="Paper"/>
    <n v="0.49999999999999956"/>
    <s v="psy"/>
  </r>
  <r>
    <x v="101"/>
    <d v="1899-12-30T11:30:00"/>
    <d v="1899-12-30T12:00:00"/>
    <s v="Paper"/>
    <n v="0.49999999999999956"/>
    <s v="psy"/>
  </r>
  <r>
    <x v="101"/>
    <d v="1899-12-30T13:30:00"/>
    <d v="1899-12-30T13:50:00"/>
    <s v="Paper"/>
    <n v="0.33333333333333481"/>
    <s v="psy"/>
  </r>
  <r>
    <x v="102"/>
    <d v="1899-12-30T00:00:00"/>
    <d v="1899-12-30T01:00:00"/>
    <s v="18.6501x"/>
    <n v="1"/>
    <s v="stats"/>
  </r>
  <r>
    <x v="103"/>
    <d v="1899-12-30T19:00:00"/>
    <d v="1899-12-30T20:00:00"/>
    <s v="18.6501x"/>
    <n v="1.0000000000000018"/>
    <s v="stats"/>
  </r>
  <r>
    <x v="103"/>
    <d v="1899-12-30T23:00:00"/>
    <d v="1899-12-31T00:00:00"/>
    <s v="18.6501x"/>
    <n v="0.99999999999999911"/>
    <s v="stats"/>
  </r>
  <r>
    <x v="104"/>
    <d v="1899-12-30T10:30:00"/>
    <d v="1899-12-30T11:00:00"/>
    <s v="18.6501x"/>
    <n v="0.49999999999999956"/>
    <s v="stats"/>
  </r>
  <r>
    <x v="104"/>
    <d v="1899-12-30T12:20:00"/>
    <d v="1899-12-30T13:00:00"/>
    <s v="Paper"/>
    <n v="0.6666666666666643"/>
    <s v="psy"/>
  </r>
  <r>
    <x v="104"/>
    <d v="1899-12-30T13:30:00"/>
    <d v="1899-12-30T14:20:00"/>
    <s v="18.6501x"/>
    <n v="0.83333333333333304"/>
    <s v="stats"/>
  </r>
  <r>
    <x v="104"/>
    <d v="1899-12-30T14:30:00"/>
    <d v="1899-12-30T15:00:00"/>
    <s v="18.6501x"/>
    <n v="0.50000000000000089"/>
    <s v="stats"/>
  </r>
  <r>
    <x v="104"/>
    <d v="1899-12-30T16:40:00"/>
    <d v="1899-12-30T17:00:00"/>
    <s v="18.6501x"/>
    <n v="0.33333333333333215"/>
    <s v="stats"/>
  </r>
  <r>
    <x v="104"/>
    <d v="1899-12-30T18:40:00"/>
    <d v="1899-12-30T19:30:00"/>
    <s v="18.6501x"/>
    <n v="0.83333333333333304"/>
    <s v="stats"/>
  </r>
  <r>
    <x v="104"/>
    <d v="1899-12-30T20:30:00"/>
    <d v="1899-12-30T21:40:00"/>
    <s v="18.6501x"/>
    <n v="1.1666666666666679"/>
    <s v="stats"/>
  </r>
  <r>
    <x v="104"/>
    <d v="1899-12-30T22:30:00"/>
    <d v="1899-12-30T23:00:00"/>
    <s v="18.6501x"/>
    <n v="0.50000000000000089"/>
    <s v="stats"/>
  </r>
  <r>
    <x v="104"/>
    <d v="1899-12-30T23:20:00"/>
    <d v="1899-12-31T00:00:00"/>
    <s v="18.6501x"/>
    <n v="0.66666666666666696"/>
    <s v="stats"/>
  </r>
  <r>
    <x v="105"/>
    <d v="1899-12-30T00:20:00"/>
    <d v="1899-12-30T00:40:00"/>
    <s v="18.6501x"/>
    <n v="0.33333333333333331"/>
    <s v="stats"/>
  </r>
  <r>
    <x v="105"/>
    <d v="1899-12-30T09:20:00"/>
    <d v="1899-12-30T10:10:00"/>
    <s v="18.6501x"/>
    <n v="0.83333333333333304"/>
    <s v="stats"/>
  </r>
  <r>
    <x v="105"/>
    <d v="1899-12-30T10:20:00"/>
    <d v="1899-12-30T10:50:00"/>
    <s v="18.6501x"/>
    <n v="0.49999999999999956"/>
    <s v="stats"/>
  </r>
  <r>
    <x v="105"/>
    <d v="1899-12-30T12:10:00"/>
    <d v="1899-12-30T12:50:00"/>
    <s v="18.6501x"/>
    <n v="0.66666666666666696"/>
    <s v="stats"/>
  </r>
  <r>
    <x v="105"/>
    <d v="1899-12-30T18:00:00"/>
    <d v="1899-12-30T18:50:00"/>
    <s v="18.6501x"/>
    <n v="0.83333333333333304"/>
    <s v="stats"/>
  </r>
  <r>
    <x v="105"/>
    <d v="1899-12-30T21:40:00"/>
    <d v="1899-12-31T00:00:00"/>
    <s v="18.6501x"/>
    <n v="2.333333333333333"/>
    <s v="stats"/>
  </r>
  <r>
    <x v="106"/>
    <d v="1899-12-30T10:00:00"/>
    <d v="1899-12-30T11:00:00"/>
    <s v="18.6501x"/>
    <n v="0.99999999999999911"/>
    <s v="stats"/>
  </r>
  <r>
    <x v="106"/>
    <d v="1899-12-30T22:00:00"/>
    <d v="1899-12-31T00:00:00"/>
    <s v="Paper"/>
    <n v="2.0000000000000009"/>
    <s v="psy"/>
  </r>
  <r>
    <x v="107"/>
    <m/>
    <m/>
    <m/>
    <n v="0"/>
    <m/>
  </r>
  <r>
    <x v="108"/>
    <m/>
    <m/>
    <m/>
    <n v="0"/>
    <m/>
  </r>
  <r>
    <x v="109"/>
    <m/>
    <m/>
    <m/>
    <n v="0"/>
    <m/>
  </r>
  <r>
    <x v="110"/>
    <m/>
    <m/>
    <m/>
    <n v="0"/>
    <m/>
  </r>
  <r>
    <x v="111"/>
    <d v="1899-12-30T20:20:00"/>
    <d v="1899-12-31T00:00:00"/>
    <s v="18.6501x"/>
    <n v="3.666666666666667"/>
    <s v="stats"/>
  </r>
  <r>
    <x v="112"/>
    <d v="1899-12-30T07:30:00"/>
    <d v="1899-12-30T09:00:00"/>
    <s v="18.6501x"/>
    <n v="1.5"/>
    <s v="stats"/>
  </r>
  <r>
    <x v="112"/>
    <d v="1899-12-30T12:50:00"/>
    <d v="1899-12-30T13:20:00"/>
    <s v="18.6501x"/>
    <n v="0.50000000000000089"/>
    <s v="stats"/>
  </r>
  <r>
    <x v="112"/>
    <d v="1899-12-30T15:40:00"/>
    <d v="1899-12-30T16:30:00"/>
    <s v="18.6501x"/>
    <n v="0.83333333333333304"/>
    <s v="stats"/>
  </r>
  <r>
    <x v="112"/>
    <d v="1899-12-30T19:10:00"/>
    <d v="1899-12-30T20:10:00"/>
    <s v="18.6501x"/>
    <n v="0.99999999999999911"/>
    <s v="stats"/>
  </r>
  <r>
    <x v="112"/>
    <d v="1899-12-30T20:50:00"/>
    <d v="1899-12-30T22:30:00"/>
    <s v="18.6501x"/>
    <n v="1.6666666666666687"/>
    <s v="stats"/>
  </r>
  <r>
    <x v="112"/>
    <d v="1899-12-30T23:00:00"/>
    <d v="1899-12-31T00:00:00"/>
    <s v="18.6501x"/>
    <n v="0.99999999999999911"/>
    <s v="stats"/>
  </r>
  <r>
    <x v="113"/>
    <d v="1899-12-30T00:00:00"/>
    <d v="1899-12-30T01:00:00"/>
    <s v="18.6501x"/>
    <n v="1"/>
    <s v="stats"/>
  </r>
  <r>
    <x v="113"/>
    <d v="1899-12-30T09:40:00"/>
    <d v="1899-12-30T10:30:00"/>
    <s v="18.6501x"/>
    <n v="0.83333333333333437"/>
    <s v="stats"/>
  </r>
  <r>
    <x v="113"/>
    <d v="1899-12-30T11:30:00"/>
    <d v="1899-12-30T13:20:00"/>
    <s v="18.6501x"/>
    <n v="1.8333333333333335"/>
    <s v="stats"/>
  </r>
  <r>
    <x v="113"/>
    <d v="1899-12-30T13:50:00"/>
    <d v="1899-12-30T15:30:00"/>
    <s v="18.6501x"/>
    <n v="1.6666666666666661"/>
    <s v="stats"/>
  </r>
  <r>
    <x v="113"/>
    <d v="1899-12-30T18:30:00"/>
    <d v="1899-12-30T20:10:00"/>
    <s v="18.6501x"/>
    <n v="1.6666666666666661"/>
    <s v="stats"/>
  </r>
  <r>
    <x v="113"/>
    <d v="1899-12-30T21:00:00"/>
    <d v="1899-12-30T22:00:00"/>
    <s v="Paper"/>
    <n v="0.99999999999999911"/>
    <s v="psy"/>
  </r>
  <r>
    <x v="113"/>
    <d v="1899-12-30T23:00:00"/>
    <d v="1899-12-31T00:00:00"/>
    <s v="Paper"/>
    <n v="0.99999999999999911"/>
    <s v="psy"/>
  </r>
  <r>
    <x v="114"/>
    <d v="1899-12-30T10:00:00"/>
    <d v="1899-12-30T11:30:00"/>
    <s v="Paper"/>
    <n v="1.5"/>
    <s v="psy"/>
  </r>
  <r>
    <x v="114"/>
    <d v="1899-12-30T12:40:00"/>
    <d v="1899-12-30T14:20:00"/>
    <s v="Paper"/>
    <n v="1.6666666666666661"/>
    <s v="psy"/>
  </r>
  <r>
    <x v="114"/>
    <d v="1899-12-30T15:50:00"/>
    <d v="1899-12-30T16:50:00"/>
    <s v="Paper"/>
    <n v="0.99999999999999911"/>
    <s v="psy"/>
  </r>
  <r>
    <x v="114"/>
    <d v="1899-12-30T18:30:00"/>
    <d v="1899-12-30T20:30:00"/>
    <s v="Paper"/>
    <n v="1.9999999999999982"/>
    <s v="psy"/>
  </r>
  <r>
    <x v="114"/>
    <d v="1899-12-30T22:30:00"/>
    <d v="1899-12-31T00:00:00"/>
    <s v="Paper"/>
    <n v="1.5"/>
    <s v="psy"/>
  </r>
  <r>
    <x v="115"/>
    <d v="1899-12-30T09:30:00"/>
    <d v="1899-12-30T10:40:00"/>
    <s v="Paper"/>
    <n v="1.1666666666666665"/>
    <s v="psy"/>
  </r>
  <r>
    <x v="115"/>
    <d v="1899-12-30T12:40:00"/>
    <d v="1899-12-30T13:40:00"/>
    <s v="Paper"/>
    <n v="0.99999999999999911"/>
    <s v="psy"/>
  </r>
  <r>
    <x v="115"/>
    <d v="1899-12-30T21:00:00"/>
    <d v="1899-12-30T23:00:00"/>
    <s v="Paper"/>
    <n v="2.0000000000000009"/>
    <s v="psy"/>
  </r>
  <r>
    <x v="116"/>
    <d v="1899-12-30T09:30:00"/>
    <d v="1899-12-30T10:30:00"/>
    <s v="Paper"/>
    <n v="1.0000000000000004"/>
    <s v="psy"/>
  </r>
  <r>
    <x v="116"/>
    <d v="1899-12-30T11:40:00"/>
    <d v="1899-12-30T13:00:00"/>
    <s v="Paper"/>
    <n v="1.3333333333333326"/>
    <s v="psy"/>
  </r>
  <r>
    <x v="116"/>
    <d v="1899-12-30T13:20:00"/>
    <d v="1899-12-30T16:30:00"/>
    <s v="Paper"/>
    <n v="3.1666666666666661"/>
    <s v="psy"/>
  </r>
  <r>
    <x v="116"/>
    <d v="1899-12-30T18:00:00"/>
    <d v="1899-12-30T19:00:00"/>
    <s v="Paper"/>
    <n v="0.99999999999999911"/>
    <s v="psy"/>
  </r>
  <r>
    <x v="116"/>
    <d v="1899-12-30T20:00:00"/>
    <d v="1899-12-30T21:30:00"/>
    <s v="Paper"/>
    <n v="1.5"/>
    <s v="psy"/>
  </r>
  <r>
    <x v="116"/>
    <d v="1899-12-30T22:10:00"/>
    <d v="1899-12-30T23:40:00"/>
    <s v="Paper"/>
    <n v="1.5"/>
    <s v="psy"/>
  </r>
  <r>
    <x v="117"/>
    <d v="1899-12-30T18:20:00"/>
    <d v="1899-12-30T19:00:00"/>
    <s v="PH559x"/>
    <n v="0.66666666666666696"/>
    <s v="psy"/>
  </r>
  <r>
    <x v="117"/>
    <d v="1899-12-30T21:00:00"/>
    <d v="1899-12-30T21:30:00"/>
    <s v="PH559x"/>
    <n v="0.50000000000000089"/>
    <s v="psy"/>
  </r>
  <r>
    <x v="117"/>
    <d v="1899-12-30T22:30:00"/>
    <d v="1899-12-30T23:00:00"/>
    <s v="PH559x"/>
    <n v="0.50000000000000089"/>
    <s v="psy"/>
  </r>
  <r>
    <x v="117"/>
    <d v="1899-12-30T23:00:00"/>
    <d v="1899-12-31T00:00:00"/>
    <s v="18.6501x"/>
    <n v="0.99999999999999911"/>
    <s v="stats"/>
  </r>
  <r>
    <x v="118"/>
    <d v="1899-12-30T00:00:00"/>
    <d v="1899-12-30T01:40:00"/>
    <s v="18.6501x"/>
    <n v="1.6666666666666665"/>
    <s v="stats"/>
  </r>
  <r>
    <x v="118"/>
    <d v="1899-12-30T09:30:00"/>
    <d v="1899-12-30T10:30:00"/>
    <s v="18.6501x"/>
    <n v="1.0000000000000004"/>
    <s v="stats"/>
  </r>
  <r>
    <x v="118"/>
    <d v="1899-12-30T11:50:00"/>
    <d v="1899-12-30T13:40:00"/>
    <s v="18.6501x"/>
    <n v="1.8333333333333321"/>
    <s v="stats"/>
  </r>
  <r>
    <x v="118"/>
    <d v="1899-12-30T18:40:00"/>
    <d v="1899-12-30T19:40:00"/>
    <s v="18.6501x"/>
    <n v="1.0000000000000018"/>
    <s v="stats"/>
  </r>
  <r>
    <x v="118"/>
    <d v="1899-12-30T22:50:00"/>
    <d v="1899-12-31T00:00:00"/>
    <s v="18.6501x"/>
    <n v="1.1666666666666679"/>
    <s v="stats"/>
  </r>
  <r>
    <x v="119"/>
    <d v="1899-12-30T00:00:00"/>
    <d v="1899-12-30T01:20:00"/>
    <s v="18.6501x"/>
    <n v="1.3333333333333333"/>
    <s v="stats"/>
  </r>
  <r>
    <x v="119"/>
    <d v="1899-12-30T10:00:00"/>
    <d v="1899-12-30T10:40:00"/>
    <s v="18.6501x"/>
    <n v="0.66666666666666563"/>
    <s v="stats"/>
  </r>
  <r>
    <x v="119"/>
    <d v="1899-12-30T16:30:00"/>
    <d v="1899-12-30T17:40:00"/>
    <s v="18.6501x"/>
    <n v="1.1666666666666679"/>
    <s v="stats"/>
  </r>
  <r>
    <x v="119"/>
    <d v="1899-12-30T19:40:00"/>
    <d v="1899-12-30T20:20:00"/>
    <s v="18.6501x"/>
    <n v="0.6666666666666643"/>
    <s v="stats"/>
  </r>
  <r>
    <x v="119"/>
    <d v="1899-12-30T20:40:00"/>
    <d v="1899-12-30T21:20:00"/>
    <s v="18.6501x"/>
    <n v="0.6666666666666643"/>
    <s v="stats"/>
  </r>
  <r>
    <x v="119"/>
    <d v="1899-12-30T22:40:00"/>
    <d v="1899-12-31T00:00:00"/>
    <s v="18.6501x"/>
    <n v="1.3333333333333313"/>
    <s v="stats"/>
  </r>
  <r>
    <x v="120"/>
    <d v="1899-12-30T00:00:00"/>
    <d v="1899-12-30T00:30:00"/>
    <s v="18.6501x"/>
    <n v="0.5"/>
    <s v="stats"/>
  </r>
  <r>
    <x v="120"/>
    <d v="1899-12-30T01:50:00"/>
    <d v="1899-12-30T02:30:00"/>
    <s v="18.6501x"/>
    <n v="0.66666666666666663"/>
    <s v="stats"/>
  </r>
  <r>
    <x v="120"/>
    <d v="1899-12-30T09:30:00"/>
    <d v="1899-12-30T10:10:00"/>
    <s v="18.6501x"/>
    <n v="0.66666666666666696"/>
    <s v="stats"/>
  </r>
  <r>
    <x v="120"/>
    <d v="1899-12-30T12:00:00"/>
    <d v="1899-12-30T14:20:00"/>
    <s v="18.6501x"/>
    <n v="2.333333333333333"/>
    <s v="stats"/>
  </r>
  <r>
    <x v="120"/>
    <d v="1899-12-30T15:00:00"/>
    <d v="1899-12-30T17:10:00"/>
    <s v="18.6501x"/>
    <n v="2.166666666666667"/>
    <s v="stats"/>
  </r>
  <r>
    <x v="120"/>
    <d v="1899-12-30T20:00:00"/>
    <d v="1899-12-30T22:00:00"/>
    <s v="Paper"/>
    <n v="1.9999999999999982"/>
    <s v="psy"/>
  </r>
  <r>
    <x v="120"/>
    <d v="1899-12-30T23:00:00"/>
    <d v="1899-12-31T00:00:00"/>
    <s v="Paper"/>
    <n v="0.99999999999999911"/>
    <s v="psy"/>
  </r>
  <r>
    <x v="121"/>
    <d v="1899-12-30T10:00:00"/>
    <d v="1899-12-30T10:20:00"/>
    <s v="Paper"/>
    <n v="0.33333333333333348"/>
    <s v="psy"/>
  </r>
  <r>
    <x v="121"/>
    <d v="1899-12-30T10:30:00"/>
    <d v="1899-12-30T11:00:00"/>
    <s v="18.6501x"/>
    <n v="0.49999999999999956"/>
    <s v="stats"/>
  </r>
  <r>
    <x v="121"/>
    <d v="1899-12-30T12:00:00"/>
    <d v="1899-12-30T13:00:00"/>
    <s v="EEG"/>
    <n v="0.99999999999999911"/>
    <s v="psy"/>
  </r>
  <r>
    <x v="121"/>
    <d v="1899-12-30T15:00:00"/>
    <d v="1899-12-30T16:20:00"/>
    <s v="EEG"/>
    <n v="1.3333333333333313"/>
    <s v="psy"/>
  </r>
  <r>
    <x v="121"/>
    <d v="1899-12-30T16:50:00"/>
    <d v="1899-12-30T17:40:00"/>
    <s v="EEG"/>
    <n v="0.8333333333333357"/>
    <s v="psy"/>
  </r>
  <r>
    <x v="121"/>
    <d v="1899-12-30T20:00:00"/>
    <d v="1899-12-30T21:00:00"/>
    <s v="EEG"/>
    <n v="0.99999999999999911"/>
    <s v="psy"/>
  </r>
  <r>
    <x v="121"/>
    <d v="1899-12-30T22:30:00"/>
    <d v="1899-12-31T00:00:00"/>
    <s v="Paper"/>
    <n v="1.5"/>
    <s v="psy"/>
  </r>
  <r>
    <x v="122"/>
    <d v="1899-12-30T08:50:00"/>
    <d v="1899-12-30T11:00:00"/>
    <s v="Paper"/>
    <n v="2.1666666666666656"/>
    <s v="psy"/>
  </r>
  <r>
    <x v="122"/>
    <d v="1899-12-30T12:00:00"/>
    <d v="1899-12-30T13:00:00"/>
    <s v="Paper"/>
    <n v="0.99999999999999911"/>
    <s v="psy"/>
  </r>
  <r>
    <x v="122"/>
    <d v="1899-12-30T14:00:00"/>
    <d v="1899-12-30T15:30:00"/>
    <s v="Paper"/>
    <n v="1.5"/>
    <s v="psy"/>
  </r>
  <r>
    <x v="122"/>
    <d v="1899-12-30T16:30:00"/>
    <d v="1899-12-30T18:00:00"/>
    <s v="Paper"/>
    <n v="1.5"/>
    <s v="psy"/>
  </r>
  <r>
    <x v="122"/>
    <d v="1899-12-30T18:30:00"/>
    <d v="1899-12-30T20:00:00"/>
    <s v="Paper"/>
    <n v="1.5"/>
    <s v="psy"/>
  </r>
  <r>
    <x v="122"/>
    <d v="1899-12-30T22:30:00"/>
    <d v="1899-12-30T23:30:00"/>
    <s v="18.6501x"/>
    <n v="0.99999999999999911"/>
    <s v="stats"/>
  </r>
  <r>
    <x v="123"/>
    <d v="1899-12-30T00:10:00"/>
    <d v="1899-12-30T01:20:00"/>
    <s v="EEG"/>
    <n v="1.1666666666666665"/>
    <s v="psy"/>
  </r>
  <r>
    <x v="123"/>
    <d v="1899-12-30T12:10:00"/>
    <d v="1899-12-30T12:40:00"/>
    <s v="18.6501x"/>
    <n v="1.1666666666666665"/>
    <s v="stats"/>
  </r>
  <r>
    <x v="123"/>
    <d v="1899-12-30T13:00:00"/>
    <d v="1899-12-30T14:50:00"/>
    <s v="18.6501x"/>
    <n v="0.50000000000000089"/>
    <s v="stats"/>
  </r>
  <r>
    <x v="123"/>
    <d v="1899-12-30T18:00:00"/>
    <d v="1899-12-30T20:00:00"/>
    <s v="experiment"/>
    <n v="2.0000000000000009"/>
    <s v="psy"/>
  </r>
  <r>
    <x v="123"/>
    <d v="1899-12-30T20:40:00"/>
    <d v="1899-12-30T21:00:00"/>
    <s v="experiment"/>
    <n v="0.33333333333333215"/>
    <s v="psy"/>
  </r>
  <r>
    <x v="123"/>
    <d v="1899-12-30T22:00:00"/>
    <d v="1899-12-30T23:00:00"/>
    <s v="experiment"/>
    <n v="1.0000000000000018"/>
    <s v="psy"/>
  </r>
  <r>
    <x v="123"/>
    <d v="1899-12-30T23:20:00"/>
    <d v="1899-12-31T00:00:00"/>
    <s v="experiment"/>
    <n v="0.66666666666666696"/>
    <s v="psy"/>
  </r>
  <r>
    <x v="124"/>
    <d v="1899-12-30T00:00:00"/>
    <d v="1899-12-30T01:00:00"/>
    <s v="experiment"/>
    <n v="1"/>
    <s v="psy"/>
  </r>
  <r>
    <x v="124"/>
    <d v="1899-12-30T14:00:00"/>
    <d v="1899-12-30T15:00:00"/>
    <s v="18.6501x"/>
    <n v="0.99999999999999911"/>
    <s v="stats"/>
  </r>
  <r>
    <x v="124"/>
    <d v="1899-12-30T18:00:00"/>
    <d v="1899-12-30T20:00:00"/>
    <s v="18.6501x"/>
    <n v="2.0000000000000009"/>
    <s v="stats"/>
  </r>
  <r>
    <x v="124"/>
    <d v="1899-12-30T20:30:00"/>
    <d v="1899-12-30T23:20:00"/>
    <s v="18.6501x"/>
    <n v="2.8333333333333339"/>
    <s v="stats"/>
  </r>
  <r>
    <x v="124"/>
    <d v="1899-12-30T23:30:00"/>
    <d v="1899-12-31T00:00:00"/>
    <s v="experiment"/>
    <n v="0.50000000000000089"/>
    <s v="psy"/>
  </r>
  <r>
    <x v="125"/>
    <d v="1899-12-30T00:00:00"/>
    <d v="1899-12-30T01:30:00"/>
    <s v="experiment"/>
    <n v="1.5"/>
    <s v="psy"/>
  </r>
  <r>
    <x v="125"/>
    <d v="1899-12-30T10:00:00"/>
    <d v="1899-12-30T12:00:00"/>
    <s v="experiment"/>
    <n v="1.9999999999999996"/>
    <s v="psy"/>
  </r>
  <r>
    <x v="125"/>
    <d v="1899-12-30T12:10:00"/>
    <d v="1899-12-30T12:30:00"/>
    <s v="experiment"/>
    <n v="0.33333333333333481"/>
    <s v="psy"/>
  </r>
  <r>
    <x v="125"/>
    <d v="1899-12-30T15:00:00"/>
    <d v="1899-12-30T16:00:00"/>
    <s v="experiment"/>
    <n v="0.99999999999999911"/>
    <s v="psy"/>
  </r>
  <r>
    <x v="125"/>
    <d v="1899-12-30T19:00:00"/>
    <d v="1899-12-30T19:40:00"/>
    <s v="experiment"/>
    <n v="0.66666666666666963"/>
    <s v="psy"/>
  </r>
  <r>
    <x v="125"/>
    <d v="1899-12-30T22:00:00"/>
    <d v="1899-12-30T23:40:00"/>
    <s v="experiment"/>
    <n v="1.6666666666666687"/>
    <s v="psy"/>
  </r>
  <r>
    <x v="126"/>
    <d v="1899-12-30T14:00:00"/>
    <d v="1899-12-30T18:00:00"/>
    <s v="experiment"/>
    <n v="3.9999999999999991"/>
    <s v="psy"/>
  </r>
  <r>
    <x v="126"/>
    <d v="1899-12-30T20:00:00"/>
    <d v="1899-12-30T23:00:00"/>
    <s v="experiment"/>
    <n v="3"/>
    <s v="psy"/>
  </r>
  <r>
    <x v="127"/>
    <d v="1899-12-30T10:00:00"/>
    <d v="1899-12-30T12:00:00"/>
    <s v="experiment"/>
    <n v="1.9999999999999996"/>
    <s v="psy"/>
  </r>
  <r>
    <x v="127"/>
    <d v="1899-12-30T14:00:00"/>
    <d v="1899-12-30T16:30:00"/>
    <s v="experiment"/>
    <n v="2.4999999999999991"/>
    <s v="psy"/>
  </r>
  <r>
    <x v="127"/>
    <d v="1899-12-30T18:00:00"/>
    <d v="1899-12-30T20:00:00"/>
    <s v="experiment"/>
    <n v="2.0000000000000009"/>
    <s v="psy"/>
  </r>
  <r>
    <x v="127"/>
    <d v="1899-12-30T21:00:00"/>
    <d v="1899-12-31T00:00:00"/>
    <s v="experiment"/>
    <n v="3"/>
    <s v="psy"/>
  </r>
  <r>
    <x v="128"/>
    <d v="1899-12-30T13:00:00"/>
    <d v="1899-12-30T17:00:00"/>
    <s v="experiment"/>
    <n v="4.0000000000000018"/>
    <s v="psy"/>
  </r>
  <r>
    <x v="128"/>
    <d v="1899-12-30T20:00:00"/>
    <d v="1899-12-30T23:00:00"/>
    <s v="experiment"/>
    <n v="3"/>
    <s v="psy"/>
  </r>
  <r>
    <x v="129"/>
    <d v="1899-12-30T10:30:00"/>
    <d v="1899-12-30T12:20:00"/>
    <s v="experiment"/>
    <n v="1.8333333333333348"/>
    <s v="psy"/>
  </r>
  <r>
    <x v="129"/>
    <d v="1899-12-30T13:00:00"/>
    <d v="1899-12-30T14:00:00"/>
    <s v="experiment"/>
    <n v="1.0000000000000018"/>
    <s v="psy"/>
  </r>
  <r>
    <x v="129"/>
    <d v="1899-12-30T18:00:00"/>
    <d v="1899-12-30T19:30:00"/>
    <s v="experiment"/>
    <n v="1.5"/>
    <s v="psy"/>
  </r>
  <r>
    <x v="129"/>
    <d v="1899-12-30T20:00:00"/>
    <d v="1899-12-30T20:30:00"/>
    <s v="experiment"/>
    <n v="1.5"/>
    <s v="psy"/>
  </r>
  <r>
    <x v="129"/>
    <d v="1899-12-30T22:00:00"/>
    <d v="1899-12-30T23:20:00"/>
    <s v="experiment"/>
    <n v="1.3333333333333339"/>
    <s v="stats"/>
  </r>
  <r>
    <x v="129"/>
    <d v="1899-12-30T23:40:00"/>
    <d v="1899-12-31T00:00:00"/>
    <s v="18.6501x"/>
    <n v="0.33333333333333215"/>
    <s v="stats"/>
  </r>
  <r>
    <x v="130"/>
    <d v="1899-12-30T10:30:00"/>
    <d v="1899-12-30T12:00:00"/>
    <s v="18.6501x"/>
    <n v="1.5"/>
    <s v="stats"/>
  </r>
  <r>
    <x v="130"/>
    <d v="1899-12-30T13:00:00"/>
    <d v="1899-12-30T13:30:00"/>
    <s v="18.6501x"/>
    <n v="0.50000000000000089"/>
    <s v="stats"/>
  </r>
  <r>
    <x v="130"/>
    <d v="1899-12-30T22:10:00"/>
    <d v="1899-12-30T23:30:00"/>
    <s v="18.6501x"/>
    <n v="1.3333333333333313"/>
    <s v="stats"/>
  </r>
  <r>
    <x v="131"/>
    <d v="1899-12-30T12:00:00"/>
    <d v="1899-12-30T13:00:00"/>
    <s v="18.6501x"/>
    <n v="0.99999999999999911"/>
    <s v="stats"/>
  </r>
  <r>
    <x v="131"/>
    <d v="1899-12-30T16:00:00"/>
    <d v="1899-12-30T17:00:00"/>
    <s v="18.6501x"/>
    <n v="1.0000000000000018"/>
    <s v="stats"/>
  </r>
  <r>
    <x v="131"/>
    <d v="1899-12-30T17:30:00"/>
    <d v="1899-12-30T17:40:00"/>
    <s v="18.6501x"/>
    <n v="0.16666666666666874"/>
    <s v="stats"/>
  </r>
  <r>
    <x v="131"/>
    <d v="1899-12-30T19:20:00"/>
    <d v="1899-12-30T19:40:00"/>
    <s v="18.6501x"/>
    <n v="0.33333333333333748"/>
    <s v="stats"/>
  </r>
  <r>
    <x v="132"/>
    <d v="1899-12-30T10:40:00"/>
    <d v="1899-12-30T11:20:00"/>
    <s v="18.6501x"/>
    <n v="0.66666666666666829"/>
    <s v="stats"/>
  </r>
  <r>
    <x v="132"/>
    <d v="1899-12-30T19:00:00"/>
    <d v="1899-12-30T20:00:00"/>
    <s v="18.6501x"/>
    <n v="1.0000000000000018"/>
    <s v="stats"/>
  </r>
  <r>
    <x v="132"/>
    <d v="1899-12-30T20:20:00"/>
    <d v="1899-12-30T21:20:00"/>
    <s v="18.6501x"/>
    <n v="0.99999999999999911"/>
    <s v="stats"/>
  </r>
  <r>
    <x v="132"/>
    <d v="1899-12-30T22:20:00"/>
    <d v="1899-12-30T23:50:00"/>
    <s v="18.6501x"/>
    <n v="1.5"/>
    <s v="stats"/>
  </r>
  <r>
    <x v="133"/>
    <d v="1899-12-30T10:00:00"/>
    <d v="1899-12-30T11:00:00"/>
    <s v="18.6501x"/>
    <n v="0.99999999999999911"/>
    <s v="stats"/>
  </r>
  <r>
    <x v="133"/>
    <d v="1899-12-30T13:00:00"/>
    <d v="1899-12-30T13:50:00"/>
    <s v="18.6501x"/>
    <n v="0.8333333333333357"/>
    <s v="stats"/>
  </r>
  <r>
    <x v="133"/>
    <d v="1899-12-30T15:50:00"/>
    <d v="1899-12-30T17:10:00"/>
    <s v="18.6501x"/>
    <n v="1.3333333333333339"/>
    <s v="stats"/>
  </r>
  <r>
    <x v="133"/>
    <d v="1899-12-30T18:20:00"/>
    <d v="1899-12-30T18:50:00"/>
    <s v="18.6501x"/>
    <n v="0.50000000000000089"/>
    <s v="stats"/>
  </r>
  <r>
    <x v="133"/>
    <d v="1899-12-30T20:50:00"/>
    <d v="1899-12-30T21:20:00"/>
    <s v="18.6501x"/>
    <n v="0.50000000000000089"/>
    <s v="stats"/>
  </r>
  <r>
    <x v="133"/>
    <d v="1899-12-30T21:30:00"/>
    <d v="1899-12-30T22:30:00"/>
    <s v="PPT"/>
    <n v="0.99999999999999911"/>
    <s v="work"/>
  </r>
  <r>
    <x v="134"/>
    <d v="1899-12-30T10:00:00"/>
    <d v="1899-12-30T10:40:00"/>
    <s v="Paper"/>
    <n v="0.66666666666666563"/>
    <s v="psy"/>
  </r>
  <r>
    <x v="134"/>
    <d v="1899-12-30T11:50:00"/>
    <d v="1899-12-30T12:40:00"/>
    <s v="Paper"/>
    <n v="0.83333333333333304"/>
    <s v="psy"/>
  </r>
  <r>
    <x v="134"/>
    <d v="1899-12-30T16:20:00"/>
    <d v="1899-12-30T17:40:00"/>
    <s v="fMRI"/>
    <n v="1.3333333333333366"/>
    <s v="psy"/>
  </r>
  <r>
    <x v="134"/>
    <d v="1899-12-30T18:50:00"/>
    <d v="1899-12-30T20:40:00"/>
    <s v="fMRI"/>
    <n v="1.8333333333333348"/>
    <s v="psy"/>
  </r>
  <r>
    <x v="134"/>
    <d v="1899-12-30T21:20:00"/>
    <d v="1899-12-30T22:40:00"/>
    <s v="fMRI"/>
    <n v="1.3333333333333366"/>
    <s v="psy"/>
  </r>
  <r>
    <x v="134"/>
    <d v="1899-12-30T23:20:00"/>
    <d v="1899-12-31T00:00:00"/>
    <s v="fMRI"/>
    <n v="0.66666666666666696"/>
    <s v="psy"/>
  </r>
  <r>
    <x v="135"/>
    <d v="1899-12-30T15:30:00"/>
    <d v="1899-12-30T17:10:00"/>
    <s v="fMRI"/>
    <n v="1.6666666666666661"/>
    <s v="psy"/>
  </r>
  <r>
    <x v="135"/>
    <d v="1899-12-30T18:50:00"/>
    <d v="1899-12-30T19:20:00"/>
    <s v="fMRI"/>
    <n v="0.49999999999999822"/>
    <s v="psy"/>
  </r>
  <r>
    <x v="135"/>
    <d v="1899-12-30T20:00:00"/>
    <d v="1899-12-30T20:30:00"/>
    <s v="fMRI"/>
    <n v="0.49999999999999822"/>
    <s v="psy"/>
  </r>
  <r>
    <x v="136"/>
    <d v="1899-12-30T23:00:00"/>
    <d v="1899-12-31T00:00:00"/>
    <s v="18.6501x"/>
    <n v="0.99999999999999911"/>
    <s v="stats"/>
  </r>
  <r>
    <x v="137"/>
    <d v="1899-12-30T14:00:00"/>
    <d v="1899-12-30T16:00:00"/>
    <s v="18.6501x"/>
    <n v="1.9999999999999982"/>
    <s v="stats"/>
  </r>
  <r>
    <x v="137"/>
    <d v="1899-12-30T23:00:00"/>
    <d v="1899-12-31T00:00:00"/>
    <s v="18.6501x"/>
    <n v="0.99999999999999911"/>
    <s v="stats"/>
  </r>
  <r>
    <x v="138"/>
    <d v="1899-12-30T10:00:00"/>
    <d v="1899-12-30T11:00:00"/>
    <s v="18.6501x"/>
    <n v="0.99999999999999911"/>
    <s v="stats"/>
  </r>
  <r>
    <x v="138"/>
    <d v="1899-12-30T14:00:00"/>
    <d v="1899-12-30T15:00:00"/>
    <s v="18.6501x"/>
    <n v="0.99999999999999911"/>
    <s v="stats"/>
  </r>
  <r>
    <x v="138"/>
    <d v="1899-12-30T19:50:00"/>
    <d v="1899-12-30T20:20:00"/>
    <s v="18.6501x"/>
    <n v="0.50000000000000089"/>
    <s v="stats"/>
  </r>
  <r>
    <x v="139"/>
    <d v="1899-12-30T13:30:00"/>
    <d v="1899-12-30T14:40:00"/>
    <s v="18.6501x"/>
    <n v="1.1666666666666652"/>
    <s v="stats"/>
  </r>
  <r>
    <x v="139"/>
    <d v="1899-12-30T15:00:00"/>
    <d v="1899-12-30T16:00:00"/>
    <s v="18.6501x"/>
    <n v="0.99999999999999911"/>
    <s v="stats"/>
  </r>
  <r>
    <x v="139"/>
    <d v="1899-12-30T17:10:00"/>
    <d v="1899-12-30T18:30:00"/>
    <s v="18.6501x"/>
    <n v="1.3333333333333339"/>
    <s v="stats"/>
  </r>
  <r>
    <x v="139"/>
    <d v="1899-12-30T19:30:00"/>
    <d v="1899-12-30T20:50:00"/>
    <s v="18.6501x"/>
    <n v="1.3333333333333313"/>
    <s v="stats"/>
  </r>
  <r>
    <x v="139"/>
    <d v="1899-12-30T23:40:00"/>
    <d v="1899-12-31T00:00:00"/>
    <s v="18.6501x"/>
    <n v="0.33333333333333215"/>
    <s v="stats"/>
  </r>
  <r>
    <x v="140"/>
    <d v="1899-12-30T20:50:00"/>
    <d v="1899-12-30T21:30:00"/>
    <s v="Vision"/>
    <n v="0.66666666666666963"/>
    <s v="psy"/>
  </r>
  <r>
    <x v="140"/>
    <d v="1899-12-30T22:40:00"/>
    <d v="1899-12-31T00:00:00"/>
    <s v="Systems Neurocience"/>
    <n v="1.3333333333333313"/>
    <s v="psy"/>
  </r>
  <r>
    <x v="141"/>
    <d v="1899-12-30T15:50:00"/>
    <d v="1899-12-30T16:20:00"/>
    <s v="Systems Neurocience"/>
    <n v="0.49999999999999822"/>
    <s v="psy"/>
  </r>
  <r>
    <x v="141"/>
    <m/>
    <m/>
    <s v="Vision"/>
    <n v="1"/>
    <s v="psy"/>
  </r>
  <r>
    <x v="142"/>
    <m/>
    <m/>
    <s v="Vision"/>
    <n v="2"/>
    <s v="psy"/>
  </r>
  <r>
    <x v="143"/>
    <m/>
    <m/>
    <s v="Vision"/>
    <n v="2"/>
    <s v="psy"/>
  </r>
  <r>
    <x v="144"/>
    <m/>
    <m/>
    <s v="Vision"/>
    <n v="2"/>
    <s v="psy"/>
  </r>
  <r>
    <x v="145"/>
    <m/>
    <m/>
    <s v="Vision"/>
    <n v="2"/>
    <s v="psy"/>
  </r>
  <r>
    <x v="146"/>
    <m/>
    <m/>
    <s v="Computational Neuroscience and Cognitive Modelling"/>
    <n v="2"/>
    <s v="psy"/>
  </r>
  <r>
    <x v="147"/>
    <m/>
    <m/>
    <s v="18.6501x"/>
    <n v="3"/>
    <s v="stats"/>
  </r>
  <r>
    <x v="148"/>
    <m/>
    <m/>
    <s v="18.6501x"/>
    <n v="3"/>
    <s v="stats"/>
  </r>
  <r>
    <x v="149"/>
    <m/>
    <m/>
    <s v="18.6501x"/>
    <n v="3"/>
    <s v="stats"/>
  </r>
  <r>
    <x v="150"/>
    <m/>
    <m/>
    <s v="18.6501x"/>
    <n v="6"/>
    <s v="stats"/>
  </r>
  <r>
    <x v="151"/>
    <m/>
    <m/>
    <s v="18.6501x"/>
    <n v="8"/>
    <s v="stats"/>
  </r>
  <r>
    <x v="152"/>
    <m/>
    <m/>
    <s v="18.6501x"/>
    <n v="7"/>
    <s v="stats"/>
  </r>
  <r>
    <x v="153"/>
    <m/>
    <m/>
    <s v="18.6501x"/>
    <n v="1"/>
    <s v="stats"/>
  </r>
  <r>
    <x v="154"/>
    <m/>
    <m/>
    <s v="experiment"/>
    <n v="2"/>
    <s v="psy"/>
  </r>
  <r>
    <x v="155"/>
    <m/>
    <m/>
    <s v="experiment"/>
    <n v="2"/>
    <s v="psy"/>
  </r>
  <r>
    <x v="156"/>
    <m/>
    <m/>
    <s v="experiment"/>
    <n v="2"/>
    <s v="psy"/>
  </r>
  <r>
    <x v="156"/>
    <m/>
    <m/>
    <s v="Linear Algebra"/>
    <n v="2"/>
    <s v="math"/>
  </r>
  <r>
    <x v="157"/>
    <m/>
    <m/>
    <s v="Linear Algebra"/>
    <n v="2"/>
    <s v="math"/>
  </r>
  <r>
    <x v="157"/>
    <d v="1899-12-30T23:30:00"/>
    <d v="1899-12-31T00:00:00"/>
    <s v="Analyzing Neural Time Series"/>
    <n v="0.50000000000000089"/>
    <s v="psy"/>
  </r>
  <r>
    <x v="158"/>
    <d v="1899-12-30T00:00:00"/>
    <d v="1899-12-30T00:30:00"/>
    <s v="Analyzing Neural Time Series"/>
    <n v="0.5"/>
    <s v="psy"/>
  </r>
  <r>
    <x v="158"/>
    <d v="1899-12-30T12:50:00"/>
    <d v="1899-12-30T13:20:00"/>
    <s v="Analyzing Neural Time Series"/>
    <n v="0.50000000000000089"/>
    <s v="psy"/>
  </r>
  <r>
    <x v="158"/>
    <d v="1899-12-30T15:00:00"/>
    <d v="1899-12-30T15:30:00"/>
    <s v="Analyzing Neural Time Series"/>
    <n v="0.50000000000000089"/>
    <s v="psy"/>
  </r>
  <r>
    <x v="158"/>
    <d v="1899-12-30T19:20:00"/>
    <d v="1899-12-30T20:20:00"/>
    <s v="Analyzing Neural Time Series"/>
    <n v="1.0000000000000018"/>
    <s v="psy"/>
  </r>
  <r>
    <x v="159"/>
    <m/>
    <m/>
    <s v="VPS"/>
    <n v="5"/>
    <s v="VPS"/>
  </r>
  <r>
    <x v="160"/>
    <m/>
    <m/>
    <s v="VPS"/>
    <n v="5"/>
    <s v="VPS"/>
  </r>
  <r>
    <x v="161"/>
    <d v="1899-12-30T16:00:00"/>
    <d v="1899-12-30T17:00:00"/>
    <s v="experiment"/>
    <n v="1.0000000000000018"/>
    <s v="psy"/>
  </r>
  <r>
    <x v="161"/>
    <d v="1899-12-30T22:00:00"/>
    <d v="1899-12-30T23:30:00"/>
    <s v="experiment"/>
    <n v="1.5"/>
    <s v="psy"/>
  </r>
  <r>
    <x v="162"/>
    <d v="1899-12-30T19:00:00"/>
    <d v="1899-12-30T20:00:00"/>
    <s v="experiment"/>
    <n v="1.0000000000000018"/>
    <s v="psy"/>
  </r>
  <r>
    <x v="162"/>
    <d v="1899-12-30T22:00:00"/>
    <d v="1899-12-31T00:00:00"/>
    <s v="experiment"/>
    <n v="2.0000000000000009"/>
    <s v="psy"/>
  </r>
  <r>
    <x v="163"/>
    <d v="1899-12-30T15:00:00"/>
    <d v="1899-12-30T16:00:00"/>
    <s v="experiment"/>
    <n v="0.99999999999999911"/>
    <s v="psy"/>
  </r>
  <r>
    <x v="163"/>
    <d v="1899-12-30T19:00:00"/>
    <d v="1899-12-30T20:00:00"/>
    <s v="experiment"/>
    <n v="1.0000000000000018"/>
    <s v="psy"/>
  </r>
  <r>
    <x v="163"/>
    <d v="1899-12-30T22:00:00"/>
    <d v="1899-12-31T00:00:00"/>
    <s v="experiment"/>
    <n v="2.0000000000000009"/>
    <s v="psy"/>
  </r>
  <r>
    <x v="164"/>
    <d v="1899-12-30T13:30:00"/>
    <d v="1899-12-30T14:40:00"/>
    <s v="experiment"/>
    <n v="1.1666666666666652"/>
    <s v="psy"/>
  </r>
  <r>
    <x v="164"/>
    <d v="1899-12-30T15:10:00"/>
    <d v="1899-12-30T16:50:00"/>
    <s v="experiment"/>
    <n v="1.6666666666666661"/>
    <s v="psy"/>
  </r>
  <r>
    <x v="164"/>
    <d v="1899-12-30T21:00:00"/>
    <d v="1899-12-30T22:30:00"/>
    <s v="experiment"/>
    <n v="1.5"/>
    <s v="psy"/>
  </r>
  <r>
    <x v="164"/>
    <d v="1899-12-30T23:00:00"/>
    <d v="1899-12-31T00:00:00"/>
    <s v="experiment"/>
    <n v="0.99999999999999911"/>
    <s v="psy"/>
  </r>
  <r>
    <x v="165"/>
    <d v="1899-12-30T00:00:00"/>
    <d v="1899-12-30T00:30:00"/>
    <s v="6.86x"/>
    <n v="0.5"/>
    <s v="cs"/>
  </r>
  <r>
    <x v="165"/>
    <d v="1899-12-30T09:10:00"/>
    <d v="1899-12-30T10:50:00"/>
    <s v="6.86x"/>
    <n v="1.6666666666666674"/>
    <s v="cs"/>
  </r>
  <r>
    <x v="165"/>
    <d v="1899-12-30T14:40:00"/>
    <d v="1899-12-30T15:20:00"/>
    <s v="Linear Algebra"/>
    <n v="0.66666666666666963"/>
    <s v="math"/>
  </r>
  <r>
    <x v="165"/>
    <d v="1899-12-30T15:30:00"/>
    <d v="1899-12-30T16:30:00"/>
    <s v="Linear Algebra"/>
    <n v="0.99999999999999911"/>
    <s v="math"/>
  </r>
  <r>
    <x v="165"/>
    <d v="1899-12-30T18:30:00"/>
    <d v="1899-12-30T19:10:00"/>
    <s v="6.86x"/>
    <n v="0.66666666666666696"/>
    <s v="cs"/>
  </r>
  <r>
    <x v="165"/>
    <d v="1899-12-30T20:40:00"/>
    <d v="1899-12-30T21:30:00"/>
    <s v="6.86x"/>
    <n v="0.83333333333333304"/>
    <s v="cs"/>
  </r>
  <r>
    <x v="165"/>
    <d v="1899-12-30T21:50:00"/>
    <d v="1899-12-30T22:30:00"/>
    <s v="6.86x"/>
    <n v="0.66666666666666696"/>
    <s v="cs"/>
  </r>
  <r>
    <x v="166"/>
    <d v="1899-12-30T09:10:00"/>
    <d v="1899-12-30T10:00:00"/>
    <s v="6.86x"/>
    <n v="0.83333333333333437"/>
    <s v="cs"/>
  </r>
  <r>
    <x v="166"/>
    <d v="1899-12-30T12:50:00"/>
    <d v="1899-12-30T14:40:00"/>
    <s v="HW"/>
    <n v="1.8333333333333321"/>
    <s v="psy"/>
  </r>
  <r>
    <x v="166"/>
    <d v="1899-12-30T15:00:00"/>
    <d v="1899-12-30T15:40:00"/>
    <s v="experiment"/>
    <n v="0.66666666666666696"/>
    <s v="psy"/>
  </r>
  <r>
    <x v="166"/>
    <d v="1899-12-30T16:20:00"/>
    <d v="1899-12-30T17:00:00"/>
    <s v="experiment"/>
    <n v="0.66666666666666963"/>
    <s v="psy"/>
  </r>
  <r>
    <x v="166"/>
    <d v="1899-12-30T19:00:00"/>
    <d v="1899-12-30T20:00:00"/>
    <s v="EEG"/>
    <n v="1.0000000000000018"/>
    <s v="psy"/>
  </r>
  <r>
    <x v="166"/>
    <d v="1899-12-30T21:00:00"/>
    <d v="1899-12-30T22:00:00"/>
    <s v="EEG"/>
    <n v="0.99999999999999911"/>
    <s v="psy"/>
  </r>
  <r>
    <x v="167"/>
    <d v="1899-12-30T09:00:00"/>
    <d v="1899-12-30T11:50:00"/>
    <s v="experiment"/>
    <n v="2.8333333333333339"/>
    <s v="psy"/>
  </r>
  <r>
    <x v="167"/>
    <d v="1899-12-30T16:00:00"/>
    <d v="1899-12-30T18:00:00"/>
    <s v="experiment"/>
    <n v="2.0000000000000009"/>
    <s v="psy"/>
  </r>
  <r>
    <x v="167"/>
    <d v="1899-12-30T21:50:00"/>
    <d v="1899-12-30T22:40:00"/>
    <s v="Analyzing Neural Time Series"/>
    <n v="0.8333333333333357"/>
    <s v="psy"/>
  </r>
  <r>
    <x v="168"/>
    <d v="1899-12-30T09:00:00"/>
    <d v="1899-12-30T11:30:00"/>
    <s v="experiment"/>
    <n v="2.5000000000000004"/>
    <s v="work"/>
  </r>
  <r>
    <x v="168"/>
    <d v="1899-12-30T15:00:00"/>
    <d v="1899-12-30T16:00:00"/>
    <s v="experiment"/>
    <n v="0.99999999999999911"/>
    <s v="work"/>
  </r>
  <r>
    <x v="168"/>
    <d v="1899-12-30T18:00:00"/>
    <d v="1899-12-30T20:00:00"/>
    <s v="experiment"/>
    <n v="2.0000000000000009"/>
    <s v="work"/>
  </r>
  <r>
    <x v="168"/>
    <d v="1899-12-30T20:50:00"/>
    <d v="1899-12-30T22:30:00"/>
    <s v="experiment"/>
    <n v="1.6666666666666687"/>
    <s v="work"/>
  </r>
  <r>
    <x v="168"/>
    <d v="1899-12-30T23:00:00"/>
    <d v="1899-12-30T23:40:00"/>
    <s v="Analyzing Neural Time Series"/>
    <n v="0.66666666666666696"/>
    <s v="psy"/>
  </r>
  <r>
    <x v="169"/>
    <d v="1899-12-30T10:30:00"/>
    <d v="1899-12-30T11:00:00"/>
    <s v="Analyzing Neural Time Series"/>
    <n v="0.49999999999999956"/>
    <s v="psy"/>
  </r>
  <r>
    <x v="169"/>
    <d v="1899-12-30T11:30:00"/>
    <d v="1899-12-30T12:00:00"/>
    <s v="Analyzing Neural Time Series"/>
    <n v="0.49999999999999956"/>
    <s v="psy"/>
  </r>
  <r>
    <x v="169"/>
    <d v="1899-12-30T15:20:00"/>
    <d v="1899-12-30T16:40:00"/>
    <s v="Analyzing Neural Time Series"/>
    <n v="1.3333333333333339"/>
    <s v="psy"/>
  </r>
  <r>
    <x v="169"/>
    <d v="1899-12-30T18:10:00"/>
    <d v="1899-12-30T18:40:00"/>
    <s v="Analyzing Neural Time Series"/>
    <n v="1.3333333333333339"/>
    <s v="psy"/>
  </r>
  <r>
    <x v="169"/>
    <d v="1899-12-30T20:50:00"/>
    <d v="1899-12-30T21:20:00"/>
    <s v="6.86x"/>
    <n v="0.50000000000000089"/>
    <s v="cs"/>
  </r>
  <r>
    <x v="169"/>
    <d v="1899-12-30T23:00:00"/>
    <d v="1899-12-31T00:00:00"/>
    <s v="EEG"/>
    <n v="0.99999999999999911"/>
    <s v="psy"/>
  </r>
  <r>
    <x v="170"/>
    <d v="1899-12-30T10:20:00"/>
    <d v="1899-12-30T14:00:00"/>
    <s v="experiment"/>
    <n v="3.666666666666667"/>
    <s v="work"/>
  </r>
  <r>
    <x v="170"/>
    <d v="1899-12-30T19:30:00"/>
    <d v="1899-12-30T21:30:00"/>
    <s v="experiment"/>
    <n v="2.0000000000000009"/>
    <s v="work"/>
  </r>
  <r>
    <x v="170"/>
    <d v="1899-12-30T23:00:00"/>
    <d v="1899-12-31T00:00:00"/>
    <s v="6.86x"/>
    <n v="0.99999999999999911"/>
    <s v="cs"/>
  </r>
  <r>
    <x v="171"/>
    <d v="1899-12-30T09:30:00"/>
    <d v="1899-12-30T11:30:00"/>
    <s v="experiment"/>
    <n v="2.0000000000000009"/>
    <s v="work"/>
  </r>
  <r>
    <x v="171"/>
    <d v="1899-12-30T13:20:00"/>
    <d v="1899-12-30T15:20:00"/>
    <s v="experiment"/>
    <n v="2.0000000000000009"/>
    <s v="work"/>
  </r>
  <r>
    <x v="171"/>
    <d v="1899-12-30T20:00:00"/>
    <d v="1899-12-30T21:00:00"/>
    <s v="6.86x"/>
    <n v="0.99999999999999911"/>
    <s v="cs"/>
  </r>
  <r>
    <x v="172"/>
    <d v="1899-12-30T14:00:00"/>
    <d v="1899-12-30T15:00:00"/>
    <s v="Linear Algebra"/>
    <n v="0.99999999999999911"/>
    <s v="math"/>
  </r>
  <r>
    <x v="172"/>
    <d v="1899-12-30T20:40:00"/>
    <d v="1899-12-30T21:00:00"/>
    <s v="Linear Algebra"/>
    <n v="0.33333333333333215"/>
    <s v="math"/>
  </r>
  <r>
    <x v="172"/>
    <d v="1899-12-30T21:30:00"/>
    <d v="1899-12-30T22:20:00"/>
    <s v="Linear Algebra"/>
    <n v="0.83333333333333037"/>
    <s v="math"/>
  </r>
  <r>
    <x v="172"/>
    <d v="1899-12-30T23:00:00"/>
    <d v="1899-12-31T00:00:00"/>
    <s v="Linear Algebra"/>
    <n v="0.99999999999999911"/>
    <s v="math"/>
  </r>
  <r>
    <x v="173"/>
    <d v="1899-12-30T00:20:00"/>
    <d v="1899-12-30T00:40:00"/>
    <s v="Linear Algebra"/>
    <n v="0.33333333333333331"/>
    <s v="math"/>
  </r>
  <r>
    <x v="173"/>
    <d v="1899-12-30T22:00:00"/>
    <d v="1899-12-31T00:00:00"/>
    <s v="6.86x"/>
    <n v="2.0000000000000009"/>
    <s v="ml"/>
  </r>
  <r>
    <x v="174"/>
    <d v="1899-12-30T00:00:00"/>
    <d v="1899-12-30T00:20:00"/>
    <s v="6.86x"/>
    <n v="0.33333333333333331"/>
    <s v="ml"/>
  </r>
  <r>
    <x v="174"/>
    <d v="1899-12-30T09:00:00"/>
    <d v="1899-12-30T10:00:00"/>
    <s v="6.86x"/>
    <n v="1.0000000000000004"/>
    <s v="ml"/>
  </r>
  <r>
    <x v="174"/>
    <d v="1899-12-30T11:00:00"/>
    <d v="1899-12-30T12:00:00"/>
    <s v="6.86x"/>
    <n v="1.0000000000000004"/>
    <s v="ml"/>
  </r>
  <r>
    <x v="174"/>
    <d v="1899-12-30T16:00:00"/>
    <d v="1899-12-30T17:00:00"/>
    <s v="6.86x"/>
    <n v="1.0000000000000018"/>
    <s v="ml"/>
  </r>
  <r>
    <x v="174"/>
    <d v="1899-12-30T22:40:00"/>
    <d v="1899-12-31T00:00:00"/>
    <s v="6.86x"/>
    <n v="1.3333333333333313"/>
    <s v="ml"/>
  </r>
  <r>
    <x v="175"/>
    <d v="1899-12-30T11:00:00"/>
    <d v="1899-12-30T12:00:00"/>
    <s v="6.86x"/>
    <n v="1.0000000000000004"/>
    <s v="ml"/>
  </r>
  <r>
    <x v="175"/>
    <d v="1899-12-30T12:30:00"/>
    <d v="1899-12-30T13:40:00"/>
    <s v="6.86x"/>
    <n v="1.1666666666666652"/>
    <s v="ml"/>
  </r>
  <r>
    <x v="175"/>
    <d v="1899-12-30T16:40:00"/>
    <d v="1899-12-30T18:00:00"/>
    <s v="6.86x"/>
    <n v="1.3333333333333313"/>
    <s v="ml"/>
  </r>
  <r>
    <x v="175"/>
    <d v="1899-12-30T19:20:00"/>
    <d v="1899-12-30T20:20:00"/>
    <s v="6.86x"/>
    <n v="1.0000000000000018"/>
    <s v="ml"/>
  </r>
  <r>
    <x v="175"/>
    <d v="1899-12-30T22:00:00"/>
    <d v="1899-12-31T00:00:00"/>
    <s v="6.86x"/>
    <n v="2.0000000000000009"/>
    <s v="ml"/>
  </r>
  <r>
    <x v="176"/>
    <d v="1899-12-30T08:30:00"/>
    <d v="1899-12-30T09:30:00"/>
    <s v="6.86x"/>
    <n v="0.99999999999999911"/>
    <s v="ml"/>
  </r>
  <r>
    <x v="176"/>
    <d v="1899-12-30T10:20:00"/>
    <d v="1899-12-30T11:00:00"/>
    <s v="6.86x"/>
    <n v="0.66666666666666563"/>
    <s v="ml"/>
  </r>
  <r>
    <x v="176"/>
    <d v="1899-12-30T13:00:00"/>
    <d v="1899-12-30T14:00:00"/>
    <s v="6.86x"/>
    <n v="1.0000000000000018"/>
    <s v="ml"/>
  </r>
  <r>
    <x v="176"/>
    <d v="1899-12-30T16:30:00"/>
    <d v="1899-12-30T17:10:00"/>
    <s v="6.86x"/>
    <n v="0.66666666666666696"/>
    <s v="ml"/>
  </r>
  <r>
    <x v="176"/>
    <d v="1899-12-30T18:40:00"/>
    <d v="1899-12-30T19:40:00"/>
    <s v="6.86x"/>
    <n v="1.0000000000000018"/>
    <s v="ml"/>
  </r>
  <r>
    <x v="176"/>
    <d v="1899-12-30T22:30:00"/>
    <d v="1899-12-31T00:00:00"/>
    <s v="6.86x"/>
    <n v="1.5"/>
    <s v="ml"/>
  </r>
  <r>
    <x v="177"/>
    <d v="1899-12-30T08:20:00"/>
    <d v="1899-12-30T08:40:00"/>
    <s v="6.86x"/>
    <n v="0.33333333333333215"/>
    <s v="ml"/>
  </r>
  <r>
    <x v="177"/>
    <d v="1899-12-30T11:40:00"/>
    <d v="1899-12-30T12:00:00"/>
    <s v="6.86x"/>
    <n v="0.33333333333333348"/>
    <s v="ml"/>
  </r>
  <r>
    <x v="177"/>
    <d v="1899-12-30T12:40:00"/>
    <d v="1899-12-30T13:00:00"/>
    <s v="6.86x"/>
    <n v="0.33333333333333215"/>
    <s v="ml"/>
  </r>
  <r>
    <x v="177"/>
    <d v="1899-12-30T16:10:00"/>
    <d v="1899-12-30T17:00:00"/>
    <s v="6.86x"/>
    <n v="0.83333333333333304"/>
    <s v="ml"/>
  </r>
  <r>
    <x v="177"/>
    <d v="1899-12-30T17:30:00"/>
    <d v="1899-12-30T18:20:00"/>
    <s v="6.86x"/>
    <n v="0.83333333333333304"/>
    <s v="ml"/>
  </r>
  <r>
    <x v="177"/>
    <d v="1899-12-30T19:40:00"/>
    <d v="1899-12-30T21:00:00"/>
    <s v="6.86x"/>
    <n v="1.3333333333333313"/>
    <s v="ml"/>
  </r>
  <r>
    <x v="177"/>
    <d v="1899-12-30T21:50:00"/>
    <d v="1899-12-30T22:10:00"/>
    <s v="6.86x"/>
    <n v="0.33333333333333481"/>
    <s v="ml"/>
  </r>
  <r>
    <x v="177"/>
    <d v="1899-12-30T23:00:00"/>
    <d v="1899-12-31T00:00:00"/>
    <s v="6.86x"/>
    <n v="0.99999999999999911"/>
    <s v="ml"/>
  </r>
  <r>
    <x v="178"/>
    <d v="1899-12-30T10:40:00"/>
    <d v="1899-12-30T13:20:00"/>
    <s v="6.86x"/>
    <n v="2.6666666666666679"/>
    <s v="ml"/>
  </r>
  <r>
    <x v="179"/>
    <d v="1899-12-30T17:00:00"/>
    <d v="1899-12-30T18:00:00"/>
    <s v="6.86x"/>
    <n v="0.99999999999999911"/>
    <s v="ml"/>
  </r>
  <r>
    <x v="179"/>
    <d v="1899-12-30T19:00:00"/>
    <d v="1899-12-30T19:50:00"/>
    <s v="6.86x"/>
    <n v="0.83333333333333304"/>
    <s v="ml"/>
  </r>
  <r>
    <x v="179"/>
    <d v="1899-12-30T22:50:00"/>
    <d v="1899-12-31T00:00:00"/>
    <s v="6.86x"/>
    <n v="1.1666666666666679"/>
    <s v="ml"/>
  </r>
  <r>
    <x v="180"/>
    <d v="1899-12-30T00:00:00"/>
    <d v="1899-12-30T00:30:00"/>
    <s v="6.86x"/>
    <n v="0.5"/>
    <s v="ml"/>
  </r>
  <r>
    <x v="180"/>
    <d v="1899-12-30T01:00:00"/>
    <d v="1899-12-30T01:30:00"/>
    <s v="6.86x"/>
    <n v="0.5"/>
    <s v="ml"/>
  </r>
  <r>
    <x v="180"/>
    <d v="1899-12-30T10:30:00"/>
    <d v="1899-12-30T11:00:00"/>
    <s v="6.86x"/>
    <n v="0.49999999999999956"/>
    <s v="ml"/>
  </r>
  <r>
    <x v="180"/>
    <d v="1899-12-30T12:40:00"/>
    <d v="1899-12-30T13:50:00"/>
    <s v="6.86x"/>
    <n v="1.1666666666666679"/>
    <s v="ml"/>
  </r>
  <r>
    <x v="180"/>
    <d v="1899-12-30T15:20:00"/>
    <d v="1899-12-30T16:30:00"/>
    <s v="6.86x"/>
    <n v="1.1666666666666652"/>
    <s v="ml"/>
  </r>
  <r>
    <x v="181"/>
    <d v="1899-12-30T10:00:00"/>
    <d v="1899-12-30T12:00:00"/>
    <s v="6.86x"/>
    <n v="1.9999999999999996"/>
    <s v="ml"/>
  </r>
  <r>
    <x v="181"/>
    <d v="1899-12-30T15:30:00"/>
    <d v="1899-12-30T16:20:00"/>
    <s v="6.86x"/>
    <n v="0.83333333333333037"/>
    <s v="ml"/>
  </r>
  <r>
    <x v="181"/>
    <d v="1899-12-30T19:30:00"/>
    <d v="1899-12-30T20:00:00"/>
    <s v="6.86x"/>
    <n v="0.50000000000000089"/>
    <s v="ml"/>
  </r>
  <r>
    <x v="181"/>
    <d v="1899-12-30T23:00:00"/>
    <d v="1899-12-31T00:00:00"/>
    <s v="6.86x"/>
    <n v="0.99999999999999911"/>
    <s v="ml"/>
  </r>
  <r>
    <x v="182"/>
    <d v="1899-12-30T11:00:00"/>
    <d v="1899-12-30T12:00:00"/>
    <s v="6.86x"/>
    <n v="1.0000000000000004"/>
    <s v="ml"/>
  </r>
  <r>
    <x v="182"/>
    <d v="1899-12-30T13:40:00"/>
    <d v="1899-12-30T15:00:00"/>
    <s v="6.86x"/>
    <n v="1.3333333333333339"/>
    <s v="ml"/>
  </r>
  <r>
    <x v="182"/>
    <d v="1899-12-30T17:00:00"/>
    <d v="1899-12-30T18:30:00"/>
    <s v="6.86x"/>
    <n v="1.5"/>
    <s v="ml"/>
  </r>
  <r>
    <x v="182"/>
    <d v="1899-12-30T20:00:00"/>
    <d v="1899-12-30T20:40:00"/>
    <s v="6.86x"/>
    <n v="0.66666666666666696"/>
    <s v="ml"/>
  </r>
  <r>
    <x v="182"/>
    <d v="1899-12-30T21:30:00"/>
    <d v="1899-12-30T23:30:00"/>
    <s v="StatLearning"/>
    <n v="1.9999999999999982"/>
    <s v="stats"/>
  </r>
  <r>
    <x v="183"/>
    <d v="1899-12-30T11:00:00"/>
    <d v="1899-12-30T12:00:00"/>
    <s v="StatLearning"/>
    <n v="1.0000000000000004"/>
    <s v="stats"/>
  </r>
  <r>
    <x v="184"/>
    <d v="1899-12-30T08:20:00"/>
    <d v="1899-12-30T09:00:00"/>
    <s v="StatLearning"/>
    <n v="0.66666666666666563"/>
    <s v="stats"/>
  </r>
  <r>
    <x v="185"/>
    <d v="1899-12-30T14:10:00"/>
    <d v="1899-12-30T14:50:00"/>
    <s v="StatLearning"/>
    <n v="0.66666666666666696"/>
    <s v="stats"/>
  </r>
  <r>
    <x v="185"/>
    <d v="1899-12-30T17:00:00"/>
    <d v="1899-12-30T17:30:00"/>
    <s v="StatLearning"/>
    <n v="0.49999999999999822"/>
    <s v="stats"/>
  </r>
  <r>
    <x v="185"/>
    <d v="1899-12-30T18:00:00"/>
    <d v="1899-12-30T18:30:00"/>
    <s v="StatLearning"/>
    <n v="0.50000000000000089"/>
    <s v="stats"/>
  </r>
  <r>
    <x v="185"/>
    <d v="1899-12-30T23:00:00"/>
    <d v="1899-12-30T23:30:00"/>
    <s v="StatLearning"/>
    <n v="0.49999999999999822"/>
    <s v="stats"/>
  </r>
  <r>
    <x v="186"/>
    <m/>
    <m/>
    <m/>
    <m/>
    <m/>
  </r>
  <r>
    <x v="187"/>
    <m/>
    <m/>
    <m/>
    <m/>
    <m/>
  </r>
  <r>
    <x v="188"/>
    <d v="1899-12-30T09:00:00"/>
    <d v="1899-12-30T10:00:00"/>
    <s v="6.86x"/>
    <n v="1.0000000000000004"/>
    <s v="ml"/>
  </r>
  <r>
    <x v="188"/>
    <d v="1899-12-30T14:30:00"/>
    <d v="1899-12-30T16:00:00"/>
    <s v="6.86x"/>
    <n v="1.5"/>
    <s v="ml"/>
  </r>
  <r>
    <x v="188"/>
    <d v="1899-12-30T18:30:00"/>
    <d v="1899-12-30T20:00:00"/>
    <s v="6.86x"/>
    <n v="1.5"/>
    <s v="ml"/>
  </r>
  <r>
    <x v="188"/>
    <d v="1899-12-30T21:00:00"/>
    <d v="1899-12-30T22:00:00"/>
    <s v="6.86x"/>
    <n v="0.99999999999999911"/>
    <s v="ml"/>
  </r>
  <r>
    <x v="188"/>
    <d v="1899-12-30T23:00:00"/>
    <d v="1899-12-31T00:00:00"/>
    <s v="6.86x"/>
    <n v="0.99999999999999911"/>
    <s v="ml"/>
  </r>
  <r>
    <x v="189"/>
    <d v="1899-12-30T10:00:00"/>
    <d v="1899-12-30T11:00:00"/>
    <s v="6.86x"/>
    <n v="0.99999999999999911"/>
    <s v="ml"/>
  </r>
  <r>
    <x v="189"/>
    <d v="1899-12-30T11:40:00"/>
    <d v="1899-12-30T12:50:00"/>
    <s v="6.86x"/>
    <n v="1.1666666666666665"/>
    <s v="ml"/>
  </r>
  <r>
    <x v="189"/>
    <d v="1899-12-30T13:40:00"/>
    <d v="1899-12-30T14:00:00"/>
    <s v="6.86x"/>
    <n v="0.33333333333333481"/>
    <s v="ml"/>
  </r>
  <r>
    <x v="189"/>
    <d v="1899-12-30T17:30:00"/>
    <d v="1899-12-30T19:00:00"/>
    <s v="6.86x"/>
    <n v="1.5"/>
    <s v="ml"/>
  </r>
  <r>
    <x v="189"/>
    <d v="1899-12-30T22:30:00"/>
    <d v="1899-12-31T00:00:00"/>
    <s v="6.86x"/>
    <n v="1.5"/>
    <s v="ml"/>
  </r>
  <r>
    <x v="190"/>
    <m/>
    <m/>
    <m/>
    <m/>
    <m/>
  </r>
  <r>
    <x v="191"/>
    <d v="1899-12-30T09:00:00"/>
    <d v="1899-12-30T09:50:00"/>
    <s v="6.86x"/>
    <n v="0.83333333333333437"/>
    <s v="ml"/>
  </r>
  <r>
    <x v="191"/>
    <d v="1899-12-30T11:40:00"/>
    <d v="1899-12-30T12:10:00"/>
    <s v="6.86x"/>
    <n v="0.49999999999999956"/>
    <s v="ml"/>
  </r>
  <r>
    <x v="191"/>
    <d v="1899-12-30T19:00:00"/>
    <d v="1899-12-30T20:00:00"/>
    <s v="6.86x"/>
    <n v="1.0000000000000018"/>
    <s v="ml"/>
  </r>
  <r>
    <x v="192"/>
    <d v="1899-12-30T10:00:00"/>
    <d v="1899-12-30T11:00:00"/>
    <s v="6.86x"/>
    <n v="0.99999999999999911"/>
    <s v="ml"/>
  </r>
  <r>
    <x v="193"/>
    <d v="1899-12-30T13:30:00"/>
    <d v="1899-12-30T16:20:00"/>
    <s v="6.86x"/>
    <n v="2.8333333333333313"/>
    <s v="ml"/>
  </r>
  <r>
    <x v="193"/>
    <d v="1899-12-30T23:00:00"/>
    <d v="1899-12-31T00:00:00"/>
    <s v="6.86x"/>
    <n v="0.99999999999999911"/>
    <s v="m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11EE4-8A55-4494-BB9B-631378C21973}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4" indent="0" outline="1" outlineData="1" multipleFieldFilters="0" chartFormat="3">
  <location ref="I19:J201" firstHeaderRow="1" firstDataRow="1" firstDataCol="1"/>
  <pivotFields count="6">
    <pivotField axis="axisRow" showAll="0" sortType="ascending" countASubtotal="1">
      <items count="2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m="1" x="205"/>
        <item m="1" x="187"/>
        <item m="1" x="200"/>
        <item m="1" x="182"/>
        <item m="1" x="195"/>
        <item m="1" x="208"/>
        <item m="1" x="190"/>
        <item m="1" x="203"/>
        <item m="1" x="185"/>
        <item m="1" x="198"/>
        <item m="1" x="211"/>
        <item m="1" x="193"/>
        <item m="1" x="207"/>
        <item m="1" x="189"/>
        <item m="1" x="202"/>
        <item m="1" x="184"/>
        <item m="1" x="197"/>
        <item m="1" x="210"/>
        <item m="1" x="192"/>
        <item m="1" x="206"/>
        <item m="1" x="188"/>
        <item m="1" x="201"/>
        <item m="1" x="183"/>
        <item m="1" x="196"/>
        <item m="1" x="209"/>
        <item m="1" x="191"/>
        <item m="1" x="204"/>
        <item m="1" x="186"/>
        <item m="1" x="199"/>
        <item m="1" x="181"/>
        <item m="1" x="194"/>
        <item t="countA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Items count="1">
    <i/>
  </colItems>
  <dataFields count="1">
    <dataField name="求和项:duration(hrs)" fld="4" baseField="0" baseItem="0" numFmtId="180"/>
  </dataFields>
  <formats count="2">
    <format dxfId="19">
      <pivotArea outline="0" collapsedLevelsAreSubtotals="1" fieldPosition="0"/>
    </format>
    <format dxfId="18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C464B-BFF1-40ED-8FD2-C0B27B75E473}" name="数据透视表3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4" indent="0" outline="1" outlineData="1" multipleFieldFilters="0" chartFormat="3">
  <location ref="I19:J214" firstHeaderRow="1" firstDataRow="1" firstDataCol="1"/>
  <pivotFields count="6">
    <pivotField axis="axisRow" showAll="0" sortType="ascending" countASubtotal="1">
      <items count="1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countA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 t="grand">
      <x/>
    </i>
  </rowItems>
  <colItems count="1">
    <i/>
  </colItems>
  <dataFields count="1">
    <dataField name="求和项:duration(hrs)" fld="4" baseField="0" baseItem="0" numFmtId="180"/>
  </dataFields>
  <formats count="2">
    <format dxfId="17">
      <pivotArea outline="0" collapsedLevelsAreSubtotals="1" fieldPosition="0"/>
    </format>
    <format dxfId="16">
      <pivotArea dataOnly="0" labelOnly="1" outline="0" axis="axisValues" fieldPosition="0"/>
    </format>
  </formats>
  <chartFormats count="1"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项目" displayName="项目" ref="B2:H11" headerRowDxfId="29" dataDxfId="28" totalsRowDxfId="27">
  <tableColumns count="7">
    <tableColumn id="1" xr3:uid="{00000000-0010-0000-0000-000001000000}" name="course" totalsRowLabel="Total" dataDxfId="26" dataCellStyle="Indent"/>
    <tableColumn id="4" xr3:uid="{00000000-0010-0000-0000-000004000000}" name="due" dataDxfId="25" dataCellStyle="Indent">
      <calculatedColumnFormula>项目[[#This Row],[next]] - TODAY()</calculatedColumnFormula>
    </tableColumn>
    <tableColumn id="10" xr3:uid="{00000000-0010-0000-0000-00000A000000}" name="next" dataDxfId="24" dataCellStyle="Indent"/>
    <tableColumn id="9" xr3:uid="{00000000-0010-0000-0000-000009000000}" name="finish" dataDxfId="23" dataCellStyle="Indent"/>
    <tableColumn id="7" xr3:uid="{00000000-0010-0000-0000-000007000000}" name="all" dataDxfId="22" dataCellStyle="Indent"/>
    <tableColumn id="2" xr3:uid="{00000000-0010-0000-0000-000002000000}" name="progress" totalsRowFunction="count" dataDxfId="21">
      <calculatedColumnFormula>项目[[#This Row],[finish]]/项目[[#This Row],[all]]</calculatedColumnFormula>
    </tableColumn>
    <tableColumn id="6" xr3:uid="{00000000-0010-0000-0000-000006000000}" name="link" totalsRowFunction="count" dataDxfId="20" dataCellStyle="超链接"/>
  </tableColumns>
  <tableStyleInfo name="Weekly Planner Tables" showFirstColumn="1" showLastColumn="0" showRowStripes="1" showColumnStripes="0"/>
  <extLst>
    <ext xmlns:x14="http://schemas.microsoft.com/office/spreadsheetml/2009/9/main" uri="{504A1905-F514-4f6f-8877-14C23A59335A}">
      <x14:table altText="项目概述" altTextSummary="每个任务的详细信息列表，例如项目、任务、开始日期、结束日期、完成和备注。"/>
    </ext>
  </extLst>
</table>
</file>

<file path=xl/theme/theme1.xml><?xml version="1.0" encoding="utf-8"?>
<a:theme xmlns:a="http://schemas.openxmlformats.org/drawingml/2006/main" name="Office Theme">
  <a:themeElements>
    <a:clrScheme name="Weekly Time Planner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47836"/>
      </a:accent1>
      <a:accent2>
        <a:srgbClr val="39ADDC"/>
      </a:accent2>
      <a:accent3>
        <a:srgbClr val="EAAD21"/>
      </a:accent3>
      <a:accent4>
        <a:srgbClr val="895EA7"/>
      </a:accent4>
      <a:accent5>
        <a:srgbClr val="00B15A"/>
      </a:accent5>
      <a:accent6>
        <a:srgbClr val="DB4D75"/>
      </a:accent6>
      <a:hlink>
        <a:srgbClr val="39ADDC"/>
      </a:hlink>
      <a:folHlink>
        <a:srgbClr val="895EA7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agunita.stanford.edu/courses/HumanitiesSciences/StatLearning/Winter2016/course/" TargetMode="External"/><Relationship Id="rId1" Type="http://schemas.openxmlformats.org/officeDocument/2006/relationships/hyperlink" Target="https://www.youtube.com/channel/UCUR_LsXk7IYyueSnXcNextQ/playlists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dx.org/course/light-spike-sight-neuroscience-vision-mitx-9-01-1x" TargetMode="External"/><Relationship Id="rId3" Type="http://schemas.openxmlformats.org/officeDocument/2006/relationships/hyperlink" Target="https://www.coursera.org/learn/pca-machine-learning/home" TargetMode="External"/><Relationship Id="rId7" Type="http://schemas.openxmlformats.org/officeDocument/2006/relationships/hyperlink" Target="https://courses.edx.org/courses/course-v1:EPFLx+SimNeuroX+3T2017/course/" TargetMode="External"/><Relationship Id="rId2" Type="http://schemas.openxmlformats.org/officeDocument/2006/relationships/hyperlink" Target="https://courses.edx.org/courses/BerkeleyX/CS190.1x/1T2015/course/" TargetMode="External"/><Relationship Id="rId1" Type="http://schemas.openxmlformats.org/officeDocument/2006/relationships/hyperlink" Target="https://lagunita.stanford.edu/courses/course-v1:ComputerScience+MMDS+SelfPaced/about" TargetMode="External"/><Relationship Id="rId6" Type="http://schemas.openxmlformats.org/officeDocument/2006/relationships/hyperlink" Target="https://www.edx.org/course/the-multi-scale-brain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edx.org/xseries/harvardx-fundamentals-of-neuroscience" TargetMode="External"/><Relationship Id="rId10" Type="http://schemas.openxmlformats.org/officeDocument/2006/relationships/hyperlink" Target="https://www.coursera.org/specializations/machine-learning" TargetMode="External"/><Relationship Id="rId4" Type="http://schemas.openxmlformats.org/officeDocument/2006/relationships/hyperlink" Target="https://www.edx.org/course/cellular-mechanisms-brain-function-epflx-brainx-1" TargetMode="External"/><Relationship Id="rId9" Type="http://schemas.openxmlformats.org/officeDocument/2006/relationships/hyperlink" Target="https://www.coursera.org/learn/statistical-inferences/home/welcom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interactive-python-1/home/welcome" TargetMode="External"/><Relationship Id="rId13" Type="http://schemas.openxmlformats.org/officeDocument/2006/relationships/hyperlink" Target="https://www.coursera.org/learn/principles-of-computing-2/home/welcome" TargetMode="External"/><Relationship Id="rId18" Type="http://schemas.openxmlformats.org/officeDocument/2006/relationships/hyperlink" Target="https://www.coursera.org/learn/matlab/home/welcome" TargetMode="External"/><Relationship Id="rId26" Type="http://schemas.openxmlformats.org/officeDocument/2006/relationships/hyperlink" Target="http://speech.ee.ntu.edu.tw/~tlkagk/courses_LA18.html" TargetMode="External"/><Relationship Id="rId3" Type="http://schemas.openxmlformats.org/officeDocument/2006/relationships/hyperlink" Target="https://www.coursera.org/learn/hipython/home/welcome" TargetMode="External"/><Relationship Id="rId21" Type="http://schemas.openxmlformats.org/officeDocument/2006/relationships/hyperlink" Target="https://courses.edx.org/courses/course-v1:MITx+18.6501x+3T2018/course/" TargetMode="External"/><Relationship Id="rId7" Type="http://schemas.openxmlformats.org/officeDocument/2006/relationships/hyperlink" Target="https://www.coursera.org/learn/python-data-analysis/home/welcome" TargetMode="External"/><Relationship Id="rId12" Type="http://schemas.openxmlformats.org/officeDocument/2006/relationships/hyperlink" Target="https://www.coursera.org/learn/principles-of-computing-1/home/welcome" TargetMode="External"/><Relationship Id="rId17" Type="http://schemas.openxmlformats.org/officeDocument/2006/relationships/hyperlink" Target="https://www.coursera.org/learn/algorithmic-thinking-2/home/welcome" TargetMode="External"/><Relationship Id="rId25" Type="http://schemas.openxmlformats.org/officeDocument/2006/relationships/hyperlink" Target="https://courses.edx.org/courses/course-v1:EPFLx+BIO465.1x+2T2018/course/" TargetMode="External"/><Relationship Id="rId2" Type="http://schemas.openxmlformats.org/officeDocument/2006/relationships/hyperlink" Target="https://www.bilibili.com/video/av6731067" TargetMode="External"/><Relationship Id="rId16" Type="http://schemas.openxmlformats.org/officeDocument/2006/relationships/hyperlink" Target="https://www.coursera.org/learn/algorithmic-thinking-1/home/welcome" TargetMode="External"/><Relationship Id="rId20" Type="http://schemas.openxmlformats.org/officeDocument/2006/relationships/hyperlink" Target="https://cn.udacity.com/course/technical-interview--ud513" TargetMode="External"/><Relationship Id="rId1" Type="http://schemas.openxmlformats.org/officeDocument/2006/relationships/hyperlink" Target="https://www.bilibili.com/video/av10308208" TargetMode="External"/><Relationship Id="rId6" Type="http://schemas.openxmlformats.org/officeDocument/2006/relationships/hyperlink" Target="https://www.coursera.org/learn/learning-how-to-learn/home/welcome" TargetMode="External"/><Relationship Id="rId11" Type="http://schemas.openxmlformats.org/officeDocument/2006/relationships/hyperlink" Target="https://www.xuetangx.com/courses/course-v1:MITx+6_00_1x+sp/courseware/" TargetMode="External"/><Relationship Id="rId24" Type="http://schemas.openxmlformats.org/officeDocument/2006/relationships/hyperlink" Target="https://www.coursera.org/learn/computational-neuroscience/home/welcome" TargetMode="External"/><Relationship Id="rId5" Type="http://schemas.openxmlformats.org/officeDocument/2006/relationships/hyperlink" Target="https://www.coursera.org/learn/multivariate-calculus-machine-learning/home/welcome" TargetMode="External"/><Relationship Id="rId15" Type="http://schemas.openxmlformats.org/officeDocument/2006/relationships/hyperlink" Target="https://cn.udacity.com/course/intro-to-java-programming--cs046" TargetMode="External"/><Relationship Id="rId23" Type="http://schemas.openxmlformats.org/officeDocument/2006/relationships/hyperlink" Target="https://www.edx.org/course/machine-learning-with-python-from-linear-models-to-deep-learning" TargetMode="External"/><Relationship Id="rId10" Type="http://schemas.openxmlformats.org/officeDocument/2006/relationships/hyperlink" Target="https://www.coursera.org/learn/interactive-python-2/home/welcome" TargetMode="External"/><Relationship Id="rId19" Type="http://schemas.openxmlformats.org/officeDocument/2006/relationships/hyperlink" Target="https://www.edx.org/course/probability-the-science-of-uncertainty-and-data" TargetMode="External"/><Relationship Id="rId4" Type="http://schemas.openxmlformats.org/officeDocument/2006/relationships/hyperlink" Target="https://www.coursera.org/learn/linear-algebra-machine-learning/home/welcome" TargetMode="External"/><Relationship Id="rId9" Type="http://schemas.openxmlformats.org/officeDocument/2006/relationships/hyperlink" Target="https://www.coursera.org/learn/machine-learning/home/welcome" TargetMode="External"/><Relationship Id="rId14" Type="http://schemas.openxmlformats.org/officeDocument/2006/relationships/hyperlink" Target="https://cn.udacity.com/course/how-to-use-git-and-github--ud775" TargetMode="External"/><Relationship Id="rId22" Type="http://schemas.openxmlformats.org/officeDocument/2006/relationships/hyperlink" Target="https://www.coursera.org/learn/neuroscience-neuroimaging/home/welcome" TargetMode="External"/><Relationship Id="rId27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O87"/>
  <sheetViews>
    <sheetView showGridLines="0" showZeros="0" zoomScale="115" zoomScaleNormal="115" workbookViewId="0">
      <selection activeCell="A4" sqref="A4:XFD5"/>
    </sheetView>
  </sheetViews>
  <sheetFormatPr defaultColWidth="9.125" defaultRowHeight="18" customHeight="1"/>
  <cols>
    <col min="1" max="1" width="3.875" style="6" customWidth="1"/>
    <col min="2" max="2" width="51.625" style="1" customWidth="1"/>
    <col min="3" max="3" width="9.125" style="1" customWidth="1"/>
    <col min="4" max="4" width="10.75" style="1" customWidth="1"/>
    <col min="5" max="5" width="8.75" style="1" customWidth="1"/>
    <col min="7" max="7" width="10.75" style="1" customWidth="1"/>
    <col min="8" max="8" width="52.625" style="1" customWidth="1"/>
    <col min="9" max="9" width="80.75" style="1" customWidth="1"/>
    <col min="10" max="10" width="72.75" style="1" customWidth="1"/>
    <col min="11" max="15" width="9.125" style="6"/>
    <col min="16" max="16384" width="9.125" style="1"/>
  </cols>
  <sheetData>
    <row r="1" spans="1:15" s="6" customFormat="1" ht="18" customHeight="1"/>
    <row r="2" spans="1:15" s="3" customFormat="1" ht="18" customHeight="1">
      <c r="A2" s="7"/>
      <c r="B2" s="5" t="s">
        <v>17</v>
      </c>
      <c r="C2" s="5" t="s">
        <v>4</v>
      </c>
      <c r="D2" s="5" t="s">
        <v>46</v>
      </c>
      <c r="E2" s="5" t="s">
        <v>79</v>
      </c>
      <c r="F2" s="5" t="s">
        <v>0</v>
      </c>
      <c r="G2" s="5" t="s">
        <v>2</v>
      </c>
      <c r="H2" s="4" t="s">
        <v>3</v>
      </c>
      <c r="I2" s="7"/>
      <c r="J2" s="7"/>
      <c r="K2" s="7"/>
      <c r="L2" s="7"/>
      <c r="M2" s="7"/>
    </row>
    <row r="3" spans="1:15" s="3" customFormat="1" ht="18" customHeight="1">
      <c r="A3" s="7"/>
      <c r="B3" s="8" t="s">
        <v>162</v>
      </c>
      <c r="C3" s="47">
        <f ca="1">项目[[#This Row],[next]] - TODAY()</f>
        <v>-43863</v>
      </c>
      <c r="D3" s="48"/>
      <c r="E3" s="9">
        <v>0</v>
      </c>
      <c r="F3" s="9">
        <v>7</v>
      </c>
      <c r="G3" s="50">
        <f>项目[[#This Row],[finish]]/项目[[#This Row],[all]]</f>
        <v>0</v>
      </c>
      <c r="H3" s="32" t="s">
        <v>87</v>
      </c>
      <c r="I3" s="7"/>
      <c r="J3" s="7"/>
      <c r="K3" s="7"/>
      <c r="L3" s="7"/>
      <c r="M3" s="7"/>
    </row>
    <row r="4" spans="1:15" ht="18" customHeight="1">
      <c r="B4" s="8" t="s">
        <v>125</v>
      </c>
      <c r="C4" s="47">
        <f ca="1">项目[[#This Row],[next]] - TODAY()</f>
        <v>-43863</v>
      </c>
      <c r="D4" s="48"/>
      <c r="E4" s="9">
        <v>4</v>
      </c>
      <c r="F4" s="9">
        <v>9</v>
      </c>
      <c r="G4" s="2">
        <f>项目[[#This Row],[finish]]/项目[[#This Row],[all]]</f>
        <v>0.44444444444444442</v>
      </c>
      <c r="H4" s="32" t="s">
        <v>146</v>
      </c>
      <c r="I4" s="6"/>
      <c r="J4" s="6"/>
      <c r="N4" s="1"/>
      <c r="O4" s="1"/>
    </row>
    <row r="5" spans="1:15" s="43" customFormat="1" ht="18" customHeight="1">
      <c r="A5" s="42"/>
      <c r="B5" s="8" t="s">
        <v>158</v>
      </c>
      <c r="C5" s="47">
        <f ca="1">项目[[#This Row],[next]] - TODAY()</f>
        <v>-43863</v>
      </c>
      <c r="D5" s="48"/>
      <c r="E5" s="9">
        <v>0</v>
      </c>
      <c r="F5" s="9">
        <v>10</v>
      </c>
      <c r="G5" s="2">
        <f>项目[[#This Row],[finish]]/项目[[#This Row],[all]]</f>
        <v>0</v>
      </c>
      <c r="H5" s="32" t="s">
        <v>151</v>
      </c>
      <c r="I5" s="42"/>
      <c r="J5" s="42"/>
      <c r="K5" s="42"/>
      <c r="L5" s="42"/>
      <c r="M5" s="42"/>
    </row>
    <row r="6" spans="1:15" ht="18" customHeight="1">
      <c r="B6" s="8"/>
      <c r="C6" s="47"/>
      <c r="D6" s="48"/>
      <c r="E6" s="9"/>
      <c r="F6" s="9"/>
      <c r="G6" s="2"/>
      <c r="H6" s="49"/>
      <c r="I6" s="6"/>
      <c r="J6" s="6"/>
      <c r="N6" s="1"/>
      <c r="O6" s="1"/>
    </row>
    <row r="7" spans="1:15" ht="18" customHeight="1">
      <c r="B7" s="8"/>
      <c r="C7" s="47"/>
      <c r="D7" s="48"/>
      <c r="E7" s="9"/>
      <c r="F7" s="9"/>
      <c r="G7" s="2"/>
      <c r="H7" s="49"/>
      <c r="I7" s="6"/>
      <c r="J7" s="6"/>
      <c r="N7" s="1"/>
      <c r="O7" s="1"/>
    </row>
    <row r="8" spans="1:15" s="43" customFormat="1" ht="18" customHeight="1">
      <c r="A8" s="6"/>
      <c r="B8" s="6"/>
      <c r="C8" s="6"/>
      <c r="D8" s="6"/>
      <c r="E8" s="6"/>
      <c r="F8" s="6"/>
      <c r="G8" s="6"/>
      <c r="H8" s="6"/>
      <c r="I8" s="6"/>
      <c r="J8" s="42"/>
      <c r="K8" s="42"/>
      <c r="L8" s="42"/>
      <c r="M8" s="42"/>
    </row>
    <row r="9" spans="1:15" s="43" customFormat="1" ht="18" customHeight="1">
      <c r="A9" s="6"/>
      <c r="B9" s="6"/>
      <c r="C9" s="6"/>
      <c r="D9" s="6"/>
      <c r="E9" s="6"/>
      <c r="F9" s="6"/>
      <c r="G9" s="6"/>
      <c r="H9" s="6"/>
      <c r="I9" s="6"/>
      <c r="J9" s="42"/>
      <c r="K9" s="42"/>
      <c r="L9" s="42"/>
      <c r="M9" s="42"/>
    </row>
    <row r="10" spans="1:15" ht="18" customHeight="1">
      <c r="B10" s="6"/>
      <c r="C10" s="6"/>
      <c r="D10" s="6"/>
      <c r="E10" s="6"/>
      <c r="F10" s="6"/>
      <c r="G10" s="6"/>
      <c r="H10" s="6"/>
      <c r="I10" s="6"/>
      <c r="J10" s="6"/>
      <c r="N10" s="1"/>
      <c r="O10" s="1"/>
    </row>
    <row r="11" spans="1:15" ht="18" customHeight="1">
      <c r="B11" s="6"/>
      <c r="C11" s="6"/>
      <c r="D11" s="6"/>
      <c r="E11" s="6"/>
      <c r="F11" s="6"/>
      <c r="G11" s="6"/>
      <c r="H11" s="6"/>
      <c r="I11" s="6"/>
      <c r="J11" s="6"/>
      <c r="N11" s="1"/>
      <c r="O11" s="1"/>
    </row>
    <row r="12" spans="1:15" ht="17.55" customHeight="1">
      <c r="B12" s="6"/>
      <c r="C12" s="6"/>
      <c r="D12" s="6"/>
      <c r="E12" s="6"/>
      <c r="F12" s="6"/>
      <c r="G12" s="6"/>
      <c r="H12" s="6"/>
      <c r="I12" s="6"/>
      <c r="J12" s="6"/>
      <c r="O12" s="1"/>
    </row>
    <row r="13" spans="1:15" s="6" customFormat="1" ht="18" customHeight="1"/>
    <row r="14" spans="1:15" s="6" customFormat="1" ht="18" customHeight="1"/>
    <row r="15" spans="1:15" s="6" customFormat="1" ht="18" customHeight="1"/>
    <row r="16" spans="1:15" s="6" customFormat="1" ht="18" customHeight="1"/>
    <row r="17" s="6" customFormat="1" ht="18" customHeight="1"/>
    <row r="18" s="6" customFormat="1" ht="18" customHeight="1"/>
    <row r="19" s="6" customFormat="1" ht="18" customHeight="1"/>
    <row r="20" s="6" customFormat="1" ht="18" customHeight="1"/>
    <row r="21" s="6" customFormat="1" ht="18" customHeight="1"/>
    <row r="22" s="6" customFormat="1" ht="18" customHeight="1"/>
    <row r="23" s="6" customFormat="1" ht="18" customHeight="1"/>
    <row r="24" s="6" customFormat="1" ht="18" customHeight="1"/>
    <row r="25" s="6" customFormat="1" ht="18" customHeight="1"/>
    <row r="26" s="6" customFormat="1" ht="18" customHeight="1"/>
    <row r="27" s="6" customFormat="1" ht="18" customHeight="1"/>
    <row r="28" s="6" customFormat="1" ht="18" customHeight="1"/>
    <row r="29" s="6" customFormat="1" ht="18" customHeight="1"/>
    <row r="30" s="6" customFormat="1" ht="18" customHeight="1"/>
    <row r="31" s="6" customFormat="1" ht="18" customHeight="1"/>
    <row r="32" s="6" customFormat="1" ht="18" customHeight="1"/>
    <row r="33" s="6" customFormat="1" ht="18" customHeight="1"/>
    <row r="34" s="6" customFormat="1" ht="18" customHeight="1"/>
    <row r="35" s="6" customFormat="1" ht="18" customHeight="1"/>
    <row r="36" s="6" customFormat="1" ht="18" customHeight="1"/>
    <row r="37" s="6" customFormat="1" ht="18" customHeight="1"/>
    <row r="38" s="6" customFormat="1" ht="18" customHeight="1"/>
    <row r="39" s="6" customFormat="1" ht="18" customHeight="1"/>
    <row r="40" s="6" customFormat="1" ht="18" customHeight="1"/>
    <row r="41" s="6" customFormat="1" ht="18" customHeight="1"/>
    <row r="42" s="6" customFormat="1" ht="18" customHeight="1"/>
    <row r="43" s="6" customFormat="1" ht="18" customHeight="1"/>
    <row r="44" s="6" customFormat="1" ht="18" customHeight="1"/>
    <row r="45" s="6" customFormat="1" ht="18" customHeight="1"/>
    <row r="46" s="6" customFormat="1" ht="18" customHeight="1"/>
    <row r="47" s="6" customFormat="1" ht="18" customHeight="1"/>
    <row r="48" s="6" customFormat="1" ht="18" customHeight="1"/>
    <row r="49" s="6" customFormat="1" ht="18" customHeight="1"/>
    <row r="50" s="6" customFormat="1" ht="18" customHeight="1"/>
    <row r="51" s="6" customFormat="1" ht="18" customHeight="1"/>
    <row r="52" s="6" customFormat="1" ht="18" customHeight="1"/>
    <row r="53" s="6" customFormat="1" ht="18" customHeight="1"/>
    <row r="54" s="6" customFormat="1" ht="18" customHeight="1"/>
    <row r="55" s="6" customFormat="1" ht="18" customHeight="1"/>
    <row r="56" s="6" customFormat="1" ht="18" customHeight="1"/>
    <row r="57" s="6" customFormat="1" ht="18" customHeight="1"/>
    <row r="58" s="6" customFormat="1" ht="18" customHeight="1"/>
    <row r="59" s="6" customFormat="1" ht="18" customHeight="1"/>
    <row r="60" s="6" customFormat="1" ht="18" customHeight="1"/>
    <row r="61" s="6" customFormat="1" ht="18" customHeight="1"/>
    <row r="62" s="6" customFormat="1" ht="18" customHeight="1"/>
    <row r="63" s="6" customFormat="1" ht="18" customHeight="1"/>
    <row r="64" s="6" customFormat="1" ht="18" customHeight="1"/>
    <row r="65" s="6" customFormat="1" ht="18" customHeight="1"/>
    <row r="66" s="6" customFormat="1" ht="18" customHeight="1"/>
    <row r="67" s="6" customFormat="1" ht="18" customHeight="1"/>
    <row r="68" s="6" customFormat="1" ht="18" customHeight="1"/>
    <row r="69" s="6" customFormat="1" ht="18" customHeight="1"/>
    <row r="70" s="6" customFormat="1" ht="18" customHeight="1"/>
    <row r="71" s="6" customFormat="1" ht="18" customHeight="1"/>
    <row r="72" s="6" customFormat="1" ht="18" customHeight="1"/>
    <row r="73" s="6" customFormat="1" ht="18" customHeight="1"/>
    <row r="74" s="6" customFormat="1" ht="18" customHeight="1"/>
    <row r="75" s="6" customFormat="1" ht="18" customHeight="1"/>
    <row r="76" s="6" customFormat="1" ht="18" customHeight="1"/>
    <row r="77" s="6" customFormat="1" ht="18" customHeight="1"/>
    <row r="78" s="6" customFormat="1" ht="18" customHeight="1"/>
    <row r="79" s="6" customFormat="1" ht="18" customHeight="1"/>
    <row r="80" s="6" customFormat="1" ht="18" customHeight="1"/>
    <row r="81" s="6" customFormat="1" ht="18" customHeight="1"/>
    <row r="82" s="6" customFormat="1" ht="18" customHeight="1"/>
    <row r="83" s="6" customFormat="1" ht="18" customHeight="1"/>
    <row r="84" s="6" customFormat="1" ht="18" customHeight="1"/>
    <row r="85" s="6" customFormat="1" ht="18" customHeight="1"/>
    <row r="86" s="6" customFormat="1" ht="18" customHeight="1"/>
    <row r="87" s="6" customFormat="1" ht="18" customHeight="1"/>
  </sheetData>
  <phoneticPr fontId="5" type="noConversion"/>
  <conditionalFormatting sqref="G4">
    <cfRule type="dataBar" priority="84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{B516C5AD-B66C-4D27-A8D1-CBDF413A08C2}</x14:id>
        </ext>
      </extLst>
    </cfRule>
  </conditionalFormatting>
  <conditionalFormatting sqref="C4">
    <cfRule type="cellIs" dxfId="15" priority="102" operator="lessThan">
      <formula>1.5</formula>
    </cfRule>
    <cfRule type="cellIs" dxfId="14" priority="104" operator="between">
      <formula>7</formula>
      <formula>2</formula>
    </cfRule>
    <cfRule type="cellIs" dxfId="13" priority="105" operator="between">
      <formula>14</formula>
      <formula>7</formula>
    </cfRule>
    <cfRule type="cellIs" dxfId="12" priority="106" operator="greaterThan">
      <formula>14</formula>
    </cfRule>
  </conditionalFormatting>
  <conditionalFormatting sqref="C4">
    <cfRule type="cellIs" dxfId="11" priority="79" operator="lessThan">
      <formula>1.5</formula>
    </cfRule>
    <cfRule type="cellIs" dxfId="10" priority="80" operator="between">
      <formula>7</formula>
      <formula>3</formula>
    </cfRule>
    <cfRule type="cellIs" dxfId="9" priority="81" operator="between">
      <formula>14</formula>
      <formula>7</formula>
    </cfRule>
    <cfRule type="cellIs" dxfId="8" priority="82" operator="greaterThan">
      <formula>14</formula>
    </cfRule>
  </conditionalFormatting>
  <conditionalFormatting sqref="G5">
    <cfRule type="dataBar" priority="5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{A6E71087-DC93-4ABA-9562-91C676478EF7}</x14:id>
        </ext>
      </extLst>
    </cfRule>
  </conditionalFormatting>
  <conditionalFormatting sqref="C5">
    <cfRule type="cellIs" dxfId="7" priority="6" operator="lessThan">
      <formula>1.5</formula>
    </cfRule>
    <cfRule type="cellIs" dxfId="6" priority="7" operator="between">
      <formula>7</formula>
      <formula>2</formula>
    </cfRule>
    <cfRule type="cellIs" dxfId="5" priority="8" operator="between">
      <formula>14</formula>
      <formula>7</formula>
    </cfRule>
    <cfRule type="cellIs" dxfId="4" priority="9" operator="greaterThan">
      <formula>14</formula>
    </cfRule>
  </conditionalFormatting>
  <conditionalFormatting sqref="C5">
    <cfRule type="cellIs" dxfId="3" priority="1" operator="lessThan">
      <formula>1.5</formula>
    </cfRule>
    <cfRule type="cellIs" dxfId="2" priority="2" operator="between">
      <formula>7</formula>
      <formula>3</formula>
    </cfRule>
    <cfRule type="cellIs" dxfId="1" priority="3" operator="between">
      <formula>14</formula>
      <formula>7</formula>
    </cfRule>
    <cfRule type="cellIs" dxfId="0" priority="4" operator="greaterThan">
      <formula>14</formula>
    </cfRule>
  </conditionalFormatting>
  <hyperlinks>
    <hyperlink ref="H4" r:id="rId1" xr:uid="{6F429C59-8CF5-4D82-A400-FCB33E8F63F8}"/>
    <hyperlink ref="H5" r:id="rId2" xr:uid="{7C1A3303-751A-48D3-8205-9F44D2B1CFD7}"/>
  </hyperlinks>
  <printOptions horizontalCentered="1"/>
  <pageMargins left="0.5" right="0.5" top="0.5" bottom="0.5" header="0.3" footer="0.3"/>
  <pageSetup scale="40" fitToHeight="0" orientation="landscape" r:id="rId3"/>
  <headerFooter>
    <oddFooter>Page &amp;P of &amp;N</oddFooter>
  </headerFooter>
  <legacyDrawing r:id="rId4"/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16C5AD-B66C-4D27-A8D1-CBDF413A08C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A6E71087-DC93-4ABA-9562-91C676478EF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</sheetPr>
  <dimension ref="A1:BD530"/>
  <sheetViews>
    <sheetView workbookViewId="0">
      <selection activeCell="B3" sqref="B3"/>
    </sheetView>
  </sheetViews>
  <sheetFormatPr defaultRowHeight="13.35"/>
  <cols>
    <col min="1" max="1" width="3.875" style="10" customWidth="1"/>
    <col min="2" max="2" width="49.625" style="19" customWidth="1"/>
    <col min="3" max="3" width="43.25" style="22" customWidth="1"/>
    <col min="4" max="4" width="75" style="25" customWidth="1"/>
    <col min="5" max="56" width="9.125" style="10"/>
  </cols>
  <sheetData>
    <row r="1" spans="2:4" s="10" customFormat="1">
      <c r="B1" s="15"/>
      <c r="C1" s="17"/>
      <c r="D1" s="18"/>
    </row>
    <row r="2" spans="2:4">
      <c r="B2" s="30" t="s">
        <v>17</v>
      </c>
      <c r="C2" s="31" t="s">
        <v>19</v>
      </c>
      <c r="D2" s="30" t="s">
        <v>3</v>
      </c>
    </row>
    <row r="3" spans="2:4">
      <c r="B3" s="19" t="s">
        <v>71</v>
      </c>
      <c r="C3" s="19" t="s">
        <v>72</v>
      </c>
      <c r="D3" s="32" t="s">
        <v>36</v>
      </c>
    </row>
    <row r="4" spans="2:4">
      <c r="B4" s="19" t="s">
        <v>70</v>
      </c>
      <c r="C4" s="19" t="s">
        <v>131</v>
      </c>
      <c r="D4" s="32" t="s">
        <v>130</v>
      </c>
    </row>
    <row r="5" spans="2:4">
      <c r="B5" s="19" t="s">
        <v>69</v>
      </c>
      <c r="C5" s="19" t="s">
        <v>111</v>
      </c>
      <c r="D5" s="32" t="s">
        <v>25</v>
      </c>
    </row>
    <row r="6" spans="2:4">
      <c r="B6" s="19" t="s">
        <v>67</v>
      </c>
      <c r="C6" s="19"/>
      <c r="D6" s="27" t="s">
        <v>68</v>
      </c>
    </row>
    <row r="7" spans="2:4">
      <c r="C7" s="19"/>
      <c r="D7" s="27"/>
    </row>
    <row r="8" spans="2:4">
      <c r="C8" s="19"/>
    </row>
    <row r="9" spans="2:4">
      <c r="B9" s="19" t="s">
        <v>81</v>
      </c>
      <c r="C9" s="19"/>
      <c r="D9" s="27" t="s">
        <v>82</v>
      </c>
    </row>
    <row r="10" spans="2:4">
      <c r="B10" s="19" t="s">
        <v>84</v>
      </c>
      <c r="C10" s="19"/>
      <c r="D10" s="27" t="s">
        <v>83</v>
      </c>
    </row>
    <row r="11" spans="2:4">
      <c r="B11" s="19" t="s">
        <v>86</v>
      </c>
      <c r="C11" s="19"/>
      <c r="D11" s="27" t="s">
        <v>85</v>
      </c>
    </row>
    <row r="12" spans="2:4">
      <c r="B12" s="19" t="s">
        <v>90</v>
      </c>
      <c r="C12" s="19" t="s">
        <v>92</v>
      </c>
      <c r="D12" s="32" t="s">
        <v>91</v>
      </c>
    </row>
    <row r="13" spans="2:4">
      <c r="B13" s="19" t="s">
        <v>118</v>
      </c>
      <c r="C13" s="19"/>
      <c r="D13" s="27" t="s">
        <v>117</v>
      </c>
    </row>
    <row r="14" spans="2:4">
      <c r="C14" s="19"/>
    </row>
    <row r="15" spans="2:4">
      <c r="C15" s="19"/>
    </row>
    <row r="16" spans="2:4">
      <c r="B16" s="19" t="s">
        <v>120</v>
      </c>
      <c r="C16" s="19"/>
      <c r="D16" s="27" t="s">
        <v>78</v>
      </c>
    </row>
    <row r="26" spans="2:4">
      <c r="C26" s="19"/>
      <c r="D26" s="27"/>
    </row>
    <row r="28" spans="2:4">
      <c r="B28" s="10"/>
      <c r="C28" s="10"/>
      <c r="D28" s="10"/>
    </row>
    <row r="29" spans="2:4">
      <c r="B29" s="10"/>
      <c r="C29" s="10"/>
      <c r="D29" s="10"/>
    </row>
    <row r="30" spans="2:4">
      <c r="B30" s="10"/>
      <c r="C30" s="10"/>
      <c r="D30" s="10"/>
    </row>
    <row r="31" spans="2:4">
      <c r="B31" s="10"/>
      <c r="C31" s="10"/>
      <c r="D31" s="10"/>
    </row>
    <row r="32" spans="2:4">
      <c r="B32" s="10"/>
      <c r="C32" s="10"/>
      <c r="D32" s="10"/>
    </row>
    <row r="33" spans="2:4">
      <c r="B33" s="10"/>
      <c r="C33" s="10"/>
      <c r="D33" s="10"/>
    </row>
    <row r="34" spans="2:4">
      <c r="B34" s="10"/>
      <c r="C34" s="10"/>
      <c r="D34" s="10"/>
    </row>
    <row r="35" spans="2:4">
      <c r="B35" s="10"/>
      <c r="C35" s="10"/>
      <c r="D35" s="10"/>
    </row>
    <row r="36" spans="2:4">
      <c r="B36" s="10"/>
      <c r="C36" s="10"/>
      <c r="D36" s="10"/>
    </row>
    <row r="37" spans="2:4">
      <c r="B37" s="10"/>
      <c r="C37" s="10"/>
      <c r="D37" s="10"/>
    </row>
    <row r="38" spans="2:4">
      <c r="B38" s="10"/>
      <c r="C38" s="10"/>
      <c r="D38" s="10"/>
    </row>
    <row r="39" spans="2:4">
      <c r="B39" s="10"/>
      <c r="C39" s="10"/>
      <c r="D39" s="10"/>
    </row>
    <row r="40" spans="2:4">
      <c r="B40" s="10"/>
      <c r="C40" s="10"/>
      <c r="D40" s="10"/>
    </row>
    <row r="41" spans="2:4">
      <c r="B41" s="10"/>
      <c r="C41" s="10"/>
      <c r="D41" s="10"/>
    </row>
    <row r="42" spans="2:4">
      <c r="B42" s="10"/>
      <c r="C42" s="10"/>
      <c r="D42" s="10"/>
    </row>
    <row r="43" spans="2:4">
      <c r="B43" s="10"/>
      <c r="C43" s="10"/>
      <c r="D43" s="10"/>
    </row>
    <row r="44" spans="2:4">
      <c r="B44" s="10"/>
      <c r="C44" s="10"/>
      <c r="D44" s="10"/>
    </row>
    <row r="45" spans="2:4">
      <c r="B45" s="10"/>
      <c r="C45" s="10"/>
      <c r="D45" s="10"/>
    </row>
    <row r="46" spans="2:4">
      <c r="B46" s="10"/>
      <c r="C46" s="10"/>
      <c r="D46" s="10"/>
    </row>
    <row r="47" spans="2:4">
      <c r="B47" s="10"/>
      <c r="C47" s="10"/>
      <c r="D47" s="10"/>
    </row>
    <row r="48" spans="2:4">
      <c r="B48" s="10"/>
      <c r="C48" s="10"/>
      <c r="D48" s="10"/>
    </row>
    <row r="49" spans="2:4">
      <c r="B49" s="10"/>
      <c r="C49" s="10"/>
      <c r="D49" s="10"/>
    </row>
    <row r="50" spans="2:4">
      <c r="B50" s="10"/>
      <c r="C50" s="10"/>
      <c r="D50" s="10"/>
    </row>
    <row r="51" spans="2:4">
      <c r="B51" s="10"/>
      <c r="C51" s="10"/>
      <c r="D51" s="10"/>
    </row>
    <row r="52" spans="2:4">
      <c r="B52" s="10"/>
      <c r="C52" s="10"/>
      <c r="D52" s="10"/>
    </row>
    <row r="53" spans="2:4">
      <c r="B53" s="10"/>
      <c r="C53" s="10"/>
      <c r="D53" s="10"/>
    </row>
    <row r="54" spans="2:4">
      <c r="B54" s="10"/>
      <c r="C54" s="10"/>
      <c r="D54" s="10"/>
    </row>
    <row r="55" spans="2:4">
      <c r="B55" s="10"/>
      <c r="C55" s="10"/>
      <c r="D55" s="10"/>
    </row>
    <row r="56" spans="2:4">
      <c r="B56" s="10"/>
      <c r="C56" s="10"/>
      <c r="D56" s="10"/>
    </row>
    <row r="57" spans="2:4">
      <c r="B57" s="10"/>
      <c r="C57" s="10"/>
      <c r="D57" s="10"/>
    </row>
    <row r="58" spans="2:4">
      <c r="B58" s="10"/>
      <c r="C58" s="10"/>
      <c r="D58" s="10"/>
    </row>
    <row r="59" spans="2:4">
      <c r="B59" s="10"/>
      <c r="C59" s="10"/>
      <c r="D59" s="10"/>
    </row>
    <row r="60" spans="2:4">
      <c r="B60" s="10"/>
      <c r="C60" s="10"/>
      <c r="D60" s="10"/>
    </row>
    <row r="61" spans="2:4">
      <c r="B61" s="10"/>
      <c r="C61" s="10"/>
      <c r="D61" s="10"/>
    </row>
    <row r="62" spans="2:4">
      <c r="B62" s="10"/>
      <c r="C62" s="10"/>
      <c r="D62" s="10"/>
    </row>
    <row r="63" spans="2:4">
      <c r="B63" s="10"/>
      <c r="C63" s="10"/>
      <c r="D63" s="10"/>
    </row>
    <row r="64" spans="2:4">
      <c r="B64" s="10"/>
      <c r="C64" s="10"/>
      <c r="D64" s="10"/>
    </row>
    <row r="65" spans="2:4">
      <c r="B65" s="10"/>
      <c r="C65" s="10"/>
      <c r="D65" s="10"/>
    </row>
    <row r="66" spans="2:4">
      <c r="B66" s="10"/>
      <c r="C66" s="10"/>
      <c r="D66" s="10"/>
    </row>
    <row r="67" spans="2:4">
      <c r="B67" s="10"/>
      <c r="C67" s="10"/>
      <c r="D67" s="10"/>
    </row>
    <row r="68" spans="2:4">
      <c r="B68" s="10"/>
      <c r="C68" s="10"/>
      <c r="D68" s="10"/>
    </row>
    <row r="69" spans="2:4">
      <c r="B69" s="10"/>
      <c r="C69" s="10"/>
      <c r="D69" s="10"/>
    </row>
    <row r="70" spans="2:4">
      <c r="B70" s="10"/>
      <c r="C70" s="10"/>
      <c r="D70" s="10"/>
    </row>
    <row r="71" spans="2:4">
      <c r="B71" s="10"/>
      <c r="C71" s="10"/>
      <c r="D71" s="10"/>
    </row>
    <row r="72" spans="2:4">
      <c r="B72" s="10"/>
      <c r="C72" s="10"/>
      <c r="D72" s="10"/>
    </row>
    <row r="73" spans="2:4">
      <c r="B73" s="10"/>
      <c r="C73" s="10"/>
      <c r="D73" s="10"/>
    </row>
    <row r="74" spans="2:4">
      <c r="B74" s="10"/>
      <c r="C74" s="10"/>
      <c r="D74" s="10"/>
    </row>
    <row r="75" spans="2:4">
      <c r="B75" s="10"/>
      <c r="C75" s="10"/>
      <c r="D75" s="10"/>
    </row>
    <row r="76" spans="2:4">
      <c r="B76" s="10"/>
      <c r="C76" s="10"/>
      <c r="D76" s="10"/>
    </row>
    <row r="77" spans="2:4">
      <c r="B77" s="10"/>
      <c r="C77" s="10"/>
      <c r="D77" s="10"/>
    </row>
    <row r="78" spans="2:4">
      <c r="B78" s="10"/>
      <c r="C78" s="10"/>
      <c r="D78" s="10"/>
    </row>
    <row r="79" spans="2:4">
      <c r="B79" s="10"/>
      <c r="C79" s="10"/>
      <c r="D79" s="10"/>
    </row>
    <row r="80" spans="2:4">
      <c r="B80" s="10"/>
      <c r="C80" s="10"/>
      <c r="D80" s="10"/>
    </row>
    <row r="81" spans="2:4">
      <c r="B81" s="10"/>
      <c r="C81" s="10"/>
      <c r="D81" s="10"/>
    </row>
    <row r="82" spans="2:4">
      <c r="B82" s="10"/>
      <c r="C82" s="10"/>
      <c r="D82" s="10"/>
    </row>
    <row r="83" spans="2:4">
      <c r="B83" s="10"/>
      <c r="C83" s="10"/>
      <c r="D83" s="10"/>
    </row>
    <row r="84" spans="2:4">
      <c r="B84" s="10"/>
      <c r="C84" s="10"/>
      <c r="D84" s="10"/>
    </row>
    <row r="85" spans="2:4">
      <c r="B85" s="10"/>
      <c r="C85" s="10"/>
      <c r="D85" s="10"/>
    </row>
    <row r="86" spans="2:4">
      <c r="B86" s="10"/>
      <c r="C86" s="10"/>
      <c r="D86" s="10"/>
    </row>
    <row r="87" spans="2:4">
      <c r="B87" s="10"/>
      <c r="C87" s="10"/>
      <c r="D87" s="10"/>
    </row>
    <row r="88" spans="2:4">
      <c r="B88" s="10"/>
      <c r="C88" s="10"/>
      <c r="D88" s="10"/>
    </row>
    <row r="89" spans="2:4">
      <c r="B89" s="10"/>
      <c r="C89" s="10"/>
      <c r="D89" s="10"/>
    </row>
    <row r="90" spans="2:4">
      <c r="B90" s="10"/>
      <c r="C90" s="10"/>
      <c r="D90" s="10"/>
    </row>
    <row r="91" spans="2:4">
      <c r="B91" s="10"/>
      <c r="C91" s="10"/>
      <c r="D91" s="10"/>
    </row>
    <row r="92" spans="2:4">
      <c r="B92" s="10"/>
      <c r="C92" s="10"/>
      <c r="D92" s="10"/>
    </row>
    <row r="93" spans="2:4">
      <c r="B93" s="10"/>
      <c r="C93" s="10"/>
      <c r="D93" s="10"/>
    </row>
    <row r="94" spans="2:4">
      <c r="B94" s="10"/>
      <c r="C94" s="10"/>
      <c r="D94" s="10"/>
    </row>
    <row r="95" spans="2:4">
      <c r="B95" s="10"/>
      <c r="C95" s="10"/>
      <c r="D95" s="10"/>
    </row>
    <row r="96" spans="2:4">
      <c r="B96" s="10"/>
      <c r="C96" s="10"/>
      <c r="D96" s="10"/>
    </row>
    <row r="97" spans="2:4">
      <c r="B97" s="10"/>
      <c r="C97" s="10"/>
      <c r="D97" s="10"/>
    </row>
    <row r="98" spans="2:4">
      <c r="B98" s="10"/>
      <c r="C98" s="10"/>
      <c r="D98" s="10"/>
    </row>
    <row r="99" spans="2:4">
      <c r="B99" s="10"/>
      <c r="C99" s="10"/>
      <c r="D99" s="10"/>
    </row>
    <row r="100" spans="2:4">
      <c r="B100" s="10"/>
      <c r="C100" s="10"/>
      <c r="D100" s="10"/>
    </row>
    <row r="101" spans="2:4">
      <c r="B101" s="10"/>
      <c r="C101" s="10"/>
      <c r="D101" s="10"/>
    </row>
    <row r="102" spans="2:4">
      <c r="B102" s="10"/>
      <c r="C102" s="10"/>
      <c r="D102" s="10"/>
    </row>
    <row r="103" spans="2:4">
      <c r="B103" s="10"/>
      <c r="C103" s="10"/>
      <c r="D103" s="10"/>
    </row>
    <row r="104" spans="2:4">
      <c r="B104" s="10"/>
      <c r="C104" s="10"/>
      <c r="D104" s="10"/>
    </row>
    <row r="105" spans="2:4">
      <c r="B105" s="10"/>
      <c r="C105" s="10"/>
      <c r="D105" s="10"/>
    </row>
    <row r="106" spans="2:4">
      <c r="B106" s="10"/>
      <c r="C106" s="10"/>
      <c r="D106" s="10"/>
    </row>
    <row r="107" spans="2:4">
      <c r="B107" s="10"/>
      <c r="C107" s="10"/>
      <c r="D107" s="10"/>
    </row>
    <row r="108" spans="2:4">
      <c r="B108" s="10"/>
      <c r="C108" s="10"/>
      <c r="D108" s="10"/>
    </row>
    <row r="109" spans="2:4">
      <c r="B109" s="10"/>
      <c r="C109" s="10"/>
      <c r="D109" s="10"/>
    </row>
    <row r="110" spans="2:4">
      <c r="B110" s="10"/>
      <c r="C110" s="10"/>
      <c r="D110" s="10"/>
    </row>
    <row r="111" spans="2:4">
      <c r="B111" s="10"/>
      <c r="C111" s="10"/>
      <c r="D111" s="10"/>
    </row>
    <row r="112" spans="2:4">
      <c r="B112" s="10"/>
      <c r="C112" s="10"/>
      <c r="D112" s="10"/>
    </row>
    <row r="113" spans="2:4">
      <c r="B113" s="10"/>
      <c r="C113" s="10"/>
      <c r="D113" s="10"/>
    </row>
    <row r="114" spans="2:4">
      <c r="B114" s="10"/>
      <c r="C114" s="10"/>
      <c r="D114" s="10"/>
    </row>
    <row r="115" spans="2:4">
      <c r="B115" s="10"/>
      <c r="C115" s="10"/>
      <c r="D115" s="10"/>
    </row>
    <row r="116" spans="2:4">
      <c r="B116" s="10"/>
      <c r="C116" s="10"/>
      <c r="D116" s="10"/>
    </row>
    <row r="117" spans="2:4">
      <c r="B117" s="10"/>
      <c r="C117" s="10"/>
      <c r="D117" s="10"/>
    </row>
    <row r="118" spans="2:4">
      <c r="B118" s="10"/>
      <c r="C118" s="10"/>
      <c r="D118" s="10"/>
    </row>
    <row r="119" spans="2:4">
      <c r="B119" s="10"/>
      <c r="C119" s="10"/>
      <c r="D119" s="10"/>
    </row>
    <row r="120" spans="2:4">
      <c r="B120" s="10"/>
      <c r="C120" s="10"/>
      <c r="D120" s="10"/>
    </row>
    <row r="121" spans="2:4">
      <c r="B121" s="10"/>
      <c r="C121" s="10"/>
      <c r="D121" s="10"/>
    </row>
    <row r="122" spans="2:4">
      <c r="B122" s="10"/>
      <c r="C122" s="10"/>
      <c r="D122" s="10"/>
    </row>
    <row r="123" spans="2:4">
      <c r="B123" s="10"/>
      <c r="C123" s="10"/>
      <c r="D123" s="10"/>
    </row>
    <row r="124" spans="2:4">
      <c r="B124" s="10"/>
      <c r="C124" s="10"/>
      <c r="D124" s="10"/>
    </row>
    <row r="125" spans="2:4">
      <c r="B125" s="10"/>
      <c r="C125" s="10"/>
      <c r="D125" s="10"/>
    </row>
    <row r="126" spans="2:4">
      <c r="B126" s="10"/>
      <c r="C126" s="10"/>
      <c r="D126" s="10"/>
    </row>
    <row r="127" spans="2:4">
      <c r="B127" s="10"/>
      <c r="C127" s="10"/>
      <c r="D127" s="10"/>
    </row>
    <row r="128" spans="2:4">
      <c r="B128" s="10"/>
      <c r="C128" s="10"/>
      <c r="D128" s="10"/>
    </row>
    <row r="129" spans="2:4">
      <c r="B129" s="10"/>
      <c r="C129" s="10"/>
      <c r="D129" s="10"/>
    </row>
    <row r="130" spans="2:4">
      <c r="B130" s="10"/>
      <c r="C130" s="10"/>
      <c r="D130" s="10"/>
    </row>
    <row r="131" spans="2:4">
      <c r="B131" s="10"/>
      <c r="C131" s="10"/>
      <c r="D131" s="10"/>
    </row>
    <row r="132" spans="2:4">
      <c r="B132" s="10"/>
      <c r="C132" s="10"/>
      <c r="D132" s="10"/>
    </row>
    <row r="133" spans="2:4">
      <c r="B133" s="10"/>
      <c r="C133" s="10"/>
      <c r="D133" s="10"/>
    </row>
    <row r="134" spans="2:4">
      <c r="B134" s="10"/>
      <c r="C134" s="10"/>
      <c r="D134" s="10"/>
    </row>
    <row r="135" spans="2:4">
      <c r="B135" s="10"/>
      <c r="C135" s="10"/>
      <c r="D135" s="10"/>
    </row>
    <row r="136" spans="2:4">
      <c r="B136" s="10"/>
      <c r="C136" s="10"/>
      <c r="D136" s="10"/>
    </row>
    <row r="137" spans="2:4">
      <c r="B137" s="10"/>
      <c r="C137" s="10"/>
      <c r="D137" s="10"/>
    </row>
    <row r="138" spans="2:4">
      <c r="B138" s="10"/>
      <c r="C138" s="10"/>
      <c r="D138" s="10"/>
    </row>
    <row r="139" spans="2:4">
      <c r="B139" s="10"/>
      <c r="C139" s="10"/>
      <c r="D139" s="10"/>
    </row>
    <row r="140" spans="2:4">
      <c r="B140" s="10"/>
      <c r="C140" s="10"/>
      <c r="D140" s="10"/>
    </row>
    <row r="141" spans="2:4">
      <c r="B141" s="10"/>
      <c r="C141" s="10"/>
      <c r="D141" s="10"/>
    </row>
    <row r="142" spans="2:4">
      <c r="B142" s="10"/>
      <c r="C142" s="10"/>
      <c r="D142" s="10"/>
    </row>
    <row r="143" spans="2:4">
      <c r="B143" s="10"/>
      <c r="C143" s="10"/>
      <c r="D143" s="10"/>
    </row>
    <row r="144" spans="2:4">
      <c r="B144" s="10"/>
      <c r="C144" s="10"/>
      <c r="D144" s="10"/>
    </row>
    <row r="145" spans="2:4">
      <c r="B145" s="10"/>
      <c r="C145" s="10"/>
      <c r="D145" s="10"/>
    </row>
    <row r="146" spans="2:4">
      <c r="B146" s="10"/>
      <c r="C146" s="10"/>
      <c r="D146" s="10"/>
    </row>
    <row r="147" spans="2:4">
      <c r="B147" s="10"/>
      <c r="C147" s="10"/>
      <c r="D147" s="10"/>
    </row>
    <row r="148" spans="2:4">
      <c r="B148" s="10"/>
      <c r="C148" s="10"/>
      <c r="D148" s="10"/>
    </row>
    <row r="149" spans="2:4">
      <c r="B149" s="10"/>
      <c r="C149" s="10"/>
      <c r="D149" s="10"/>
    </row>
    <row r="150" spans="2:4">
      <c r="B150" s="10"/>
      <c r="C150" s="10"/>
      <c r="D150" s="10"/>
    </row>
    <row r="151" spans="2:4">
      <c r="B151" s="10"/>
      <c r="C151" s="10"/>
      <c r="D151" s="10"/>
    </row>
    <row r="152" spans="2:4">
      <c r="B152" s="10"/>
      <c r="C152" s="10"/>
      <c r="D152" s="10"/>
    </row>
    <row r="153" spans="2:4">
      <c r="B153" s="10"/>
      <c r="C153" s="10"/>
      <c r="D153" s="10"/>
    </row>
    <row r="154" spans="2:4">
      <c r="B154" s="10"/>
      <c r="C154" s="10"/>
      <c r="D154" s="10"/>
    </row>
    <row r="155" spans="2:4">
      <c r="B155" s="10"/>
      <c r="C155" s="10"/>
      <c r="D155" s="10"/>
    </row>
    <row r="156" spans="2:4">
      <c r="B156" s="10"/>
      <c r="C156" s="10"/>
      <c r="D156" s="10"/>
    </row>
    <row r="157" spans="2:4">
      <c r="B157" s="10"/>
      <c r="C157" s="10"/>
      <c r="D157" s="10"/>
    </row>
    <row r="158" spans="2:4">
      <c r="B158" s="10"/>
      <c r="C158" s="10"/>
      <c r="D158" s="10"/>
    </row>
    <row r="159" spans="2:4">
      <c r="B159" s="10"/>
      <c r="C159" s="10"/>
      <c r="D159" s="10"/>
    </row>
    <row r="160" spans="2:4">
      <c r="B160" s="10"/>
      <c r="C160" s="10"/>
      <c r="D160" s="10"/>
    </row>
    <row r="161" spans="2:4">
      <c r="B161" s="10"/>
      <c r="C161" s="10"/>
      <c r="D161" s="10"/>
    </row>
    <row r="162" spans="2:4">
      <c r="B162" s="10"/>
      <c r="C162" s="10"/>
      <c r="D162" s="10"/>
    </row>
    <row r="163" spans="2:4">
      <c r="B163" s="10"/>
      <c r="C163" s="10"/>
      <c r="D163" s="10"/>
    </row>
    <row r="164" spans="2:4">
      <c r="B164" s="10"/>
      <c r="C164" s="10"/>
      <c r="D164" s="10"/>
    </row>
    <row r="165" spans="2:4">
      <c r="B165" s="10"/>
      <c r="C165" s="10"/>
      <c r="D165" s="10"/>
    </row>
    <row r="166" spans="2:4">
      <c r="B166" s="10"/>
      <c r="C166" s="10"/>
      <c r="D166" s="10"/>
    </row>
    <row r="167" spans="2:4">
      <c r="B167" s="10"/>
      <c r="C167" s="10"/>
      <c r="D167" s="10"/>
    </row>
    <row r="168" spans="2:4">
      <c r="B168" s="10"/>
      <c r="C168" s="10"/>
      <c r="D168" s="10"/>
    </row>
    <row r="169" spans="2:4">
      <c r="B169" s="10"/>
      <c r="C169" s="10"/>
      <c r="D169" s="10"/>
    </row>
    <row r="170" spans="2:4">
      <c r="B170" s="10"/>
      <c r="C170" s="10"/>
      <c r="D170" s="10"/>
    </row>
    <row r="171" spans="2:4">
      <c r="B171" s="10"/>
      <c r="C171" s="10"/>
      <c r="D171" s="10"/>
    </row>
    <row r="172" spans="2:4">
      <c r="B172" s="10"/>
      <c r="C172" s="10"/>
      <c r="D172" s="10"/>
    </row>
    <row r="173" spans="2:4">
      <c r="B173" s="10"/>
      <c r="C173" s="10"/>
      <c r="D173" s="10"/>
    </row>
    <row r="174" spans="2:4">
      <c r="B174" s="10"/>
      <c r="C174" s="10"/>
      <c r="D174" s="10"/>
    </row>
    <row r="175" spans="2:4">
      <c r="B175" s="10"/>
      <c r="C175" s="10"/>
      <c r="D175" s="10"/>
    </row>
    <row r="176" spans="2:4">
      <c r="B176" s="10"/>
      <c r="C176" s="10"/>
      <c r="D176" s="10"/>
    </row>
    <row r="177" spans="2:4">
      <c r="B177" s="10"/>
      <c r="C177" s="10"/>
      <c r="D177" s="10"/>
    </row>
    <row r="178" spans="2:4">
      <c r="B178" s="10"/>
      <c r="C178" s="10"/>
      <c r="D178" s="10"/>
    </row>
    <row r="179" spans="2:4">
      <c r="B179" s="10"/>
      <c r="C179" s="10"/>
      <c r="D179" s="10"/>
    </row>
    <row r="180" spans="2:4">
      <c r="B180" s="10"/>
      <c r="C180" s="10"/>
      <c r="D180" s="10"/>
    </row>
    <row r="181" spans="2:4">
      <c r="B181" s="10"/>
      <c r="C181" s="10"/>
      <c r="D181" s="10"/>
    </row>
    <row r="182" spans="2:4">
      <c r="B182" s="10"/>
      <c r="C182" s="10"/>
      <c r="D182" s="10"/>
    </row>
    <row r="183" spans="2:4">
      <c r="B183" s="10"/>
      <c r="C183" s="10"/>
      <c r="D183" s="10"/>
    </row>
    <row r="184" spans="2:4">
      <c r="B184" s="10"/>
      <c r="C184" s="10"/>
      <c r="D184" s="10"/>
    </row>
    <row r="185" spans="2:4">
      <c r="B185" s="10"/>
      <c r="C185" s="10"/>
      <c r="D185" s="10"/>
    </row>
    <row r="186" spans="2:4">
      <c r="B186" s="10"/>
      <c r="C186" s="10"/>
      <c r="D186" s="10"/>
    </row>
    <row r="187" spans="2:4">
      <c r="B187" s="10"/>
      <c r="C187" s="10"/>
      <c r="D187" s="10"/>
    </row>
    <row r="188" spans="2:4">
      <c r="B188" s="10"/>
      <c r="C188" s="10"/>
      <c r="D188" s="10"/>
    </row>
    <row r="189" spans="2:4">
      <c r="B189" s="10"/>
      <c r="C189" s="10"/>
      <c r="D189" s="10"/>
    </row>
    <row r="190" spans="2:4">
      <c r="B190" s="10"/>
      <c r="C190" s="10"/>
      <c r="D190" s="10"/>
    </row>
    <row r="191" spans="2:4">
      <c r="B191" s="10"/>
      <c r="C191" s="10"/>
      <c r="D191" s="10"/>
    </row>
    <row r="192" spans="2:4">
      <c r="B192" s="10"/>
      <c r="C192" s="10"/>
      <c r="D192" s="10"/>
    </row>
    <row r="193" spans="2:4">
      <c r="B193" s="10"/>
      <c r="C193" s="10"/>
      <c r="D193" s="10"/>
    </row>
    <row r="194" spans="2:4">
      <c r="B194" s="10"/>
      <c r="C194" s="10"/>
      <c r="D194" s="10"/>
    </row>
    <row r="195" spans="2:4">
      <c r="B195" s="10"/>
      <c r="C195" s="10"/>
      <c r="D195" s="10"/>
    </row>
    <row r="196" spans="2:4">
      <c r="B196" s="10"/>
      <c r="C196" s="10"/>
      <c r="D196" s="10"/>
    </row>
    <row r="197" spans="2:4">
      <c r="B197" s="10"/>
      <c r="C197" s="10"/>
      <c r="D197" s="10"/>
    </row>
    <row r="198" spans="2:4">
      <c r="B198" s="10"/>
      <c r="C198" s="10"/>
      <c r="D198" s="10"/>
    </row>
    <row r="199" spans="2:4">
      <c r="B199" s="10"/>
      <c r="C199" s="10"/>
      <c r="D199" s="10"/>
    </row>
    <row r="200" spans="2:4">
      <c r="B200" s="10"/>
      <c r="C200" s="10"/>
      <c r="D200" s="10"/>
    </row>
    <row r="201" spans="2:4">
      <c r="B201" s="10"/>
      <c r="C201" s="10"/>
      <c r="D201" s="10"/>
    </row>
    <row r="202" spans="2:4">
      <c r="B202" s="10"/>
      <c r="C202" s="10"/>
      <c r="D202" s="10"/>
    </row>
    <row r="203" spans="2:4">
      <c r="B203" s="10"/>
      <c r="C203" s="10"/>
      <c r="D203" s="10"/>
    </row>
    <row r="204" spans="2:4">
      <c r="B204" s="10"/>
      <c r="C204" s="10"/>
      <c r="D204" s="10"/>
    </row>
    <row r="205" spans="2:4">
      <c r="B205" s="10"/>
      <c r="C205" s="10"/>
      <c r="D205" s="10"/>
    </row>
    <row r="206" spans="2:4">
      <c r="B206" s="10"/>
      <c r="C206" s="10"/>
      <c r="D206" s="10"/>
    </row>
    <row r="207" spans="2:4">
      <c r="B207" s="10"/>
      <c r="C207" s="10"/>
      <c r="D207" s="10"/>
    </row>
    <row r="208" spans="2:4">
      <c r="B208" s="10"/>
      <c r="C208" s="10"/>
      <c r="D208" s="10"/>
    </row>
    <row r="209" spans="2:4">
      <c r="B209" s="10"/>
      <c r="C209" s="10"/>
      <c r="D209" s="10"/>
    </row>
    <row r="210" spans="2:4">
      <c r="B210" s="10"/>
      <c r="C210" s="10"/>
      <c r="D210" s="10"/>
    </row>
    <row r="211" spans="2:4">
      <c r="B211" s="10"/>
      <c r="C211" s="10"/>
      <c r="D211" s="10"/>
    </row>
    <row r="212" spans="2:4">
      <c r="B212" s="10"/>
      <c r="C212" s="10"/>
      <c r="D212" s="10"/>
    </row>
    <row r="213" spans="2:4">
      <c r="B213" s="10"/>
      <c r="C213" s="10"/>
      <c r="D213" s="10"/>
    </row>
    <row r="214" spans="2:4">
      <c r="B214" s="10"/>
      <c r="C214" s="10"/>
      <c r="D214" s="10"/>
    </row>
    <row r="215" spans="2:4">
      <c r="B215" s="10"/>
      <c r="C215" s="10"/>
      <c r="D215" s="10"/>
    </row>
    <row r="216" spans="2:4">
      <c r="B216" s="10"/>
      <c r="C216" s="10"/>
      <c r="D216" s="10"/>
    </row>
    <row r="217" spans="2:4">
      <c r="B217" s="10"/>
      <c r="C217" s="10"/>
      <c r="D217" s="10"/>
    </row>
    <row r="218" spans="2:4">
      <c r="B218" s="10"/>
      <c r="C218" s="10"/>
      <c r="D218" s="10"/>
    </row>
    <row r="219" spans="2:4">
      <c r="B219" s="10"/>
      <c r="C219" s="10"/>
      <c r="D219" s="10"/>
    </row>
    <row r="220" spans="2:4">
      <c r="B220" s="10"/>
      <c r="C220" s="10"/>
      <c r="D220" s="10"/>
    </row>
    <row r="221" spans="2:4">
      <c r="B221" s="10"/>
      <c r="C221" s="10"/>
      <c r="D221" s="10"/>
    </row>
    <row r="222" spans="2:4">
      <c r="B222" s="10"/>
      <c r="C222" s="10"/>
      <c r="D222" s="10"/>
    </row>
    <row r="223" spans="2:4">
      <c r="B223" s="10"/>
      <c r="C223" s="10"/>
      <c r="D223" s="10"/>
    </row>
    <row r="224" spans="2:4">
      <c r="B224" s="10"/>
      <c r="C224" s="10"/>
      <c r="D224" s="10"/>
    </row>
    <row r="225" spans="2:4">
      <c r="B225" s="10"/>
      <c r="C225" s="10"/>
      <c r="D225" s="10"/>
    </row>
    <row r="226" spans="2:4">
      <c r="B226" s="10"/>
      <c r="C226" s="10"/>
      <c r="D226" s="10"/>
    </row>
    <row r="227" spans="2:4">
      <c r="B227" s="10"/>
      <c r="C227" s="10"/>
      <c r="D227" s="10"/>
    </row>
    <row r="228" spans="2:4">
      <c r="B228" s="10"/>
      <c r="C228" s="10"/>
      <c r="D228" s="10"/>
    </row>
    <row r="229" spans="2:4">
      <c r="B229" s="10"/>
      <c r="C229" s="10"/>
      <c r="D229" s="10"/>
    </row>
    <row r="230" spans="2:4">
      <c r="B230" s="10"/>
      <c r="C230" s="10"/>
      <c r="D230" s="10"/>
    </row>
    <row r="231" spans="2:4">
      <c r="B231" s="10"/>
      <c r="C231" s="10"/>
      <c r="D231" s="10"/>
    </row>
    <row r="232" spans="2:4">
      <c r="B232" s="10"/>
      <c r="C232" s="10"/>
      <c r="D232" s="10"/>
    </row>
    <row r="233" spans="2:4">
      <c r="B233" s="10"/>
      <c r="C233" s="10"/>
      <c r="D233" s="10"/>
    </row>
    <row r="234" spans="2:4">
      <c r="B234" s="10"/>
      <c r="C234" s="10"/>
      <c r="D234" s="10"/>
    </row>
    <row r="235" spans="2:4">
      <c r="B235" s="10"/>
      <c r="C235" s="10"/>
      <c r="D235" s="10"/>
    </row>
    <row r="236" spans="2:4">
      <c r="B236" s="10"/>
      <c r="C236" s="10"/>
      <c r="D236" s="10"/>
    </row>
    <row r="237" spans="2:4">
      <c r="B237" s="10"/>
      <c r="C237" s="10"/>
      <c r="D237" s="10"/>
    </row>
    <row r="238" spans="2:4">
      <c r="B238" s="10"/>
      <c r="C238" s="10"/>
      <c r="D238" s="10"/>
    </row>
    <row r="239" spans="2:4">
      <c r="B239" s="10"/>
      <c r="C239" s="10"/>
      <c r="D239" s="10"/>
    </row>
    <row r="240" spans="2:4">
      <c r="B240" s="10"/>
      <c r="C240" s="10"/>
      <c r="D240" s="10"/>
    </row>
    <row r="241" spans="2:4">
      <c r="B241" s="10"/>
      <c r="C241" s="10"/>
      <c r="D241" s="10"/>
    </row>
    <row r="242" spans="2:4">
      <c r="B242" s="10"/>
      <c r="C242" s="10"/>
      <c r="D242" s="10"/>
    </row>
    <row r="243" spans="2:4">
      <c r="B243" s="10"/>
      <c r="C243" s="10"/>
      <c r="D243" s="10"/>
    </row>
    <row r="244" spans="2:4">
      <c r="B244" s="10"/>
      <c r="C244" s="10"/>
      <c r="D244" s="10"/>
    </row>
    <row r="245" spans="2:4">
      <c r="B245" s="10"/>
      <c r="C245" s="10"/>
      <c r="D245" s="10"/>
    </row>
    <row r="246" spans="2:4">
      <c r="B246" s="10"/>
      <c r="C246" s="10"/>
      <c r="D246" s="10"/>
    </row>
    <row r="247" spans="2:4">
      <c r="B247" s="10"/>
      <c r="C247" s="10"/>
      <c r="D247" s="10"/>
    </row>
    <row r="248" spans="2:4">
      <c r="B248" s="10"/>
      <c r="C248" s="10"/>
      <c r="D248" s="10"/>
    </row>
    <row r="249" spans="2:4">
      <c r="B249" s="10"/>
      <c r="C249" s="10"/>
      <c r="D249" s="10"/>
    </row>
    <row r="250" spans="2:4">
      <c r="B250" s="10"/>
      <c r="C250" s="10"/>
      <c r="D250" s="10"/>
    </row>
    <row r="251" spans="2:4">
      <c r="B251" s="10"/>
      <c r="C251" s="10"/>
      <c r="D251" s="10"/>
    </row>
    <row r="252" spans="2:4">
      <c r="B252" s="10"/>
      <c r="C252" s="10"/>
      <c r="D252" s="10"/>
    </row>
    <row r="253" spans="2:4">
      <c r="B253" s="10"/>
      <c r="C253" s="10"/>
      <c r="D253" s="10"/>
    </row>
    <row r="254" spans="2:4">
      <c r="B254" s="10"/>
      <c r="C254" s="10"/>
      <c r="D254" s="10"/>
    </row>
    <row r="255" spans="2:4">
      <c r="B255" s="10"/>
      <c r="C255" s="10"/>
      <c r="D255" s="10"/>
    </row>
    <row r="256" spans="2:4">
      <c r="B256" s="10"/>
      <c r="C256" s="10"/>
      <c r="D256" s="10"/>
    </row>
    <row r="257" spans="2:4">
      <c r="B257" s="10"/>
      <c r="C257" s="10"/>
      <c r="D257" s="10"/>
    </row>
    <row r="258" spans="2:4">
      <c r="B258" s="10"/>
      <c r="C258" s="10"/>
      <c r="D258" s="10"/>
    </row>
    <row r="259" spans="2:4">
      <c r="B259" s="10"/>
      <c r="C259" s="10"/>
      <c r="D259" s="10"/>
    </row>
    <row r="260" spans="2:4">
      <c r="B260" s="10"/>
      <c r="C260" s="10"/>
      <c r="D260" s="10"/>
    </row>
    <row r="261" spans="2:4">
      <c r="B261" s="10"/>
      <c r="C261" s="10"/>
      <c r="D261" s="10"/>
    </row>
    <row r="262" spans="2:4">
      <c r="B262" s="10"/>
      <c r="C262" s="10"/>
      <c r="D262" s="10"/>
    </row>
    <row r="263" spans="2:4">
      <c r="B263" s="10"/>
      <c r="C263" s="10"/>
      <c r="D263" s="10"/>
    </row>
    <row r="264" spans="2:4">
      <c r="B264" s="10"/>
      <c r="C264" s="10"/>
      <c r="D264" s="10"/>
    </row>
    <row r="265" spans="2:4">
      <c r="B265" s="10"/>
      <c r="C265" s="10"/>
      <c r="D265" s="10"/>
    </row>
    <row r="266" spans="2:4">
      <c r="B266" s="10"/>
      <c r="C266" s="10"/>
      <c r="D266" s="10"/>
    </row>
    <row r="267" spans="2:4">
      <c r="B267" s="10"/>
      <c r="C267" s="10"/>
      <c r="D267" s="10"/>
    </row>
    <row r="268" spans="2:4">
      <c r="B268" s="10"/>
      <c r="C268" s="10"/>
      <c r="D268" s="10"/>
    </row>
    <row r="269" spans="2:4">
      <c r="B269" s="10"/>
      <c r="C269" s="10"/>
      <c r="D269" s="10"/>
    </row>
    <row r="270" spans="2:4">
      <c r="B270" s="10"/>
      <c r="C270" s="10"/>
      <c r="D270" s="10"/>
    </row>
    <row r="271" spans="2:4">
      <c r="B271" s="10"/>
      <c r="C271" s="10"/>
      <c r="D271" s="10"/>
    </row>
    <row r="272" spans="2:4">
      <c r="B272" s="10"/>
      <c r="C272" s="10"/>
      <c r="D272" s="10"/>
    </row>
    <row r="273" spans="2:4">
      <c r="B273" s="10"/>
      <c r="C273" s="10"/>
      <c r="D273" s="10"/>
    </row>
    <row r="274" spans="2:4">
      <c r="B274" s="10"/>
      <c r="C274" s="10"/>
      <c r="D274" s="10"/>
    </row>
    <row r="275" spans="2:4">
      <c r="B275" s="10"/>
      <c r="C275" s="10"/>
      <c r="D275" s="10"/>
    </row>
    <row r="276" spans="2:4">
      <c r="B276" s="10"/>
      <c r="C276" s="10"/>
      <c r="D276" s="10"/>
    </row>
    <row r="277" spans="2:4">
      <c r="B277" s="10"/>
      <c r="C277" s="10"/>
      <c r="D277" s="10"/>
    </row>
    <row r="278" spans="2:4">
      <c r="B278" s="10"/>
      <c r="C278" s="10"/>
      <c r="D278" s="10"/>
    </row>
    <row r="279" spans="2:4">
      <c r="B279" s="10"/>
      <c r="C279" s="10"/>
      <c r="D279" s="10"/>
    </row>
    <row r="280" spans="2:4">
      <c r="B280" s="10"/>
      <c r="C280" s="10"/>
      <c r="D280" s="10"/>
    </row>
    <row r="281" spans="2:4">
      <c r="B281" s="10"/>
      <c r="C281" s="10"/>
      <c r="D281" s="10"/>
    </row>
    <row r="282" spans="2:4">
      <c r="B282" s="10"/>
      <c r="C282" s="10"/>
      <c r="D282" s="10"/>
    </row>
    <row r="283" spans="2:4">
      <c r="B283" s="10"/>
      <c r="C283" s="10"/>
      <c r="D283" s="10"/>
    </row>
    <row r="284" spans="2:4">
      <c r="B284" s="10"/>
      <c r="C284" s="10"/>
      <c r="D284" s="10"/>
    </row>
    <row r="285" spans="2:4">
      <c r="B285" s="10"/>
      <c r="C285" s="10"/>
      <c r="D285" s="10"/>
    </row>
    <row r="286" spans="2:4">
      <c r="B286" s="10"/>
      <c r="C286" s="10"/>
      <c r="D286" s="10"/>
    </row>
    <row r="287" spans="2:4">
      <c r="B287" s="10"/>
      <c r="C287" s="10"/>
      <c r="D287" s="10"/>
    </row>
    <row r="288" spans="2:4">
      <c r="B288" s="10"/>
      <c r="C288" s="10"/>
      <c r="D288" s="10"/>
    </row>
    <row r="289" spans="2:4">
      <c r="B289" s="10"/>
      <c r="C289" s="10"/>
      <c r="D289" s="10"/>
    </row>
    <row r="290" spans="2:4">
      <c r="B290" s="10"/>
      <c r="C290" s="10"/>
      <c r="D290" s="10"/>
    </row>
    <row r="291" spans="2:4">
      <c r="B291" s="10"/>
      <c r="C291" s="10"/>
      <c r="D291" s="10"/>
    </row>
    <row r="292" spans="2:4">
      <c r="B292" s="10"/>
      <c r="C292" s="10"/>
      <c r="D292" s="10"/>
    </row>
    <row r="293" spans="2:4">
      <c r="B293" s="10"/>
      <c r="C293" s="10"/>
      <c r="D293" s="10"/>
    </row>
    <row r="294" spans="2:4">
      <c r="B294" s="10"/>
      <c r="C294" s="10"/>
      <c r="D294" s="10"/>
    </row>
    <row r="295" spans="2:4">
      <c r="B295" s="10"/>
      <c r="C295" s="10"/>
      <c r="D295" s="10"/>
    </row>
    <row r="296" spans="2:4">
      <c r="B296" s="10"/>
      <c r="C296" s="10"/>
      <c r="D296" s="10"/>
    </row>
    <row r="297" spans="2:4">
      <c r="B297" s="10"/>
      <c r="C297" s="10"/>
      <c r="D297" s="10"/>
    </row>
    <row r="298" spans="2:4">
      <c r="B298" s="10"/>
      <c r="C298" s="10"/>
      <c r="D298" s="10"/>
    </row>
    <row r="299" spans="2:4">
      <c r="B299" s="10"/>
      <c r="C299" s="10"/>
      <c r="D299" s="10"/>
    </row>
    <row r="300" spans="2:4">
      <c r="B300" s="10"/>
      <c r="C300" s="10"/>
      <c r="D300" s="10"/>
    </row>
    <row r="301" spans="2:4">
      <c r="B301" s="10"/>
      <c r="C301" s="10"/>
      <c r="D301" s="10"/>
    </row>
    <row r="302" spans="2:4">
      <c r="B302" s="10"/>
      <c r="C302" s="10"/>
      <c r="D302" s="10"/>
    </row>
    <row r="303" spans="2:4">
      <c r="B303" s="10"/>
      <c r="C303" s="10"/>
      <c r="D303" s="10"/>
    </row>
    <row r="304" spans="2:4">
      <c r="B304" s="10"/>
      <c r="C304" s="10"/>
      <c r="D304" s="10"/>
    </row>
    <row r="305" spans="2:4">
      <c r="B305" s="10"/>
      <c r="C305" s="10"/>
      <c r="D305" s="10"/>
    </row>
    <row r="306" spans="2:4">
      <c r="B306" s="10"/>
      <c r="C306" s="10"/>
      <c r="D306" s="10"/>
    </row>
    <row r="307" spans="2:4">
      <c r="B307" s="10"/>
      <c r="C307" s="10"/>
      <c r="D307" s="10"/>
    </row>
    <row r="308" spans="2:4">
      <c r="B308" s="10"/>
      <c r="C308" s="10"/>
      <c r="D308" s="10"/>
    </row>
    <row r="309" spans="2:4">
      <c r="B309" s="10"/>
      <c r="C309" s="10"/>
      <c r="D309" s="10"/>
    </row>
    <row r="310" spans="2:4">
      <c r="B310" s="10"/>
      <c r="C310" s="10"/>
      <c r="D310" s="10"/>
    </row>
    <row r="311" spans="2:4">
      <c r="B311" s="10"/>
      <c r="C311" s="10"/>
      <c r="D311" s="10"/>
    </row>
    <row r="312" spans="2:4">
      <c r="B312" s="10"/>
      <c r="C312" s="10"/>
      <c r="D312" s="10"/>
    </row>
    <row r="313" spans="2:4">
      <c r="B313" s="10"/>
      <c r="C313" s="10"/>
      <c r="D313" s="10"/>
    </row>
    <row r="314" spans="2:4">
      <c r="B314" s="10"/>
      <c r="C314" s="10"/>
      <c r="D314" s="10"/>
    </row>
    <row r="315" spans="2:4">
      <c r="B315" s="10"/>
      <c r="C315" s="10"/>
      <c r="D315" s="10"/>
    </row>
    <row r="316" spans="2:4">
      <c r="B316" s="10"/>
      <c r="C316" s="10"/>
      <c r="D316" s="10"/>
    </row>
    <row r="317" spans="2:4">
      <c r="B317" s="10"/>
      <c r="C317" s="10"/>
      <c r="D317" s="10"/>
    </row>
    <row r="318" spans="2:4">
      <c r="B318" s="10"/>
      <c r="C318" s="10"/>
      <c r="D318" s="10"/>
    </row>
    <row r="319" spans="2:4">
      <c r="B319" s="10"/>
      <c r="C319" s="10"/>
      <c r="D319" s="10"/>
    </row>
    <row r="320" spans="2:4">
      <c r="B320" s="10"/>
      <c r="C320" s="10"/>
      <c r="D320" s="10"/>
    </row>
    <row r="321" spans="2:4">
      <c r="B321" s="10"/>
      <c r="C321" s="10"/>
      <c r="D321" s="10"/>
    </row>
    <row r="322" spans="2:4">
      <c r="B322" s="10"/>
      <c r="C322" s="10"/>
      <c r="D322" s="10"/>
    </row>
    <row r="323" spans="2:4">
      <c r="B323" s="10"/>
      <c r="C323" s="10"/>
      <c r="D323" s="10"/>
    </row>
    <row r="324" spans="2:4">
      <c r="B324" s="10"/>
      <c r="C324" s="10"/>
      <c r="D324" s="10"/>
    </row>
    <row r="325" spans="2:4">
      <c r="B325" s="10"/>
      <c r="C325" s="10"/>
      <c r="D325" s="10"/>
    </row>
    <row r="326" spans="2:4">
      <c r="B326" s="10"/>
      <c r="C326" s="10"/>
      <c r="D326" s="10"/>
    </row>
    <row r="327" spans="2:4">
      <c r="B327" s="10"/>
      <c r="C327" s="10"/>
      <c r="D327" s="10"/>
    </row>
    <row r="328" spans="2:4">
      <c r="B328" s="10"/>
      <c r="C328" s="10"/>
      <c r="D328" s="10"/>
    </row>
    <row r="329" spans="2:4">
      <c r="B329" s="10"/>
      <c r="C329" s="10"/>
      <c r="D329" s="10"/>
    </row>
    <row r="330" spans="2:4">
      <c r="B330" s="10"/>
      <c r="C330" s="10"/>
      <c r="D330" s="10"/>
    </row>
    <row r="331" spans="2:4">
      <c r="B331" s="10"/>
      <c r="C331" s="10"/>
      <c r="D331" s="10"/>
    </row>
    <row r="332" spans="2:4">
      <c r="B332" s="10"/>
      <c r="C332" s="10"/>
      <c r="D332" s="10"/>
    </row>
    <row r="333" spans="2:4">
      <c r="B333" s="10"/>
      <c r="C333" s="10"/>
      <c r="D333" s="10"/>
    </row>
    <row r="334" spans="2:4">
      <c r="B334" s="10"/>
      <c r="C334" s="10"/>
      <c r="D334" s="10"/>
    </row>
    <row r="335" spans="2:4">
      <c r="B335" s="10"/>
      <c r="C335" s="10"/>
      <c r="D335" s="10"/>
    </row>
    <row r="336" spans="2:4">
      <c r="B336" s="10"/>
      <c r="C336" s="10"/>
      <c r="D336" s="10"/>
    </row>
    <row r="337" spans="2:4">
      <c r="B337" s="10"/>
      <c r="C337" s="10"/>
      <c r="D337" s="10"/>
    </row>
    <row r="338" spans="2:4">
      <c r="B338" s="10"/>
      <c r="C338" s="10"/>
      <c r="D338" s="10"/>
    </row>
    <row r="339" spans="2:4">
      <c r="B339" s="10"/>
      <c r="C339" s="10"/>
      <c r="D339" s="10"/>
    </row>
    <row r="340" spans="2:4">
      <c r="B340" s="10"/>
      <c r="C340" s="10"/>
      <c r="D340" s="10"/>
    </row>
    <row r="341" spans="2:4">
      <c r="B341" s="10"/>
      <c r="C341" s="10"/>
      <c r="D341" s="10"/>
    </row>
    <row r="342" spans="2:4">
      <c r="B342" s="10"/>
      <c r="C342" s="10"/>
      <c r="D342" s="10"/>
    </row>
    <row r="343" spans="2:4">
      <c r="B343" s="10"/>
      <c r="C343" s="10"/>
      <c r="D343" s="10"/>
    </row>
    <row r="344" spans="2:4">
      <c r="B344" s="10"/>
      <c r="C344" s="10"/>
      <c r="D344" s="10"/>
    </row>
    <row r="345" spans="2:4">
      <c r="B345" s="10"/>
      <c r="C345" s="10"/>
      <c r="D345" s="10"/>
    </row>
    <row r="346" spans="2:4">
      <c r="B346" s="10"/>
      <c r="C346" s="10"/>
      <c r="D346" s="10"/>
    </row>
    <row r="347" spans="2:4">
      <c r="B347" s="10"/>
      <c r="C347" s="10"/>
      <c r="D347" s="10"/>
    </row>
    <row r="348" spans="2:4">
      <c r="B348" s="10"/>
      <c r="C348" s="10"/>
      <c r="D348" s="10"/>
    </row>
    <row r="349" spans="2:4">
      <c r="B349" s="10"/>
      <c r="C349" s="10"/>
      <c r="D349" s="10"/>
    </row>
    <row r="350" spans="2:4">
      <c r="B350" s="10"/>
      <c r="C350" s="10"/>
      <c r="D350" s="10"/>
    </row>
    <row r="351" spans="2:4">
      <c r="B351" s="10"/>
      <c r="C351" s="10"/>
      <c r="D351" s="10"/>
    </row>
    <row r="352" spans="2:4">
      <c r="B352" s="10"/>
      <c r="C352" s="10"/>
      <c r="D352" s="10"/>
    </row>
    <row r="353" spans="2:4">
      <c r="B353" s="10"/>
      <c r="C353" s="10"/>
      <c r="D353" s="10"/>
    </row>
    <row r="354" spans="2:4">
      <c r="B354" s="10"/>
      <c r="C354" s="10"/>
      <c r="D354" s="10"/>
    </row>
    <row r="355" spans="2:4">
      <c r="B355" s="10"/>
      <c r="C355" s="10"/>
      <c r="D355" s="10"/>
    </row>
    <row r="356" spans="2:4">
      <c r="B356" s="10"/>
      <c r="C356" s="10"/>
      <c r="D356" s="10"/>
    </row>
    <row r="357" spans="2:4">
      <c r="B357" s="10"/>
      <c r="C357" s="10"/>
      <c r="D357" s="10"/>
    </row>
    <row r="358" spans="2:4">
      <c r="B358" s="10"/>
      <c r="C358" s="10"/>
      <c r="D358" s="10"/>
    </row>
    <row r="359" spans="2:4">
      <c r="B359" s="10"/>
      <c r="C359" s="10"/>
      <c r="D359" s="10"/>
    </row>
    <row r="360" spans="2:4">
      <c r="B360" s="10"/>
      <c r="C360" s="10"/>
      <c r="D360" s="10"/>
    </row>
    <row r="361" spans="2:4">
      <c r="B361" s="10"/>
      <c r="C361" s="10"/>
      <c r="D361" s="10"/>
    </row>
    <row r="362" spans="2:4">
      <c r="B362" s="10"/>
      <c r="C362" s="10"/>
      <c r="D362" s="10"/>
    </row>
    <row r="363" spans="2:4">
      <c r="B363" s="10"/>
      <c r="C363" s="10"/>
      <c r="D363" s="10"/>
    </row>
    <row r="364" spans="2:4">
      <c r="B364" s="10"/>
      <c r="C364" s="10"/>
      <c r="D364" s="10"/>
    </row>
    <row r="365" spans="2:4">
      <c r="B365" s="10"/>
      <c r="C365" s="10"/>
      <c r="D365" s="10"/>
    </row>
    <row r="366" spans="2:4">
      <c r="B366" s="10"/>
      <c r="C366" s="10"/>
      <c r="D366" s="10"/>
    </row>
    <row r="367" spans="2:4">
      <c r="B367" s="10"/>
      <c r="C367" s="10"/>
      <c r="D367" s="10"/>
    </row>
    <row r="368" spans="2:4">
      <c r="B368" s="10"/>
      <c r="C368" s="10"/>
      <c r="D368" s="10"/>
    </row>
    <row r="369" spans="2:4">
      <c r="B369" s="10"/>
      <c r="C369" s="10"/>
      <c r="D369" s="10"/>
    </row>
    <row r="370" spans="2:4">
      <c r="B370" s="10"/>
      <c r="C370" s="10"/>
      <c r="D370" s="10"/>
    </row>
    <row r="371" spans="2:4">
      <c r="B371" s="10"/>
      <c r="C371" s="10"/>
      <c r="D371" s="10"/>
    </row>
    <row r="372" spans="2:4">
      <c r="B372" s="10"/>
      <c r="C372" s="10"/>
      <c r="D372" s="10"/>
    </row>
    <row r="373" spans="2:4">
      <c r="B373" s="10"/>
      <c r="C373" s="10"/>
      <c r="D373" s="10"/>
    </row>
    <row r="374" spans="2:4">
      <c r="B374" s="10"/>
      <c r="C374" s="10"/>
      <c r="D374" s="10"/>
    </row>
    <row r="375" spans="2:4">
      <c r="B375" s="10"/>
      <c r="C375" s="10"/>
      <c r="D375" s="10"/>
    </row>
    <row r="376" spans="2:4">
      <c r="B376" s="10"/>
      <c r="C376" s="10"/>
      <c r="D376" s="10"/>
    </row>
    <row r="377" spans="2:4">
      <c r="B377" s="10"/>
      <c r="C377" s="10"/>
      <c r="D377" s="10"/>
    </row>
    <row r="378" spans="2:4">
      <c r="B378" s="10"/>
      <c r="C378" s="10"/>
      <c r="D378" s="10"/>
    </row>
    <row r="379" spans="2:4">
      <c r="B379" s="10"/>
      <c r="C379" s="10"/>
      <c r="D379" s="10"/>
    </row>
    <row r="380" spans="2:4">
      <c r="B380" s="10"/>
      <c r="C380" s="10"/>
      <c r="D380" s="10"/>
    </row>
    <row r="381" spans="2:4">
      <c r="B381" s="10"/>
      <c r="C381" s="10"/>
      <c r="D381" s="10"/>
    </row>
    <row r="382" spans="2:4">
      <c r="B382" s="10"/>
      <c r="C382" s="10"/>
      <c r="D382" s="10"/>
    </row>
    <row r="383" spans="2:4">
      <c r="B383" s="10"/>
      <c r="C383" s="10"/>
      <c r="D383" s="10"/>
    </row>
    <row r="384" spans="2:4">
      <c r="B384" s="10"/>
      <c r="C384" s="10"/>
      <c r="D384" s="10"/>
    </row>
    <row r="385" spans="2:4">
      <c r="B385" s="10"/>
      <c r="C385" s="10"/>
      <c r="D385" s="10"/>
    </row>
    <row r="386" spans="2:4">
      <c r="B386" s="10"/>
      <c r="C386" s="10"/>
      <c r="D386" s="10"/>
    </row>
    <row r="387" spans="2:4">
      <c r="B387" s="10"/>
      <c r="C387" s="10"/>
      <c r="D387" s="10"/>
    </row>
    <row r="388" spans="2:4">
      <c r="B388" s="10"/>
      <c r="C388" s="10"/>
      <c r="D388" s="10"/>
    </row>
    <row r="389" spans="2:4">
      <c r="B389" s="10"/>
      <c r="C389" s="10"/>
      <c r="D389" s="10"/>
    </row>
    <row r="390" spans="2:4">
      <c r="B390" s="10"/>
      <c r="C390" s="10"/>
      <c r="D390" s="10"/>
    </row>
    <row r="391" spans="2:4">
      <c r="B391" s="10"/>
      <c r="C391" s="10"/>
      <c r="D391" s="10"/>
    </row>
    <row r="392" spans="2:4">
      <c r="B392" s="10"/>
      <c r="C392" s="10"/>
      <c r="D392" s="10"/>
    </row>
    <row r="393" spans="2:4">
      <c r="B393" s="10"/>
      <c r="C393" s="10"/>
      <c r="D393" s="10"/>
    </row>
    <row r="394" spans="2:4">
      <c r="B394" s="10"/>
      <c r="C394" s="10"/>
      <c r="D394" s="10"/>
    </row>
    <row r="395" spans="2:4">
      <c r="B395" s="10"/>
      <c r="C395" s="10"/>
      <c r="D395" s="10"/>
    </row>
    <row r="396" spans="2:4">
      <c r="B396" s="10"/>
      <c r="C396" s="10"/>
      <c r="D396" s="10"/>
    </row>
    <row r="397" spans="2:4">
      <c r="B397" s="10"/>
      <c r="C397" s="10"/>
      <c r="D397" s="10"/>
    </row>
    <row r="398" spans="2:4">
      <c r="B398" s="10"/>
      <c r="C398" s="10"/>
      <c r="D398" s="10"/>
    </row>
    <row r="399" spans="2:4">
      <c r="B399" s="10"/>
      <c r="C399" s="10"/>
      <c r="D399" s="10"/>
    </row>
    <row r="400" spans="2:4">
      <c r="B400" s="10"/>
      <c r="C400" s="10"/>
      <c r="D400" s="10"/>
    </row>
    <row r="401" spans="2:4">
      <c r="B401" s="10"/>
      <c r="C401" s="10"/>
      <c r="D401" s="10"/>
    </row>
    <row r="402" spans="2:4">
      <c r="B402" s="10"/>
      <c r="C402" s="10"/>
      <c r="D402" s="10"/>
    </row>
    <row r="403" spans="2:4">
      <c r="B403" s="10"/>
      <c r="C403" s="10"/>
      <c r="D403" s="10"/>
    </row>
    <row r="404" spans="2:4">
      <c r="B404" s="10"/>
      <c r="C404" s="10"/>
      <c r="D404" s="10"/>
    </row>
    <row r="405" spans="2:4">
      <c r="B405" s="10"/>
      <c r="C405" s="10"/>
      <c r="D405" s="10"/>
    </row>
    <row r="406" spans="2:4">
      <c r="B406" s="10"/>
      <c r="C406" s="10"/>
      <c r="D406" s="10"/>
    </row>
    <row r="407" spans="2:4">
      <c r="B407" s="10"/>
      <c r="C407" s="10"/>
      <c r="D407" s="10"/>
    </row>
    <row r="408" spans="2:4">
      <c r="B408" s="10"/>
      <c r="C408" s="10"/>
      <c r="D408" s="10"/>
    </row>
    <row r="409" spans="2:4">
      <c r="B409" s="10"/>
      <c r="C409" s="10"/>
      <c r="D409" s="10"/>
    </row>
    <row r="410" spans="2:4">
      <c r="B410" s="10"/>
      <c r="C410" s="10"/>
      <c r="D410" s="10"/>
    </row>
    <row r="411" spans="2:4">
      <c r="B411" s="10"/>
      <c r="C411" s="10"/>
      <c r="D411" s="10"/>
    </row>
    <row r="412" spans="2:4">
      <c r="B412" s="10"/>
      <c r="C412" s="10"/>
      <c r="D412" s="10"/>
    </row>
    <row r="413" spans="2:4">
      <c r="B413" s="10"/>
      <c r="C413" s="10"/>
      <c r="D413" s="10"/>
    </row>
    <row r="414" spans="2:4">
      <c r="B414" s="10"/>
      <c r="C414" s="10"/>
      <c r="D414" s="10"/>
    </row>
    <row r="415" spans="2:4">
      <c r="B415" s="10"/>
      <c r="C415" s="10"/>
      <c r="D415" s="10"/>
    </row>
    <row r="416" spans="2:4">
      <c r="B416" s="10"/>
      <c r="C416" s="10"/>
      <c r="D416" s="10"/>
    </row>
    <row r="417" spans="2:4">
      <c r="B417" s="10"/>
      <c r="C417" s="10"/>
      <c r="D417" s="10"/>
    </row>
    <row r="418" spans="2:4">
      <c r="B418" s="10"/>
      <c r="C418" s="10"/>
      <c r="D418" s="10"/>
    </row>
    <row r="419" spans="2:4">
      <c r="B419" s="10"/>
      <c r="C419" s="10"/>
      <c r="D419" s="10"/>
    </row>
    <row r="420" spans="2:4">
      <c r="B420" s="10"/>
      <c r="C420" s="10"/>
      <c r="D420" s="10"/>
    </row>
    <row r="421" spans="2:4">
      <c r="B421" s="10"/>
      <c r="C421" s="10"/>
      <c r="D421" s="10"/>
    </row>
    <row r="422" spans="2:4">
      <c r="B422" s="10"/>
      <c r="C422" s="10"/>
      <c r="D422" s="10"/>
    </row>
    <row r="423" spans="2:4">
      <c r="B423" s="10"/>
      <c r="C423" s="10"/>
      <c r="D423" s="10"/>
    </row>
    <row r="424" spans="2:4">
      <c r="B424" s="10"/>
      <c r="C424" s="10"/>
      <c r="D424" s="10"/>
    </row>
    <row r="425" spans="2:4">
      <c r="B425" s="10"/>
      <c r="C425" s="10"/>
      <c r="D425" s="10"/>
    </row>
    <row r="426" spans="2:4">
      <c r="B426" s="10"/>
      <c r="C426" s="10"/>
      <c r="D426" s="10"/>
    </row>
    <row r="427" spans="2:4">
      <c r="B427" s="10"/>
      <c r="C427" s="10"/>
      <c r="D427" s="10"/>
    </row>
    <row r="428" spans="2:4">
      <c r="B428" s="10"/>
      <c r="C428" s="10"/>
      <c r="D428" s="10"/>
    </row>
    <row r="429" spans="2:4">
      <c r="B429" s="10"/>
      <c r="C429" s="10"/>
      <c r="D429" s="10"/>
    </row>
    <row r="430" spans="2:4">
      <c r="B430" s="10"/>
      <c r="C430" s="10"/>
      <c r="D430" s="10"/>
    </row>
    <row r="431" spans="2:4">
      <c r="B431" s="10"/>
      <c r="C431" s="10"/>
      <c r="D431" s="10"/>
    </row>
    <row r="432" spans="2:4">
      <c r="B432" s="10"/>
      <c r="C432" s="10"/>
      <c r="D432" s="10"/>
    </row>
    <row r="433" spans="2:4">
      <c r="B433" s="10"/>
      <c r="C433" s="10"/>
      <c r="D433" s="10"/>
    </row>
    <row r="434" spans="2:4">
      <c r="B434" s="10"/>
      <c r="C434" s="10"/>
      <c r="D434" s="10"/>
    </row>
    <row r="435" spans="2:4">
      <c r="B435" s="10"/>
      <c r="C435" s="10"/>
      <c r="D435" s="10"/>
    </row>
    <row r="436" spans="2:4">
      <c r="B436" s="10"/>
      <c r="C436" s="10"/>
      <c r="D436" s="10"/>
    </row>
    <row r="437" spans="2:4">
      <c r="B437" s="10"/>
      <c r="C437" s="10"/>
      <c r="D437" s="10"/>
    </row>
    <row r="438" spans="2:4">
      <c r="B438" s="10"/>
      <c r="C438" s="10"/>
      <c r="D438" s="10"/>
    </row>
    <row r="439" spans="2:4">
      <c r="B439" s="10"/>
      <c r="C439" s="10"/>
      <c r="D439" s="10"/>
    </row>
    <row r="440" spans="2:4">
      <c r="B440" s="10"/>
      <c r="C440" s="10"/>
      <c r="D440" s="10"/>
    </row>
    <row r="441" spans="2:4">
      <c r="B441" s="10"/>
      <c r="C441" s="10"/>
      <c r="D441" s="10"/>
    </row>
    <row r="442" spans="2:4">
      <c r="B442" s="10"/>
      <c r="C442" s="10"/>
      <c r="D442" s="10"/>
    </row>
    <row r="443" spans="2:4">
      <c r="B443" s="10"/>
      <c r="C443" s="10"/>
      <c r="D443" s="10"/>
    </row>
    <row r="444" spans="2:4">
      <c r="B444" s="10"/>
      <c r="C444" s="10"/>
      <c r="D444" s="10"/>
    </row>
    <row r="445" spans="2:4">
      <c r="B445" s="10"/>
      <c r="C445" s="10"/>
      <c r="D445" s="10"/>
    </row>
    <row r="446" spans="2:4">
      <c r="B446" s="10"/>
      <c r="C446" s="10"/>
      <c r="D446" s="10"/>
    </row>
    <row r="447" spans="2:4">
      <c r="B447" s="10"/>
      <c r="C447" s="10"/>
      <c r="D447" s="10"/>
    </row>
    <row r="448" spans="2:4">
      <c r="B448" s="10"/>
      <c r="C448" s="10"/>
      <c r="D448" s="10"/>
    </row>
    <row r="449" spans="2:4">
      <c r="B449" s="10"/>
      <c r="C449" s="10"/>
      <c r="D449" s="10"/>
    </row>
    <row r="450" spans="2:4">
      <c r="B450" s="10"/>
      <c r="C450" s="10"/>
      <c r="D450" s="10"/>
    </row>
    <row r="451" spans="2:4">
      <c r="B451" s="10"/>
      <c r="C451" s="10"/>
      <c r="D451" s="10"/>
    </row>
    <row r="452" spans="2:4">
      <c r="B452" s="10"/>
      <c r="C452" s="10"/>
      <c r="D452" s="10"/>
    </row>
    <row r="453" spans="2:4">
      <c r="B453" s="10"/>
      <c r="C453" s="10"/>
      <c r="D453" s="10"/>
    </row>
    <row r="454" spans="2:4">
      <c r="B454" s="10"/>
      <c r="C454" s="10"/>
      <c r="D454" s="10"/>
    </row>
    <row r="455" spans="2:4">
      <c r="B455" s="10"/>
      <c r="C455" s="10"/>
      <c r="D455" s="10"/>
    </row>
    <row r="456" spans="2:4">
      <c r="B456" s="10"/>
      <c r="C456" s="10"/>
      <c r="D456" s="10"/>
    </row>
    <row r="457" spans="2:4">
      <c r="B457" s="10"/>
      <c r="C457" s="10"/>
      <c r="D457" s="10"/>
    </row>
    <row r="458" spans="2:4">
      <c r="B458" s="10"/>
      <c r="C458" s="10"/>
      <c r="D458" s="10"/>
    </row>
    <row r="459" spans="2:4">
      <c r="B459" s="10"/>
      <c r="C459" s="10"/>
      <c r="D459" s="10"/>
    </row>
    <row r="460" spans="2:4">
      <c r="B460" s="10"/>
      <c r="C460" s="10"/>
      <c r="D460" s="10"/>
    </row>
    <row r="461" spans="2:4">
      <c r="B461" s="10"/>
      <c r="C461" s="10"/>
      <c r="D461" s="10"/>
    </row>
    <row r="462" spans="2:4">
      <c r="B462" s="10"/>
      <c r="C462" s="10"/>
      <c r="D462" s="10"/>
    </row>
    <row r="463" spans="2:4">
      <c r="B463" s="10"/>
      <c r="C463" s="10"/>
      <c r="D463" s="10"/>
    </row>
    <row r="464" spans="2:4">
      <c r="B464" s="10"/>
      <c r="C464" s="10"/>
      <c r="D464" s="10"/>
    </row>
    <row r="465" spans="2:4">
      <c r="B465" s="10"/>
      <c r="C465" s="10"/>
      <c r="D465" s="10"/>
    </row>
    <row r="466" spans="2:4">
      <c r="B466" s="10"/>
      <c r="C466" s="10"/>
      <c r="D466" s="10"/>
    </row>
    <row r="467" spans="2:4">
      <c r="B467" s="10"/>
      <c r="C467" s="10"/>
      <c r="D467" s="10"/>
    </row>
    <row r="468" spans="2:4">
      <c r="B468" s="10"/>
      <c r="C468" s="10"/>
      <c r="D468" s="10"/>
    </row>
    <row r="469" spans="2:4">
      <c r="B469" s="10"/>
      <c r="C469" s="10"/>
      <c r="D469" s="10"/>
    </row>
    <row r="470" spans="2:4">
      <c r="B470" s="10"/>
      <c r="C470" s="10"/>
      <c r="D470" s="10"/>
    </row>
    <row r="471" spans="2:4">
      <c r="B471" s="10"/>
      <c r="C471" s="10"/>
      <c r="D471" s="10"/>
    </row>
    <row r="472" spans="2:4">
      <c r="B472" s="10"/>
      <c r="C472" s="10"/>
      <c r="D472" s="10"/>
    </row>
    <row r="473" spans="2:4">
      <c r="B473" s="10"/>
      <c r="C473" s="10"/>
      <c r="D473" s="10"/>
    </row>
    <row r="474" spans="2:4">
      <c r="B474" s="10"/>
      <c r="C474" s="10"/>
      <c r="D474" s="10"/>
    </row>
    <row r="475" spans="2:4">
      <c r="B475" s="10"/>
      <c r="C475" s="10"/>
      <c r="D475" s="10"/>
    </row>
    <row r="476" spans="2:4">
      <c r="B476" s="10"/>
      <c r="C476" s="10"/>
      <c r="D476" s="10"/>
    </row>
    <row r="477" spans="2:4">
      <c r="B477" s="10"/>
      <c r="C477" s="10"/>
      <c r="D477" s="10"/>
    </row>
    <row r="478" spans="2:4">
      <c r="B478" s="10"/>
      <c r="C478" s="10"/>
      <c r="D478" s="10"/>
    </row>
    <row r="479" spans="2:4">
      <c r="B479" s="10"/>
      <c r="C479" s="10"/>
      <c r="D479" s="10"/>
    </row>
    <row r="480" spans="2:4">
      <c r="B480" s="10"/>
      <c r="C480" s="10"/>
      <c r="D480" s="10"/>
    </row>
    <row r="481" spans="2:4">
      <c r="B481" s="10"/>
      <c r="C481" s="10"/>
      <c r="D481" s="10"/>
    </row>
    <row r="482" spans="2:4">
      <c r="B482" s="10"/>
      <c r="C482" s="10"/>
      <c r="D482" s="10"/>
    </row>
    <row r="483" spans="2:4">
      <c r="B483" s="10"/>
      <c r="C483" s="10"/>
      <c r="D483" s="10"/>
    </row>
    <row r="484" spans="2:4">
      <c r="B484" s="10"/>
      <c r="C484" s="10"/>
      <c r="D484" s="10"/>
    </row>
    <row r="485" spans="2:4">
      <c r="B485" s="10"/>
      <c r="C485" s="10"/>
      <c r="D485" s="10"/>
    </row>
    <row r="486" spans="2:4">
      <c r="B486" s="10"/>
      <c r="C486" s="10"/>
      <c r="D486" s="10"/>
    </row>
    <row r="487" spans="2:4">
      <c r="B487" s="10"/>
      <c r="C487" s="10"/>
      <c r="D487" s="10"/>
    </row>
    <row r="488" spans="2:4">
      <c r="B488" s="10"/>
      <c r="C488" s="10"/>
      <c r="D488" s="10"/>
    </row>
    <row r="489" spans="2:4">
      <c r="B489" s="10"/>
      <c r="C489" s="10"/>
      <c r="D489" s="10"/>
    </row>
    <row r="490" spans="2:4">
      <c r="B490" s="10"/>
      <c r="C490" s="10"/>
      <c r="D490" s="10"/>
    </row>
    <row r="491" spans="2:4">
      <c r="B491" s="10"/>
      <c r="C491" s="10"/>
      <c r="D491" s="10"/>
    </row>
    <row r="492" spans="2:4">
      <c r="B492" s="10"/>
      <c r="C492" s="10"/>
      <c r="D492" s="10"/>
    </row>
    <row r="493" spans="2:4">
      <c r="B493" s="10"/>
      <c r="C493" s="10"/>
      <c r="D493" s="10"/>
    </row>
    <row r="494" spans="2:4">
      <c r="B494" s="10"/>
      <c r="C494" s="10"/>
      <c r="D494" s="10"/>
    </row>
    <row r="495" spans="2:4">
      <c r="B495" s="10"/>
      <c r="C495" s="10"/>
      <c r="D495" s="10"/>
    </row>
    <row r="496" spans="2:4">
      <c r="B496" s="10"/>
      <c r="C496" s="10"/>
      <c r="D496" s="10"/>
    </row>
    <row r="497" spans="2:4">
      <c r="B497" s="10"/>
      <c r="C497" s="10"/>
      <c r="D497" s="10"/>
    </row>
    <row r="498" spans="2:4">
      <c r="B498" s="10"/>
      <c r="C498" s="10"/>
      <c r="D498" s="10"/>
    </row>
    <row r="499" spans="2:4">
      <c r="B499" s="10"/>
      <c r="C499" s="10"/>
      <c r="D499" s="10"/>
    </row>
    <row r="500" spans="2:4">
      <c r="B500" s="10"/>
      <c r="C500" s="10"/>
      <c r="D500" s="10"/>
    </row>
    <row r="501" spans="2:4">
      <c r="B501" s="10"/>
      <c r="C501" s="10"/>
      <c r="D501" s="10"/>
    </row>
    <row r="502" spans="2:4">
      <c r="B502" s="10"/>
      <c r="C502" s="10"/>
      <c r="D502" s="10"/>
    </row>
    <row r="503" spans="2:4">
      <c r="B503" s="10"/>
      <c r="C503" s="10"/>
      <c r="D503" s="10"/>
    </row>
    <row r="504" spans="2:4">
      <c r="B504" s="10"/>
      <c r="C504" s="10"/>
      <c r="D504" s="10"/>
    </row>
    <row r="505" spans="2:4">
      <c r="B505" s="10"/>
      <c r="C505" s="10"/>
      <c r="D505" s="10"/>
    </row>
    <row r="506" spans="2:4">
      <c r="B506" s="10"/>
      <c r="C506" s="10"/>
      <c r="D506" s="10"/>
    </row>
    <row r="507" spans="2:4">
      <c r="B507" s="10"/>
      <c r="C507" s="10"/>
      <c r="D507" s="10"/>
    </row>
    <row r="508" spans="2:4">
      <c r="B508" s="10"/>
      <c r="C508" s="10"/>
      <c r="D508" s="10"/>
    </row>
    <row r="509" spans="2:4">
      <c r="B509" s="10"/>
      <c r="C509" s="10"/>
      <c r="D509" s="10"/>
    </row>
    <row r="510" spans="2:4">
      <c r="B510" s="10"/>
      <c r="C510" s="10"/>
      <c r="D510" s="10"/>
    </row>
    <row r="511" spans="2:4">
      <c r="B511" s="10"/>
      <c r="C511" s="10"/>
      <c r="D511" s="10"/>
    </row>
    <row r="512" spans="2:4">
      <c r="B512" s="10"/>
      <c r="C512" s="10"/>
      <c r="D512" s="10"/>
    </row>
    <row r="513" spans="2:4">
      <c r="B513" s="10"/>
      <c r="C513" s="10"/>
      <c r="D513" s="10"/>
    </row>
    <row r="514" spans="2:4">
      <c r="B514" s="10"/>
      <c r="C514" s="10"/>
      <c r="D514" s="10"/>
    </row>
    <row r="515" spans="2:4">
      <c r="B515" s="10"/>
      <c r="C515" s="10"/>
      <c r="D515" s="10"/>
    </row>
    <row r="516" spans="2:4">
      <c r="B516" s="10"/>
      <c r="C516" s="10"/>
      <c r="D516" s="10"/>
    </row>
    <row r="517" spans="2:4">
      <c r="B517" s="10"/>
      <c r="C517" s="10"/>
      <c r="D517" s="10"/>
    </row>
    <row r="518" spans="2:4">
      <c r="B518" s="10"/>
      <c r="C518" s="10"/>
      <c r="D518" s="10"/>
    </row>
    <row r="519" spans="2:4">
      <c r="B519" s="10"/>
      <c r="C519" s="10"/>
      <c r="D519" s="10"/>
    </row>
    <row r="520" spans="2:4">
      <c r="B520" s="10"/>
      <c r="C520" s="10"/>
      <c r="D520" s="10"/>
    </row>
    <row r="521" spans="2:4">
      <c r="B521" s="10"/>
      <c r="C521" s="10"/>
      <c r="D521" s="10"/>
    </row>
    <row r="522" spans="2:4">
      <c r="B522" s="10"/>
      <c r="C522" s="10"/>
      <c r="D522" s="10"/>
    </row>
    <row r="523" spans="2:4">
      <c r="B523" s="10"/>
      <c r="C523" s="10"/>
      <c r="D523" s="10"/>
    </row>
    <row r="524" spans="2:4">
      <c r="B524" s="10"/>
      <c r="C524" s="10"/>
      <c r="D524" s="10"/>
    </row>
    <row r="525" spans="2:4">
      <c r="B525" s="10"/>
      <c r="C525" s="10"/>
      <c r="D525" s="10"/>
    </row>
    <row r="526" spans="2:4">
      <c r="B526" s="10"/>
      <c r="C526" s="10"/>
      <c r="D526" s="10"/>
    </row>
    <row r="527" spans="2:4">
      <c r="B527" s="10"/>
      <c r="C527" s="10"/>
      <c r="D527" s="10"/>
    </row>
    <row r="528" spans="2:4">
      <c r="B528" s="10"/>
      <c r="C528" s="10"/>
      <c r="D528" s="10"/>
    </row>
    <row r="529" spans="2:4">
      <c r="B529" s="10"/>
      <c r="C529" s="10"/>
      <c r="D529" s="10"/>
    </row>
    <row r="530" spans="2:4">
      <c r="B530" s="10"/>
      <c r="C530" s="10"/>
      <c r="D530" s="10"/>
    </row>
  </sheetData>
  <phoneticPr fontId="5" type="noConversion"/>
  <hyperlinks>
    <hyperlink ref="D6" r:id="rId1" xr:uid="{00000000-0004-0000-0200-000012000000}"/>
    <hyperlink ref="D5" r:id="rId2" xr:uid="{00000000-0004-0000-0200-000013000000}"/>
    <hyperlink ref="D3" r:id="rId3" xr:uid="{00000000-0004-0000-0200-000015000000}"/>
    <hyperlink ref="D9" r:id="rId4" xr:uid="{493CE520-7F7A-435C-A485-17AF857B4BEA}"/>
    <hyperlink ref="D10" r:id="rId5" location="courses" xr:uid="{2131DD53-7F39-4239-BC3A-66B98A2A96EF}"/>
    <hyperlink ref="D11" r:id="rId6" xr:uid="{6D944CB2-BF2A-4B28-8F85-3582F41C851B}"/>
    <hyperlink ref="D12" r:id="rId7" xr:uid="{5AFFCE8E-2A2D-4C83-ACAA-37089663DDF7}"/>
    <hyperlink ref="D13" r:id="rId8" xr:uid="{EC764BA3-0A20-4A0B-9F83-68AD9CEB2F33}"/>
    <hyperlink ref="D16" r:id="rId9" xr:uid="{07837F56-CAD2-4061-BF24-7570642F94FC}"/>
    <hyperlink ref="D4" r:id="rId10" xr:uid="{607D85FF-A489-40E3-9951-B5BF87BD6458}"/>
  </hyperlinks>
  <pageMargins left="0.7" right="0.7" top="0.75" bottom="0.75" header="0.3" footer="0.3"/>
  <pageSetup paperSize="9" orientation="portrait" horizontalDpi="300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BD270"/>
  <sheetViews>
    <sheetView tabSelected="1" workbookViewId="0">
      <selection activeCell="B3" sqref="B3"/>
    </sheetView>
  </sheetViews>
  <sheetFormatPr defaultRowHeight="13.35"/>
  <cols>
    <col min="1" max="1" width="3.875" style="10" customWidth="1"/>
    <col min="2" max="2" width="38.25" style="25" customWidth="1"/>
    <col min="3" max="3" width="12.25" style="20" customWidth="1"/>
    <col min="4" max="4" width="87.125" style="25" customWidth="1"/>
    <col min="5" max="56" width="9.125" style="10"/>
  </cols>
  <sheetData>
    <row r="1" spans="2:4" s="10" customFormat="1">
      <c r="B1" s="18"/>
      <c r="C1" s="16"/>
      <c r="D1" s="18"/>
    </row>
    <row r="2" spans="2:4">
      <c r="B2" s="28" t="s">
        <v>17</v>
      </c>
      <c r="C2" s="29" t="s">
        <v>18</v>
      </c>
      <c r="D2" s="28" t="s">
        <v>3</v>
      </c>
    </row>
    <row r="3" spans="2:4">
      <c r="B3" s="25" t="s">
        <v>27</v>
      </c>
      <c r="D3" s="27" t="s">
        <v>23</v>
      </c>
    </row>
    <row r="4" spans="2:4">
      <c r="B4" s="25" t="s">
        <v>39</v>
      </c>
      <c r="D4" s="27" t="s">
        <v>40</v>
      </c>
    </row>
    <row r="5" spans="2:4">
      <c r="B5" s="25" t="s">
        <v>28</v>
      </c>
      <c r="C5" s="20">
        <v>43247</v>
      </c>
      <c r="D5" s="21" t="s">
        <v>16</v>
      </c>
    </row>
    <row r="6" spans="2:4">
      <c r="B6" s="25" t="s">
        <v>29</v>
      </c>
      <c r="C6" s="20">
        <v>43250</v>
      </c>
      <c r="D6" s="21" t="s">
        <v>15</v>
      </c>
    </row>
    <row r="7" spans="2:4">
      <c r="B7" s="25" t="s">
        <v>30</v>
      </c>
      <c r="C7" s="20">
        <v>43253</v>
      </c>
      <c r="D7" s="23" t="s">
        <v>1</v>
      </c>
    </row>
    <row r="8" spans="2:4">
      <c r="B8" s="25" t="s">
        <v>21</v>
      </c>
      <c r="C8" s="20">
        <v>43254</v>
      </c>
      <c r="D8" s="26" t="s">
        <v>22</v>
      </c>
    </row>
    <row r="9" spans="2:4">
      <c r="B9" s="25" t="s">
        <v>31</v>
      </c>
      <c r="C9" s="20">
        <v>43255</v>
      </c>
      <c r="D9" s="24" t="s">
        <v>20</v>
      </c>
    </row>
    <row r="10" spans="2:4">
      <c r="B10" s="25" t="s">
        <v>32</v>
      </c>
      <c r="C10" s="20">
        <v>43264</v>
      </c>
      <c r="D10" s="26" t="s">
        <v>24</v>
      </c>
    </row>
    <row r="11" spans="2:4">
      <c r="B11" s="25" t="s">
        <v>33</v>
      </c>
      <c r="C11" s="20">
        <v>43267</v>
      </c>
      <c r="D11" s="26" t="s">
        <v>26</v>
      </c>
    </row>
    <row r="12" spans="2:4">
      <c r="B12" s="25" t="s">
        <v>34</v>
      </c>
      <c r="C12" s="20">
        <v>43277</v>
      </c>
      <c r="D12" s="26" t="s">
        <v>35</v>
      </c>
    </row>
    <row r="13" spans="2:4">
      <c r="B13" s="25" t="s">
        <v>47</v>
      </c>
      <c r="C13" s="20">
        <v>43284</v>
      </c>
      <c r="D13" s="26" t="s">
        <v>37</v>
      </c>
    </row>
    <row r="14" spans="2:4">
      <c r="B14" s="25" t="s">
        <v>48</v>
      </c>
      <c r="C14" s="20">
        <v>43289</v>
      </c>
      <c r="D14" s="26" t="s">
        <v>49</v>
      </c>
    </row>
    <row r="15" spans="2:4">
      <c r="B15" s="25" t="s">
        <v>51</v>
      </c>
      <c r="C15" s="20">
        <v>43298</v>
      </c>
      <c r="D15" s="26" t="s">
        <v>52</v>
      </c>
    </row>
    <row r="16" spans="2:4">
      <c r="B16" s="25" t="s">
        <v>59</v>
      </c>
      <c r="C16" s="20">
        <v>43324</v>
      </c>
      <c r="D16" s="26" t="s">
        <v>58</v>
      </c>
    </row>
    <row r="17" spans="2:4">
      <c r="B17" s="25" t="s">
        <v>61</v>
      </c>
      <c r="C17" s="20">
        <v>43325</v>
      </c>
      <c r="D17" s="26" t="s">
        <v>60</v>
      </c>
    </row>
    <row r="18" spans="2:4">
      <c r="B18" s="19" t="s">
        <v>62</v>
      </c>
      <c r="C18" s="20">
        <v>43329</v>
      </c>
      <c r="D18" s="26" t="s">
        <v>63</v>
      </c>
    </row>
    <row r="19" spans="2:4">
      <c r="B19" s="25" t="s">
        <v>61</v>
      </c>
      <c r="C19" s="20">
        <v>43332</v>
      </c>
      <c r="D19" s="26" t="s">
        <v>65</v>
      </c>
    </row>
    <row r="20" spans="2:4">
      <c r="B20" s="25" t="s">
        <v>74</v>
      </c>
      <c r="C20" s="20">
        <v>43350</v>
      </c>
      <c r="D20" s="26" t="s">
        <v>75</v>
      </c>
    </row>
    <row r="21" spans="2:4">
      <c r="B21" s="25" t="s">
        <v>93</v>
      </c>
      <c r="C21" s="20">
        <v>43370</v>
      </c>
      <c r="D21" s="26" t="s">
        <v>94</v>
      </c>
    </row>
    <row r="22" spans="2:4">
      <c r="B22" s="25" t="s">
        <v>107</v>
      </c>
      <c r="C22" s="20">
        <v>43396</v>
      </c>
      <c r="D22" s="26" t="s">
        <v>106</v>
      </c>
    </row>
    <row r="23" spans="2:4">
      <c r="B23" s="25" t="s">
        <v>132</v>
      </c>
      <c r="C23" s="20">
        <v>43454</v>
      </c>
      <c r="D23" s="26" t="s">
        <v>114</v>
      </c>
    </row>
    <row r="24" spans="2:4">
      <c r="B24" s="25" t="s">
        <v>129</v>
      </c>
      <c r="C24" s="20">
        <v>43522</v>
      </c>
      <c r="D24" s="26" t="s">
        <v>128</v>
      </c>
    </row>
    <row r="25" spans="2:4">
      <c r="B25" s="25" t="s">
        <v>139</v>
      </c>
      <c r="C25" s="20">
        <v>43602</v>
      </c>
      <c r="D25" s="26" t="s">
        <v>144</v>
      </c>
    </row>
    <row r="26" spans="2:4">
      <c r="B26" s="25" t="s">
        <v>142</v>
      </c>
      <c r="C26" s="20">
        <v>43622</v>
      </c>
      <c r="D26" s="26" t="s">
        <v>143</v>
      </c>
    </row>
    <row r="27" spans="2:4">
      <c r="B27" s="25" t="s">
        <v>156</v>
      </c>
      <c r="C27" s="20">
        <v>43708</v>
      </c>
      <c r="D27" s="26" t="s">
        <v>157</v>
      </c>
    </row>
    <row r="28" spans="2:4">
      <c r="B28" s="25" t="s">
        <v>160</v>
      </c>
      <c r="C28" s="20">
        <v>43742</v>
      </c>
      <c r="D28" s="26" t="s">
        <v>159</v>
      </c>
    </row>
    <row r="29" spans="2:4">
      <c r="B29" s="25" t="s">
        <v>161</v>
      </c>
      <c r="C29" s="20">
        <v>43757</v>
      </c>
      <c r="D29" s="26" t="s">
        <v>163</v>
      </c>
    </row>
    <row r="30" spans="2:4">
      <c r="B30" s="25" t="s">
        <v>164</v>
      </c>
      <c r="C30" s="20">
        <v>43863</v>
      </c>
      <c r="D30" s="26" t="s">
        <v>165</v>
      </c>
    </row>
    <row r="32" spans="2:4">
      <c r="B32" s="33"/>
      <c r="C32" s="10"/>
      <c r="D32" s="10"/>
    </row>
    <row r="33" spans="2:4">
      <c r="B33" s="33"/>
      <c r="C33" s="10"/>
      <c r="D33" s="10"/>
    </row>
    <row r="34" spans="2:4">
      <c r="B34" s="33"/>
      <c r="C34" s="10"/>
      <c r="D34" s="10"/>
    </row>
    <row r="35" spans="2:4">
      <c r="B35" s="33"/>
      <c r="C35" s="10"/>
      <c r="D35" s="10"/>
    </row>
    <row r="36" spans="2:4">
      <c r="B36" s="33"/>
      <c r="C36" s="10"/>
      <c r="D36" s="10"/>
    </row>
    <row r="37" spans="2:4">
      <c r="B37" s="33"/>
      <c r="C37" s="10"/>
      <c r="D37" s="10"/>
    </row>
    <row r="38" spans="2:4">
      <c r="B38" s="33"/>
      <c r="C38" s="10"/>
      <c r="D38" s="10"/>
    </row>
    <row r="39" spans="2:4">
      <c r="B39" s="33"/>
      <c r="C39" s="10"/>
      <c r="D39" s="10"/>
    </row>
    <row r="40" spans="2:4">
      <c r="B40" s="33"/>
      <c r="C40" s="10"/>
      <c r="D40" s="10"/>
    </row>
    <row r="41" spans="2:4">
      <c r="B41" s="33"/>
      <c r="C41" s="10"/>
      <c r="D41" s="10"/>
    </row>
    <row r="42" spans="2:4">
      <c r="B42" s="33"/>
      <c r="C42" s="10"/>
      <c r="D42" s="10"/>
    </row>
    <row r="43" spans="2:4">
      <c r="B43" s="33"/>
      <c r="C43" s="10"/>
      <c r="D43" s="10"/>
    </row>
    <row r="44" spans="2:4">
      <c r="B44" s="33"/>
      <c r="C44" s="10"/>
      <c r="D44" s="10"/>
    </row>
    <row r="45" spans="2:4">
      <c r="B45" s="33"/>
      <c r="C45" s="10"/>
      <c r="D45" s="10"/>
    </row>
    <row r="46" spans="2:4">
      <c r="B46" s="33"/>
      <c r="C46" s="10"/>
      <c r="D46" s="10"/>
    </row>
    <row r="47" spans="2:4">
      <c r="B47" s="33"/>
      <c r="C47" s="10"/>
      <c r="D47" s="10"/>
    </row>
    <row r="48" spans="2:4">
      <c r="B48" s="33"/>
      <c r="C48" s="10"/>
      <c r="D48" s="10"/>
    </row>
    <row r="49" spans="2:4">
      <c r="B49" s="33"/>
      <c r="C49" s="10"/>
      <c r="D49" s="10"/>
    </row>
    <row r="50" spans="2:4">
      <c r="B50" s="33"/>
      <c r="C50" s="10"/>
      <c r="D50" s="10"/>
    </row>
    <row r="51" spans="2:4">
      <c r="B51" s="33"/>
      <c r="C51" s="10"/>
      <c r="D51" s="10"/>
    </row>
    <row r="52" spans="2:4">
      <c r="B52" s="33"/>
      <c r="C52" s="10"/>
      <c r="D52" s="10"/>
    </row>
    <row r="53" spans="2:4">
      <c r="B53" s="33"/>
      <c r="C53" s="10"/>
      <c r="D53" s="10"/>
    </row>
    <row r="54" spans="2:4">
      <c r="B54" s="33"/>
      <c r="C54" s="10"/>
      <c r="D54" s="10"/>
    </row>
    <row r="55" spans="2:4">
      <c r="B55" s="33"/>
      <c r="C55" s="10"/>
      <c r="D55" s="10"/>
    </row>
    <row r="56" spans="2:4">
      <c r="B56" s="33"/>
      <c r="C56" s="10"/>
      <c r="D56" s="10"/>
    </row>
    <row r="57" spans="2:4">
      <c r="B57" s="33"/>
      <c r="C57" s="10"/>
      <c r="D57" s="10"/>
    </row>
    <row r="58" spans="2:4">
      <c r="B58" s="33"/>
      <c r="C58" s="10"/>
      <c r="D58" s="10"/>
    </row>
    <row r="59" spans="2:4">
      <c r="B59" s="33"/>
      <c r="C59" s="10"/>
      <c r="D59" s="10"/>
    </row>
    <row r="60" spans="2:4">
      <c r="B60" s="33"/>
      <c r="C60" s="10"/>
      <c r="D60" s="10"/>
    </row>
    <row r="61" spans="2:4">
      <c r="B61" s="33"/>
      <c r="C61" s="10"/>
      <c r="D61" s="10"/>
    </row>
    <row r="62" spans="2:4">
      <c r="B62" s="33"/>
      <c r="C62" s="10"/>
      <c r="D62" s="10"/>
    </row>
    <row r="63" spans="2:4">
      <c r="B63" s="33"/>
      <c r="C63" s="10"/>
      <c r="D63" s="10"/>
    </row>
    <row r="64" spans="2:4">
      <c r="B64" s="33"/>
      <c r="C64" s="10"/>
      <c r="D64" s="10"/>
    </row>
    <row r="65" spans="2:4">
      <c r="B65" s="33"/>
      <c r="C65" s="10"/>
      <c r="D65" s="10"/>
    </row>
    <row r="66" spans="2:4">
      <c r="B66" s="33"/>
      <c r="C66" s="10"/>
      <c r="D66" s="10"/>
    </row>
    <row r="67" spans="2:4">
      <c r="B67" s="33"/>
      <c r="C67" s="10"/>
      <c r="D67" s="10"/>
    </row>
    <row r="68" spans="2:4">
      <c r="B68" s="33"/>
      <c r="C68" s="10"/>
      <c r="D68" s="10"/>
    </row>
    <row r="69" spans="2:4">
      <c r="B69" s="33"/>
      <c r="C69" s="10"/>
      <c r="D69" s="10"/>
    </row>
    <row r="70" spans="2:4">
      <c r="B70" s="33"/>
      <c r="C70" s="10"/>
      <c r="D70" s="10"/>
    </row>
    <row r="71" spans="2:4">
      <c r="B71" s="33"/>
      <c r="C71" s="10"/>
      <c r="D71" s="10"/>
    </row>
    <row r="72" spans="2:4">
      <c r="B72" s="33"/>
      <c r="C72" s="10"/>
      <c r="D72" s="10"/>
    </row>
    <row r="73" spans="2:4">
      <c r="B73" s="33"/>
      <c r="C73" s="10"/>
      <c r="D73" s="10"/>
    </row>
    <row r="74" spans="2:4">
      <c r="B74" s="33"/>
      <c r="C74" s="10"/>
      <c r="D74" s="10"/>
    </row>
    <row r="75" spans="2:4">
      <c r="B75" s="33"/>
      <c r="C75" s="10"/>
      <c r="D75" s="10"/>
    </row>
    <row r="76" spans="2:4">
      <c r="B76" s="33"/>
      <c r="C76" s="10"/>
      <c r="D76" s="10"/>
    </row>
    <row r="77" spans="2:4">
      <c r="B77" s="33"/>
      <c r="C77" s="10"/>
      <c r="D77" s="10"/>
    </row>
    <row r="78" spans="2:4">
      <c r="B78" s="33"/>
      <c r="C78" s="10"/>
      <c r="D78" s="10"/>
    </row>
    <row r="79" spans="2:4">
      <c r="B79" s="33"/>
      <c r="C79" s="10"/>
      <c r="D79" s="10"/>
    </row>
    <row r="80" spans="2:4">
      <c r="B80" s="33"/>
      <c r="C80" s="10"/>
      <c r="D80" s="10"/>
    </row>
    <row r="81" spans="2:4">
      <c r="B81" s="33"/>
      <c r="C81" s="10"/>
      <c r="D81" s="10"/>
    </row>
    <row r="82" spans="2:4">
      <c r="B82" s="33"/>
      <c r="C82" s="10"/>
      <c r="D82" s="10"/>
    </row>
    <row r="83" spans="2:4">
      <c r="B83" s="33"/>
      <c r="C83" s="10"/>
      <c r="D83" s="10"/>
    </row>
    <row r="84" spans="2:4">
      <c r="B84" s="33"/>
      <c r="C84" s="10"/>
      <c r="D84" s="10"/>
    </row>
    <row r="85" spans="2:4">
      <c r="B85" s="33"/>
      <c r="C85" s="10"/>
      <c r="D85" s="10"/>
    </row>
    <row r="86" spans="2:4">
      <c r="B86" s="33"/>
      <c r="C86" s="10"/>
      <c r="D86" s="10"/>
    </row>
    <row r="87" spans="2:4">
      <c r="B87" s="33"/>
      <c r="C87" s="10"/>
      <c r="D87" s="10"/>
    </row>
    <row r="88" spans="2:4">
      <c r="B88" s="33"/>
      <c r="C88" s="10"/>
      <c r="D88" s="10"/>
    </row>
    <row r="89" spans="2:4">
      <c r="B89" s="33"/>
      <c r="C89" s="10"/>
      <c r="D89" s="10"/>
    </row>
    <row r="90" spans="2:4">
      <c r="B90" s="33"/>
      <c r="C90" s="10"/>
      <c r="D90" s="10"/>
    </row>
    <row r="91" spans="2:4">
      <c r="B91" s="33"/>
      <c r="C91" s="10"/>
      <c r="D91" s="10"/>
    </row>
    <row r="92" spans="2:4">
      <c r="B92" s="33"/>
      <c r="C92" s="10"/>
      <c r="D92" s="10"/>
    </row>
    <row r="93" spans="2:4">
      <c r="B93" s="33"/>
      <c r="C93" s="10"/>
      <c r="D93" s="10"/>
    </row>
    <row r="94" spans="2:4">
      <c r="B94" s="33"/>
      <c r="C94" s="10"/>
      <c r="D94" s="10"/>
    </row>
    <row r="95" spans="2:4">
      <c r="B95" s="33"/>
      <c r="C95" s="10"/>
      <c r="D95" s="10"/>
    </row>
    <row r="96" spans="2:4">
      <c r="B96" s="33"/>
      <c r="C96" s="10"/>
      <c r="D96" s="10"/>
    </row>
    <row r="97" spans="2:4">
      <c r="B97" s="33"/>
      <c r="C97" s="10"/>
      <c r="D97" s="10"/>
    </row>
    <row r="98" spans="2:4">
      <c r="B98" s="33"/>
      <c r="C98" s="10"/>
      <c r="D98" s="10"/>
    </row>
    <row r="99" spans="2:4">
      <c r="B99" s="33"/>
      <c r="C99" s="10"/>
      <c r="D99" s="10"/>
    </row>
    <row r="100" spans="2:4">
      <c r="B100" s="33"/>
      <c r="C100" s="10"/>
      <c r="D100" s="10"/>
    </row>
    <row r="101" spans="2:4">
      <c r="B101" s="33"/>
      <c r="C101" s="10"/>
      <c r="D101" s="10"/>
    </row>
    <row r="102" spans="2:4">
      <c r="B102" s="33"/>
      <c r="C102" s="10"/>
      <c r="D102" s="10"/>
    </row>
    <row r="103" spans="2:4">
      <c r="B103" s="33"/>
      <c r="C103" s="10"/>
      <c r="D103" s="10"/>
    </row>
    <row r="104" spans="2:4">
      <c r="B104" s="33"/>
      <c r="C104" s="10"/>
      <c r="D104" s="10"/>
    </row>
    <row r="105" spans="2:4">
      <c r="B105" s="33"/>
      <c r="C105" s="10"/>
      <c r="D105" s="10"/>
    </row>
    <row r="106" spans="2:4">
      <c r="B106" s="33"/>
      <c r="C106" s="10"/>
      <c r="D106" s="10"/>
    </row>
    <row r="107" spans="2:4">
      <c r="B107" s="33"/>
      <c r="C107" s="10"/>
      <c r="D107" s="10"/>
    </row>
    <row r="108" spans="2:4">
      <c r="B108" s="33"/>
      <c r="C108" s="10"/>
      <c r="D108" s="10"/>
    </row>
    <row r="109" spans="2:4">
      <c r="B109" s="33"/>
      <c r="C109" s="10"/>
      <c r="D109" s="10"/>
    </row>
    <row r="110" spans="2:4">
      <c r="B110" s="33"/>
      <c r="C110" s="10"/>
      <c r="D110" s="10"/>
    </row>
    <row r="111" spans="2:4">
      <c r="B111" s="33"/>
      <c r="C111" s="10"/>
      <c r="D111" s="10"/>
    </row>
    <row r="112" spans="2:4">
      <c r="B112" s="33"/>
      <c r="C112" s="10"/>
      <c r="D112" s="10"/>
    </row>
    <row r="113" spans="2:4">
      <c r="B113" s="33"/>
      <c r="C113" s="10"/>
      <c r="D113" s="10"/>
    </row>
    <row r="114" spans="2:4">
      <c r="B114" s="33"/>
      <c r="C114" s="10"/>
      <c r="D114" s="10"/>
    </row>
    <row r="115" spans="2:4">
      <c r="B115" s="33"/>
      <c r="C115" s="10"/>
      <c r="D115" s="10"/>
    </row>
    <row r="116" spans="2:4">
      <c r="B116" s="33"/>
      <c r="C116" s="10"/>
      <c r="D116" s="10"/>
    </row>
    <row r="117" spans="2:4">
      <c r="B117" s="33"/>
      <c r="C117" s="10"/>
      <c r="D117" s="10"/>
    </row>
    <row r="118" spans="2:4">
      <c r="B118" s="33"/>
      <c r="C118" s="10"/>
      <c r="D118" s="10"/>
    </row>
    <row r="119" spans="2:4">
      <c r="B119" s="33"/>
      <c r="C119" s="10"/>
      <c r="D119" s="10"/>
    </row>
    <row r="120" spans="2:4">
      <c r="B120" s="33"/>
      <c r="C120" s="10"/>
      <c r="D120" s="10"/>
    </row>
    <row r="121" spans="2:4">
      <c r="B121" s="33"/>
      <c r="C121" s="10"/>
      <c r="D121" s="10"/>
    </row>
    <row r="122" spans="2:4">
      <c r="B122" s="33"/>
      <c r="C122" s="10"/>
      <c r="D122" s="10"/>
    </row>
    <row r="123" spans="2:4">
      <c r="B123" s="33"/>
      <c r="C123" s="10"/>
      <c r="D123" s="10"/>
    </row>
    <row r="124" spans="2:4">
      <c r="B124" s="33"/>
      <c r="C124" s="10"/>
      <c r="D124" s="10"/>
    </row>
    <row r="125" spans="2:4">
      <c r="B125" s="33"/>
      <c r="C125" s="10"/>
      <c r="D125" s="10"/>
    </row>
    <row r="126" spans="2:4">
      <c r="B126" s="33"/>
      <c r="C126" s="10"/>
      <c r="D126" s="10"/>
    </row>
    <row r="127" spans="2:4">
      <c r="B127" s="33"/>
      <c r="C127" s="10"/>
      <c r="D127" s="10"/>
    </row>
    <row r="128" spans="2:4">
      <c r="B128" s="33"/>
      <c r="C128" s="10"/>
      <c r="D128" s="10"/>
    </row>
    <row r="129" spans="2:4">
      <c r="B129" s="33"/>
      <c r="C129" s="10"/>
      <c r="D129" s="10"/>
    </row>
    <row r="130" spans="2:4">
      <c r="B130" s="33"/>
      <c r="C130" s="10"/>
      <c r="D130" s="10"/>
    </row>
    <row r="131" spans="2:4">
      <c r="B131" s="33"/>
      <c r="C131" s="10"/>
      <c r="D131" s="10"/>
    </row>
    <row r="132" spans="2:4">
      <c r="B132" s="33"/>
      <c r="C132" s="10"/>
      <c r="D132" s="10"/>
    </row>
    <row r="133" spans="2:4">
      <c r="B133" s="33"/>
      <c r="C133" s="10"/>
      <c r="D133" s="10"/>
    </row>
    <row r="134" spans="2:4">
      <c r="B134" s="33"/>
      <c r="C134" s="10"/>
      <c r="D134" s="10"/>
    </row>
    <row r="135" spans="2:4">
      <c r="B135" s="33"/>
      <c r="C135" s="10"/>
      <c r="D135" s="10"/>
    </row>
    <row r="136" spans="2:4">
      <c r="B136" s="33"/>
      <c r="C136" s="10"/>
      <c r="D136" s="10"/>
    </row>
    <row r="137" spans="2:4">
      <c r="B137" s="33"/>
      <c r="C137" s="10"/>
      <c r="D137" s="10"/>
    </row>
    <row r="138" spans="2:4">
      <c r="B138" s="33"/>
      <c r="C138" s="10"/>
      <c r="D138" s="10"/>
    </row>
    <row r="139" spans="2:4">
      <c r="B139" s="33"/>
      <c r="C139" s="10"/>
      <c r="D139" s="10"/>
    </row>
    <row r="140" spans="2:4">
      <c r="B140" s="33"/>
      <c r="C140" s="10"/>
      <c r="D140" s="10"/>
    </row>
    <row r="141" spans="2:4">
      <c r="B141" s="33"/>
      <c r="C141" s="10"/>
      <c r="D141" s="10"/>
    </row>
    <row r="142" spans="2:4">
      <c r="B142" s="33"/>
      <c r="C142" s="10"/>
      <c r="D142" s="10"/>
    </row>
    <row r="143" spans="2:4">
      <c r="B143" s="33"/>
      <c r="C143" s="10"/>
      <c r="D143" s="10"/>
    </row>
    <row r="144" spans="2:4">
      <c r="B144" s="33"/>
      <c r="C144" s="10"/>
      <c r="D144" s="10"/>
    </row>
    <row r="145" spans="2:4">
      <c r="B145" s="33"/>
      <c r="C145" s="10"/>
      <c r="D145" s="10"/>
    </row>
    <row r="146" spans="2:4">
      <c r="B146" s="33"/>
      <c r="C146" s="10"/>
      <c r="D146" s="10"/>
    </row>
    <row r="147" spans="2:4">
      <c r="B147" s="33"/>
      <c r="C147" s="10"/>
      <c r="D147" s="10"/>
    </row>
    <row r="148" spans="2:4">
      <c r="B148" s="33"/>
      <c r="C148" s="10"/>
      <c r="D148" s="10"/>
    </row>
    <row r="149" spans="2:4">
      <c r="B149" s="33"/>
      <c r="C149" s="10"/>
      <c r="D149" s="10"/>
    </row>
    <row r="150" spans="2:4">
      <c r="B150" s="33"/>
      <c r="C150" s="10"/>
      <c r="D150" s="10"/>
    </row>
    <row r="151" spans="2:4">
      <c r="B151" s="33"/>
      <c r="C151" s="10"/>
      <c r="D151" s="10"/>
    </row>
    <row r="152" spans="2:4">
      <c r="B152" s="33"/>
      <c r="C152" s="10"/>
      <c r="D152" s="10"/>
    </row>
    <row r="153" spans="2:4">
      <c r="B153" s="33"/>
      <c r="C153" s="10"/>
      <c r="D153" s="10"/>
    </row>
    <row r="154" spans="2:4">
      <c r="B154" s="33"/>
      <c r="C154" s="10"/>
      <c r="D154" s="10"/>
    </row>
    <row r="155" spans="2:4">
      <c r="B155" s="33"/>
      <c r="C155" s="10"/>
      <c r="D155" s="10"/>
    </row>
    <row r="156" spans="2:4">
      <c r="B156" s="33"/>
      <c r="C156" s="10"/>
      <c r="D156" s="10"/>
    </row>
    <row r="157" spans="2:4">
      <c r="B157" s="33"/>
      <c r="C157" s="10"/>
      <c r="D157" s="10"/>
    </row>
    <row r="158" spans="2:4">
      <c r="B158" s="33"/>
      <c r="C158" s="10"/>
      <c r="D158" s="10"/>
    </row>
    <row r="159" spans="2:4">
      <c r="B159" s="33"/>
      <c r="C159" s="10"/>
      <c r="D159" s="10"/>
    </row>
    <row r="160" spans="2:4">
      <c r="B160" s="33"/>
      <c r="C160" s="10"/>
      <c r="D160" s="10"/>
    </row>
    <row r="161" spans="2:4">
      <c r="B161" s="33"/>
      <c r="C161" s="10"/>
      <c r="D161" s="10"/>
    </row>
    <row r="162" spans="2:4">
      <c r="B162" s="33"/>
      <c r="C162" s="10"/>
      <c r="D162" s="10"/>
    </row>
    <row r="163" spans="2:4">
      <c r="B163" s="33"/>
      <c r="C163" s="10"/>
      <c r="D163" s="10"/>
    </row>
    <row r="164" spans="2:4">
      <c r="B164" s="33"/>
      <c r="C164" s="10"/>
      <c r="D164" s="10"/>
    </row>
    <row r="165" spans="2:4">
      <c r="B165" s="33"/>
      <c r="C165" s="10"/>
      <c r="D165" s="10"/>
    </row>
    <row r="166" spans="2:4">
      <c r="B166" s="33"/>
      <c r="C166" s="10"/>
      <c r="D166" s="10"/>
    </row>
    <row r="167" spans="2:4">
      <c r="B167" s="33"/>
      <c r="C167" s="10"/>
      <c r="D167" s="10"/>
    </row>
    <row r="168" spans="2:4">
      <c r="B168" s="33"/>
      <c r="C168" s="10"/>
      <c r="D168" s="10"/>
    </row>
    <row r="169" spans="2:4">
      <c r="B169" s="33"/>
      <c r="C169" s="10"/>
      <c r="D169" s="10"/>
    </row>
    <row r="170" spans="2:4">
      <c r="B170" s="33"/>
      <c r="C170" s="10"/>
      <c r="D170" s="10"/>
    </row>
    <row r="171" spans="2:4">
      <c r="B171" s="33"/>
      <c r="C171" s="10"/>
      <c r="D171" s="10"/>
    </row>
    <row r="172" spans="2:4">
      <c r="B172" s="33"/>
      <c r="C172" s="10"/>
      <c r="D172" s="10"/>
    </row>
    <row r="173" spans="2:4">
      <c r="B173" s="33"/>
      <c r="C173" s="10"/>
      <c r="D173" s="10"/>
    </row>
    <row r="174" spans="2:4">
      <c r="B174" s="33"/>
      <c r="C174" s="10"/>
      <c r="D174" s="10"/>
    </row>
    <row r="175" spans="2:4">
      <c r="B175" s="33"/>
      <c r="C175" s="10"/>
      <c r="D175" s="10"/>
    </row>
    <row r="176" spans="2:4">
      <c r="B176" s="33"/>
      <c r="C176" s="10"/>
      <c r="D176" s="10"/>
    </row>
    <row r="177" spans="2:4">
      <c r="B177" s="33"/>
      <c r="C177" s="10"/>
      <c r="D177" s="10"/>
    </row>
    <row r="178" spans="2:4">
      <c r="B178" s="33"/>
      <c r="C178" s="10"/>
      <c r="D178" s="10"/>
    </row>
    <row r="179" spans="2:4">
      <c r="B179" s="33"/>
      <c r="C179" s="10"/>
      <c r="D179" s="10"/>
    </row>
    <row r="180" spans="2:4">
      <c r="B180" s="33"/>
      <c r="C180" s="10"/>
      <c r="D180" s="10"/>
    </row>
    <row r="181" spans="2:4">
      <c r="B181" s="33"/>
      <c r="C181" s="10"/>
      <c r="D181" s="10"/>
    </row>
    <row r="182" spans="2:4">
      <c r="B182" s="33"/>
      <c r="C182" s="10"/>
      <c r="D182" s="10"/>
    </row>
    <row r="183" spans="2:4">
      <c r="B183" s="33"/>
      <c r="C183" s="10"/>
      <c r="D183" s="10"/>
    </row>
    <row r="184" spans="2:4">
      <c r="B184" s="33"/>
      <c r="C184" s="10"/>
      <c r="D184" s="10"/>
    </row>
    <row r="185" spans="2:4">
      <c r="B185" s="33"/>
      <c r="C185" s="10"/>
      <c r="D185" s="10"/>
    </row>
    <row r="186" spans="2:4">
      <c r="B186" s="33"/>
      <c r="C186" s="10"/>
      <c r="D186" s="10"/>
    </row>
    <row r="187" spans="2:4">
      <c r="B187" s="33"/>
      <c r="C187" s="10"/>
      <c r="D187" s="10"/>
    </row>
    <row r="188" spans="2:4">
      <c r="B188" s="33"/>
      <c r="C188" s="10"/>
      <c r="D188" s="10"/>
    </row>
    <row r="189" spans="2:4">
      <c r="B189" s="33"/>
      <c r="C189" s="10"/>
      <c r="D189" s="10"/>
    </row>
    <row r="190" spans="2:4">
      <c r="B190" s="33"/>
      <c r="C190" s="10"/>
      <c r="D190" s="10"/>
    </row>
    <row r="191" spans="2:4">
      <c r="B191" s="33"/>
      <c r="C191" s="10"/>
      <c r="D191" s="10"/>
    </row>
    <row r="192" spans="2:4">
      <c r="B192" s="33"/>
      <c r="C192" s="10"/>
      <c r="D192" s="10"/>
    </row>
    <row r="193" spans="2:4">
      <c r="B193" s="33"/>
      <c r="C193" s="10"/>
      <c r="D193" s="10"/>
    </row>
    <row r="194" spans="2:4">
      <c r="B194" s="33"/>
      <c r="C194" s="10"/>
      <c r="D194" s="10"/>
    </row>
    <row r="195" spans="2:4">
      <c r="B195" s="33"/>
      <c r="C195" s="10"/>
      <c r="D195" s="10"/>
    </row>
    <row r="196" spans="2:4">
      <c r="B196" s="33"/>
      <c r="C196" s="10"/>
      <c r="D196" s="10"/>
    </row>
    <row r="197" spans="2:4">
      <c r="B197" s="33"/>
      <c r="C197" s="10"/>
      <c r="D197" s="10"/>
    </row>
    <row r="198" spans="2:4">
      <c r="B198" s="33"/>
      <c r="C198" s="10"/>
      <c r="D198" s="10"/>
    </row>
    <row r="199" spans="2:4">
      <c r="B199" s="33"/>
      <c r="C199" s="10"/>
      <c r="D199" s="10"/>
    </row>
    <row r="200" spans="2:4">
      <c r="B200" s="33"/>
      <c r="C200" s="10"/>
      <c r="D200" s="10"/>
    </row>
    <row r="201" spans="2:4">
      <c r="B201" s="33"/>
      <c r="C201" s="10"/>
      <c r="D201" s="10"/>
    </row>
    <row r="202" spans="2:4">
      <c r="B202" s="33"/>
      <c r="C202" s="10"/>
      <c r="D202" s="10"/>
    </row>
    <row r="203" spans="2:4">
      <c r="B203" s="33"/>
      <c r="C203" s="10"/>
      <c r="D203" s="10"/>
    </row>
    <row r="204" spans="2:4">
      <c r="B204" s="33"/>
      <c r="C204" s="10"/>
      <c r="D204" s="10"/>
    </row>
    <row r="205" spans="2:4">
      <c r="B205" s="33"/>
      <c r="C205" s="10"/>
      <c r="D205" s="10"/>
    </row>
    <row r="206" spans="2:4">
      <c r="B206" s="33"/>
      <c r="C206" s="10"/>
      <c r="D206" s="10"/>
    </row>
    <row r="207" spans="2:4">
      <c r="B207" s="33"/>
      <c r="C207" s="10"/>
      <c r="D207" s="10"/>
    </row>
    <row r="208" spans="2:4">
      <c r="B208" s="33"/>
      <c r="C208" s="10"/>
      <c r="D208" s="10"/>
    </row>
    <row r="209" spans="2:4">
      <c r="B209" s="33"/>
      <c r="C209" s="10"/>
      <c r="D209" s="10"/>
    </row>
    <row r="210" spans="2:4">
      <c r="B210" s="33"/>
      <c r="C210" s="10"/>
      <c r="D210" s="10"/>
    </row>
    <row r="211" spans="2:4">
      <c r="B211" s="33"/>
      <c r="C211" s="10"/>
      <c r="D211" s="10"/>
    </row>
    <row r="212" spans="2:4">
      <c r="B212" s="33"/>
      <c r="C212" s="10"/>
      <c r="D212" s="10"/>
    </row>
    <row r="213" spans="2:4">
      <c r="B213" s="33"/>
      <c r="C213" s="10"/>
      <c r="D213" s="10"/>
    </row>
    <row r="214" spans="2:4">
      <c r="B214" s="33"/>
      <c r="C214" s="10"/>
      <c r="D214" s="10"/>
    </row>
    <row r="215" spans="2:4">
      <c r="B215" s="33"/>
      <c r="C215" s="10"/>
      <c r="D215" s="10"/>
    </row>
    <row r="216" spans="2:4">
      <c r="B216" s="33"/>
      <c r="C216" s="10"/>
      <c r="D216" s="10"/>
    </row>
    <row r="217" spans="2:4">
      <c r="B217" s="33"/>
      <c r="C217" s="10"/>
      <c r="D217" s="10"/>
    </row>
    <row r="218" spans="2:4">
      <c r="B218" s="33"/>
      <c r="C218" s="10"/>
      <c r="D218" s="10"/>
    </row>
    <row r="219" spans="2:4">
      <c r="B219" s="33"/>
      <c r="C219" s="10"/>
      <c r="D219" s="10"/>
    </row>
    <row r="220" spans="2:4">
      <c r="B220" s="33"/>
      <c r="C220" s="10"/>
      <c r="D220" s="10"/>
    </row>
    <row r="221" spans="2:4">
      <c r="B221" s="33"/>
      <c r="C221" s="10"/>
      <c r="D221" s="10"/>
    </row>
    <row r="222" spans="2:4">
      <c r="B222" s="33"/>
      <c r="C222" s="10"/>
      <c r="D222" s="10"/>
    </row>
    <row r="223" spans="2:4">
      <c r="B223" s="33"/>
      <c r="C223" s="10"/>
      <c r="D223" s="10"/>
    </row>
    <row r="224" spans="2:4">
      <c r="B224" s="33"/>
      <c r="C224" s="10"/>
      <c r="D224" s="10"/>
    </row>
    <row r="225" spans="2:4">
      <c r="B225" s="33"/>
      <c r="C225" s="10"/>
      <c r="D225" s="10"/>
    </row>
    <row r="226" spans="2:4">
      <c r="B226" s="33"/>
      <c r="C226" s="10"/>
      <c r="D226" s="10"/>
    </row>
    <row r="227" spans="2:4">
      <c r="B227" s="33"/>
      <c r="C227" s="10"/>
      <c r="D227" s="10"/>
    </row>
    <row r="228" spans="2:4">
      <c r="B228" s="33"/>
      <c r="C228" s="10"/>
      <c r="D228" s="10"/>
    </row>
    <row r="229" spans="2:4">
      <c r="B229" s="33"/>
      <c r="C229" s="10"/>
      <c r="D229" s="10"/>
    </row>
    <row r="230" spans="2:4">
      <c r="B230" s="33"/>
      <c r="C230" s="10"/>
      <c r="D230" s="10"/>
    </row>
    <row r="231" spans="2:4">
      <c r="B231" s="33"/>
      <c r="C231" s="10"/>
      <c r="D231" s="10"/>
    </row>
    <row r="232" spans="2:4">
      <c r="B232" s="33"/>
      <c r="C232" s="10"/>
      <c r="D232" s="10"/>
    </row>
    <row r="233" spans="2:4">
      <c r="B233" s="33"/>
      <c r="C233" s="10"/>
      <c r="D233" s="10"/>
    </row>
    <row r="234" spans="2:4">
      <c r="B234" s="33"/>
      <c r="C234" s="10"/>
      <c r="D234" s="10"/>
    </row>
    <row r="235" spans="2:4">
      <c r="B235" s="33"/>
      <c r="C235" s="10"/>
      <c r="D235" s="10"/>
    </row>
    <row r="236" spans="2:4">
      <c r="B236" s="33"/>
      <c r="C236" s="10"/>
      <c r="D236" s="10"/>
    </row>
    <row r="237" spans="2:4">
      <c r="B237" s="33"/>
      <c r="C237" s="10"/>
      <c r="D237" s="10"/>
    </row>
    <row r="238" spans="2:4">
      <c r="B238" s="33"/>
      <c r="C238" s="10"/>
      <c r="D238" s="10"/>
    </row>
    <row r="239" spans="2:4">
      <c r="B239" s="33"/>
      <c r="C239" s="10"/>
      <c r="D239" s="10"/>
    </row>
    <row r="240" spans="2:4">
      <c r="B240" s="33"/>
      <c r="C240" s="10"/>
      <c r="D240" s="10"/>
    </row>
    <row r="241" spans="2:4">
      <c r="B241" s="33"/>
      <c r="C241" s="10"/>
      <c r="D241" s="10"/>
    </row>
    <row r="242" spans="2:4">
      <c r="B242" s="33"/>
      <c r="C242" s="10"/>
      <c r="D242" s="10"/>
    </row>
    <row r="243" spans="2:4">
      <c r="B243" s="33"/>
      <c r="C243" s="10"/>
      <c r="D243" s="10"/>
    </row>
    <row r="244" spans="2:4">
      <c r="B244" s="33"/>
      <c r="C244" s="10"/>
      <c r="D244" s="10"/>
    </row>
    <row r="245" spans="2:4">
      <c r="B245" s="33"/>
      <c r="C245" s="10"/>
      <c r="D245" s="10"/>
    </row>
    <row r="246" spans="2:4">
      <c r="B246" s="33"/>
      <c r="C246" s="10"/>
      <c r="D246" s="10"/>
    </row>
    <row r="247" spans="2:4">
      <c r="B247" s="33"/>
      <c r="C247" s="10"/>
      <c r="D247" s="10"/>
    </row>
    <row r="248" spans="2:4">
      <c r="B248" s="33"/>
      <c r="C248" s="10"/>
      <c r="D248" s="10"/>
    </row>
    <row r="249" spans="2:4">
      <c r="B249" s="33"/>
      <c r="C249" s="10"/>
      <c r="D249" s="10"/>
    </row>
    <row r="250" spans="2:4">
      <c r="B250" s="33"/>
      <c r="C250" s="10"/>
      <c r="D250" s="10"/>
    </row>
    <row r="251" spans="2:4">
      <c r="B251" s="33"/>
      <c r="C251" s="10"/>
      <c r="D251" s="10"/>
    </row>
    <row r="252" spans="2:4">
      <c r="B252" s="33"/>
      <c r="C252" s="10"/>
      <c r="D252" s="10"/>
    </row>
    <row r="253" spans="2:4">
      <c r="B253" s="33"/>
      <c r="C253" s="10"/>
      <c r="D253" s="10"/>
    </row>
    <row r="254" spans="2:4">
      <c r="B254" s="33"/>
      <c r="C254" s="10"/>
      <c r="D254" s="10"/>
    </row>
    <row r="255" spans="2:4">
      <c r="B255" s="33"/>
      <c r="C255" s="10"/>
      <c r="D255" s="10"/>
    </row>
    <row r="256" spans="2:4">
      <c r="B256" s="33"/>
      <c r="C256" s="10"/>
      <c r="D256" s="10"/>
    </row>
    <row r="257" spans="2:4">
      <c r="B257" s="33"/>
      <c r="C257" s="10"/>
      <c r="D257" s="10"/>
    </row>
    <row r="258" spans="2:4">
      <c r="B258" s="33"/>
      <c r="C258" s="10"/>
      <c r="D258" s="10"/>
    </row>
    <row r="259" spans="2:4">
      <c r="B259" s="33"/>
      <c r="C259" s="10"/>
      <c r="D259" s="10"/>
    </row>
    <row r="260" spans="2:4">
      <c r="B260" s="33"/>
      <c r="C260" s="10"/>
      <c r="D260" s="10"/>
    </row>
    <row r="261" spans="2:4">
      <c r="B261" s="33"/>
      <c r="C261" s="10"/>
      <c r="D261" s="10"/>
    </row>
    <row r="262" spans="2:4">
      <c r="B262" s="33"/>
      <c r="C262" s="10"/>
      <c r="D262" s="10"/>
    </row>
    <row r="263" spans="2:4">
      <c r="B263" s="33"/>
      <c r="C263" s="10"/>
      <c r="D263" s="10"/>
    </row>
    <row r="264" spans="2:4">
      <c r="B264" s="33"/>
      <c r="C264" s="10"/>
      <c r="D264" s="10"/>
    </row>
    <row r="265" spans="2:4">
      <c r="B265" s="33"/>
      <c r="C265" s="10"/>
      <c r="D265" s="10"/>
    </row>
    <row r="266" spans="2:4">
      <c r="B266" s="33"/>
      <c r="C266" s="10"/>
      <c r="D266" s="10"/>
    </row>
    <row r="267" spans="2:4">
      <c r="B267" s="33"/>
      <c r="C267" s="10"/>
      <c r="D267" s="10"/>
    </row>
    <row r="268" spans="2:4">
      <c r="B268" s="33"/>
      <c r="C268" s="10"/>
      <c r="D268" s="10"/>
    </row>
    <row r="269" spans="2:4">
      <c r="B269" s="33"/>
      <c r="C269" s="10"/>
      <c r="D269" s="10"/>
    </row>
    <row r="270" spans="2:4">
      <c r="B270" s="33"/>
      <c r="C270" s="10"/>
      <c r="D270" s="10"/>
    </row>
  </sheetData>
  <phoneticPr fontId="5" type="noConversion"/>
  <hyperlinks>
    <hyperlink ref="D6" r:id="rId1" xr:uid="{00000000-0004-0000-0300-000000000000}"/>
    <hyperlink ref="D5" r:id="rId2" xr:uid="{00000000-0004-0000-0300-000001000000}"/>
    <hyperlink ref="D7" r:id="rId3" xr:uid="{00000000-0004-0000-0300-000002000000}"/>
    <hyperlink ref="D8" r:id="rId4" xr:uid="{00000000-0004-0000-0300-000003000000}"/>
    <hyperlink ref="D9" r:id="rId5" xr:uid="{00000000-0004-0000-0300-000004000000}"/>
    <hyperlink ref="D3" r:id="rId6" xr:uid="{00000000-0004-0000-0300-000005000000}"/>
    <hyperlink ref="D10" r:id="rId7" xr:uid="{00000000-0004-0000-0300-000006000000}"/>
    <hyperlink ref="D11" r:id="rId8" xr:uid="{00000000-0004-0000-0300-000007000000}"/>
    <hyperlink ref="D12" r:id="rId9" xr:uid="{00000000-0004-0000-0300-000008000000}"/>
    <hyperlink ref="D13" r:id="rId10" xr:uid="{00000000-0004-0000-0300-000009000000}"/>
    <hyperlink ref="D4" r:id="rId11" xr:uid="{00000000-0004-0000-0300-00000A000000}"/>
    <hyperlink ref="D14" r:id="rId12" xr:uid="{00000000-0004-0000-0300-00000B000000}"/>
    <hyperlink ref="D15" r:id="rId13" xr:uid="{00000000-0004-0000-0300-00000C000000}"/>
    <hyperlink ref="D16" r:id="rId14" xr:uid="{00000000-0004-0000-0300-00000D000000}"/>
    <hyperlink ref="D18" r:id="rId15" xr:uid="{00000000-0004-0000-0300-00000E000000}"/>
    <hyperlink ref="D17" r:id="rId16" xr:uid="{00000000-0004-0000-0300-00000F000000}"/>
    <hyperlink ref="D19" r:id="rId17" xr:uid="{00000000-0004-0000-0300-000010000000}"/>
    <hyperlink ref="D22" r:id="rId18" xr:uid="{92A9F596-BD92-401A-8084-BC11D9D08D48}"/>
    <hyperlink ref="D23" r:id="rId19" xr:uid="{CBAAEF99-8708-4630-867C-764F95D9AEA1}"/>
    <hyperlink ref="D24" r:id="rId20" xr:uid="{1FF1388C-05C8-4D42-BE3F-62EC89595EDF}"/>
    <hyperlink ref="D26" r:id="rId21" xr:uid="{51A06402-1073-4075-B8A1-3C48B4C6E6D9}"/>
    <hyperlink ref="D25" r:id="rId22" xr:uid="{AAEF14BE-BBDE-450D-A710-862D7C1A8A16}"/>
    <hyperlink ref="D27" r:id="rId23" xr:uid="{62C443C0-A5BF-4F1F-9D78-13A5E7C9A656}"/>
    <hyperlink ref="D28" r:id="rId24" xr:uid="{4DF2A369-947A-4310-8E83-5C4B86292641}"/>
    <hyperlink ref="D29" r:id="rId25" xr:uid="{671724D4-4C9E-4D3A-8AD8-A8048828D5F1}"/>
    <hyperlink ref="D30" r:id="rId26" xr:uid="{5ED7D449-46FF-445D-929F-CF8AA9A98E36}"/>
  </hyperlinks>
  <pageMargins left="0.7" right="0.7" top="0.75" bottom="0.75" header="0.3" footer="0.3"/>
  <pageSetup paperSize="9" orientation="portrait" horizontalDpi="300" verticalDpi="1200" r:id="rId2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4100-C4BB-46D2-BC95-F173C1A47278}">
  <sheetPr>
    <tabColor rgb="FFFFC000"/>
  </sheetPr>
  <dimension ref="A1:V697"/>
  <sheetViews>
    <sheetView topLeftCell="A10" workbookViewId="0">
      <selection activeCell="I19" sqref="I19"/>
    </sheetView>
  </sheetViews>
  <sheetFormatPr defaultRowHeight="13.35"/>
  <cols>
    <col min="1" max="1" width="3.875" style="10" customWidth="1"/>
    <col min="2" max="2" width="14" customWidth="1"/>
    <col min="3" max="4" width="9" style="34"/>
    <col min="5" max="5" width="26.25" style="11" customWidth="1"/>
    <col min="6" max="6" width="14.75" customWidth="1"/>
    <col min="7" max="7" width="9" style="11"/>
    <col min="9" max="9" width="11.375" bestFit="1" customWidth="1"/>
    <col min="10" max="10" width="20.25" style="46" bestFit="1" customWidth="1"/>
    <col min="11" max="11" width="13" style="10" customWidth="1"/>
    <col min="12" max="14" width="8.625" style="10" customWidth="1"/>
    <col min="15" max="15" width="6.875" style="10" customWidth="1"/>
    <col min="16" max="16" width="5.375" style="10" customWidth="1"/>
    <col min="17" max="22" width="9" style="10"/>
  </cols>
  <sheetData>
    <row r="1" spans="2:10" s="10" customFormat="1">
      <c r="C1" s="40"/>
      <c r="D1" s="40"/>
      <c r="E1" s="40"/>
      <c r="G1" s="40"/>
      <c r="J1" s="44"/>
    </row>
    <row r="2" spans="2:10" s="10" customFormat="1">
      <c r="C2" s="40"/>
      <c r="D2" s="40"/>
      <c r="E2" s="40"/>
      <c r="G2" s="40"/>
      <c r="J2" s="44"/>
    </row>
    <row r="3" spans="2:10" s="10" customFormat="1">
      <c r="C3" s="40"/>
      <c r="D3" s="40"/>
      <c r="E3" s="40"/>
      <c r="G3" s="40"/>
      <c r="J3" s="44"/>
    </row>
    <row r="4" spans="2:10" s="10" customFormat="1">
      <c r="C4" s="40"/>
      <c r="D4" s="40"/>
      <c r="E4" s="40"/>
      <c r="G4" s="40"/>
      <c r="J4" s="44"/>
    </row>
    <row r="5" spans="2:10" s="10" customFormat="1">
      <c r="C5" s="40"/>
      <c r="D5" s="40"/>
      <c r="E5" s="40"/>
      <c r="G5" s="40"/>
      <c r="J5" s="44"/>
    </row>
    <row r="6" spans="2:10" s="10" customFormat="1">
      <c r="C6" s="40"/>
      <c r="D6" s="40"/>
      <c r="E6" s="40"/>
      <c r="G6" s="40"/>
      <c r="J6" s="44"/>
    </row>
    <row r="7" spans="2:10" s="10" customFormat="1">
      <c r="C7" s="40"/>
      <c r="D7" s="40"/>
      <c r="E7" s="40"/>
      <c r="G7" s="40"/>
      <c r="J7" s="44"/>
    </row>
    <row r="8" spans="2:10" s="10" customFormat="1">
      <c r="C8" s="40"/>
      <c r="D8" s="40"/>
      <c r="E8" s="40"/>
      <c r="G8" s="40"/>
      <c r="J8" s="44"/>
    </row>
    <row r="9" spans="2:10" s="10" customFormat="1">
      <c r="C9" s="40"/>
      <c r="D9" s="40"/>
      <c r="E9" s="40"/>
      <c r="G9" s="40"/>
      <c r="J9" s="44"/>
    </row>
    <row r="10" spans="2:10" s="10" customFormat="1">
      <c r="C10" s="40"/>
      <c r="D10" s="40"/>
      <c r="E10" s="40"/>
      <c r="G10" s="40"/>
      <c r="J10" s="44"/>
    </row>
    <row r="11" spans="2:10" s="10" customFormat="1">
      <c r="C11" s="40"/>
      <c r="D11" s="40"/>
      <c r="E11" s="40"/>
      <c r="G11" s="40"/>
      <c r="J11" s="44"/>
    </row>
    <row r="12" spans="2:10" s="10" customFormat="1">
      <c r="C12" s="40"/>
      <c r="D12" s="40"/>
      <c r="E12" s="40"/>
      <c r="G12" s="40"/>
      <c r="J12" s="44"/>
    </row>
    <row r="13" spans="2:10" s="10" customFormat="1">
      <c r="C13" s="40"/>
      <c r="D13" s="40"/>
      <c r="E13" s="40"/>
      <c r="G13" s="40"/>
      <c r="J13" s="44"/>
    </row>
    <row r="14" spans="2:10" s="10" customFormat="1">
      <c r="C14" s="40"/>
      <c r="D14" s="40"/>
      <c r="E14" s="40"/>
      <c r="G14" s="40"/>
      <c r="J14" s="44"/>
    </row>
    <row r="15" spans="2:10" s="10" customFormat="1">
      <c r="C15" s="40"/>
      <c r="D15" s="40"/>
      <c r="E15" s="40"/>
      <c r="G15" s="40"/>
      <c r="J15" s="44"/>
    </row>
    <row r="16" spans="2:10" s="10" customFormat="1" ht="13.95">
      <c r="B16" s="14" t="s">
        <v>6</v>
      </c>
      <c r="C16" s="14" t="s">
        <v>7</v>
      </c>
      <c r="D16" s="14" t="s">
        <v>41</v>
      </c>
      <c r="E16" s="14" t="s">
        <v>8</v>
      </c>
      <c r="F16" s="14" t="s">
        <v>42</v>
      </c>
      <c r="G16" s="14" t="s">
        <v>43</v>
      </c>
      <c r="H16" s="11"/>
      <c r="I16" s="11"/>
      <c r="J16" s="11"/>
    </row>
    <row r="17" spans="2:10" s="10" customFormat="1">
      <c r="B17" s="13">
        <v>43285</v>
      </c>
      <c r="C17" s="34">
        <v>0.39583333333333331</v>
      </c>
      <c r="D17" s="34">
        <v>0.46527777777777773</v>
      </c>
      <c r="E17" s="12" t="s">
        <v>38</v>
      </c>
      <c r="F17" s="35">
        <f t="shared" ref="F17:F81" si="0">(D17-C17)*24</f>
        <v>1.6666666666666661</v>
      </c>
      <c r="G17" s="11" t="s">
        <v>10</v>
      </c>
      <c r="H17" s="11"/>
      <c r="I17"/>
      <c r="J17" s="46"/>
    </row>
    <row r="18" spans="2:10" s="10" customFormat="1">
      <c r="B18" s="13">
        <v>43285</v>
      </c>
      <c r="C18" s="34">
        <v>0.79861111111111116</v>
      </c>
      <c r="D18" s="34">
        <v>0.84027777777777779</v>
      </c>
      <c r="E18" s="12" t="s">
        <v>38</v>
      </c>
      <c r="F18" s="35">
        <f t="shared" si="0"/>
        <v>0.99999999999999911</v>
      </c>
      <c r="G18" s="11" t="s">
        <v>10</v>
      </c>
      <c r="H18" s="11"/>
      <c r="I18"/>
      <c r="J18" s="46"/>
    </row>
    <row r="19" spans="2:10" s="10" customFormat="1">
      <c r="B19" s="13">
        <v>43286</v>
      </c>
      <c r="C19" s="34">
        <v>0.40972222222222227</v>
      </c>
      <c r="D19" s="34">
        <v>0.44444444444444442</v>
      </c>
      <c r="E19" s="12" t="s">
        <v>38</v>
      </c>
      <c r="F19" s="35">
        <f t="shared" si="0"/>
        <v>0.83333333333333171</v>
      </c>
      <c r="G19" s="11" t="s">
        <v>10</v>
      </c>
      <c r="H19" s="11"/>
      <c r="I19" s="36" t="s">
        <v>103</v>
      </c>
      <c r="J19" s="46" t="s">
        <v>45</v>
      </c>
    </row>
    <row r="20" spans="2:10" s="10" customFormat="1">
      <c r="B20" s="13">
        <v>43286</v>
      </c>
      <c r="C20" s="34">
        <v>0.55555555555555558</v>
      </c>
      <c r="D20" s="34">
        <v>0.60416666666666663</v>
      </c>
      <c r="E20" s="12" t="s">
        <v>38</v>
      </c>
      <c r="F20" s="35">
        <f t="shared" si="0"/>
        <v>1.1666666666666652</v>
      </c>
      <c r="G20" s="11" t="s">
        <v>10</v>
      </c>
      <c r="H20" s="11"/>
      <c r="I20" s="37">
        <v>43285</v>
      </c>
      <c r="J20" s="46">
        <v>2.6666666666666652</v>
      </c>
    </row>
    <row r="21" spans="2:10" s="10" customFormat="1">
      <c r="B21" s="13">
        <v>43286</v>
      </c>
      <c r="C21" s="34">
        <v>0.66666666666666663</v>
      </c>
      <c r="D21" s="34">
        <v>0.77083333333333337</v>
      </c>
      <c r="E21" s="12" t="s">
        <v>38</v>
      </c>
      <c r="F21" s="35">
        <f t="shared" si="0"/>
        <v>2.5000000000000018</v>
      </c>
      <c r="G21" s="11" t="s">
        <v>10</v>
      </c>
      <c r="H21" s="11"/>
      <c r="I21" s="37">
        <v>43286</v>
      </c>
      <c r="J21" s="46">
        <v>4.8333333333333304</v>
      </c>
    </row>
    <row r="22" spans="2:10" s="10" customFormat="1">
      <c r="B22" s="13">
        <v>43286</v>
      </c>
      <c r="C22" s="34">
        <v>0.79861111111111116</v>
      </c>
      <c r="D22" s="34">
        <v>0.8125</v>
      </c>
      <c r="E22" s="12" t="s">
        <v>5</v>
      </c>
      <c r="F22" s="35">
        <f t="shared" si="0"/>
        <v>0.33333333333333215</v>
      </c>
      <c r="G22" s="11" t="s">
        <v>10</v>
      </c>
      <c r="H22" s="11"/>
      <c r="I22" s="37">
        <v>43287</v>
      </c>
      <c r="J22" s="46">
        <v>6.9999999999999956</v>
      </c>
    </row>
    <row r="23" spans="2:10" s="10" customFormat="1">
      <c r="B23" s="13">
        <v>43287</v>
      </c>
      <c r="C23" s="34">
        <v>2.0833333333333332E-2</v>
      </c>
      <c r="D23" s="34">
        <v>4.1666666666666664E-2</v>
      </c>
      <c r="E23" s="12" t="s">
        <v>5</v>
      </c>
      <c r="F23" s="35">
        <f t="shared" si="0"/>
        <v>0.5</v>
      </c>
      <c r="G23" s="11" t="s">
        <v>10</v>
      </c>
      <c r="H23" s="11"/>
      <c r="I23" s="37">
        <v>43288</v>
      </c>
      <c r="J23" s="46">
        <v>9</v>
      </c>
    </row>
    <row r="24" spans="2:10" s="10" customFormat="1">
      <c r="B24" s="13">
        <v>43287</v>
      </c>
      <c r="C24" s="34">
        <v>4.1666666666666664E-2</v>
      </c>
      <c r="D24" s="34">
        <v>6.25E-2</v>
      </c>
      <c r="E24" s="12" t="s">
        <v>44</v>
      </c>
      <c r="F24" s="35">
        <f t="shared" si="0"/>
        <v>0.5</v>
      </c>
      <c r="G24" s="11" t="s">
        <v>13</v>
      </c>
      <c r="H24" s="11"/>
      <c r="I24" s="37">
        <v>43289</v>
      </c>
      <c r="J24" s="46">
        <v>8.8333333333333304</v>
      </c>
    </row>
    <row r="25" spans="2:10" s="10" customFormat="1">
      <c r="B25" s="13">
        <v>43287</v>
      </c>
      <c r="C25" s="34">
        <v>0.3611111111111111</v>
      </c>
      <c r="D25" s="34">
        <v>0.3888888888888889</v>
      </c>
      <c r="E25" s="12" t="s">
        <v>5</v>
      </c>
      <c r="F25" s="35">
        <f t="shared" si="0"/>
        <v>0.66666666666666696</v>
      </c>
      <c r="G25" s="11" t="s">
        <v>10</v>
      </c>
      <c r="H25"/>
      <c r="I25" s="37">
        <v>43290</v>
      </c>
      <c r="J25" s="46">
        <v>5.4999999999999982</v>
      </c>
    </row>
    <row r="26" spans="2:10" s="10" customFormat="1">
      <c r="B26" s="13">
        <v>43287</v>
      </c>
      <c r="C26" s="34">
        <v>0.44444444444444442</v>
      </c>
      <c r="D26" s="34">
        <v>0.47916666666666669</v>
      </c>
      <c r="E26" s="12" t="s">
        <v>44</v>
      </c>
      <c r="F26" s="35">
        <f t="shared" si="0"/>
        <v>0.83333333333333437</v>
      </c>
      <c r="G26" s="11" t="s">
        <v>13</v>
      </c>
      <c r="H26"/>
      <c r="I26" s="37">
        <v>43291</v>
      </c>
      <c r="J26" s="46">
        <v>7.1666666666666563</v>
      </c>
    </row>
    <row r="27" spans="2:10" s="10" customFormat="1">
      <c r="B27" s="13">
        <v>43287</v>
      </c>
      <c r="C27" s="34">
        <v>0.58333333333333337</v>
      </c>
      <c r="D27" s="34">
        <v>0.63194444444444442</v>
      </c>
      <c r="E27" s="12" t="s">
        <v>5</v>
      </c>
      <c r="F27" s="35">
        <f t="shared" si="0"/>
        <v>1.1666666666666652</v>
      </c>
      <c r="G27" s="11" t="s">
        <v>10</v>
      </c>
      <c r="H27"/>
      <c r="I27" s="37">
        <v>43292</v>
      </c>
      <c r="J27" s="46">
        <v>1.1666666666666679</v>
      </c>
    </row>
    <row r="28" spans="2:10" s="10" customFormat="1">
      <c r="B28" s="13">
        <v>43287</v>
      </c>
      <c r="C28" s="34">
        <v>0.64583333333333337</v>
      </c>
      <c r="D28" s="34">
        <v>0.70833333333333337</v>
      </c>
      <c r="E28" s="12" t="s">
        <v>5</v>
      </c>
      <c r="F28" s="35">
        <f t="shared" si="0"/>
        <v>1.5</v>
      </c>
      <c r="G28" s="11" t="s">
        <v>10</v>
      </c>
      <c r="H28"/>
      <c r="I28" s="37">
        <v>43293</v>
      </c>
      <c r="J28" s="46">
        <v>0</v>
      </c>
    </row>
    <row r="29" spans="2:10" s="10" customFormat="1">
      <c r="B29" s="13">
        <v>43287</v>
      </c>
      <c r="C29" s="34">
        <v>0.81944444444444453</v>
      </c>
      <c r="D29" s="34">
        <v>0.86805555555555547</v>
      </c>
      <c r="E29" s="12" t="s">
        <v>38</v>
      </c>
      <c r="F29" s="35">
        <f t="shared" si="0"/>
        <v>1.1666666666666625</v>
      </c>
      <c r="G29" s="11" t="s">
        <v>10</v>
      </c>
      <c r="H29"/>
      <c r="I29" s="37">
        <v>43294</v>
      </c>
      <c r="J29" s="46">
        <v>4.9999999999999956</v>
      </c>
    </row>
    <row r="30" spans="2:10" s="10" customFormat="1">
      <c r="B30" s="13">
        <v>43287</v>
      </c>
      <c r="C30" s="34">
        <v>0.97222222222222221</v>
      </c>
      <c r="D30" s="34">
        <v>1</v>
      </c>
      <c r="E30" s="12" t="s">
        <v>38</v>
      </c>
      <c r="F30" s="35">
        <f t="shared" si="0"/>
        <v>0.66666666666666696</v>
      </c>
      <c r="G30" s="11" t="s">
        <v>10</v>
      </c>
      <c r="H30"/>
      <c r="I30" s="37">
        <v>43295</v>
      </c>
      <c r="J30" s="46">
        <v>2.333333333333333</v>
      </c>
    </row>
    <row r="31" spans="2:10">
      <c r="B31" s="13">
        <v>43288</v>
      </c>
      <c r="C31" s="34">
        <v>0</v>
      </c>
      <c r="D31" s="34">
        <v>8.3333333333333329E-2</v>
      </c>
      <c r="E31" s="12" t="s">
        <v>38</v>
      </c>
      <c r="F31" s="35">
        <f t="shared" si="0"/>
        <v>2</v>
      </c>
      <c r="G31" s="11" t="s">
        <v>10</v>
      </c>
      <c r="I31" s="37">
        <v>43296</v>
      </c>
      <c r="J31" s="46">
        <v>6.6666666666666643</v>
      </c>
    </row>
    <row r="32" spans="2:10">
      <c r="B32" s="13">
        <v>43288</v>
      </c>
      <c r="C32" s="34">
        <v>0.40277777777777773</v>
      </c>
      <c r="D32" s="34">
        <v>0.4375</v>
      </c>
      <c r="E32" s="12" t="s">
        <v>38</v>
      </c>
      <c r="F32" s="35">
        <f t="shared" si="0"/>
        <v>0.83333333333333437</v>
      </c>
      <c r="G32" s="11" t="s">
        <v>10</v>
      </c>
      <c r="I32" s="37">
        <v>43297</v>
      </c>
      <c r="J32" s="46">
        <v>3.1666666666666683</v>
      </c>
    </row>
    <row r="33" spans="2:10">
      <c r="B33" s="13">
        <v>43288</v>
      </c>
      <c r="C33" s="34">
        <v>0.52777777777777779</v>
      </c>
      <c r="D33" s="34">
        <v>0.55555555555555558</v>
      </c>
      <c r="E33" s="12" t="s">
        <v>38</v>
      </c>
      <c r="F33" s="35">
        <f t="shared" si="0"/>
        <v>0.66666666666666696</v>
      </c>
      <c r="G33" s="11" t="s">
        <v>10</v>
      </c>
      <c r="I33" s="37">
        <v>43298</v>
      </c>
      <c r="J33" s="46">
        <v>8.6666666666666679</v>
      </c>
    </row>
    <row r="34" spans="2:10">
      <c r="B34" s="13">
        <v>43288</v>
      </c>
      <c r="C34" s="34">
        <v>0.65972222222222221</v>
      </c>
      <c r="D34" s="34">
        <v>0.72916666666666663</v>
      </c>
      <c r="E34" s="12" t="s">
        <v>38</v>
      </c>
      <c r="F34" s="35">
        <f t="shared" si="0"/>
        <v>1.6666666666666661</v>
      </c>
      <c r="G34" s="11" t="s">
        <v>10</v>
      </c>
      <c r="I34" s="37">
        <v>43299</v>
      </c>
      <c r="J34" s="46">
        <v>3.9999999999999991</v>
      </c>
    </row>
    <row r="35" spans="2:10">
      <c r="B35" s="13">
        <v>43288</v>
      </c>
      <c r="C35" s="34">
        <v>0.74305555555555547</v>
      </c>
      <c r="D35" s="34">
        <v>0.8125</v>
      </c>
      <c r="E35" s="12" t="s">
        <v>38</v>
      </c>
      <c r="F35" s="35">
        <f t="shared" si="0"/>
        <v>1.6666666666666687</v>
      </c>
      <c r="G35" s="11" t="s">
        <v>10</v>
      </c>
      <c r="I35" s="37">
        <v>43300</v>
      </c>
      <c r="J35" s="46">
        <v>0</v>
      </c>
    </row>
    <row r="36" spans="2:10">
      <c r="B36" s="13">
        <v>43288</v>
      </c>
      <c r="C36" s="34">
        <v>0.85416666666666663</v>
      </c>
      <c r="D36" s="34">
        <v>0.86805555555555547</v>
      </c>
      <c r="E36" s="12" t="s">
        <v>38</v>
      </c>
      <c r="F36" s="35">
        <f t="shared" si="0"/>
        <v>0.33333333333333215</v>
      </c>
      <c r="G36" s="11" t="s">
        <v>10</v>
      </c>
      <c r="I36" s="37">
        <v>43301</v>
      </c>
      <c r="J36" s="46">
        <v>0</v>
      </c>
    </row>
    <row r="37" spans="2:10">
      <c r="B37" s="13">
        <v>43288</v>
      </c>
      <c r="C37" s="34">
        <v>0.88194444444444453</v>
      </c>
      <c r="D37" s="34">
        <v>0.90972222222222221</v>
      </c>
      <c r="E37" s="12" t="s">
        <v>38</v>
      </c>
      <c r="F37" s="35">
        <f t="shared" si="0"/>
        <v>0.6666666666666643</v>
      </c>
      <c r="G37" s="11" t="s">
        <v>10</v>
      </c>
      <c r="I37" s="37">
        <v>43302</v>
      </c>
      <c r="J37" s="46">
        <v>0</v>
      </c>
    </row>
    <row r="38" spans="2:10">
      <c r="B38" s="13">
        <v>43288</v>
      </c>
      <c r="C38" s="34">
        <v>0.95138888888888884</v>
      </c>
      <c r="D38" s="34">
        <v>1</v>
      </c>
      <c r="E38" s="12" t="s">
        <v>5</v>
      </c>
      <c r="F38" s="35">
        <f t="shared" si="0"/>
        <v>1.1666666666666679</v>
      </c>
      <c r="G38" s="11" t="s">
        <v>10</v>
      </c>
      <c r="I38" s="37">
        <v>43303</v>
      </c>
      <c r="J38" s="46">
        <v>0</v>
      </c>
    </row>
    <row r="39" spans="2:10">
      <c r="B39" s="13">
        <v>43289</v>
      </c>
      <c r="C39" s="34">
        <v>2.0833333333333332E-2</v>
      </c>
      <c r="D39" s="34">
        <v>4.1666666666666664E-2</v>
      </c>
      <c r="E39" s="12" t="s">
        <v>5</v>
      </c>
      <c r="F39" s="35">
        <f t="shared" si="0"/>
        <v>0.5</v>
      </c>
      <c r="G39" s="11" t="s">
        <v>10</v>
      </c>
      <c r="I39" s="37">
        <v>43304</v>
      </c>
      <c r="J39" s="46">
        <v>0</v>
      </c>
    </row>
    <row r="40" spans="2:10">
      <c r="B40" s="13">
        <v>43289</v>
      </c>
      <c r="C40" s="34">
        <v>0.41666666666666669</v>
      </c>
      <c r="D40" s="34">
        <v>0.44444444444444442</v>
      </c>
      <c r="E40" s="12" t="s">
        <v>38</v>
      </c>
      <c r="F40" s="35">
        <f t="shared" si="0"/>
        <v>0.66666666666666563</v>
      </c>
      <c r="G40" s="11" t="s">
        <v>10</v>
      </c>
      <c r="I40" s="37">
        <v>43305</v>
      </c>
      <c r="J40" s="46">
        <v>0</v>
      </c>
    </row>
    <row r="41" spans="2:10">
      <c r="B41" s="13">
        <v>43289</v>
      </c>
      <c r="C41" s="34">
        <v>0.47916666666666669</v>
      </c>
      <c r="D41" s="34">
        <v>0.5625</v>
      </c>
      <c r="E41" s="12" t="s">
        <v>38</v>
      </c>
      <c r="F41" s="35">
        <f t="shared" si="0"/>
        <v>1.9999999999999996</v>
      </c>
      <c r="G41" s="11" t="s">
        <v>10</v>
      </c>
      <c r="I41" s="37">
        <v>43306</v>
      </c>
      <c r="J41" s="46">
        <v>0</v>
      </c>
    </row>
    <row r="42" spans="2:10">
      <c r="B42" s="13">
        <v>43289</v>
      </c>
      <c r="C42" s="34">
        <v>0.59027777777777779</v>
      </c>
      <c r="D42" s="34">
        <v>0.61805555555555558</v>
      </c>
      <c r="E42" s="12" t="s">
        <v>38</v>
      </c>
      <c r="F42" s="35">
        <f t="shared" si="0"/>
        <v>0.66666666666666696</v>
      </c>
      <c r="G42" s="11" t="s">
        <v>10</v>
      </c>
      <c r="I42" s="37">
        <v>43307</v>
      </c>
      <c r="J42" s="46">
        <v>0</v>
      </c>
    </row>
    <row r="43" spans="2:10">
      <c r="B43" s="13">
        <v>43289</v>
      </c>
      <c r="C43" s="34">
        <v>0.68055555555555547</v>
      </c>
      <c r="D43" s="34">
        <v>0.72222222222222221</v>
      </c>
      <c r="E43" s="12" t="s">
        <v>38</v>
      </c>
      <c r="F43" s="35">
        <f t="shared" si="0"/>
        <v>1.0000000000000018</v>
      </c>
      <c r="G43" s="11" t="s">
        <v>10</v>
      </c>
      <c r="I43" s="37">
        <v>43308</v>
      </c>
      <c r="J43" s="46">
        <v>0</v>
      </c>
    </row>
    <row r="44" spans="2:10">
      <c r="B44" s="13">
        <v>43289</v>
      </c>
      <c r="C44" s="34">
        <v>0.74305555555555547</v>
      </c>
      <c r="D44" s="34">
        <v>0.78472222222222221</v>
      </c>
      <c r="E44" s="12" t="s">
        <v>38</v>
      </c>
      <c r="F44" s="35">
        <f t="shared" si="0"/>
        <v>1.0000000000000018</v>
      </c>
      <c r="G44" s="11" t="s">
        <v>10</v>
      </c>
      <c r="I44" s="37">
        <v>43309</v>
      </c>
      <c r="J44" s="46">
        <v>1.9999999999999982</v>
      </c>
    </row>
    <row r="45" spans="2:10">
      <c r="B45" s="13">
        <v>43289</v>
      </c>
      <c r="C45" s="34">
        <v>0.79861111111111116</v>
      </c>
      <c r="D45" s="34">
        <v>0.8125</v>
      </c>
      <c r="E45" s="12" t="s">
        <v>38</v>
      </c>
      <c r="F45" s="35">
        <f t="shared" si="0"/>
        <v>0.33333333333333215</v>
      </c>
      <c r="G45" s="11" t="s">
        <v>10</v>
      </c>
      <c r="I45" s="37">
        <v>43310</v>
      </c>
      <c r="J45" s="46">
        <v>3.8333333333333357</v>
      </c>
    </row>
    <row r="46" spans="2:10">
      <c r="B46" s="13">
        <v>43289</v>
      </c>
      <c r="C46" s="34">
        <v>0.86111111111111116</v>
      </c>
      <c r="D46" s="34">
        <v>0.88888888888888884</v>
      </c>
      <c r="E46" s="12" t="s">
        <v>38</v>
      </c>
      <c r="F46" s="35">
        <f t="shared" si="0"/>
        <v>0.6666666666666643</v>
      </c>
      <c r="G46" s="11" t="s">
        <v>10</v>
      </c>
      <c r="I46" s="37">
        <v>43311</v>
      </c>
      <c r="J46" s="46">
        <v>0.66666666666666696</v>
      </c>
    </row>
    <row r="47" spans="2:10">
      <c r="B47" s="13">
        <v>43289</v>
      </c>
      <c r="C47" s="34">
        <v>0.90972222222222221</v>
      </c>
      <c r="D47" s="34">
        <v>0.99305555555555547</v>
      </c>
      <c r="E47" s="12" t="s">
        <v>38</v>
      </c>
      <c r="F47" s="35">
        <f t="shared" si="0"/>
        <v>1.9999999999999982</v>
      </c>
      <c r="G47" s="11" t="s">
        <v>10</v>
      </c>
      <c r="I47" s="37">
        <v>43312</v>
      </c>
      <c r="J47" s="46">
        <v>0.66666666666666696</v>
      </c>
    </row>
    <row r="48" spans="2:10">
      <c r="B48" s="13">
        <v>43290</v>
      </c>
      <c r="C48" s="34">
        <v>0</v>
      </c>
      <c r="D48" s="34">
        <v>2.0833333333333332E-2</v>
      </c>
      <c r="E48" s="12" t="s">
        <v>38</v>
      </c>
      <c r="F48" s="35">
        <f t="shared" si="0"/>
        <v>0.5</v>
      </c>
      <c r="G48" s="11" t="s">
        <v>10</v>
      </c>
      <c r="I48" s="37">
        <v>43313</v>
      </c>
      <c r="J48" s="46">
        <v>1.0000000000000018</v>
      </c>
    </row>
    <row r="49" spans="2:10">
      <c r="B49" s="13">
        <v>43290</v>
      </c>
      <c r="C49" s="34">
        <v>0.50694444444444442</v>
      </c>
      <c r="D49" s="34">
        <v>0.52083333333333337</v>
      </c>
      <c r="E49" s="12" t="s">
        <v>44</v>
      </c>
      <c r="F49" s="35">
        <f t="shared" si="0"/>
        <v>0.33333333333333481</v>
      </c>
      <c r="G49" s="11" t="s">
        <v>13</v>
      </c>
      <c r="I49" s="37">
        <v>43314</v>
      </c>
      <c r="J49" s="46">
        <v>5.9999999999999982</v>
      </c>
    </row>
    <row r="50" spans="2:10">
      <c r="B50" s="13">
        <v>43290</v>
      </c>
      <c r="C50" s="34">
        <v>0.61111111111111105</v>
      </c>
      <c r="D50" s="34">
        <v>0.61805555555555558</v>
      </c>
      <c r="E50" s="12" t="s">
        <v>38</v>
      </c>
      <c r="F50" s="35">
        <f t="shared" si="0"/>
        <v>0.16666666666666874</v>
      </c>
      <c r="G50" s="11" t="s">
        <v>10</v>
      </c>
      <c r="I50" s="37">
        <v>43315</v>
      </c>
      <c r="J50" s="46">
        <v>3.1666666666666661</v>
      </c>
    </row>
    <row r="51" spans="2:10">
      <c r="B51" s="13">
        <v>43290</v>
      </c>
      <c r="C51" s="34">
        <v>0.71527777777777779</v>
      </c>
      <c r="D51" s="34">
        <v>0.72916666666666663</v>
      </c>
      <c r="E51" s="12" t="s">
        <v>38</v>
      </c>
      <c r="F51" s="35">
        <f t="shared" si="0"/>
        <v>0.33333333333333215</v>
      </c>
      <c r="G51" s="11" t="s">
        <v>10</v>
      </c>
      <c r="I51" s="37">
        <v>43316</v>
      </c>
      <c r="J51" s="46">
        <v>0.99999999999999911</v>
      </c>
    </row>
    <row r="52" spans="2:10">
      <c r="B52" s="13">
        <v>43290</v>
      </c>
      <c r="C52" s="34">
        <v>0.8125</v>
      </c>
      <c r="D52" s="34">
        <v>0.88888888888888884</v>
      </c>
      <c r="E52" s="12" t="s">
        <v>38</v>
      </c>
      <c r="F52" s="35">
        <f t="shared" si="0"/>
        <v>1.8333333333333321</v>
      </c>
      <c r="G52" s="11" t="s">
        <v>10</v>
      </c>
      <c r="I52" s="37">
        <v>43317</v>
      </c>
      <c r="J52" s="46">
        <v>2.0000000000000022</v>
      </c>
    </row>
    <row r="53" spans="2:10">
      <c r="B53" s="13">
        <v>43290</v>
      </c>
      <c r="C53" s="34">
        <v>0.89583333333333337</v>
      </c>
      <c r="D53" s="34">
        <v>0.91666666666666663</v>
      </c>
      <c r="E53" s="12" t="s">
        <v>38</v>
      </c>
      <c r="F53" s="35">
        <f t="shared" si="0"/>
        <v>0.49999999999999822</v>
      </c>
      <c r="G53" s="11" t="s">
        <v>10</v>
      </c>
      <c r="I53" s="37">
        <v>43318</v>
      </c>
      <c r="J53" s="46">
        <v>5.1666666666666679</v>
      </c>
    </row>
    <row r="54" spans="2:10">
      <c r="B54" s="13">
        <v>43290</v>
      </c>
      <c r="C54" s="34">
        <v>0.92361111111111116</v>
      </c>
      <c r="D54" s="34">
        <v>1</v>
      </c>
      <c r="E54" s="12" t="s">
        <v>38</v>
      </c>
      <c r="F54" s="35">
        <f t="shared" si="0"/>
        <v>1.8333333333333321</v>
      </c>
      <c r="G54" s="11" t="s">
        <v>10</v>
      </c>
      <c r="I54" s="37">
        <v>43319</v>
      </c>
      <c r="J54" s="46">
        <v>3.8333333333333344</v>
      </c>
    </row>
    <row r="55" spans="2:10">
      <c r="B55" s="13">
        <v>43291</v>
      </c>
      <c r="C55" s="34">
        <v>0</v>
      </c>
      <c r="D55" s="34">
        <v>7.6388888888888895E-2</v>
      </c>
      <c r="E55" s="12" t="s">
        <v>38</v>
      </c>
      <c r="F55" s="35">
        <f t="shared" si="0"/>
        <v>1.8333333333333335</v>
      </c>
      <c r="G55" s="11" t="s">
        <v>10</v>
      </c>
      <c r="I55" s="37">
        <v>43320</v>
      </c>
      <c r="J55" s="46">
        <v>3.3333333333333321</v>
      </c>
    </row>
    <row r="56" spans="2:10">
      <c r="B56" s="13">
        <v>43291</v>
      </c>
      <c r="C56" s="34">
        <v>0.3888888888888889</v>
      </c>
      <c r="D56" s="34">
        <v>0.4513888888888889</v>
      </c>
      <c r="E56" s="12" t="s">
        <v>38</v>
      </c>
      <c r="F56" s="35">
        <f t="shared" si="0"/>
        <v>1.5</v>
      </c>
      <c r="G56" s="11" t="s">
        <v>10</v>
      </c>
      <c r="I56" s="37">
        <v>43321</v>
      </c>
      <c r="J56" s="46">
        <v>4.0000000000000018</v>
      </c>
    </row>
    <row r="57" spans="2:10">
      <c r="B57" s="13">
        <v>43291</v>
      </c>
      <c r="C57" s="34">
        <v>0.69444444444444453</v>
      </c>
      <c r="D57" s="34">
        <v>0.71527777777777779</v>
      </c>
      <c r="E57" s="12" t="s">
        <v>38</v>
      </c>
      <c r="F57" s="35">
        <f t="shared" si="0"/>
        <v>0.49999999999999822</v>
      </c>
      <c r="G57" s="11" t="s">
        <v>10</v>
      </c>
      <c r="I57" s="37">
        <v>43322</v>
      </c>
      <c r="J57" s="46">
        <v>1.3333333333333339</v>
      </c>
    </row>
    <row r="58" spans="2:10">
      <c r="B58" s="13">
        <v>43291</v>
      </c>
      <c r="C58" s="34">
        <v>0.75694444444444453</v>
      </c>
      <c r="D58" s="34">
        <v>0.80555555555555547</v>
      </c>
      <c r="E58" s="12" t="s">
        <v>38</v>
      </c>
      <c r="F58" s="35">
        <f t="shared" si="0"/>
        <v>1.1666666666666625</v>
      </c>
      <c r="G58" s="11" t="s">
        <v>10</v>
      </c>
      <c r="I58" s="37">
        <v>43323</v>
      </c>
      <c r="J58" s="46">
        <v>5.9999999999999973</v>
      </c>
    </row>
    <row r="59" spans="2:10">
      <c r="B59" s="13">
        <v>43291</v>
      </c>
      <c r="C59" s="34">
        <v>0.81944444444444453</v>
      </c>
      <c r="D59" s="34">
        <v>0.85416666666666663</v>
      </c>
      <c r="E59" s="12" t="s">
        <v>38</v>
      </c>
      <c r="F59" s="35">
        <f t="shared" si="0"/>
        <v>0.83333333333333037</v>
      </c>
      <c r="G59" s="11" t="s">
        <v>10</v>
      </c>
      <c r="I59" s="37">
        <v>43324</v>
      </c>
      <c r="J59" s="46">
        <v>3.6666666666666692</v>
      </c>
    </row>
    <row r="60" spans="2:10">
      <c r="B60" s="13">
        <v>43291</v>
      </c>
      <c r="C60" s="34">
        <v>0.94444444444444453</v>
      </c>
      <c r="D60" s="34">
        <v>1</v>
      </c>
      <c r="E60" s="12" t="s">
        <v>38</v>
      </c>
      <c r="F60" s="35">
        <f t="shared" si="0"/>
        <v>1.3333333333333313</v>
      </c>
      <c r="G60" s="11" t="s">
        <v>10</v>
      </c>
      <c r="I60" s="37">
        <v>43325</v>
      </c>
      <c r="J60" s="46">
        <v>7.0000000000000018</v>
      </c>
    </row>
    <row r="61" spans="2:10">
      <c r="B61" s="13">
        <v>43292</v>
      </c>
      <c r="C61" s="34">
        <v>0.5</v>
      </c>
      <c r="D61" s="34">
        <v>0.51388888888888895</v>
      </c>
      <c r="E61" s="12" t="s">
        <v>38</v>
      </c>
      <c r="F61" s="35">
        <f t="shared" si="0"/>
        <v>0.33333333333333481</v>
      </c>
      <c r="G61" s="11" t="s">
        <v>10</v>
      </c>
      <c r="I61" s="37">
        <v>43326</v>
      </c>
      <c r="J61" s="46">
        <v>1.0000000000000004</v>
      </c>
    </row>
    <row r="62" spans="2:10">
      <c r="B62" s="13">
        <v>43292</v>
      </c>
      <c r="C62" s="34">
        <v>0.77083333333333337</v>
      </c>
      <c r="D62" s="34">
        <v>0.78472222222222221</v>
      </c>
      <c r="E62" s="12" t="s">
        <v>38</v>
      </c>
      <c r="F62" s="35">
        <f t="shared" si="0"/>
        <v>0.33333333333333215</v>
      </c>
      <c r="G62" s="11" t="s">
        <v>10</v>
      </c>
      <c r="I62" s="37">
        <v>43327</v>
      </c>
      <c r="J62" s="46">
        <v>4.6666666666666696</v>
      </c>
    </row>
    <row r="63" spans="2:10">
      <c r="B63" s="13">
        <v>43292</v>
      </c>
      <c r="C63" s="34">
        <v>0.9375</v>
      </c>
      <c r="D63" s="34">
        <v>0.95833333333333337</v>
      </c>
      <c r="E63" s="12" t="s">
        <v>38</v>
      </c>
      <c r="F63" s="35">
        <f t="shared" si="0"/>
        <v>0.50000000000000089</v>
      </c>
      <c r="G63" s="11" t="s">
        <v>10</v>
      </c>
      <c r="I63" s="37">
        <v>43328</v>
      </c>
      <c r="J63" s="46">
        <v>6.1666666666666634</v>
      </c>
    </row>
    <row r="64" spans="2:10">
      <c r="B64" s="13">
        <v>43293</v>
      </c>
      <c r="E64" s="12"/>
      <c r="F64" s="35">
        <f t="shared" si="0"/>
        <v>0</v>
      </c>
      <c r="I64" s="37">
        <v>43329</v>
      </c>
      <c r="J64" s="46">
        <v>7.1666666666666634</v>
      </c>
    </row>
    <row r="65" spans="2:10">
      <c r="B65" s="13">
        <v>43294</v>
      </c>
      <c r="C65" s="34">
        <v>0.67361111111111116</v>
      </c>
      <c r="D65" s="34">
        <v>0.75</v>
      </c>
      <c r="E65" s="12" t="s">
        <v>38</v>
      </c>
      <c r="F65" s="35">
        <f t="shared" si="0"/>
        <v>1.8333333333333321</v>
      </c>
      <c r="G65" s="11" t="s">
        <v>10</v>
      </c>
      <c r="I65" s="37">
        <v>43330</v>
      </c>
      <c r="J65" s="46">
        <v>3.1666666666666687</v>
      </c>
    </row>
    <row r="66" spans="2:10">
      <c r="B66" s="13">
        <v>43294</v>
      </c>
      <c r="C66" s="34">
        <v>0.75694444444444453</v>
      </c>
      <c r="D66" s="34">
        <v>0.80555555555555547</v>
      </c>
      <c r="E66" s="12" t="s">
        <v>38</v>
      </c>
      <c r="F66" s="35">
        <f t="shared" si="0"/>
        <v>1.1666666666666625</v>
      </c>
      <c r="G66" s="11" t="s">
        <v>10</v>
      </c>
      <c r="I66" s="37">
        <v>43331</v>
      </c>
      <c r="J66" s="46">
        <v>4.3333333333333304</v>
      </c>
    </row>
    <row r="67" spans="2:10">
      <c r="B67" s="13">
        <v>43294</v>
      </c>
      <c r="C67" s="34">
        <v>0.8125</v>
      </c>
      <c r="D67" s="34">
        <v>0.81944444444444453</v>
      </c>
      <c r="E67" s="12" t="s">
        <v>38</v>
      </c>
      <c r="F67" s="35">
        <f t="shared" si="0"/>
        <v>0.16666666666666874</v>
      </c>
      <c r="G67" s="11" t="s">
        <v>10</v>
      </c>
      <c r="I67" s="37">
        <v>43332</v>
      </c>
      <c r="J67" s="46">
        <v>7.6666666666666679</v>
      </c>
    </row>
    <row r="68" spans="2:10">
      <c r="B68" s="13">
        <v>43294</v>
      </c>
      <c r="C68" s="34">
        <v>0.86111111111111116</v>
      </c>
      <c r="D68" s="34">
        <v>0.90277777777777779</v>
      </c>
      <c r="E68" s="12" t="s">
        <v>38</v>
      </c>
      <c r="F68" s="35">
        <f t="shared" si="0"/>
        <v>0.99999999999999911</v>
      </c>
      <c r="G68" s="11" t="s">
        <v>10</v>
      </c>
      <c r="I68" s="37">
        <v>43333</v>
      </c>
      <c r="J68" s="46">
        <v>2.8333333333333313</v>
      </c>
    </row>
    <row r="69" spans="2:10">
      <c r="B69" s="13">
        <v>43294</v>
      </c>
      <c r="C69" s="34">
        <v>0.9375</v>
      </c>
      <c r="D69" s="34">
        <v>0.97222222222222221</v>
      </c>
      <c r="E69" s="12" t="s">
        <v>38</v>
      </c>
      <c r="F69" s="35">
        <f t="shared" si="0"/>
        <v>0.83333333333333304</v>
      </c>
      <c r="G69" s="11" t="s">
        <v>10</v>
      </c>
      <c r="I69" s="37">
        <v>43334</v>
      </c>
      <c r="J69" s="46">
        <v>3.5000000000000022</v>
      </c>
    </row>
    <row r="70" spans="2:10">
      <c r="B70" s="13">
        <v>43295</v>
      </c>
      <c r="C70" s="34">
        <v>0.75694444444444453</v>
      </c>
      <c r="D70" s="34">
        <v>0.77083333333333337</v>
      </c>
      <c r="E70" s="12" t="s">
        <v>38</v>
      </c>
      <c r="F70" s="35">
        <f t="shared" si="0"/>
        <v>0.33333333333333215</v>
      </c>
      <c r="G70" s="11" t="s">
        <v>10</v>
      </c>
      <c r="I70" s="37">
        <v>43335</v>
      </c>
      <c r="J70" s="46">
        <v>4.8333333333333321</v>
      </c>
    </row>
    <row r="71" spans="2:10">
      <c r="B71" s="13">
        <v>43295</v>
      </c>
      <c r="C71" s="34">
        <v>0.91666666666666663</v>
      </c>
      <c r="D71" s="34">
        <v>1</v>
      </c>
      <c r="E71" s="12" t="s">
        <v>38</v>
      </c>
      <c r="F71" s="35">
        <f t="shared" si="0"/>
        <v>2.0000000000000009</v>
      </c>
      <c r="G71" s="11" t="s">
        <v>10</v>
      </c>
      <c r="I71" s="37">
        <v>43336</v>
      </c>
      <c r="J71" s="46">
        <v>2.4999999999999991</v>
      </c>
    </row>
    <row r="72" spans="2:10">
      <c r="B72" s="13">
        <v>43296</v>
      </c>
      <c r="C72" s="34">
        <v>0.36805555555555558</v>
      </c>
      <c r="D72" s="34">
        <v>0.4375</v>
      </c>
      <c r="E72" s="12" t="s">
        <v>38</v>
      </c>
      <c r="F72" s="35">
        <f t="shared" si="0"/>
        <v>1.6666666666666661</v>
      </c>
      <c r="G72" s="11" t="s">
        <v>10</v>
      </c>
      <c r="I72" s="37">
        <v>43337</v>
      </c>
      <c r="J72" s="46">
        <v>1.3333333333333326</v>
      </c>
    </row>
    <row r="73" spans="2:10">
      <c r="B73" s="13">
        <v>43296</v>
      </c>
      <c r="C73" s="34">
        <v>0.52777777777777779</v>
      </c>
      <c r="D73" s="34">
        <v>0.54861111111111105</v>
      </c>
      <c r="E73" s="12" t="s">
        <v>38</v>
      </c>
      <c r="F73" s="35">
        <f t="shared" si="0"/>
        <v>0.49999999999999822</v>
      </c>
      <c r="G73" s="11" t="s">
        <v>10</v>
      </c>
      <c r="I73" s="37">
        <v>43338</v>
      </c>
      <c r="J73" s="46">
        <v>4.8333333333333321</v>
      </c>
    </row>
    <row r="74" spans="2:10">
      <c r="B74" s="13">
        <v>43296</v>
      </c>
      <c r="C74" s="34">
        <v>0.66666666666666663</v>
      </c>
      <c r="D74" s="34">
        <v>0.72916666666666663</v>
      </c>
      <c r="E74" s="12" t="s">
        <v>38</v>
      </c>
      <c r="F74" s="35">
        <f t="shared" si="0"/>
        <v>1.5</v>
      </c>
      <c r="G74" s="11" t="s">
        <v>10</v>
      </c>
      <c r="I74" s="37">
        <v>43339</v>
      </c>
      <c r="J74" s="46">
        <v>2.8333333333333339</v>
      </c>
    </row>
    <row r="75" spans="2:10">
      <c r="B75" s="13">
        <v>43296</v>
      </c>
      <c r="C75" s="34">
        <v>0.75694444444444453</v>
      </c>
      <c r="D75" s="34">
        <v>0.79861111111111116</v>
      </c>
      <c r="E75" s="12" t="s">
        <v>38</v>
      </c>
      <c r="F75" s="35">
        <f t="shared" si="0"/>
        <v>0.99999999999999911</v>
      </c>
      <c r="G75" s="11" t="s">
        <v>10</v>
      </c>
      <c r="I75" s="37">
        <v>43340</v>
      </c>
      <c r="J75" s="46">
        <v>5.6666666666666679</v>
      </c>
    </row>
    <row r="76" spans="2:10">
      <c r="B76" s="13">
        <v>43296</v>
      </c>
      <c r="C76" s="34">
        <v>0.91666666666666663</v>
      </c>
      <c r="D76" s="34">
        <v>1</v>
      </c>
      <c r="E76" s="12" t="s">
        <v>38</v>
      </c>
      <c r="F76" s="35">
        <f t="shared" si="0"/>
        <v>2.0000000000000009</v>
      </c>
      <c r="G76" s="11" t="s">
        <v>10</v>
      </c>
      <c r="I76" s="37">
        <v>43341</v>
      </c>
      <c r="J76" s="46">
        <v>4.333333333333333</v>
      </c>
    </row>
    <row r="77" spans="2:10">
      <c r="B77" s="13">
        <v>43297</v>
      </c>
      <c r="C77" s="34">
        <v>0</v>
      </c>
      <c r="D77" s="34">
        <v>2.7777777777777776E-2</v>
      </c>
      <c r="E77" s="12" t="s">
        <v>50</v>
      </c>
      <c r="F77" s="35">
        <f t="shared" si="0"/>
        <v>0.66666666666666663</v>
      </c>
      <c r="G77" s="11" t="s">
        <v>13</v>
      </c>
      <c r="I77" s="37">
        <v>43342</v>
      </c>
    </row>
    <row r="78" spans="2:10">
      <c r="B78" s="13">
        <v>43297</v>
      </c>
      <c r="C78" s="34">
        <v>0.70833333333333337</v>
      </c>
      <c r="D78" s="34">
        <v>0.77083333333333337</v>
      </c>
      <c r="E78" s="12" t="s">
        <v>38</v>
      </c>
      <c r="F78" s="35">
        <f t="shared" si="0"/>
        <v>1.5</v>
      </c>
      <c r="G78" s="11" t="s">
        <v>10</v>
      </c>
      <c r="I78" s="37">
        <v>43343</v>
      </c>
    </row>
    <row r="79" spans="2:10">
      <c r="B79" s="13">
        <v>43297</v>
      </c>
      <c r="C79" s="34">
        <v>0.86805555555555547</v>
      </c>
      <c r="D79" s="34">
        <v>0.90972222222222221</v>
      </c>
      <c r="E79" s="12" t="s">
        <v>38</v>
      </c>
      <c r="F79" s="35">
        <f t="shared" si="0"/>
        <v>1.0000000000000018</v>
      </c>
      <c r="G79" s="11" t="s">
        <v>10</v>
      </c>
      <c r="I79" s="37">
        <v>43344</v>
      </c>
    </row>
    <row r="80" spans="2:10">
      <c r="B80" s="13">
        <v>43298</v>
      </c>
      <c r="C80" s="34">
        <v>0.4513888888888889</v>
      </c>
      <c r="D80" s="34">
        <v>0.47916666666666669</v>
      </c>
      <c r="E80" s="12" t="s">
        <v>38</v>
      </c>
      <c r="F80" s="35">
        <f t="shared" si="0"/>
        <v>0.66666666666666696</v>
      </c>
      <c r="G80" s="11" t="s">
        <v>10</v>
      </c>
      <c r="I80" s="37">
        <v>43345</v>
      </c>
      <c r="J80" s="46">
        <v>3.6666666666666594</v>
      </c>
    </row>
    <row r="81" spans="2:10">
      <c r="B81" s="13">
        <v>43298</v>
      </c>
      <c r="C81" s="34">
        <v>0.54166666666666663</v>
      </c>
      <c r="D81" s="34">
        <v>0.61805555555555558</v>
      </c>
      <c r="E81" s="12" t="s">
        <v>38</v>
      </c>
      <c r="F81" s="35">
        <f t="shared" si="0"/>
        <v>1.8333333333333348</v>
      </c>
      <c r="G81" s="11" t="s">
        <v>10</v>
      </c>
      <c r="I81" s="37">
        <v>43346</v>
      </c>
      <c r="J81" s="46">
        <v>4.0000000000000018</v>
      </c>
    </row>
    <row r="82" spans="2:10">
      <c r="B82" s="13">
        <v>43298</v>
      </c>
      <c r="C82" s="34">
        <v>0.70833333333333337</v>
      </c>
      <c r="D82" s="34">
        <v>0.77777777777777779</v>
      </c>
      <c r="E82" s="12" t="s">
        <v>38</v>
      </c>
      <c r="F82" s="35">
        <f t="shared" ref="F82:F145" si="1">(D82-C82)*24</f>
        <v>1.6666666666666661</v>
      </c>
      <c r="G82" s="11" t="s">
        <v>10</v>
      </c>
      <c r="I82" s="37">
        <v>43347</v>
      </c>
      <c r="J82" s="46">
        <v>6.1666666666666679</v>
      </c>
    </row>
    <row r="83" spans="2:10">
      <c r="B83" s="13">
        <v>43298</v>
      </c>
      <c r="C83" s="34">
        <v>0.79166666666666663</v>
      </c>
      <c r="D83" s="34">
        <v>0.97916666666666663</v>
      </c>
      <c r="E83" s="12" t="s">
        <v>38</v>
      </c>
      <c r="F83" s="35">
        <f t="shared" si="1"/>
        <v>4.5</v>
      </c>
      <c r="G83" s="11" t="s">
        <v>10</v>
      </c>
      <c r="I83" s="37">
        <v>43348</v>
      </c>
      <c r="J83" s="46">
        <v>5.5000000000000044</v>
      </c>
    </row>
    <row r="84" spans="2:10">
      <c r="B84" s="13">
        <v>43299</v>
      </c>
      <c r="C84" s="34">
        <v>0.56944444444444442</v>
      </c>
      <c r="D84" s="34">
        <v>0.61111111111111105</v>
      </c>
      <c r="E84" s="12" t="s">
        <v>53</v>
      </c>
      <c r="F84" s="35">
        <f t="shared" si="1"/>
        <v>0.99999999999999911</v>
      </c>
      <c r="G84" s="11" t="s">
        <v>10</v>
      </c>
      <c r="I84" s="37">
        <v>43349</v>
      </c>
      <c r="J84" s="46">
        <v>7.0000000000000062</v>
      </c>
    </row>
    <row r="85" spans="2:10">
      <c r="B85" s="13">
        <v>43299</v>
      </c>
      <c r="C85" s="34">
        <v>0.70833333333333337</v>
      </c>
      <c r="D85" s="34">
        <v>0.75</v>
      </c>
      <c r="E85" s="12" t="s">
        <v>53</v>
      </c>
      <c r="F85" s="35">
        <f t="shared" si="1"/>
        <v>0.99999999999999911</v>
      </c>
      <c r="G85" s="11" t="s">
        <v>10</v>
      </c>
      <c r="I85" s="37">
        <v>43350</v>
      </c>
      <c r="J85" s="46">
        <v>4.8333333333333339</v>
      </c>
    </row>
    <row r="86" spans="2:10">
      <c r="B86" s="13">
        <v>43299</v>
      </c>
      <c r="C86" s="34">
        <v>0.875</v>
      </c>
      <c r="D86" s="34">
        <v>0.95833333333333337</v>
      </c>
      <c r="E86" s="12" t="s">
        <v>53</v>
      </c>
      <c r="F86" s="35">
        <f t="shared" si="1"/>
        <v>2.0000000000000009</v>
      </c>
      <c r="G86" s="11" t="s">
        <v>10</v>
      </c>
      <c r="I86" s="37">
        <v>43351</v>
      </c>
      <c r="J86" s="46">
        <v>3.0000000000000027</v>
      </c>
    </row>
    <row r="87" spans="2:10">
      <c r="B87" s="13">
        <v>43300</v>
      </c>
      <c r="E87" s="12"/>
      <c r="F87" s="35">
        <f t="shared" si="1"/>
        <v>0</v>
      </c>
      <c r="I87" s="37">
        <v>43352</v>
      </c>
      <c r="J87" s="46">
        <v>1.9999999999999982</v>
      </c>
    </row>
    <row r="88" spans="2:10">
      <c r="B88" s="13">
        <v>43301</v>
      </c>
      <c r="E88" s="12"/>
      <c r="F88" s="35">
        <f t="shared" si="1"/>
        <v>0</v>
      </c>
      <c r="I88" s="37">
        <v>43353</v>
      </c>
      <c r="J88" s="46">
        <v>4.4999999999999991</v>
      </c>
    </row>
    <row r="89" spans="2:10">
      <c r="B89" s="13">
        <v>43302</v>
      </c>
      <c r="E89" s="12"/>
      <c r="F89" s="35">
        <f t="shared" si="1"/>
        <v>0</v>
      </c>
      <c r="I89" s="37">
        <v>43354</v>
      </c>
    </row>
    <row r="90" spans="2:10">
      <c r="B90" s="13">
        <v>43303</v>
      </c>
      <c r="E90" s="12"/>
      <c r="F90" s="35">
        <f t="shared" si="1"/>
        <v>0</v>
      </c>
      <c r="I90" s="37">
        <v>43355</v>
      </c>
      <c r="J90" s="46">
        <v>1.9999999999999982</v>
      </c>
    </row>
    <row r="91" spans="2:10">
      <c r="B91" s="13">
        <v>43304</v>
      </c>
      <c r="E91" s="12"/>
      <c r="F91" s="35">
        <f t="shared" si="1"/>
        <v>0</v>
      </c>
      <c r="I91" s="37">
        <v>43356</v>
      </c>
      <c r="J91" s="46">
        <v>5.0000000000000053</v>
      </c>
    </row>
    <row r="92" spans="2:10">
      <c r="B92" s="13">
        <v>43305</v>
      </c>
      <c r="E92" s="12"/>
      <c r="F92" s="35">
        <f t="shared" si="1"/>
        <v>0</v>
      </c>
      <c r="I92" s="37">
        <v>43357</v>
      </c>
      <c r="J92" s="46">
        <v>1.3333333333333339</v>
      </c>
    </row>
    <row r="93" spans="2:10">
      <c r="B93" s="13">
        <v>43306</v>
      </c>
      <c r="E93" s="12"/>
      <c r="F93" s="35">
        <f t="shared" si="1"/>
        <v>0</v>
      </c>
      <c r="I93" s="37">
        <v>43358</v>
      </c>
      <c r="J93" s="46">
        <v>2.4999999999999991</v>
      </c>
    </row>
    <row r="94" spans="2:10">
      <c r="B94" s="13">
        <v>43307</v>
      </c>
      <c r="E94" s="12"/>
      <c r="F94" s="35">
        <f t="shared" si="1"/>
        <v>0</v>
      </c>
      <c r="I94" s="37">
        <v>43359</v>
      </c>
      <c r="J94" s="46">
        <v>5.3333333333333321</v>
      </c>
    </row>
    <row r="95" spans="2:10">
      <c r="B95" s="13">
        <v>43308</v>
      </c>
      <c r="E95" s="12"/>
      <c r="F95" s="35">
        <f t="shared" si="1"/>
        <v>0</v>
      </c>
      <c r="I95" s="37">
        <v>43360</v>
      </c>
      <c r="J95" s="46">
        <v>3.4999999999999982</v>
      </c>
    </row>
    <row r="96" spans="2:10">
      <c r="B96" s="13">
        <v>43309</v>
      </c>
      <c r="C96" s="34">
        <v>0.33333333333333331</v>
      </c>
      <c r="D96" s="34">
        <v>0.39583333333333331</v>
      </c>
      <c r="E96" s="12" t="s">
        <v>55</v>
      </c>
      <c r="F96" s="35">
        <f t="shared" si="1"/>
        <v>1.5</v>
      </c>
      <c r="G96" s="11" t="s">
        <v>13</v>
      </c>
      <c r="I96" s="37">
        <v>43361</v>
      </c>
      <c r="J96" s="46">
        <v>2.6666666666666652</v>
      </c>
    </row>
    <row r="97" spans="2:10">
      <c r="B97" s="13">
        <v>43309</v>
      </c>
      <c r="C97" s="34">
        <v>0.97222222222222221</v>
      </c>
      <c r="D97" s="34">
        <v>0.99305555555555547</v>
      </c>
      <c r="E97" s="12" t="s">
        <v>54</v>
      </c>
      <c r="F97" s="35">
        <f t="shared" si="1"/>
        <v>0.49999999999999822</v>
      </c>
      <c r="G97" s="11" t="s">
        <v>10</v>
      </c>
      <c r="I97" s="37">
        <v>43362</v>
      </c>
      <c r="J97" s="46">
        <v>5.6666666666666634</v>
      </c>
    </row>
    <row r="98" spans="2:10">
      <c r="B98" s="13">
        <v>43310</v>
      </c>
      <c r="C98" s="34">
        <v>0.35416666666666669</v>
      </c>
      <c r="D98" s="34">
        <v>0.41666666666666669</v>
      </c>
      <c r="E98" s="12" t="s">
        <v>44</v>
      </c>
      <c r="F98" s="35">
        <f t="shared" si="1"/>
        <v>1.5</v>
      </c>
      <c r="G98" s="11" t="s">
        <v>13</v>
      </c>
      <c r="I98" s="37">
        <v>43363</v>
      </c>
      <c r="J98" s="46">
        <v>5.1666666666666679</v>
      </c>
    </row>
    <row r="99" spans="2:10">
      <c r="B99" s="13">
        <v>43310</v>
      </c>
      <c r="C99" s="34">
        <v>0.64583333333333337</v>
      </c>
      <c r="D99" s="34">
        <v>0.70833333333333337</v>
      </c>
      <c r="E99" s="12" t="s">
        <v>44</v>
      </c>
      <c r="F99" s="35">
        <f t="shared" si="1"/>
        <v>1.5</v>
      </c>
      <c r="G99" s="11" t="s">
        <v>13</v>
      </c>
      <c r="I99" s="37">
        <v>43364</v>
      </c>
      <c r="J99" s="46">
        <v>2.9999999999999933</v>
      </c>
    </row>
    <row r="100" spans="2:10">
      <c r="B100" s="13">
        <v>43310</v>
      </c>
      <c r="C100" s="34">
        <v>0.88888888888888884</v>
      </c>
      <c r="D100" s="34">
        <v>0.90972222222222221</v>
      </c>
      <c r="E100" s="12" t="s">
        <v>44</v>
      </c>
      <c r="F100" s="35">
        <f t="shared" si="1"/>
        <v>0.50000000000000089</v>
      </c>
      <c r="G100" s="11" t="s">
        <v>13</v>
      </c>
      <c r="I100" s="37">
        <v>43365</v>
      </c>
      <c r="J100" s="46">
        <v>4.1666666666666643</v>
      </c>
    </row>
    <row r="101" spans="2:10">
      <c r="B101" s="13">
        <v>43310</v>
      </c>
      <c r="C101" s="34">
        <v>0.95138888888888884</v>
      </c>
      <c r="D101" s="34">
        <v>0.96527777777777779</v>
      </c>
      <c r="E101" s="12" t="s">
        <v>44</v>
      </c>
      <c r="F101" s="35">
        <f t="shared" si="1"/>
        <v>0.33333333333333481</v>
      </c>
      <c r="G101" s="11" t="s">
        <v>13</v>
      </c>
      <c r="I101" s="37">
        <v>43366</v>
      </c>
      <c r="J101" s="46">
        <v>3.5000000000000036</v>
      </c>
    </row>
    <row r="102" spans="2:10">
      <c r="B102" s="13">
        <v>43311</v>
      </c>
      <c r="C102" s="34">
        <v>0.31944444444444448</v>
      </c>
      <c r="D102" s="34">
        <v>0.34722222222222227</v>
      </c>
      <c r="E102" s="12" t="s">
        <v>44</v>
      </c>
      <c r="F102" s="35">
        <f t="shared" si="1"/>
        <v>0.66666666666666696</v>
      </c>
      <c r="G102" s="11" t="s">
        <v>13</v>
      </c>
      <c r="I102" s="37">
        <v>43367</v>
      </c>
      <c r="J102" s="46">
        <v>9.4999999999999911</v>
      </c>
    </row>
    <row r="103" spans="2:10">
      <c r="B103" s="13">
        <v>43312</v>
      </c>
      <c r="C103" s="34">
        <v>0.3611111111111111</v>
      </c>
      <c r="D103" s="34">
        <v>0.3888888888888889</v>
      </c>
      <c r="E103" s="12" t="s">
        <v>54</v>
      </c>
      <c r="F103" s="35">
        <f t="shared" si="1"/>
        <v>0.66666666666666696</v>
      </c>
      <c r="G103" s="11" t="s">
        <v>10</v>
      </c>
      <c r="I103" s="37">
        <v>43368</v>
      </c>
      <c r="J103" s="46">
        <v>3.1666666666666679</v>
      </c>
    </row>
    <row r="104" spans="2:10">
      <c r="B104" s="13">
        <v>43313</v>
      </c>
      <c r="C104" s="34">
        <v>0.91666666666666663</v>
      </c>
      <c r="D104" s="34">
        <v>0.95833333333333337</v>
      </c>
      <c r="E104" s="12" t="s">
        <v>54</v>
      </c>
      <c r="F104" s="35">
        <f t="shared" si="1"/>
        <v>1.0000000000000018</v>
      </c>
      <c r="G104" s="11" t="s">
        <v>10</v>
      </c>
      <c r="I104" s="37">
        <v>43369</v>
      </c>
      <c r="J104" s="46">
        <v>2.4999999999999964</v>
      </c>
    </row>
    <row r="105" spans="2:10">
      <c r="B105" s="13">
        <v>43314</v>
      </c>
      <c r="C105" s="34">
        <v>0.33333333333333331</v>
      </c>
      <c r="D105" s="34">
        <v>0.40277777777777773</v>
      </c>
      <c r="E105" s="12" t="s">
        <v>54</v>
      </c>
      <c r="F105" s="35">
        <f t="shared" si="1"/>
        <v>1.6666666666666661</v>
      </c>
      <c r="G105" s="11" t="s">
        <v>10</v>
      </c>
      <c r="I105" s="37">
        <v>43370</v>
      </c>
      <c r="J105" s="46">
        <v>6.9999999999999964</v>
      </c>
    </row>
    <row r="106" spans="2:10">
      <c r="B106" s="13">
        <v>43314</v>
      </c>
      <c r="C106" s="34">
        <v>0.43055555555555558</v>
      </c>
      <c r="D106" s="34">
        <v>0.4861111111111111</v>
      </c>
      <c r="E106" s="12" t="s">
        <v>54</v>
      </c>
      <c r="F106" s="35">
        <f t="shared" si="1"/>
        <v>1.3333333333333326</v>
      </c>
      <c r="G106" s="11" t="s">
        <v>10</v>
      </c>
      <c r="I106" s="37">
        <v>43371</v>
      </c>
      <c r="J106" s="46">
        <v>7.6666666666666634</v>
      </c>
    </row>
    <row r="107" spans="2:10">
      <c r="B107" s="13">
        <v>43314</v>
      </c>
      <c r="C107" s="34">
        <v>0.65277777777777779</v>
      </c>
      <c r="D107" s="34">
        <v>0.69444444444444453</v>
      </c>
      <c r="E107" s="12" t="s">
        <v>54</v>
      </c>
      <c r="F107" s="35">
        <f t="shared" si="1"/>
        <v>1.0000000000000018</v>
      </c>
      <c r="G107" s="11" t="s">
        <v>10</v>
      </c>
      <c r="I107" s="37">
        <v>43372</v>
      </c>
      <c r="J107" s="46">
        <v>0.99999999999999911</v>
      </c>
    </row>
    <row r="108" spans="2:10">
      <c r="B108" s="13">
        <v>43314</v>
      </c>
      <c r="C108" s="34">
        <v>0.70833333333333337</v>
      </c>
      <c r="D108" s="34">
        <v>0.73611111111111116</v>
      </c>
      <c r="E108" s="12" t="s">
        <v>54</v>
      </c>
      <c r="F108" s="35">
        <f t="shared" si="1"/>
        <v>0.66666666666666696</v>
      </c>
      <c r="G108" s="11" t="s">
        <v>10</v>
      </c>
      <c r="I108" s="37">
        <v>43373</v>
      </c>
      <c r="J108" s="46">
        <v>2.333333333333333</v>
      </c>
    </row>
    <row r="109" spans="2:10">
      <c r="B109" s="13">
        <v>43314</v>
      </c>
      <c r="C109" s="34">
        <v>0.9375</v>
      </c>
      <c r="D109" s="34">
        <v>0.99305555555555547</v>
      </c>
      <c r="E109" s="12" t="s">
        <v>54</v>
      </c>
      <c r="F109" s="35">
        <f t="shared" si="1"/>
        <v>1.3333333333333313</v>
      </c>
      <c r="G109" s="11" t="s">
        <v>10</v>
      </c>
      <c r="I109" s="37">
        <v>43374</v>
      </c>
      <c r="J109" s="46">
        <v>5.3333333333333277</v>
      </c>
    </row>
    <row r="110" spans="2:10">
      <c r="B110" s="13">
        <v>43315</v>
      </c>
      <c r="C110" s="34">
        <v>0.35416666666666669</v>
      </c>
      <c r="D110" s="34">
        <v>0.39583333333333331</v>
      </c>
      <c r="E110" s="12" t="s">
        <v>54</v>
      </c>
      <c r="F110" s="35">
        <f t="shared" si="1"/>
        <v>0.99999999999999911</v>
      </c>
      <c r="G110" s="11" t="s">
        <v>10</v>
      </c>
      <c r="I110" s="37">
        <v>43375</v>
      </c>
      <c r="J110" s="46">
        <v>2.833333333333333</v>
      </c>
    </row>
    <row r="111" spans="2:10">
      <c r="B111" s="13">
        <v>43315</v>
      </c>
      <c r="C111" s="34">
        <v>0.64583333333333337</v>
      </c>
      <c r="D111" s="34">
        <v>0.71527777777777779</v>
      </c>
      <c r="E111" s="12" t="s">
        <v>54</v>
      </c>
      <c r="F111" s="35">
        <f t="shared" si="1"/>
        <v>1.6666666666666661</v>
      </c>
      <c r="G111" s="11" t="s">
        <v>10</v>
      </c>
      <c r="I111" s="37">
        <v>43376</v>
      </c>
      <c r="J111" s="46">
        <v>2.8333333333333366</v>
      </c>
    </row>
    <row r="112" spans="2:10">
      <c r="B112" s="13">
        <v>43315</v>
      </c>
      <c r="C112" s="34">
        <v>0.75</v>
      </c>
      <c r="D112" s="34">
        <v>0.77083333333333337</v>
      </c>
      <c r="E112" s="12" t="s">
        <v>54</v>
      </c>
      <c r="F112" s="35">
        <f t="shared" si="1"/>
        <v>0.50000000000000089</v>
      </c>
      <c r="G112" s="11" t="s">
        <v>10</v>
      </c>
      <c r="I112" s="37">
        <v>43377</v>
      </c>
      <c r="J112" s="46">
        <v>4.4999999999999973</v>
      </c>
    </row>
    <row r="113" spans="2:10">
      <c r="B113" s="13">
        <v>43316</v>
      </c>
      <c r="C113" s="34">
        <v>0.5625</v>
      </c>
      <c r="D113" s="34">
        <v>0.58333333333333337</v>
      </c>
      <c r="E113" s="12" t="s">
        <v>5</v>
      </c>
      <c r="F113" s="35">
        <f t="shared" si="1"/>
        <v>0.50000000000000089</v>
      </c>
      <c r="G113" s="11" t="s">
        <v>10</v>
      </c>
      <c r="I113" s="37">
        <v>43378</v>
      </c>
      <c r="J113" s="46">
        <v>2.5000000000000018</v>
      </c>
    </row>
    <row r="114" spans="2:10">
      <c r="B114" s="13">
        <v>43316</v>
      </c>
      <c r="C114" s="34">
        <v>0.83333333333333337</v>
      </c>
      <c r="D114" s="34">
        <v>0.85416666666666663</v>
      </c>
      <c r="E114" s="12" t="s">
        <v>5</v>
      </c>
      <c r="F114" s="35">
        <f t="shared" si="1"/>
        <v>0.49999999999999822</v>
      </c>
      <c r="G114" s="11" t="s">
        <v>10</v>
      </c>
      <c r="I114" s="37">
        <v>43379</v>
      </c>
      <c r="J114" s="46">
        <v>2.5000000000000004</v>
      </c>
    </row>
    <row r="115" spans="2:10">
      <c r="B115" s="13">
        <v>43317</v>
      </c>
      <c r="C115" s="34">
        <v>0.36805555555555558</v>
      </c>
      <c r="D115" s="34">
        <v>0.3888888888888889</v>
      </c>
      <c r="E115" s="12" t="s">
        <v>44</v>
      </c>
      <c r="F115" s="35">
        <f t="shared" si="1"/>
        <v>0.49999999999999956</v>
      </c>
      <c r="G115" s="11" t="s">
        <v>13</v>
      </c>
      <c r="I115" s="37">
        <v>43380</v>
      </c>
      <c r="J115" s="46">
        <v>0.49999999999999956</v>
      </c>
    </row>
    <row r="116" spans="2:10">
      <c r="B116" s="13">
        <v>43317</v>
      </c>
      <c r="C116" s="34">
        <v>0.75694444444444453</v>
      </c>
      <c r="D116" s="34">
        <v>0.77083333333333337</v>
      </c>
      <c r="E116" s="12" t="s">
        <v>44</v>
      </c>
      <c r="F116" s="35">
        <f t="shared" si="1"/>
        <v>0.33333333333333215</v>
      </c>
      <c r="G116" s="11" t="s">
        <v>13</v>
      </c>
      <c r="I116" s="37">
        <v>43381</v>
      </c>
      <c r="J116" s="46">
        <v>4.8333333333333304</v>
      </c>
    </row>
    <row r="117" spans="2:10">
      <c r="B117" s="13">
        <v>43317</v>
      </c>
      <c r="C117" s="34">
        <v>0.84027777777777779</v>
      </c>
      <c r="D117" s="34">
        <v>0.86111111111111116</v>
      </c>
      <c r="E117" s="12" t="s">
        <v>44</v>
      </c>
      <c r="F117" s="35">
        <f t="shared" si="1"/>
        <v>0.50000000000000089</v>
      </c>
      <c r="G117" s="11" t="s">
        <v>13</v>
      </c>
      <c r="I117" s="37">
        <v>43382</v>
      </c>
      <c r="J117" s="46">
        <v>6.3333333333333313</v>
      </c>
    </row>
    <row r="118" spans="2:10">
      <c r="B118" s="13">
        <v>43317</v>
      </c>
      <c r="C118" s="34">
        <v>0.875</v>
      </c>
      <c r="D118" s="34">
        <v>0.89583333333333337</v>
      </c>
      <c r="E118" s="12" t="s">
        <v>44</v>
      </c>
      <c r="F118" s="35">
        <f t="shared" si="1"/>
        <v>0.50000000000000089</v>
      </c>
      <c r="G118" s="11" t="s">
        <v>13</v>
      </c>
      <c r="I118" s="37">
        <v>43383</v>
      </c>
      <c r="J118" s="46">
        <v>6</v>
      </c>
    </row>
    <row r="119" spans="2:10">
      <c r="B119" s="13">
        <v>43317</v>
      </c>
      <c r="C119" s="34">
        <v>0.91666666666666663</v>
      </c>
      <c r="D119" s="34">
        <v>0.92361111111111116</v>
      </c>
      <c r="E119" s="12" t="s">
        <v>44</v>
      </c>
      <c r="F119" s="35">
        <f t="shared" si="1"/>
        <v>0.16666666666666874</v>
      </c>
      <c r="G119" s="11" t="s">
        <v>13</v>
      </c>
      <c r="I119" s="37">
        <v>43384</v>
      </c>
      <c r="J119" s="46">
        <v>7.3333333333333384</v>
      </c>
    </row>
    <row r="120" spans="2:10">
      <c r="B120" s="13">
        <v>43318</v>
      </c>
      <c r="C120" s="34">
        <v>0.4236111111111111</v>
      </c>
      <c r="D120" s="34">
        <v>0.4375</v>
      </c>
      <c r="E120" s="12" t="s">
        <v>44</v>
      </c>
      <c r="F120" s="35">
        <f t="shared" si="1"/>
        <v>0.33333333333333348</v>
      </c>
      <c r="G120" s="11" t="s">
        <v>13</v>
      </c>
      <c r="I120" s="37">
        <v>43385</v>
      </c>
      <c r="J120" s="46">
        <v>5.6666666666666723</v>
      </c>
    </row>
    <row r="121" spans="2:10">
      <c r="B121" s="13">
        <v>43318</v>
      </c>
      <c r="C121" s="34">
        <v>0.5625</v>
      </c>
      <c r="D121" s="34">
        <v>0.60416666666666663</v>
      </c>
      <c r="E121" s="12" t="s">
        <v>44</v>
      </c>
      <c r="F121" s="35">
        <f t="shared" si="1"/>
        <v>0.99999999999999911</v>
      </c>
      <c r="G121" s="11" t="s">
        <v>13</v>
      </c>
      <c r="I121" s="37">
        <v>43386</v>
      </c>
      <c r="J121" s="46">
        <v>8.1666666666666679</v>
      </c>
    </row>
    <row r="122" spans="2:10">
      <c r="B122" s="13">
        <v>43318</v>
      </c>
      <c r="C122" s="34">
        <v>0.63194444444444442</v>
      </c>
      <c r="D122" s="34">
        <v>0.66666666666666663</v>
      </c>
      <c r="E122" s="12" t="s">
        <v>44</v>
      </c>
      <c r="F122" s="35">
        <f t="shared" si="1"/>
        <v>0.83333333333333304</v>
      </c>
      <c r="G122" s="11" t="s">
        <v>13</v>
      </c>
      <c r="I122" s="37">
        <v>43387</v>
      </c>
      <c r="J122" s="46">
        <v>7.666666666666667</v>
      </c>
    </row>
    <row r="123" spans="2:10">
      <c r="B123" s="13">
        <v>43318</v>
      </c>
      <c r="C123" s="34">
        <v>0.76388888888888884</v>
      </c>
      <c r="D123" s="34">
        <v>0.77777777777777779</v>
      </c>
      <c r="E123" s="12" t="s">
        <v>44</v>
      </c>
      <c r="F123" s="35">
        <f t="shared" si="1"/>
        <v>0.33333333333333481</v>
      </c>
      <c r="G123" s="11" t="s">
        <v>13</v>
      </c>
      <c r="I123" s="37">
        <v>43388</v>
      </c>
      <c r="J123" s="46">
        <v>8.0000000000000036</v>
      </c>
    </row>
    <row r="124" spans="2:10">
      <c r="B124" s="13">
        <v>43318</v>
      </c>
      <c r="C124" s="34">
        <v>0.81944444444444453</v>
      </c>
      <c r="D124" s="34">
        <v>0.88194444444444453</v>
      </c>
      <c r="E124" s="12" t="s">
        <v>44</v>
      </c>
      <c r="F124" s="35">
        <f t="shared" si="1"/>
        <v>1.5</v>
      </c>
      <c r="G124" s="11" t="s">
        <v>13</v>
      </c>
      <c r="I124" s="37">
        <v>43389</v>
      </c>
      <c r="J124" s="46">
        <v>8.1666666666666714</v>
      </c>
    </row>
    <row r="125" spans="2:10">
      <c r="B125" s="13">
        <v>43318</v>
      </c>
      <c r="C125" s="34">
        <v>0.93055555555555547</v>
      </c>
      <c r="D125" s="34">
        <v>0.97916666666666663</v>
      </c>
      <c r="E125" s="12" t="s">
        <v>44</v>
      </c>
      <c r="F125" s="35">
        <f t="shared" si="1"/>
        <v>1.1666666666666679</v>
      </c>
      <c r="G125" s="11" t="s">
        <v>13</v>
      </c>
      <c r="I125" s="37">
        <v>43390</v>
      </c>
      <c r="J125" s="46">
        <v>8.9999999999999964</v>
      </c>
    </row>
    <row r="126" spans="2:10">
      <c r="B126" s="13">
        <v>43319</v>
      </c>
      <c r="C126" s="34">
        <v>0.375</v>
      </c>
      <c r="D126" s="34">
        <v>0.40277777777777773</v>
      </c>
      <c r="E126" s="12" t="s">
        <v>44</v>
      </c>
      <c r="F126" s="35">
        <f t="shared" si="1"/>
        <v>0.66666666666666563</v>
      </c>
      <c r="G126" s="11" t="s">
        <v>13</v>
      </c>
      <c r="I126" s="37">
        <v>43391</v>
      </c>
      <c r="J126" s="46">
        <v>3.4999999999999996</v>
      </c>
    </row>
    <row r="127" spans="2:10">
      <c r="B127" s="13">
        <v>43319</v>
      </c>
      <c r="C127" s="34">
        <v>0.625</v>
      </c>
      <c r="D127" s="34">
        <v>0.64583333333333337</v>
      </c>
      <c r="E127" s="12" t="s">
        <v>44</v>
      </c>
      <c r="F127" s="35">
        <f t="shared" si="1"/>
        <v>0.50000000000000089</v>
      </c>
      <c r="G127" s="11" t="s">
        <v>13</v>
      </c>
      <c r="I127" s="37">
        <v>43392</v>
      </c>
      <c r="J127" s="46">
        <v>5.8333333333333339</v>
      </c>
    </row>
    <row r="128" spans="2:10">
      <c r="B128" s="13">
        <v>43319</v>
      </c>
      <c r="C128" s="34">
        <v>0.77083333333333337</v>
      </c>
      <c r="D128" s="34">
        <v>0.79861111111111116</v>
      </c>
      <c r="E128" s="12" t="s">
        <v>44</v>
      </c>
      <c r="F128" s="35">
        <f t="shared" si="1"/>
        <v>0.66666666666666696</v>
      </c>
      <c r="G128" s="11" t="s">
        <v>13</v>
      </c>
      <c r="I128" s="37">
        <v>43393</v>
      </c>
      <c r="J128" s="46">
        <v>6.833333333333333</v>
      </c>
    </row>
    <row r="129" spans="2:10">
      <c r="B129" s="13">
        <v>43319</v>
      </c>
      <c r="C129" s="34">
        <v>0.8125</v>
      </c>
      <c r="D129" s="34">
        <v>0.83333333333333337</v>
      </c>
      <c r="E129" s="12" t="s">
        <v>44</v>
      </c>
      <c r="F129" s="35">
        <f t="shared" si="1"/>
        <v>0.50000000000000089</v>
      </c>
      <c r="G129" s="11" t="s">
        <v>13</v>
      </c>
      <c r="I129" s="37">
        <v>43394</v>
      </c>
      <c r="J129" s="46">
        <v>7.6666666666666661</v>
      </c>
    </row>
    <row r="130" spans="2:10">
      <c r="B130" s="13">
        <v>43319</v>
      </c>
      <c r="C130" s="34">
        <v>0.88194444444444453</v>
      </c>
      <c r="D130" s="34">
        <v>0.92361111111111116</v>
      </c>
      <c r="E130" s="12" t="s">
        <v>44</v>
      </c>
      <c r="F130" s="35">
        <f t="shared" si="1"/>
        <v>0.99999999999999911</v>
      </c>
      <c r="G130" s="11" t="s">
        <v>13</v>
      </c>
      <c r="I130" s="37">
        <v>43395</v>
      </c>
      <c r="J130" s="46">
        <v>5.5000000000000062</v>
      </c>
    </row>
    <row r="131" spans="2:10">
      <c r="B131" s="13">
        <v>43319</v>
      </c>
      <c r="C131" s="34">
        <v>0.95138888888888884</v>
      </c>
      <c r="D131" s="34">
        <v>0.97222222222222221</v>
      </c>
      <c r="E131" s="12" t="s">
        <v>44</v>
      </c>
      <c r="F131" s="35">
        <f t="shared" si="1"/>
        <v>0.50000000000000089</v>
      </c>
      <c r="G131" s="11" t="s">
        <v>13</v>
      </c>
      <c r="I131" s="37">
        <v>43396</v>
      </c>
      <c r="J131" s="46">
        <v>4.6666666666666625</v>
      </c>
    </row>
    <row r="132" spans="2:10">
      <c r="B132" s="13">
        <v>43320</v>
      </c>
      <c r="C132" s="34">
        <v>0.3125</v>
      </c>
      <c r="D132" s="34">
        <v>0.36805555555555558</v>
      </c>
      <c r="E132" s="12" t="s">
        <v>44</v>
      </c>
      <c r="F132" s="35">
        <f t="shared" si="1"/>
        <v>1.3333333333333339</v>
      </c>
      <c r="G132" s="11" t="s">
        <v>13</v>
      </c>
      <c r="I132" s="37">
        <v>43397</v>
      </c>
      <c r="J132" s="46">
        <v>4.9999999999999982</v>
      </c>
    </row>
    <row r="133" spans="2:10">
      <c r="B133" s="13">
        <v>43320</v>
      </c>
      <c r="C133" s="34">
        <v>0.63888888888888895</v>
      </c>
      <c r="D133" s="34">
        <v>0.72222222222222221</v>
      </c>
      <c r="E133" s="12" t="s">
        <v>54</v>
      </c>
      <c r="F133" s="35">
        <f t="shared" si="1"/>
        <v>1.9999999999999982</v>
      </c>
      <c r="G133" s="11" t="s">
        <v>10</v>
      </c>
      <c r="I133" s="37">
        <v>43398</v>
      </c>
      <c r="J133" s="46">
        <v>6.333333333333333</v>
      </c>
    </row>
    <row r="134" spans="2:10">
      <c r="B134" s="13">
        <v>43321</v>
      </c>
      <c r="C134" s="34">
        <v>0.52083333333333337</v>
      </c>
      <c r="D134" s="34">
        <v>0.5625</v>
      </c>
      <c r="E134" s="12" t="s">
        <v>54</v>
      </c>
      <c r="F134" s="35">
        <f t="shared" si="1"/>
        <v>0.99999999999999911</v>
      </c>
      <c r="G134" s="11" t="s">
        <v>10</v>
      </c>
      <c r="I134" s="37">
        <v>43399</v>
      </c>
      <c r="J134" s="46">
        <v>7.8333333333333304</v>
      </c>
    </row>
    <row r="135" spans="2:10">
      <c r="B135" s="13">
        <v>43321</v>
      </c>
      <c r="C135" s="34">
        <v>0.66666666666666663</v>
      </c>
      <c r="D135" s="34">
        <v>0.70833333333333337</v>
      </c>
      <c r="E135" s="12" t="s">
        <v>54</v>
      </c>
      <c r="F135" s="35">
        <f t="shared" si="1"/>
        <v>1.0000000000000018</v>
      </c>
      <c r="G135" s="11" t="s">
        <v>10</v>
      </c>
      <c r="I135" s="37">
        <v>43400</v>
      </c>
      <c r="J135" s="46">
        <v>5.1666666666666723</v>
      </c>
    </row>
    <row r="136" spans="2:10">
      <c r="B136" s="13">
        <v>43321</v>
      </c>
      <c r="C136" s="34">
        <v>0.91666666666666663</v>
      </c>
      <c r="D136" s="34">
        <v>1</v>
      </c>
      <c r="E136" s="12" t="s">
        <v>54</v>
      </c>
      <c r="F136" s="35">
        <f t="shared" si="1"/>
        <v>2.0000000000000009</v>
      </c>
      <c r="G136" s="11" t="s">
        <v>10</v>
      </c>
      <c r="I136" s="37">
        <v>43401</v>
      </c>
      <c r="J136" s="46">
        <v>6.9999999999999973</v>
      </c>
    </row>
    <row r="137" spans="2:10">
      <c r="B137" s="13">
        <v>43322</v>
      </c>
      <c r="C137" s="34">
        <v>0.66666666666666663</v>
      </c>
      <c r="D137" s="34">
        <v>0.72222222222222221</v>
      </c>
      <c r="E137" s="12" t="s">
        <v>54</v>
      </c>
      <c r="F137" s="35">
        <f t="shared" si="1"/>
        <v>1.3333333333333339</v>
      </c>
      <c r="G137" s="11" t="s">
        <v>10</v>
      </c>
      <c r="I137" s="37">
        <v>43402</v>
      </c>
      <c r="J137" s="46">
        <v>1.3333333333333339</v>
      </c>
    </row>
    <row r="138" spans="2:10">
      <c r="B138" s="13">
        <v>43323</v>
      </c>
      <c r="C138" s="34">
        <v>0.58333333333333337</v>
      </c>
      <c r="D138" s="34">
        <v>0.70138888888888884</v>
      </c>
      <c r="E138" s="12" t="s">
        <v>56</v>
      </c>
      <c r="F138" s="35">
        <f t="shared" si="1"/>
        <v>2.8333333333333313</v>
      </c>
      <c r="G138" s="11" t="s">
        <v>10</v>
      </c>
      <c r="I138" s="37">
        <v>43403</v>
      </c>
      <c r="J138" s="46">
        <v>4.1666666666666643</v>
      </c>
    </row>
    <row r="139" spans="2:10">
      <c r="B139" s="13">
        <v>43323</v>
      </c>
      <c r="C139" s="34">
        <v>0.77083333333333337</v>
      </c>
      <c r="D139" s="34">
        <v>0.79166666666666663</v>
      </c>
      <c r="E139" s="12" t="s">
        <v>56</v>
      </c>
      <c r="F139" s="35">
        <f t="shared" si="1"/>
        <v>0.49999999999999822</v>
      </c>
      <c r="G139" s="11" t="s">
        <v>10</v>
      </c>
      <c r="I139" s="37">
        <v>43404</v>
      </c>
      <c r="J139" s="46">
        <v>0</v>
      </c>
    </row>
    <row r="140" spans="2:10">
      <c r="B140" s="13">
        <v>43323</v>
      </c>
      <c r="C140" s="34">
        <v>0.875</v>
      </c>
      <c r="D140" s="34">
        <v>0.98611111111111116</v>
      </c>
      <c r="E140" s="12" t="s">
        <v>57</v>
      </c>
      <c r="F140" s="35">
        <f t="shared" si="1"/>
        <v>2.6666666666666679</v>
      </c>
      <c r="G140" s="11" t="s">
        <v>10</v>
      </c>
      <c r="I140" s="37">
        <v>43405</v>
      </c>
      <c r="J140" s="46">
        <v>0</v>
      </c>
    </row>
    <row r="141" spans="2:10">
      <c r="B141" s="13">
        <v>43324</v>
      </c>
      <c r="C141" s="34">
        <v>0</v>
      </c>
      <c r="D141" s="34">
        <v>4.1666666666666664E-2</v>
      </c>
      <c r="E141" s="12" t="s">
        <v>57</v>
      </c>
      <c r="F141" s="35">
        <f t="shared" si="1"/>
        <v>1</v>
      </c>
      <c r="G141" s="11" t="s">
        <v>10</v>
      </c>
      <c r="I141" s="37">
        <v>43406</v>
      </c>
      <c r="J141" s="46">
        <v>1.5</v>
      </c>
    </row>
    <row r="142" spans="2:10">
      <c r="B142" s="13">
        <v>43324</v>
      </c>
      <c r="C142" s="34">
        <v>0.44444444444444442</v>
      </c>
      <c r="D142" s="34">
        <v>0.47222222222222227</v>
      </c>
      <c r="E142" s="12" t="s">
        <v>56</v>
      </c>
      <c r="F142" s="35">
        <f t="shared" si="1"/>
        <v>0.66666666666666829</v>
      </c>
      <c r="G142" s="11" t="s">
        <v>10</v>
      </c>
      <c r="I142" s="37">
        <v>43407</v>
      </c>
      <c r="J142" s="46">
        <v>0.99999999999999911</v>
      </c>
    </row>
    <row r="143" spans="2:10">
      <c r="B143" s="13">
        <v>43324</v>
      </c>
      <c r="C143" s="34">
        <v>0.57638888888888895</v>
      </c>
      <c r="D143" s="34">
        <v>0.59722222222222221</v>
      </c>
      <c r="E143" s="12" t="s">
        <v>56</v>
      </c>
      <c r="F143" s="35">
        <f t="shared" si="1"/>
        <v>0.49999999999999822</v>
      </c>
      <c r="G143" s="11" t="s">
        <v>10</v>
      </c>
      <c r="I143" s="37">
        <v>43408</v>
      </c>
      <c r="J143" s="46">
        <v>2.333333333333333</v>
      </c>
    </row>
    <row r="144" spans="2:10">
      <c r="B144" s="13">
        <v>43324</v>
      </c>
      <c r="C144" s="34">
        <v>0.68055555555555547</v>
      </c>
      <c r="D144" s="34">
        <v>0.70833333333333337</v>
      </c>
      <c r="E144" s="12" t="s">
        <v>54</v>
      </c>
      <c r="F144" s="35">
        <f t="shared" si="1"/>
        <v>0.66666666666666963</v>
      </c>
      <c r="G144" s="11" t="s">
        <v>10</v>
      </c>
      <c r="I144" s="37">
        <v>43409</v>
      </c>
      <c r="J144" s="46">
        <v>3.0000000000000027</v>
      </c>
    </row>
    <row r="145" spans="2:10">
      <c r="B145" s="13">
        <v>43324</v>
      </c>
      <c r="C145" s="34">
        <v>0.92361111111111116</v>
      </c>
      <c r="D145" s="34">
        <v>0.95833333333333337</v>
      </c>
      <c r="E145" s="12" t="s">
        <v>54</v>
      </c>
      <c r="F145" s="35">
        <f t="shared" si="1"/>
        <v>0.83333333333333304</v>
      </c>
      <c r="G145" s="11" t="s">
        <v>10</v>
      </c>
      <c r="I145" s="37">
        <v>43410</v>
      </c>
      <c r="J145" s="46">
        <v>1.3333333333333326</v>
      </c>
    </row>
    <row r="146" spans="2:10">
      <c r="B146" s="13">
        <v>43325</v>
      </c>
      <c r="C146" s="34">
        <v>0.52083333333333337</v>
      </c>
      <c r="D146" s="34">
        <v>0.55555555555555558</v>
      </c>
      <c r="E146" s="12" t="s">
        <v>57</v>
      </c>
      <c r="F146" s="35">
        <f t="shared" ref="F146:F209" si="2">(D146-C146)*24</f>
        <v>0.83333333333333304</v>
      </c>
      <c r="G146" s="11" t="s">
        <v>10</v>
      </c>
      <c r="I146" s="37">
        <v>43411</v>
      </c>
      <c r="J146" s="46">
        <v>9.1666666666666679</v>
      </c>
    </row>
    <row r="147" spans="2:10">
      <c r="B147" s="13">
        <v>43325</v>
      </c>
      <c r="C147" s="34">
        <v>0.625</v>
      </c>
      <c r="D147" s="34">
        <v>0.65277777777777779</v>
      </c>
      <c r="E147" s="12" t="s">
        <v>54</v>
      </c>
      <c r="F147" s="35">
        <f t="shared" si="2"/>
        <v>0.66666666666666696</v>
      </c>
      <c r="G147" s="11" t="s">
        <v>10</v>
      </c>
      <c r="I147" s="37">
        <v>43412</v>
      </c>
      <c r="J147" s="46">
        <v>1.9999999999999996</v>
      </c>
    </row>
    <row r="148" spans="2:10">
      <c r="B148" s="13">
        <v>43325</v>
      </c>
      <c r="C148" s="34">
        <v>0.66666666666666663</v>
      </c>
      <c r="D148" s="34">
        <v>0.70833333333333337</v>
      </c>
      <c r="E148" s="12" t="s">
        <v>54</v>
      </c>
      <c r="F148" s="35">
        <f t="shared" si="2"/>
        <v>1.0000000000000018</v>
      </c>
      <c r="G148" s="11" t="s">
        <v>10</v>
      </c>
      <c r="I148" s="37">
        <v>43413</v>
      </c>
      <c r="J148" s="46">
        <v>3.4999999999999982</v>
      </c>
    </row>
    <row r="149" spans="2:10">
      <c r="B149" s="13">
        <v>43325</v>
      </c>
      <c r="C149" s="34">
        <v>0.75</v>
      </c>
      <c r="D149" s="34">
        <v>0.89583333333333337</v>
      </c>
      <c r="E149" s="12" t="s">
        <v>54</v>
      </c>
      <c r="F149" s="35">
        <f t="shared" si="2"/>
        <v>3.5000000000000009</v>
      </c>
      <c r="G149" s="11" t="s">
        <v>10</v>
      </c>
      <c r="I149" s="37">
        <v>43414</v>
      </c>
      <c r="J149" s="46">
        <v>8.5</v>
      </c>
    </row>
    <row r="150" spans="2:10">
      <c r="B150" s="13">
        <v>43325</v>
      </c>
      <c r="C150" s="34">
        <v>0.90972222222222221</v>
      </c>
      <c r="D150" s="34">
        <v>0.95138888888888884</v>
      </c>
      <c r="E150" s="12" t="s">
        <v>54</v>
      </c>
      <c r="F150" s="35">
        <f t="shared" si="2"/>
        <v>0.99999999999999911</v>
      </c>
      <c r="G150" s="11" t="s">
        <v>10</v>
      </c>
      <c r="I150" s="37">
        <v>43415</v>
      </c>
      <c r="J150" s="46">
        <v>4.1666666666666705</v>
      </c>
    </row>
    <row r="151" spans="2:10">
      <c r="B151" s="13">
        <v>43326</v>
      </c>
      <c r="C151" s="34">
        <v>0.4375</v>
      </c>
      <c r="D151" s="34">
        <v>0.47916666666666669</v>
      </c>
      <c r="E151" s="12" t="s">
        <v>56</v>
      </c>
      <c r="F151" s="35">
        <f t="shared" si="2"/>
        <v>1.0000000000000004</v>
      </c>
      <c r="G151" s="11" t="s">
        <v>10</v>
      </c>
      <c r="I151" s="37">
        <v>43416</v>
      </c>
      <c r="J151" s="46">
        <v>4.4999999999999991</v>
      </c>
    </row>
    <row r="152" spans="2:10">
      <c r="B152" s="13">
        <v>43327</v>
      </c>
      <c r="C152" s="34">
        <v>0.96527777777777779</v>
      </c>
      <c r="D152" s="34">
        <v>0.98611111111111116</v>
      </c>
      <c r="E152" s="12" t="s">
        <v>54</v>
      </c>
      <c r="F152" s="35">
        <f t="shared" si="2"/>
        <v>0.50000000000000089</v>
      </c>
      <c r="G152" s="11" t="s">
        <v>10</v>
      </c>
      <c r="I152" s="37">
        <v>43417</v>
      </c>
      <c r="J152" s="46">
        <v>4.9999999999999982</v>
      </c>
    </row>
    <row r="153" spans="2:10">
      <c r="B153" s="13">
        <v>43327</v>
      </c>
      <c r="C153" s="34">
        <v>1.3888888888888888E-2</v>
      </c>
      <c r="D153" s="34">
        <v>4.1666666666666664E-2</v>
      </c>
      <c r="E153" s="12" t="s">
        <v>54</v>
      </c>
      <c r="F153" s="35">
        <f t="shared" si="2"/>
        <v>0.66666666666666663</v>
      </c>
      <c r="G153" s="11" t="s">
        <v>10</v>
      </c>
      <c r="I153" s="37">
        <v>43418</v>
      </c>
      <c r="J153" s="46">
        <v>4.0000000000000009</v>
      </c>
    </row>
    <row r="154" spans="2:10">
      <c r="B154" s="13">
        <v>43327</v>
      </c>
      <c r="C154" s="34">
        <v>6.9444444444444434E-2</v>
      </c>
      <c r="D154" s="34">
        <v>8.3333333333333329E-2</v>
      </c>
      <c r="E154" s="12" t="s">
        <v>56</v>
      </c>
      <c r="F154" s="35">
        <f t="shared" si="2"/>
        <v>0.33333333333333348</v>
      </c>
      <c r="G154" s="11" t="s">
        <v>10</v>
      </c>
      <c r="I154" s="37">
        <v>43419</v>
      </c>
      <c r="J154" s="46">
        <v>3.1666666666666665</v>
      </c>
    </row>
    <row r="155" spans="2:10">
      <c r="B155" s="13">
        <v>43327</v>
      </c>
      <c r="C155" s="34">
        <v>0.77777777777777779</v>
      </c>
      <c r="D155" s="34">
        <v>0.8125</v>
      </c>
      <c r="E155" s="12" t="s">
        <v>54</v>
      </c>
      <c r="F155" s="35">
        <f t="shared" si="2"/>
        <v>0.83333333333333304</v>
      </c>
      <c r="G155" s="11" t="s">
        <v>10</v>
      </c>
      <c r="I155" s="37">
        <v>43420</v>
      </c>
      <c r="J155" s="46">
        <v>3.3333333333333375</v>
      </c>
    </row>
    <row r="156" spans="2:10">
      <c r="B156" s="13">
        <v>43327</v>
      </c>
      <c r="C156" s="34">
        <v>0.82638888888888884</v>
      </c>
      <c r="D156" s="34">
        <v>0.875</v>
      </c>
      <c r="E156" s="12" t="s">
        <v>54</v>
      </c>
      <c r="F156" s="35">
        <f t="shared" si="2"/>
        <v>1.1666666666666679</v>
      </c>
      <c r="G156" s="11" t="s">
        <v>10</v>
      </c>
      <c r="I156" s="37">
        <v>43421</v>
      </c>
      <c r="J156" s="46">
        <v>6.5000000000000027</v>
      </c>
    </row>
    <row r="157" spans="2:10">
      <c r="B157" s="13">
        <v>43327</v>
      </c>
      <c r="C157" s="34">
        <v>0.91666666666666663</v>
      </c>
      <c r="D157" s="34">
        <v>0.96527777777777779</v>
      </c>
      <c r="E157" s="12" t="s">
        <v>54</v>
      </c>
      <c r="F157" s="35">
        <f t="shared" si="2"/>
        <v>1.1666666666666679</v>
      </c>
      <c r="G157" s="11" t="s">
        <v>10</v>
      </c>
      <c r="I157" s="37">
        <v>43422</v>
      </c>
      <c r="J157" s="46">
        <v>9.1666666666666661</v>
      </c>
    </row>
    <row r="158" spans="2:10">
      <c r="B158" s="13">
        <v>43328</v>
      </c>
      <c r="C158" s="34">
        <v>0.5</v>
      </c>
      <c r="D158" s="34">
        <v>0.56944444444444442</v>
      </c>
      <c r="E158" s="12" t="s">
        <v>54</v>
      </c>
      <c r="F158" s="35">
        <f t="shared" si="2"/>
        <v>1.6666666666666661</v>
      </c>
      <c r="G158" s="11" t="s">
        <v>10</v>
      </c>
      <c r="I158" s="37">
        <v>43423</v>
      </c>
      <c r="J158" s="46">
        <v>4.0000000000000036</v>
      </c>
    </row>
    <row r="159" spans="2:10">
      <c r="B159" s="13">
        <v>43328</v>
      </c>
      <c r="C159" s="34">
        <v>0.69444444444444453</v>
      </c>
      <c r="D159" s="34">
        <v>0.72222222222222221</v>
      </c>
      <c r="E159" s="12" t="s">
        <v>54</v>
      </c>
      <c r="F159" s="35">
        <f t="shared" si="2"/>
        <v>0.6666666666666643</v>
      </c>
      <c r="G159" s="11" t="s">
        <v>10</v>
      </c>
      <c r="I159" s="37">
        <v>43424</v>
      </c>
      <c r="J159" s="46">
        <v>3.9999999999999996</v>
      </c>
    </row>
    <row r="160" spans="2:10">
      <c r="B160" s="13">
        <v>43328</v>
      </c>
      <c r="C160" s="34">
        <v>0.75</v>
      </c>
      <c r="D160" s="34">
        <v>0.79166666666666663</v>
      </c>
      <c r="E160" s="12" t="s">
        <v>54</v>
      </c>
      <c r="F160" s="35">
        <f t="shared" si="2"/>
        <v>0.99999999999999911</v>
      </c>
      <c r="G160" s="11" t="s">
        <v>10</v>
      </c>
      <c r="I160" s="37">
        <v>43425</v>
      </c>
      <c r="J160" s="46">
        <v>1.3333333333333326</v>
      </c>
    </row>
    <row r="161" spans="2:10">
      <c r="B161" s="13">
        <v>43328</v>
      </c>
      <c r="C161" s="34">
        <v>0.8125</v>
      </c>
      <c r="D161" s="34">
        <v>0.84722222222222221</v>
      </c>
      <c r="E161" s="12" t="s">
        <v>54</v>
      </c>
      <c r="F161" s="35">
        <f t="shared" si="2"/>
        <v>0.83333333333333304</v>
      </c>
      <c r="G161" s="11" t="s">
        <v>10</v>
      </c>
      <c r="I161" s="37">
        <v>43426</v>
      </c>
      <c r="J161" s="46">
        <v>1.6666666666666674</v>
      </c>
    </row>
    <row r="162" spans="2:10">
      <c r="B162" s="13">
        <v>43328</v>
      </c>
      <c r="C162" s="34">
        <v>0.875</v>
      </c>
      <c r="D162" s="34">
        <v>0.95833333333333337</v>
      </c>
      <c r="E162" s="12" t="s">
        <v>54</v>
      </c>
      <c r="F162" s="35">
        <f t="shared" si="2"/>
        <v>2.0000000000000009</v>
      </c>
      <c r="G162" s="11" t="s">
        <v>10</v>
      </c>
      <c r="I162" s="37">
        <v>43427</v>
      </c>
      <c r="J162" s="46">
        <v>3.3333333333333295</v>
      </c>
    </row>
    <row r="163" spans="2:10">
      <c r="B163" s="13">
        <v>43329</v>
      </c>
      <c r="C163" s="34">
        <v>6.9444444444444441E-3</v>
      </c>
      <c r="D163" s="34">
        <v>6.9444444444444434E-2</v>
      </c>
      <c r="E163" s="12" t="s">
        <v>54</v>
      </c>
      <c r="F163" s="35">
        <f t="shared" si="2"/>
        <v>1.4999999999999996</v>
      </c>
      <c r="G163" s="11" t="s">
        <v>10</v>
      </c>
      <c r="I163" s="37">
        <v>43428</v>
      </c>
      <c r="J163" s="46">
        <v>5.9999999999999982</v>
      </c>
    </row>
    <row r="164" spans="2:10">
      <c r="B164" s="13">
        <v>43329</v>
      </c>
      <c r="C164" s="34">
        <v>0.40972222222222227</v>
      </c>
      <c r="D164" s="34">
        <v>0.4236111111111111</v>
      </c>
      <c r="E164" s="12" t="s">
        <v>54</v>
      </c>
      <c r="F164" s="35">
        <f t="shared" si="2"/>
        <v>0.33333333333333215</v>
      </c>
      <c r="G164" s="11" t="s">
        <v>10</v>
      </c>
      <c r="I164" s="37">
        <v>43429</v>
      </c>
      <c r="J164" s="46">
        <v>0.83333333333333415</v>
      </c>
    </row>
    <row r="165" spans="2:10">
      <c r="B165" s="13">
        <v>43329</v>
      </c>
      <c r="C165" s="34">
        <v>0.4861111111111111</v>
      </c>
      <c r="D165" s="34">
        <v>0.52083333333333337</v>
      </c>
      <c r="E165" s="12" t="s">
        <v>54</v>
      </c>
      <c r="F165" s="35">
        <f t="shared" si="2"/>
        <v>0.83333333333333437</v>
      </c>
      <c r="G165" s="11" t="s">
        <v>10</v>
      </c>
      <c r="I165" s="37">
        <v>43430</v>
      </c>
      <c r="J165" s="46">
        <v>1.8333333333333348</v>
      </c>
    </row>
    <row r="166" spans="2:10">
      <c r="B166" s="13">
        <v>43329</v>
      </c>
      <c r="C166" s="34">
        <v>0.61111111111111105</v>
      </c>
      <c r="D166" s="34">
        <v>0.68055555555555547</v>
      </c>
      <c r="E166" s="12" t="s">
        <v>54</v>
      </c>
      <c r="F166" s="35">
        <f t="shared" si="2"/>
        <v>1.6666666666666661</v>
      </c>
      <c r="G166" s="11" t="s">
        <v>10</v>
      </c>
      <c r="I166" s="37">
        <v>43431</v>
      </c>
      <c r="J166" s="46">
        <v>4.5000000000000053</v>
      </c>
    </row>
    <row r="167" spans="2:10">
      <c r="B167" s="13">
        <v>43329</v>
      </c>
      <c r="C167" s="34">
        <v>0.70138888888888884</v>
      </c>
      <c r="D167" s="34">
        <v>0.76388888888888884</v>
      </c>
      <c r="E167" s="12" t="s">
        <v>54</v>
      </c>
      <c r="F167" s="35">
        <f t="shared" si="2"/>
        <v>1.5</v>
      </c>
      <c r="G167" s="11" t="s">
        <v>10</v>
      </c>
      <c r="I167" s="37">
        <v>43432</v>
      </c>
      <c r="J167" s="46">
        <v>3.8333333333333317</v>
      </c>
    </row>
    <row r="168" spans="2:10">
      <c r="B168" s="13">
        <v>43329</v>
      </c>
      <c r="C168" s="34">
        <v>0.83333333333333337</v>
      </c>
      <c r="D168" s="34">
        <v>0.875</v>
      </c>
      <c r="E168" s="12" t="s">
        <v>54</v>
      </c>
      <c r="F168" s="35">
        <f t="shared" si="2"/>
        <v>0.99999999999999911</v>
      </c>
      <c r="G168" s="11" t="s">
        <v>10</v>
      </c>
      <c r="I168" s="37">
        <v>43433</v>
      </c>
      <c r="J168" s="46">
        <v>1.333333333333333</v>
      </c>
    </row>
    <row r="169" spans="2:10">
      <c r="B169" s="13">
        <v>43329</v>
      </c>
      <c r="C169" s="34">
        <v>0.875</v>
      </c>
      <c r="D169" s="34">
        <v>0.88888888888888884</v>
      </c>
      <c r="E169" s="12" t="s">
        <v>54</v>
      </c>
      <c r="F169" s="35">
        <f t="shared" si="2"/>
        <v>0.33333333333333215</v>
      </c>
      <c r="G169" s="11" t="s">
        <v>10</v>
      </c>
      <c r="I169" s="37">
        <v>43434</v>
      </c>
      <c r="J169" s="46">
        <v>4.1666666666666732</v>
      </c>
    </row>
    <row r="170" spans="2:10">
      <c r="B170" s="13">
        <v>43330</v>
      </c>
      <c r="C170" s="34">
        <v>0.68055555555555547</v>
      </c>
      <c r="D170" s="34">
        <v>0.70833333333333337</v>
      </c>
      <c r="E170" s="12" t="s">
        <v>54</v>
      </c>
      <c r="F170" s="35">
        <f t="shared" si="2"/>
        <v>0.66666666666666963</v>
      </c>
      <c r="G170" s="11" t="s">
        <v>10</v>
      </c>
      <c r="I170" s="37">
        <v>43435</v>
      </c>
      <c r="J170" s="46">
        <v>4.0000000000000018</v>
      </c>
    </row>
    <row r="171" spans="2:10">
      <c r="B171" s="13">
        <v>43330</v>
      </c>
      <c r="C171" s="34">
        <v>0.85416666666666663</v>
      </c>
      <c r="D171" s="34">
        <v>0.9375</v>
      </c>
      <c r="E171" s="12" t="s">
        <v>54</v>
      </c>
      <c r="F171" s="35">
        <f t="shared" si="2"/>
        <v>2.0000000000000009</v>
      </c>
      <c r="G171" s="11" t="s">
        <v>10</v>
      </c>
      <c r="I171" s="37">
        <v>43436</v>
      </c>
      <c r="J171" s="46">
        <v>4.4999999999999982</v>
      </c>
    </row>
    <row r="172" spans="2:10">
      <c r="B172" s="13">
        <v>43330</v>
      </c>
      <c r="C172" s="34">
        <v>0.97222222222222221</v>
      </c>
      <c r="D172" s="34">
        <v>0.99305555555555547</v>
      </c>
      <c r="E172" s="12" t="s">
        <v>54</v>
      </c>
      <c r="F172" s="35">
        <f t="shared" si="2"/>
        <v>0.49999999999999822</v>
      </c>
      <c r="G172" s="11" t="s">
        <v>10</v>
      </c>
      <c r="I172" s="37">
        <v>43437</v>
      </c>
      <c r="J172" s="46">
        <v>3.1666666666666696</v>
      </c>
    </row>
    <row r="173" spans="2:10">
      <c r="B173" s="13">
        <v>43331</v>
      </c>
      <c r="C173" s="34">
        <v>0.3888888888888889</v>
      </c>
      <c r="D173" s="34">
        <v>0.40972222222222227</v>
      </c>
      <c r="E173" s="12" t="s">
        <v>54</v>
      </c>
      <c r="F173" s="35">
        <f t="shared" si="2"/>
        <v>0.50000000000000089</v>
      </c>
      <c r="G173" s="11" t="s">
        <v>10</v>
      </c>
      <c r="I173" s="37">
        <v>43438</v>
      </c>
      <c r="J173" s="46">
        <v>5.6666666666666652</v>
      </c>
    </row>
    <row r="174" spans="2:10">
      <c r="B174" s="13">
        <v>43331</v>
      </c>
      <c r="C174" s="34">
        <v>0.45833333333333331</v>
      </c>
      <c r="D174" s="34">
        <v>0.5</v>
      </c>
      <c r="E174" s="12" t="s">
        <v>54</v>
      </c>
      <c r="F174" s="35">
        <f t="shared" si="2"/>
        <v>1.0000000000000004</v>
      </c>
      <c r="G174" s="11" t="s">
        <v>10</v>
      </c>
      <c r="I174" s="37">
        <v>43439</v>
      </c>
    </row>
    <row r="175" spans="2:10">
      <c r="B175" s="13">
        <v>43331</v>
      </c>
      <c r="C175" s="34">
        <v>0.75</v>
      </c>
      <c r="D175" s="34">
        <v>0.80555555555555547</v>
      </c>
      <c r="E175" s="12" t="s">
        <v>54</v>
      </c>
      <c r="F175" s="35">
        <f t="shared" si="2"/>
        <v>1.3333333333333313</v>
      </c>
      <c r="G175" s="11" t="s">
        <v>10</v>
      </c>
      <c r="I175" s="37">
        <v>43440</v>
      </c>
      <c r="J175" s="46">
        <v>1.5</v>
      </c>
    </row>
    <row r="176" spans="2:10">
      <c r="B176" s="13">
        <v>43331</v>
      </c>
      <c r="C176" s="34">
        <v>0.81944444444444453</v>
      </c>
      <c r="D176" s="34">
        <v>0.85416666666666663</v>
      </c>
      <c r="E176" s="12" t="s">
        <v>54</v>
      </c>
      <c r="F176" s="35">
        <f t="shared" si="2"/>
        <v>0.83333333333333037</v>
      </c>
      <c r="G176" s="11" t="s">
        <v>10</v>
      </c>
      <c r="I176" s="37">
        <v>43441</v>
      </c>
      <c r="J176" s="46">
        <v>1.5</v>
      </c>
    </row>
    <row r="177" spans="2:10">
      <c r="B177" s="13">
        <v>43331</v>
      </c>
      <c r="C177" s="34">
        <v>0.97222222222222221</v>
      </c>
      <c r="D177" s="34">
        <v>1</v>
      </c>
      <c r="E177" s="12" t="s">
        <v>54</v>
      </c>
      <c r="F177" s="35">
        <f t="shared" si="2"/>
        <v>0.66666666666666696</v>
      </c>
      <c r="G177" s="11" t="s">
        <v>10</v>
      </c>
      <c r="I177" s="37">
        <v>43442</v>
      </c>
      <c r="J177" s="46">
        <v>0.66666666666666696</v>
      </c>
    </row>
    <row r="178" spans="2:10">
      <c r="B178" s="13">
        <v>43332</v>
      </c>
      <c r="C178" s="34">
        <v>4.1666666666666664E-2</v>
      </c>
      <c r="D178" s="34">
        <v>6.25E-2</v>
      </c>
      <c r="E178" s="12" t="s">
        <v>54</v>
      </c>
      <c r="F178" s="35">
        <f t="shared" si="2"/>
        <v>0.5</v>
      </c>
      <c r="G178" s="11" t="s">
        <v>10</v>
      </c>
      <c r="I178" s="37">
        <v>43443</v>
      </c>
      <c r="J178" s="46">
        <v>0.49999999999999989</v>
      </c>
    </row>
    <row r="179" spans="2:10">
      <c r="B179" s="13">
        <v>43332</v>
      </c>
      <c r="C179" s="34">
        <v>0.4375</v>
      </c>
      <c r="D179" s="34">
        <v>0.5</v>
      </c>
      <c r="E179" s="12" t="s">
        <v>54</v>
      </c>
      <c r="F179" s="35">
        <f t="shared" si="2"/>
        <v>1.5</v>
      </c>
      <c r="G179" s="11" t="s">
        <v>10</v>
      </c>
      <c r="I179" s="37">
        <v>43444</v>
      </c>
      <c r="J179" s="46">
        <v>1.3333333333333313</v>
      </c>
    </row>
    <row r="180" spans="2:10">
      <c r="B180" s="13">
        <v>43332</v>
      </c>
      <c r="C180" s="34">
        <v>0.58333333333333337</v>
      </c>
      <c r="D180" s="34">
        <v>0.64583333333333337</v>
      </c>
      <c r="E180" s="12" t="s">
        <v>54</v>
      </c>
      <c r="F180" s="35">
        <f t="shared" si="2"/>
        <v>1.5</v>
      </c>
      <c r="G180" s="11" t="s">
        <v>10</v>
      </c>
      <c r="I180" s="37">
        <v>43445</v>
      </c>
      <c r="J180" s="46">
        <v>4.8333333333333321</v>
      </c>
    </row>
    <row r="181" spans="2:10">
      <c r="B181" s="13">
        <v>43332</v>
      </c>
      <c r="C181" s="34">
        <v>0.6875</v>
      </c>
      <c r="D181" s="34">
        <v>0.73611111111111116</v>
      </c>
      <c r="E181" s="12" t="s">
        <v>54</v>
      </c>
      <c r="F181" s="35">
        <f t="shared" si="2"/>
        <v>1.1666666666666679</v>
      </c>
      <c r="G181" s="11" t="s">
        <v>10</v>
      </c>
      <c r="I181" s="37">
        <v>43446</v>
      </c>
      <c r="J181" s="46">
        <v>9</v>
      </c>
    </row>
    <row r="182" spans="2:10">
      <c r="B182" s="13">
        <v>43332</v>
      </c>
      <c r="C182" s="34">
        <v>0.84027777777777779</v>
      </c>
      <c r="D182" s="34">
        <v>0.89583333333333337</v>
      </c>
      <c r="E182" s="12" t="s">
        <v>54</v>
      </c>
      <c r="F182" s="35">
        <f t="shared" si="2"/>
        <v>1.3333333333333339</v>
      </c>
      <c r="G182" s="11" t="s">
        <v>10</v>
      </c>
      <c r="I182" s="37">
        <v>43447</v>
      </c>
      <c r="J182" s="46">
        <v>1.0000000000000004</v>
      </c>
    </row>
    <row r="183" spans="2:10">
      <c r="B183" s="13">
        <v>43332</v>
      </c>
      <c r="C183" s="34">
        <v>0.90972222222222221</v>
      </c>
      <c r="D183" s="34">
        <v>0.92361111111111116</v>
      </c>
      <c r="E183" s="12" t="s">
        <v>54</v>
      </c>
      <c r="F183" s="35">
        <f t="shared" si="2"/>
        <v>0.33333333333333481</v>
      </c>
      <c r="G183" s="11" t="s">
        <v>10</v>
      </c>
      <c r="I183" s="37">
        <v>43448</v>
      </c>
    </row>
    <row r="184" spans="2:10">
      <c r="B184" s="13">
        <v>43332</v>
      </c>
      <c r="C184" s="34">
        <v>0.9375</v>
      </c>
      <c r="D184" s="34">
        <v>0.99305555555555547</v>
      </c>
      <c r="E184" s="12" t="s">
        <v>54</v>
      </c>
      <c r="F184" s="35">
        <f t="shared" si="2"/>
        <v>1.3333333333333313</v>
      </c>
      <c r="G184" s="11" t="s">
        <v>10</v>
      </c>
      <c r="I184" s="37">
        <v>43449</v>
      </c>
    </row>
    <row r="185" spans="2:10">
      <c r="B185" s="13">
        <v>43333</v>
      </c>
      <c r="C185" s="34">
        <v>0.77083333333333337</v>
      </c>
      <c r="D185" s="34">
        <v>0.79166666666666663</v>
      </c>
      <c r="E185" s="12" t="s">
        <v>66</v>
      </c>
      <c r="F185" s="35">
        <f t="shared" si="2"/>
        <v>0.49999999999999822</v>
      </c>
      <c r="G185" s="11" t="s">
        <v>10</v>
      </c>
      <c r="I185" s="37">
        <v>43450</v>
      </c>
      <c r="J185" s="46">
        <v>1.9999999999999982</v>
      </c>
    </row>
    <row r="186" spans="2:10">
      <c r="B186" s="13">
        <v>43333</v>
      </c>
      <c r="C186" s="34">
        <v>0.85416666666666663</v>
      </c>
      <c r="D186" s="34">
        <v>0.875</v>
      </c>
      <c r="E186" s="12" t="s">
        <v>66</v>
      </c>
      <c r="F186" s="35">
        <f t="shared" si="2"/>
        <v>0.50000000000000089</v>
      </c>
      <c r="G186" s="11" t="s">
        <v>10</v>
      </c>
      <c r="I186" s="37">
        <v>43451</v>
      </c>
      <c r="J186" s="46">
        <v>3.4999999999999956</v>
      </c>
    </row>
    <row r="187" spans="2:10">
      <c r="B187" s="13">
        <v>43333</v>
      </c>
      <c r="C187" s="34">
        <v>0.91666666666666663</v>
      </c>
      <c r="D187" s="34">
        <v>0.99305555555555547</v>
      </c>
      <c r="E187" s="12" t="s">
        <v>66</v>
      </c>
      <c r="F187" s="35">
        <f t="shared" si="2"/>
        <v>1.8333333333333321</v>
      </c>
      <c r="G187" s="11" t="s">
        <v>10</v>
      </c>
      <c r="I187" s="37">
        <v>43452</v>
      </c>
      <c r="J187" s="46">
        <v>7.4999999999999947</v>
      </c>
    </row>
    <row r="188" spans="2:10">
      <c r="B188" s="13">
        <v>43334</v>
      </c>
      <c r="C188" s="34">
        <v>0.47916666666666669</v>
      </c>
      <c r="D188" s="34">
        <v>0.49305555555555558</v>
      </c>
      <c r="E188" s="12" t="s">
        <v>66</v>
      </c>
      <c r="F188" s="35">
        <f t="shared" si="2"/>
        <v>0.33333333333333348</v>
      </c>
      <c r="G188" s="11" t="s">
        <v>10</v>
      </c>
      <c r="I188" s="37">
        <v>43453</v>
      </c>
      <c r="J188" s="46">
        <v>6.1666666666666634</v>
      </c>
    </row>
    <row r="189" spans="2:10">
      <c r="B189" s="13">
        <v>43334</v>
      </c>
      <c r="C189" s="34">
        <v>0.70138888888888884</v>
      </c>
      <c r="D189" s="34">
        <v>0.73611111111111116</v>
      </c>
      <c r="E189" s="12" t="s">
        <v>66</v>
      </c>
      <c r="F189" s="35">
        <f t="shared" si="2"/>
        <v>0.8333333333333357</v>
      </c>
      <c r="G189" s="11" t="s">
        <v>10</v>
      </c>
      <c r="I189" s="37">
        <v>43454</v>
      </c>
      <c r="J189" s="46">
        <v>6.1666666666666643</v>
      </c>
    </row>
    <row r="190" spans="2:10">
      <c r="B190" s="13">
        <v>43334</v>
      </c>
      <c r="C190" s="34">
        <v>0.77777777777777779</v>
      </c>
      <c r="D190" s="34">
        <v>0.875</v>
      </c>
      <c r="E190" s="12" t="s">
        <v>66</v>
      </c>
      <c r="F190" s="35">
        <f t="shared" si="2"/>
        <v>2.333333333333333</v>
      </c>
      <c r="G190" s="11" t="s">
        <v>10</v>
      </c>
      <c r="I190" s="37">
        <v>43455</v>
      </c>
    </row>
    <row r="191" spans="2:10">
      <c r="B191" s="13">
        <v>43335</v>
      </c>
      <c r="C191" s="34">
        <v>6.9444444444444441E-3</v>
      </c>
      <c r="D191" s="34">
        <v>5.5555555555555552E-2</v>
      </c>
      <c r="E191" s="12" t="s">
        <v>66</v>
      </c>
      <c r="F191" s="35">
        <f t="shared" si="2"/>
        <v>1.1666666666666665</v>
      </c>
      <c r="G191" s="11" t="s">
        <v>10</v>
      </c>
      <c r="I191" s="37">
        <v>43456</v>
      </c>
      <c r="J191" s="46">
        <v>2.6666666666666625</v>
      </c>
    </row>
    <row r="192" spans="2:10">
      <c r="B192" s="13">
        <v>43335</v>
      </c>
      <c r="C192" s="34">
        <v>0.4236111111111111</v>
      </c>
      <c r="D192" s="34">
        <v>0.5</v>
      </c>
      <c r="E192" s="12" t="s">
        <v>73</v>
      </c>
      <c r="F192" s="35">
        <f t="shared" si="2"/>
        <v>1.8333333333333335</v>
      </c>
      <c r="G192" s="11" t="s">
        <v>11</v>
      </c>
      <c r="I192" s="37">
        <v>43457</v>
      </c>
      <c r="J192" s="46">
        <v>5.9999999999999964</v>
      </c>
    </row>
    <row r="193" spans="2:10">
      <c r="B193" s="13">
        <v>43335</v>
      </c>
      <c r="C193" s="34">
        <v>0.70833333333333337</v>
      </c>
      <c r="D193" s="34">
        <v>0.75</v>
      </c>
      <c r="E193" s="12" t="s">
        <v>74</v>
      </c>
      <c r="F193" s="35">
        <f t="shared" si="2"/>
        <v>0.99999999999999911</v>
      </c>
      <c r="G193" s="11" t="s">
        <v>10</v>
      </c>
      <c r="I193" s="37">
        <v>43458</v>
      </c>
      <c r="J193" s="46">
        <v>0.6666666666666643</v>
      </c>
    </row>
    <row r="194" spans="2:10">
      <c r="B194" s="13">
        <v>43335</v>
      </c>
      <c r="C194" s="34">
        <v>0.9375</v>
      </c>
      <c r="D194" s="34">
        <v>0.97222222222222221</v>
      </c>
      <c r="E194" s="12" t="s">
        <v>74</v>
      </c>
      <c r="F194" s="35">
        <f t="shared" si="2"/>
        <v>0.83333333333333304</v>
      </c>
      <c r="G194" s="11" t="s">
        <v>10</v>
      </c>
      <c r="I194" s="37">
        <v>43459</v>
      </c>
      <c r="J194" s="46">
        <v>1.8333333333333321</v>
      </c>
    </row>
    <row r="195" spans="2:10">
      <c r="B195" s="13">
        <v>43336</v>
      </c>
      <c r="C195" s="34">
        <v>0.70833333333333337</v>
      </c>
      <c r="D195" s="34">
        <v>0.75</v>
      </c>
      <c r="E195" s="12" t="s">
        <v>74</v>
      </c>
      <c r="F195" s="35">
        <f t="shared" si="2"/>
        <v>0.99999999999999911</v>
      </c>
      <c r="G195" s="11" t="s">
        <v>10</v>
      </c>
      <c r="I195" s="37">
        <v>43460</v>
      </c>
    </row>
    <row r="196" spans="2:10">
      <c r="B196" s="13">
        <v>43336</v>
      </c>
      <c r="C196" s="34">
        <v>0.88888888888888884</v>
      </c>
      <c r="D196" s="34">
        <v>0.95138888888888884</v>
      </c>
      <c r="E196" s="12" t="s">
        <v>74</v>
      </c>
      <c r="F196" s="35">
        <f t="shared" si="2"/>
        <v>1.5</v>
      </c>
      <c r="G196" s="11" t="s">
        <v>10</v>
      </c>
      <c r="I196" s="37">
        <v>43461</v>
      </c>
      <c r="J196" s="46">
        <v>1.4999999999999973</v>
      </c>
    </row>
    <row r="197" spans="2:10">
      <c r="B197" s="13">
        <v>43337</v>
      </c>
      <c r="C197" s="34">
        <v>0.40277777777777773</v>
      </c>
      <c r="D197" s="34">
        <v>0.4375</v>
      </c>
      <c r="E197" s="12" t="s">
        <v>74</v>
      </c>
      <c r="F197" s="35">
        <f t="shared" si="2"/>
        <v>0.83333333333333437</v>
      </c>
      <c r="G197" s="11" t="s">
        <v>10</v>
      </c>
      <c r="I197" s="37">
        <v>43462</v>
      </c>
      <c r="J197" s="46">
        <v>2.1666666666666643</v>
      </c>
    </row>
    <row r="198" spans="2:10">
      <c r="B198" s="13">
        <v>43337</v>
      </c>
      <c r="C198" s="34">
        <v>0.97222222222222221</v>
      </c>
      <c r="D198" s="34">
        <v>0.99305555555555547</v>
      </c>
      <c r="E198" s="12" t="s">
        <v>74</v>
      </c>
      <c r="F198" s="35">
        <f t="shared" si="2"/>
        <v>0.49999999999999822</v>
      </c>
      <c r="G198" s="11" t="s">
        <v>10</v>
      </c>
      <c r="I198" s="37">
        <v>43463</v>
      </c>
    </row>
    <row r="199" spans="2:10">
      <c r="B199" s="13">
        <v>43338</v>
      </c>
      <c r="C199" s="34">
        <v>0.40277777777777773</v>
      </c>
      <c r="D199" s="34">
        <v>0.45833333333333331</v>
      </c>
      <c r="E199" s="12" t="s">
        <v>74</v>
      </c>
      <c r="F199" s="35">
        <f t="shared" si="2"/>
        <v>1.3333333333333339</v>
      </c>
      <c r="G199" s="11" t="s">
        <v>10</v>
      </c>
      <c r="I199" s="37">
        <v>43464</v>
      </c>
    </row>
    <row r="200" spans="2:10">
      <c r="B200" s="13">
        <v>43338</v>
      </c>
      <c r="C200" s="34">
        <v>0.83333333333333337</v>
      </c>
      <c r="D200" s="34">
        <v>0.92361111111111116</v>
      </c>
      <c r="E200" s="12" t="s">
        <v>74</v>
      </c>
      <c r="F200" s="35">
        <f t="shared" si="2"/>
        <v>2.166666666666667</v>
      </c>
      <c r="G200" s="11" t="s">
        <v>10</v>
      </c>
      <c r="I200" s="37">
        <v>43465</v>
      </c>
    </row>
    <row r="201" spans="2:10">
      <c r="B201" s="13">
        <v>43338</v>
      </c>
      <c r="C201" s="34">
        <v>0.94444444444444453</v>
      </c>
      <c r="D201" s="34">
        <v>1</v>
      </c>
      <c r="E201" s="12" t="s">
        <v>74</v>
      </c>
      <c r="F201" s="35">
        <f t="shared" si="2"/>
        <v>1.3333333333333313</v>
      </c>
      <c r="G201" s="11" t="s">
        <v>10</v>
      </c>
      <c r="I201" s="38" t="s">
        <v>104</v>
      </c>
      <c r="J201" s="46">
        <v>664.99999999999966</v>
      </c>
    </row>
    <row r="202" spans="2:10">
      <c r="B202" s="13">
        <v>43339</v>
      </c>
      <c r="C202" s="34">
        <v>0.52083333333333337</v>
      </c>
      <c r="D202" s="34">
        <v>0.55555555555555558</v>
      </c>
      <c r="E202" s="12" t="s">
        <v>74</v>
      </c>
      <c r="F202" s="35">
        <f t="shared" si="2"/>
        <v>0.83333333333333304</v>
      </c>
      <c r="G202" s="11" t="s">
        <v>10</v>
      </c>
      <c r="J202"/>
    </row>
    <row r="203" spans="2:10">
      <c r="B203" s="13">
        <v>43339</v>
      </c>
      <c r="C203" s="34">
        <v>0.91666666666666663</v>
      </c>
      <c r="D203" s="34">
        <v>1</v>
      </c>
      <c r="E203" s="12" t="s">
        <v>74</v>
      </c>
      <c r="F203" s="35">
        <f t="shared" si="2"/>
        <v>2.0000000000000009</v>
      </c>
      <c r="G203" s="11" t="s">
        <v>10</v>
      </c>
      <c r="J203"/>
    </row>
    <row r="204" spans="2:10">
      <c r="B204" s="13">
        <v>43340</v>
      </c>
      <c r="C204" s="34">
        <v>0</v>
      </c>
      <c r="D204" s="34">
        <v>4.1666666666666664E-2</v>
      </c>
      <c r="E204" s="12" t="s">
        <v>74</v>
      </c>
      <c r="F204" s="35">
        <f t="shared" si="2"/>
        <v>1</v>
      </c>
      <c r="G204" s="11" t="s">
        <v>10</v>
      </c>
      <c r="J204"/>
    </row>
    <row r="205" spans="2:10">
      <c r="B205" s="13">
        <v>43340</v>
      </c>
      <c r="C205" s="34">
        <v>0.4375</v>
      </c>
      <c r="D205" s="34">
        <v>0.4861111111111111</v>
      </c>
      <c r="E205" s="12" t="s">
        <v>74</v>
      </c>
      <c r="F205" s="35">
        <f t="shared" si="2"/>
        <v>1.1666666666666665</v>
      </c>
      <c r="G205" s="11" t="s">
        <v>10</v>
      </c>
      <c r="J205"/>
    </row>
    <row r="206" spans="2:10">
      <c r="B206" s="13">
        <v>43340</v>
      </c>
      <c r="C206" s="34">
        <v>0.8125</v>
      </c>
      <c r="D206" s="34">
        <v>0.875</v>
      </c>
      <c r="E206" s="12" t="s">
        <v>74</v>
      </c>
      <c r="F206" s="35">
        <f t="shared" si="2"/>
        <v>1.5</v>
      </c>
      <c r="G206" s="11" t="s">
        <v>10</v>
      </c>
      <c r="J206"/>
    </row>
    <row r="207" spans="2:10">
      <c r="B207" s="13">
        <v>43340</v>
      </c>
      <c r="C207" s="34">
        <v>0.91666666666666663</v>
      </c>
      <c r="D207" s="34">
        <v>1</v>
      </c>
      <c r="E207" s="12" t="s">
        <v>74</v>
      </c>
      <c r="F207" s="35">
        <f t="shared" si="2"/>
        <v>2.0000000000000009</v>
      </c>
      <c r="G207" s="11" t="s">
        <v>10</v>
      </c>
      <c r="J207"/>
    </row>
    <row r="208" spans="2:10">
      <c r="B208" s="13">
        <v>43341</v>
      </c>
      <c r="C208" s="34">
        <v>0</v>
      </c>
      <c r="D208" s="34">
        <v>3.4722222222222224E-2</v>
      </c>
      <c r="E208" s="12" t="s">
        <v>74</v>
      </c>
      <c r="F208" s="35">
        <f t="shared" si="2"/>
        <v>0.83333333333333337</v>
      </c>
      <c r="G208" s="11" t="s">
        <v>10</v>
      </c>
      <c r="J208"/>
    </row>
    <row r="209" spans="2:10">
      <c r="B209" s="13">
        <v>43341</v>
      </c>
      <c r="C209" s="34">
        <v>0.40972222222222227</v>
      </c>
      <c r="D209" s="34">
        <v>0.51388888888888895</v>
      </c>
      <c r="E209" s="12" t="s">
        <v>74</v>
      </c>
      <c r="F209" s="35">
        <f t="shared" si="2"/>
        <v>2.5000000000000004</v>
      </c>
      <c r="G209" s="11" t="s">
        <v>10</v>
      </c>
      <c r="J209"/>
    </row>
    <row r="210" spans="2:10">
      <c r="B210" s="13">
        <v>43341</v>
      </c>
      <c r="C210" s="34">
        <v>0.73611111111111116</v>
      </c>
      <c r="D210" s="34">
        <v>0.75</v>
      </c>
      <c r="E210" s="12" t="s">
        <v>74</v>
      </c>
      <c r="F210" s="35">
        <f t="shared" ref="F210:F211" si="3">(D210-C210)*24</f>
        <v>0.33333333333333215</v>
      </c>
      <c r="G210" s="11" t="s">
        <v>10</v>
      </c>
      <c r="J210"/>
    </row>
    <row r="211" spans="2:10">
      <c r="B211" s="13">
        <v>43341</v>
      </c>
      <c r="C211" s="34">
        <v>0.83333333333333337</v>
      </c>
      <c r="D211" s="34">
        <v>0.86111111111111116</v>
      </c>
      <c r="E211" s="12" t="s">
        <v>74</v>
      </c>
      <c r="F211" s="35">
        <f t="shared" si="3"/>
        <v>0.66666666666666696</v>
      </c>
      <c r="G211" s="11" t="s">
        <v>10</v>
      </c>
      <c r="J211"/>
    </row>
    <row r="212" spans="2:10">
      <c r="B212" s="13">
        <v>43342</v>
      </c>
      <c r="E212" s="12"/>
      <c r="F212" s="35"/>
      <c r="J212"/>
    </row>
    <row r="213" spans="2:10">
      <c r="B213" s="13">
        <v>43343</v>
      </c>
      <c r="E213" s="12"/>
      <c r="F213" s="35"/>
      <c r="J213"/>
    </row>
    <row r="214" spans="2:10">
      <c r="B214" s="13">
        <v>43344</v>
      </c>
      <c r="E214" s="12"/>
      <c r="F214" s="35"/>
      <c r="J214"/>
    </row>
    <row r="215" spans="2:10">
      <c r="B215" s="13">
        <v>43345</v>
      </c>
      <c r="C215" s="34">
        <v>0.2638888888888889</v>
      </c>
      <c r="D215" s="34">
        <v>0.3125</v>
      </c>
      <c r="E215" s="12" t="s">
        <v>44</v>
      </c>
      <c r="F215" s="35">
        <f t="shared" ref="F215:F278" si="4">(D215-C215)*24</f>
        <v>1.1666666666666665</v>
      </c>
      <c r="G215" s="11" t="s">
        <v>13</v>
      </c>
      <c r="J215"/>
    </row>
    <row r="216" spans="2:10">
      <c r="B216" s="13">
        <v>43345</v>
      </c>
      <c r="C216" s="34">
        <v>0.52777777777777779</v>
      </c>
      <c r="D216" s="34">
        <v>0.54166666666666663</v>
      </c>
      <c r="E216" s="12" t="s">
        <v>44</v>
      </c>
      <c r="F216" s="35">
        <f t="shared" si="4"/>
        <v>0.33333333333333215</v>
      </c>
      <c r="G216" s="11" t="s">
        <v>13</v>
      </c>
      <c r="J216"/>
    </row>
    <row r="217" spans="2:10">
      <c r="B217" s="13">
        <v>43345</v>
      </c>
      <c r="C217" s="34">
        <v>0.57638888888888895</v>
      </c>
      <c r="D217" s="34">
        <v>0.59027777777777779</v>
      </c>
      <c r="E217" s="12" t="s">
        <v>44</v>
      </c>
      <c r="F217" s="35">
        <f t="shared" si="4"/>
        <v>0.33333333333333215</v>
      </c>
      <c r="G217" s="11" t="s">
        <v>13</v>
      </c>
      <c r="J217"/>
    </row>
    <row r="218" spans="2:10">
      <c r="B218" s="13">
        <v>43345</v>
      </c>
      <c r="C218" s="34">
        <v>0.69444444444444453</v>
      </c>
      <c r="D218" s="34">
        <v>0.71527777777777779</v>
      </c>
      <c r="E218" s="12" t="s">
        <v>44</v>
      </c>
      <c r="F218" s="35">
        <f t="shared" si="4"/>
        <v>0.49999999999999822</v>
      </c>
      <c r="G218" s="11" t="s">
        <v>13</v>
      </c>
      <c r="J218"/>
    </row>
    <row r="219" spans="2:10">
      <c r="B219" s="13">
        <v>43345</v>
      </c>
      <c r="C219" s="34">
        <v>0.95833333333333337</v>
      </c>
      <c r="D219" s="34">
        <v>0.99305555555555547</v>
      </c>
      <c r="E219" s="12" t="s">
        <v>44</v>
      </c>
      <c r="F219" s="35">
        <f t="shared" si="4"/>
        <v>0.83333333333333037</v>
      </c>
      <c r="G219" s="11" t="s">
        <v>13</v>
      </c>
      <c r="J219"/>
    </row>
    <row r="220" spans="2:10">
      <c r="B220" s="13">
        <v>43345</v>
      </c>
      <c r="C220" s="34">
        <v>0</v>
      </c>
      <c r="D220" s="34">
        <v>2.0833333333333332E-2</v>
      </c>
      <c r="E220" s="12" t="s">
        <v>44</v>
      </c>
      <c r="F220" s="35">
        <f t="shared" si="4"/>
        <v>0.5</v>
      </c>
      <c r="G220" s="11" t="s">
        <v>13</v>
      </c>
      <c r="J220"/>
    </row>
    <row r="221" spans="2:10">
      <c r="B221" s="13">
        <v>43346</v>
      </c>
      <c r="C221" s="34">
        <v>0.66666666666666663</v>
      </c>
      <c r="D221" s="34">
        <v>0.70833333333333337</v>
      </c>
      <c r="E221" s="12" t="s">
        <v>74</v>
      </c>
      <c r="F221" s="35">
        <f t="shared" si="4"/>
        <v>1.0000000000000018</v>
      </c>
      <c r="G221" s="11" t="s">
        <v>10</v>
      </c>
      <c r="J221"/>
    </row>
    <row r="222" spans="2:10">
      <c r="B222" s="13">
        <v>43346</v>
      </c>
      <c r="C222" s="34">
        <v>0.8125</v>
      </c>
      <c r="D222" s="34">
        <v>0.83333333333333337</v>
      </c>
      <c r="E222" s="12" t="s">
        <v>74</v>
      </c>
      <c r="F222" s="35">
        <f t="shared" si="4"/>
        <v>0.50000000000000089</v>
      </c>
      <c r="G222" s="11" t="s">
        <v>10</v>
      </c>
      <c r="J222"/>
    </row>
    <row r="223" spans="2:10">
      <c r="B223" s="13">
        <v>43346</v>
      </c>
      <c r="C223" s="34">
        <v>0.85416666666666663</v>
      </c>
      <c r="D223" s="34">
        <v>0.90277777777777779</v>
      </c>
      <c r="E223" s="12" t="s">
        <v>74</v>
      </c>
      <c r="F223" s="35">
        <f t="shared" si="4"/>
        <v>1.1666666666666679</v>
      </c>
      <c r="G223" s="11" t="s">
        <v>10</v>
      </c>
      <c r="J223"/>
    </row>
    <row r="224" spans="2:10">
      <c r="B224" s="13">
        <v>43346</v>
      </c>
      <c r="C224" s="34">
        <v>0.94444444444444453</v>
      </c>
      <c r="D224" s="34">
        <v>1</v>
      </c>
      <c r="E224" s="12" t="s">
        <v>74</v>
      </c>
      <c r="F224" s="35">
        <f t="shared" si="4"/>
        <v>1.3333333333333313</v>
      </c>
      <c r="G224" s="11" t="s">
        <v>10</v>
      </c>
      <c r="J224"/>
    </row>
    <row r="225" spans="2:10">
      <c r="B225" s="13">
        <v>43347</v>
      </c>
      <c r="C225" s="34">
        <v>0.375</v>
      </c>
      <c r="D225" s="34">
        <v>0.39583333333333331</v>
      </c>
      <c r="E225" s="12" t="s">
        <v>74</v>
      </c>
      <c r="F225" s="35">
        <f t="shared" si="4"/>
        <v>0.49999999999999956</v>
      </c>
      <c r="G225" s="11" t="s">
        <v>10</v>
      </c>
      <c r="J225"/>
    </row>
    <row r="226" spans="2:10">
      <c r="B226" s="13">
        <v>43347</v>
      </c>
      <c r="C226" s="34">
        <v>0.52083333333333337</v>
      </c>
      <c r="D226" s="34">
        <v>0.58333333333333337</v>
      </c>
      <c r="E226" s="12" t="s">
        <v>74</v>
      </c>
      <c r="F226" s="35">
        <f t="shared" si="4"/>
        <v>1.5</v>
      </c>
      <c r="G226" s="11" t="s">
        <v>10</v>
      </c>
      <c r="J226"/>
    </row>
    <row r="227" spans="2:10">
      <c r="B227" s="13">
        <v>43347</v>
      </c>
      <c r="C227" s="34">
        <v>0.61111111111111105</v>
      </c>
      <c r="D227" s="34">
        <v>0.66666666666666663</v>
      </c>
      <c r="E227" s="12" t="s">
        <v>74</v>
      </c>
      <c r="F227" s="35">
        <f t="shared" si="4"/>
        <v>1.3333333333333339</v>
      </c>
      <c r="G227" s="11" t="s">
        <v>10</v>
      </c>
      <c r="J227"/>
    </row>
    <row r="228" spans="2:10">
      <c r="B228" s="13">
        <v>43347</v>
      </c>
      <c r="C228" s="34">
        <v>0.79166666666666663</v>
      </c>
      <c r="D228" s="34">
        <v>0.81944444444444453</v>
      </c>
      <c r="E228" s="12" t="s">
        <v>74</v>
      </c>
      <c r="F228" s="35">
        <f t="shared" si="4"/>
        <v>0.66666666666666963</v>
      </c>
      <c r="G228" s="11" t="s">
        <v>10</v>
      </c>
      <c r="J228"/>
    </row>
    <row r="229" spans="2:10">
      <c r="B229" s="13">
        <v>43347</v>
      </c>
      <c r="C229" s="34">
        <v>0.88194444444444453</v>
      </c>
      <c r="D229" s="34">
        <v>0.90972222222222221</v>
      </c>
      <c r="E229" s="12" t="s">
        <v>74</v>
      </c>
      <c r="F229" s="35">
        <f t="shared" si="4"/>
        <v>0.6666666666666643</v>
      </c>
      <c r="G229" s="11" t="s">
        <v>10</v>
      </c>
      <c r="J229"/>
    </row>
    <row r="230" spans="2:10">
      <c r="B230" s="13">
        <v>43347</v>
      </c>
      <c r="C230" s="34">
        <v>0.93055555555555547</v>
      </c>
      <c r="D230" s="34">
        <v>0.99305555555555547</v>
      </c>
      <c r="E230" s="12" t="s">
        <v>74</v>
      </c>
      <c r="F230" s="35">
        <f t="shared" si="4"/>
        <v>1.5</v>
      </c>
      <c r="G230" s="11" t="s">
        <v>10</v>
      </c>
      <c r="J230"/>
    </row>
    <row r="231" spans="2:10">
      <c r="B231" s="13">
        <v>43348</v>
      </c>
      <c r="C231" s="34">
        <v>0.38194444444444442</v>
      </c>
      <c r="D231" s="34">
        <v>0.43055555555555558</v>
      </c>
      <c r="E231" s="12" t="s">
        <v>74</v>
      </c>
      <c r="F231" s="35">
        <f t="shared" si="4"/>
        <v>1.1666666666666679</v>
      </c>
      <c r="G231" s="11" t="s">
        <v>10</v>
      </c>
      <c r="J231"/>
    </row>
    <row r="232" spans="2:10">
      <c r="B232" s="13">
        <v>43348</v>
      </c>
      <c r="C232" s="34">
        <v>0.4513888888888889</v>
      </c>
      <c r="D232" s="34">
        <v>0.47222222222222227</v>
      </c>
      <c r="E232" s="12" t="s">
        <v>74</v>
      </c>
      <c r="F232" s="35">
        <f t="shared" si="4"/>
        <v>0.50000000000000089</v>
      </c>
      <c r="G232" s="11" t="s">
        <v>10</v>
      </c>
      <c r="J232"/>
    </row>
    <row r="233" spans="2:10">
      <c r="B233" s="13">
        <v>43348</v>
      </c>
      <c r="C233" s="34">
        <v>0.5</v>
      </c>
      <c r="D233" s="34">
        <v>0.51388888888888895</v>
      </c>
      <c r="E233" s="12" t="s">
        <v>74</v>
      </c>
      <c r="F233" s="35">
        <f t="shared" si="4"/>
        <v>0.33333333333333481</v>
      </c>
      <c r="G233" s="11" t="s">
        <v>10</v>
      </c>
      <c r="J233"/>
    </row>
    <row r="234" spans="2:10">
      <c r="B234" s="13">
        <v>43348</v>
      </c>
      <c r="C234" s="34">
        <v>0.54166666666666663</v>
      </c>
      <c r="D234" s="34">
        <v>0.57638888888888895</v>
      </c>
      <c r="E234" s="12" t="s">
        <v>74</v>
      </c>
      <c r="F234" s="35">
        <f t="shared" si="4"/>
        <v>0.8333333333333357</v>
      </c>
      <c r="G234" s="11" t="s">
        <v>10</v>
      </c>
      <c r="J234"/>
    </row>
    <row r="235" spans="2:10">
      <c r="B235" s="13">
        <v>43348</v>
      </c>
      <c r="C235" s="34">
        <v>0.63888888888888895</v>
      </c>
      <c r="D235" s="34">
        <v>0.68055555555555547</v>
      </c>
      <c r="E235" s="12" t="s">
        <v>74</v>
      </c>
      <c r="F235" s="35">
        <f t="shared" si="4"/>
        <v>0.99999999999999645</v>
      </c>
      <c r="G235" s="11" t="s">
        <v>10</v>
      </c>
      <c r="J235"/>
    </row>
    <row r="236" spans="2:10">
      <c r="B236" s="13">
        <v>43348</v>
      </c>
      <c r="C236" s="34">
        <v>0.93055555555555547</v>
      </c>
      <c r="D236" s="34">
        <v>1</v>
      </c>
      <c r="E236" s="12" t="s">
        <v>74</v>
      </c>
      <c r="F236" s="35">
        <f t="shared" si="4"/>
        <v>1.6666666666666687</v>
      </c>
      <c r="G236" s="11" t="s">
        <v>10</v>
      </c>
      <c r="J236"/>
    </row>
    <row r="237" spans="2:10">
      <c r="B237" s="13">
        <v>43349</v>
      </c>
      <c r="C237" s="34">
        <v>0.47222222222222227</v>
      </c>
      <c r="D237" s="34">
        <v>0.57638888888888895</v>
      </c>
      <c r="E237" s="12" t="s">
        <v>74</v>
      </c>
      <c r="F237" s="35">
        <f t="shared" si="4"/>
        <v>2.5000000000000004</v>
      </c>
      <c r="G237" s="11" t="s">
        <v>10</v>
      </c>
      <c r="J237"/>
    </row>
    <row r="238" spans="2:10">
      <c r="B238" s="13">
        <v>43349</v>
      </c>
      <c r="C238" s="34">
        <v>0.60416666666666663</v>
      </c>
      <c r="D238" s="34">
        <v>0.67361111111111116</v>
      </c>
      <c r="E238" s="12" t="s">
        <v>74</v>
      </c>
      <c r="F238" s="35">
        <f t="shared" si="4"/>
        <v>1.6666666666666687</v>
      </c>
      <c r="G238" s="11" t="s">
        <v>10</v>
      </c>
      <c r="J238"/>
    </row>
    <row r="239" spans="2:10">
      <c r="B239" s="13">
        <v>43349</v>
      </c>
      <c r="C239" s="34">
        <v>0.84722222222222221</v>
      </c>
      <c r="D239" s="34">
        <v>0.88194444444444453</v>
      </c>
      <c r="E239" s="12" t="s">
        <v>74</v>
      </c>
      <c r="F239" s="35">
        <f t="shared" si="4"/>
        <v>0.8333333333333357</v>
      </c>
      <c r="G239" s="11" t="s">
        <v>10</v>
      </c>
      <c r="J239"/>
    </row>
    <row r="240" spans="2:10">
      <c r="B240" s="13">
        <v>43349</v>
      </c>
      <c r="C240" s="34">
        <v>0.90277777777777779</v>
      </c>
      <c r="D240" s="34">
        <v>0.98611111111111116</v>
      </c>
      <c r="E240" s="12" t="s">
        <v>74</v>
      </c>
      <c r="F240" s="35">
        <f t="shared" si="4"/>
        <v>2.0000000000000009</v>
      </c>
      <c r="G240" s="11" t="s">
        <v>10</v>
      </c>
      <c r="J240"/>
    </row>
    <row r="241" spans="2:10">
      <c r="B241" s="13">
        <v>43350</v>
      </c>
      <c r="C241" s="34">
        <v>0.44444444444444442</v>
      </c>
      <c r="D241" s="34">
        <v>0.47916666666666669</v>
      </c>
      <c r="E241" s="12" t="s">
        <v>74</v>
      </c>
      <c r="F241" s="35">
        <f t="shared" si="4"/>
        <v>0.83333333333333437</v>
      </c>
      <c r="G241" s="11" t="s">
        <v>10</v>
      </c>
      <c r="J241"/>
    </row>
    <row r="242" spans="2:10">
      <c r="B242" s="13">
        <v>43350</v>
      </c>
      <c r="C242" s="34">
        <v>0.49305555555555558</v>
      </c>
      <c r="D242" s="34">
        <v>0.65972222222222221</v>
      </c>
      <c r="E242" s="12" t="s">
        <v>74</v>
      </c>
      <c r="F242" s="35">
        <f t="shared" si="4"/>
        <v>3.9999999999999991</v>
      </c>
      <c r="G242" s="11" t="s">
        <v>10</v>
      </c>
      <c r="J242"/>
    </row>
    <row r="243" spans="2:10">
      <c r="B243" s="13">
        <v>43351</v>
      </c>
      <c r="C243" s="34">
        <v>0.75</v>
      </c>
      <c r="D243" s="34">
        <v>0.77777777777777779</v>
      </c>
      <c r="E243" s="12" t="s">
        <v>76</v>
      </c>
      <c r="F243" s="35">
        <f t="shared" si="4"/>
        <v>0.66666666666666696</v>
      </c>
      <c r="G243" s="11" t="s">
        <v>77</v>
      </c>
      <c r="H243" s="39"/>
      <c r="J243"/>
    </row>
    <row r="244" spans="2:10">
      <c r="B244" s="13">
        <v>43351</v>
      </c>
      <c r="C244" s="34">
        <v>0.83333333333333337</v>
      </c>
      <c r="D244" s="34">
        <v>0.86111111111111116</v>
      </c>
      <c r="E244" s="12" t="s">
        <v>76</v>
      </c>
      <c r="F244" s="35">
        <f t="shared" si="4"/>
        <v>0.66666666666666696</v>
      </c>
      <c r="G244" s="11" t="s">
        <v>77</v>
      </c>
      <c r="J244"/>
    </row>
    <row r="245" spans="2:10">
      <c r="B245" s="13">
        <v>43351</v>
      </c>
      <c r="C245" s="34">
        <v>0.91666666666666663</v>
      </c>
      <c r="D245" s="34">
        <v>0.98611111111111116</v>
      </c>
      <c r="E245" s="12" t="s">
        <v>76</v>
      </c>
      <c r="F245" s="35">
        <f t="shared" si="4"/>
        <v>1.6666666666666687</v>
      </c>
      <c r="G245" s="11" t="s">
        <v>77</v>
      </c>
      <c r="J245"/>
    </row>
    <row r="246" spans="2:10">
      <c r="B246" s="13">
        <v>43352</v>
      </c>
      <c r="C246" s="34">
        <v>0.41666666666666669</v>
      </c>
      <c r="D246" s="34">
        <v>0.45833333333333331</v>
      </c>
      <c r="E246" s="12" t="s">
        <v>76</v>
      </c>
      <c r="F246" s="35">
        <f t="shared" si="4"/>
        <v>0.99999999999999911</v>
      </c>
      <c r="G246" s="11" t="s">
        <v>77</v>
      </c>
      <c r="J246"/>
    </row>
    <row r="247" spans="2:10">
      <c r="B247" s="13">
        <v>43352</v>
      </c>
      <c r="C247" s="34">
        <v>0.52083333333333337</v>
      </c>
      <c r="D247" s="34">
        <v>0.54166666666666663</v>
      </c>
      <c r="E247" s="12" t="s">
        <v>76</v>
      </c>
      <c r="F247" s="35">
        <f t="shared" si="4"/>
        <v>0.49999999999999822</v>
      </c>
      <c r="G247" s="11" t="s">
        <v>77</v>
      </c>
      <c r="J247"/>
    </row>
    <row r="248" spans="2:10">
      <c r="B248" s="13">
        <v>43352</v>
      </c>
      <c r="C248" s="34">
        <v>0.59722222222222221</v>
      </c>
      <c r="D248" s="34">
        <v>0.61805555555555558</v>
      </c>
      <c r="E248" s="12" t="s">
        <v>76</v>
      </c>
      <c r="F248" s="35">
        <f t="shared" si="4"/>
        <v>0.50000000000000089</v>
      </c>
      <c r="G248" s="11" t="s">
        <v>77</v>
      </c>
      <c r="J248"/>
    </row>
    <row r="249" spans="2:10">
      <c r="B249" s="13">
        <v>43353</v>
      </c>
      <c r="C249" s="34">
        <v>6.9444444444444441E-3</v>
      </c>
      <c r="D249" s="34">
        <v>4.1666666666666664E-2</v>
      </c>
      <c r="E249" s="12" t="s">
        <v>76</v>
      </c>
      <c r="F249" s="35">
        <f t="shared" si="4"/>
        <v>0.83333333333333337</v>
      </c>
      <c r="G249" s="11" t="s">
        <v>77</v>
      </c>
      <c r="J249"/>
    </row>
    <row r="250" spans="2:10">
      <c r="B250" s="13">
        <v>43353</v>
      </c>
      <c r="C250" s="34">
        <v>0.44444444444444442</v>
      </c>
      <c r="D250" s="34">
        <v>0.4861111111111111</v>
      </c>
      <c r="E250" s="12" t="s">
        <v>76</v>
      </c>
      <c r="F250" s="35">
        <f t="shared" si="4"/>
        <v>1.0000000000000004</v>
      </c>
      <c r="G250" s="11" t="s">
        <v>77</v>
      </c>
      <c r="J250"/>
    </row>
    <row r="251" spans="2:10">
      <c r="B251" s="13">
        <v>43353</v>
      </c>
      <c r="C251" s="34">
        <v>0.77083333333333337</v>
      </c>
      <c r="D251" s="34">
        <v>0.80555555555555547</v>
      </c>
      <c r="E251" s="12" t="s">
        <v>76</v>
      </c>
      <c r="F251" s="35">
        <f t="shared" si="4"/>
        <v>0.83333333333333037</v>
      </c>
      <c r="G251" s="11" t="s">
        <v>77</v>
      </c>
      <c r="J251"/>
    </row>
    <row r="252" spans="2:10">
      <c r="B252" s="13">
        <v>43353</v>
      </c>
      <c r="C252" s="34">
        <v>0.82638888888888884</v>
      </c>
      <c r="D252" s="34">
        <v>0.90277777777777779</v>
      </c>
      <c r="E252" s="12" t="s">
        <v>76</v>
      </c>
      <c r="F252" s="35">
        <f t="shared" si="4"/>
        <v>1.8333333333333348</v>
      </c>
      <c r="G252" s="11" t="s">
        <v>77</v>
      </c>
      <c r="J252"/>
    </row>
    <row r="253" spans="2:10">
      <c r="B253" s="13">
        <v>43354</v>
      </c>
      <c r="E253" s="12"/>
      <c r="F253" s="35"/>
      <c r="J253"/>
    </row>
    <row r="254" spans="2:10">
      <c r="B254" s="13">
        <v>43355</v>
      </c>
      <c r="C254" s="34">
        <v>0.79861111111111116</v>
      </c>
      <c r="D254" s="34">
        <v>0.84722222222222221</v>
      </c>
      <c r="E254" s="12" t="s">
        <v>80</v>
      </c>
      <c r="F254" s="35">
        <f t="shared" si="4"/>
        <v>1.1666666666666652</v>
      </c>
      <c r="G254" s="11" t="s">
        <v>10</v>
      </c>
      <c r="J254"/>
    </row>
    <row r="255" spans="2:10">
      <c r="B255" s="13">
        <v>43355</v>
      </c>
      <c r="C255" s="34">
        <v>0.85416666666666663</v>
      </c>
      <c r="D255" s="34">
        <v>0.875</v>
      </c>
      <c r="E255" s="12" t="s">
        <v>80</v>
      </c>
      <c r="F255" s="35">
        <f t="shared" si="4"/>
        <v>0.50000000000000089</v>
      </c>
      <c r="G255" s="11" t="s">
        <v>10</v>
      </c>
      <c r="J255"/>
    </row>
    <row r="256" spans="2:10">
      <c r="B256" s="13">
        <v>43355</v>
      </c>
      <c r="C256" s="34">
        <v>0.94444444444444453</v>
      </c>
      <c r="D256" s="34">
        <v>0.95833333333333337</v>
      </c>
      <c r="E256" s="12" t="s">
        <v>80</v>
      </c>
      <c r="F256" s="35">
        <f t="shared" si="4"/>
        <v>0.33333333333333215</v>
      </c>
      <c r="G256" s="11" t="s">
        <v>10</v>
      </c>
      <c r="J256"/>
    </row>
    <row r="257" spans="2:10">
      <c r="B257" s="13">
        <v>43356</v>
      </c>
      <c r="C257" s="34">
        <v>0.27777777777777779</v>
      </c>
      <c r="D257" s="34">
        <v>0.31944444444444448</v>
      </c>
      <c r="E257" s="12" t="s">
        <v>80</v>
      </c>
      <c r="F257" s="35">
        <f t="shared" si="4"/>
        <v>1.0000000000000004</v>
      </c>
      <c r="G257" s="11" t="s">
        <v>10</v>
      </c>
      <c r="J257"/>
    </row>
    <row r="258" spans="2:10">
      <c r="B258" s="13">
        <v>43356</v>
      </c>
      <c r="C258" s="34">
        <v>0.59722222222222221</v>
      </c>
      <c r="D258" s="34">
        <v>0.63194444444444442</v>
      </c>
      <c r="E258" s="12" t="s">
        <v>80</v>
      </c>
      <c r="F258" s="35">
        <f t="shared" si="4"/>
        <v>0.83333333333333304</v>
      </c>
      <c r="G258" s="11" t="s">
        <v>10</v>
      </c>
      <c r="J258"/>
    </row>
    <row r="259" spans="2:10">
      <c r="B259" s="13">
        <v>43356</v>
      </c>
      <c r="C259" s="34">
        <v>0.66666666666666663</v>
      </c>
      <c r="D259" s="34">
        <v>0.67361111111111116</v>
      </c>
      <c r="E259" s="12" t="s">
        <v>80</v>
      </c>
      <c r="F259" s="35">
        <f t="shared" si="4"/>
        <v>0.16666666666666874</v>
      </c>
      <c r="G259" s="11" t="s">
        <v>10</v>
      </c>
      <c r="J259"/>
    </row>
    <row r="260" spans="2:10">
      <c r="B260" s="13">
        <v>43356</v>
      </c>
      <c r="C260" s="34">
        <v>0.77777777777777779</v>
      </c>
      <c r="D260" s="34">
        <v>0.81944444444444453</v>
      </c>
      <c r="E260" s="12" t="s">
        <v>80</v>
      </c>
      <c r="F260" s="35">
        <f t="shared" si="4"/>
        <v>1.0000000000000018</v>
      </c>
      <c r="G260" s="11" t="s">
        <v>10</v>
      </c>
      <c r="J260"/>
    </row>
    <row r="261" spans="2:10">
      <c r="B261" s="13">
        <v>43356</v>
      </c>
      <c r="C261" s="34">
        <v>0.91666666666666663</v>
      </c>
      <c r="D261" s="34">
        <v>1</v>
      </c>
      <c r="E261" s="12" t="s">
        <v>80</v>
      </c>
      <c r="F261" s="35">
        <f t="shared" si="4"/>
        <v>2.0000000000000009</v>
      </c>
      <c r="G261" s="11" t="s">
        <v>10</v>
      </c>
      <c r="J261"/>
    </row>
    <row r="262" spans="2:10">
      <c r="B262" s="13">
        <v>43357</v>
      </c>
      <c r="C262" s="34">
        <v>0.27083333333333331</v>
      </c>
      <c r="D262" s="34">
        <v>0.29166666666666669</v>
      </c>
      <c r="E262" s="12" t="s">
        <v>80</v>
      </c>
      <c r="F262" s="35">
        <f t="shared" si="4"/>
        <v>0.50000000000000089</v>
      </c>
      <c r="G262" s="11" t="s">
        <v>10</v>
      </c>
      <c r="J262"/>
    </row>
    <row r="263" spans="2:10">
      <c r="B263" s="13">
        <v>43357</v>
      </c>
      <c r="C263" s="34">
        <v>0.59027777777777779</v>
      </c>
      <c r="D263" s="34">
        <v>0.625</v>
      </c>
      <c r="E263" s="12" t="s">
        <v>80</v>
      </c>
      <c r="F263" s="35">
        <f t="shared" si="4"/>
        <v>0.83333333333333304</v>
      </c>
      <c r="G263" s="11" t="s">
        <v>10</v>
      </c>
      <c r="J263"/>
    </row>
    <row r="264" spans="2:10">
      <c r="B264" s="13">
        <v>43358</v>
      </c>
      <c r="C264" s="34">
        <v>0.61111111111111105</v>
      </c>
      <c r="D264" s="34">
        <v>0.65972222222222221</v>
      </c>
      <c r="E264" s="12" t="s">
        <v>76</v>
      </c>
      <c r="F264" s="35">
        <f t="shared" si="4"/>
        <v>1.1666666666666679</v>
      </c>
      <c r="G264" s="11" t="s">
        <v>77</v>
      </c>
      <c r="J264"/>
    </row>
    <row r="265" spans="2:10">
      <c r="B265" s="13">
        <v>43358</v>
      </c>
      <c r="C265" s="34">
        <v>0.91666666666666663</v>
      </c>
      <c r="D265" s="34">
        <v>0.9375</v>
      </c>
      <c r="E265" s="12" t="s">
        <v>76</v>
      </c>
      <c r="F265" s="35">
        <f t="shared" si="4"/>
        <v>0.50000000000000089</v>
      </c>
      <c r="G265" s="11" t="s">
        <v>77</v>
      </c>
      <c r="J265"/>
    </row>
    <row r="266" spans="2:10">
      <c r="B266" s="13">
        <v>43358</v>
      </c>
      <c r="C266" s="34">
        <v>0.95833333333333337</v>
      </c>
      <c r="D266" s="34">
        <v>0.99305555555555547</v>
      </c>
      <c r="E266" s="12" t="s">
        <v>76</v>
      </c>
      <c r="F266" s="35">
        <f t="shared" si="4"/>
        <v>0.83333333333333037</v>
      </c>
      <c r="G266" s="11" t="s">
        <v>77</v>
      </c>
      <c r="J266"/>
    </row>
    <row r="267" spans="2:10">
      <c r="B267" s="13">
        <v>43359</v>
      </c>
      <c r="C267" s="34">
        <v>0.43055555555555558</v>
      </c>
      <c r="D267" s="34">
        <v>0.45833333333333331</v>
      </c>
      <c r="E267" s="12" t="s">
        <v>76</v>
      </c>
      <c r="F267" s="35">
        <f t="shared" si="4"/>
        <v>0.66666666666666563</v>
      </c>
      <c r="G267" s="11" t="s">
        <v>77</v>
      </c>
      <c r="J267"/>
    </row>
    <row r="268" spans="2:10">
      <c r="B268" s="13">
        <v>43359</v>
      </c>
      <c r="C268" s="34">
        <v>0.49305555555555558</v>
      </c>
      <c r="D268" s="34">
        <v>0.51388888888888895</v>
      </c>
      <c r="E268" s="12" t="s">
        <v>76</v>
      </c>
      <c r="F268" s="35">
        <f t="shared" si="4"/>
        <v>0.50000000000000089</v>
      </c>
      <c r="G268" s="11" t="s">
        <v>77</v>
      </c>
      <c r="J268"/>
    </row>
    <row r="269" spans="2:10">
      <c r="B269" s="13">
        <v>43359</v>
      </c>
      <c r="C269" s="34">
        <v>0.625</v>
      </c>
      <c r="D269" s="34">
        <v>0.65972222222222221</v>
      </c>
      <c r="E269" s="12" t="s">
        <v>76</v>
      </c>
      <c r="F269" s="35">
        <f t="shared" si="4"/>
        <v>0.83333333333333304</v>
      </c>
      <c r="G269" s="11" t="s">
        <v>77</v>
      </c>
      <c r="J269"/>
    </row>
    <row r="270" spans="2:10">
      <c r="B270" s="13">
        <v>43359</v>
      </c>
      <c r="C270" s="34">
        <v>0.68055555555555547</v>
      </c>
      <c r="D270" s="34">
        <v>0.72916666666666663</v>
      </c>
      <c r="E270" s="12" t="s">
        <v>76</v>
      </c>
      <c r="F270" s="35">
        <f t="shared" si="4"/>
        <v>1.1666666666666679</v>
      </c>
      <c r="G270" s="11" t="s">
        <v>77</v>
      </c>
      <c r="J270"/>
    </row>
    <row r="271" spans="2:10">
      <c r="B271" s="13">
        <v>43359</v>
      </c>
      <c r="C271" s="34">
        <v>0.90277777777777779</v>
      </c>
      <c r="D271" s="34">
        <v>0.99305555555555547</v>
      </c>
      <c r="E271" s="12" t="s">
        <v>76</v>
      </c>
      <c r="F271" s="35">
        <f t="shared" si="4"/>
        <v>2.1666666666666643</v>
      </c>
      <c r="G271" s="11" t="s">
        <v>77</v>
      </c>
      <c r="J271"/>
    </row>
    <row r="272" spans="2:10">
      <c r="B272" s="13">
        <v>43360</v>
      </c>
      <c r="C272" s="34">
        <v>0.33333333333333331</v>
      </c>
      <c r="D272" s="34">
        <v>0.3611111111111111</v>
      </c>
      <c r="E272" s="12" t="s">
        <v>76</v>
      </c>
      <c r="F272" s="35">
        <f t="shared" si="4"/>
        <v>0.66666666666666696</v>
      </c>
      <c r="G272" s="11" t="s">
        <v>77</v>
      </c>
      <c r="J272"/>
    </row>
    <row r="273" spans="2:10">
      <c r="B273" s="13">
        <v>43360</v>
      </c>
      <c r="C273" s="34">
        <v>0.36805555555555558</v>
      </c>
      <c r="D273" s="34">
        <v>0.38194444444444442</v>
      </c>
      <c r="E273" s="12" t="s">
        <v>50</v>
      </c>
      <c r="F273" s="35">
        <f t="shared" si="4"/>
        <v>0.33333333333333215</v>
      </c>
      <c r="G273" s="11" t="s">
        <v>11</v>
      </c>
      <c r="J273"/>
    </row>
    <row r="274" spans="2:10">
      <c r="B274" s="13">
        <v>43360</v>
      </c>
      <c r="C274" s="34">
        <v>0.81944444444444453</v>
      </c>
      <c r="D274" s="34">
        <v>0.84722222222222221</v>
      </c>
      <c r="E274" s="12" t="s">
        <v>50</v>
      </c>
      <c r="F274" s="35">
        <f t="shared" si="4"/>
        <v>0.6666666666666643</v>
      </c>
      <c r="G274" s="11" t="s">
        <v>11</v>
      </c>
      <c r="J274"/>
    </row>
    <row r="275" spans="2:10">
      <c r="B275" s="13">
        <v>43360</v>
      </c>
      <c r="C275" s="34">
        <v>0.89583333333333337</v>
      </c>
      <c r="D275" s="34">
        <v>0.92361111111111116</v>
      </c>
      <c r="E275" s="12" t="s">
        <v>50</v>
      </c>
      <c r="F275" s="35">
        <f t="shared" si="4"/>
        <v>0.66666666666666696</v>
      </c>
      <c r="G275" s="11" t="s">
        <v>11</v>
      </c>
      <c r="J275"/>
    </row>
    <row r="276" spans="2:10">
      <c r="B276" s="13">
        <v>43360</v>
      </c>
      <c r="C276" s="34">
        <v>0.9375</v>
      </c>
      <c r="D276" s="34">
        <v>0.98611111111111116</v>
      </c>
      <c r="E276" s="12" t="s">
        <v>50</v>
      </c>
      <c r="F276" s="35">
        <f t="shared" si="4"/>
        <v>1.1666666666666679</v>
      </c>
      <c r="G276" s="11" t="s">
        <v>11</v>
      </c>
      <c r="J276"/>
    </row>
    <row r="277" spans="2:10">
      <c r="B277" s="13">
        <v>43361</v>
      </c>
      <c r="C277" s="34">
        <v>0.63888888888888895</v>
      </c>
      <c r="D277" s="34">
        <v>0.66666666666666663</v>
      </c>
      <c r="E277" s="12" t="s">
        <v>50</v>
      </c>
      <c r="F277" s="35">
        <f t="shared" si="4"/>
        <v>0.6666666666666643</v>
      </c>
      <c r="G277" s="11" t="s">
        <v>11</v>
      </c>
      <c r="J277"/>
    </row>
    <row r="278" spans="2:10">
      <c r="B278" s="13">
        <v>43361</v>
      </c>
      <c r="C278" s="34">
        <v>0.91666666666666663</v>
      </c>
      <c r="D278" s="34">
        <v>1</v>
      </c>
      <c r="E278" s="12" t="s">
        <v>50</v>
      </c>
      <c r="F278" s="35">
        <f t="shared" si="4"/>
        <v>2.0000000000000009</v>
      </c>
      <c r="G278" s="11" t="s">
        <v>11</v>
      </c>
      <c r="J278"/>
    </row>
    <row r="279" spans="2:10">
      <c r="B279" s="13">
        <v>43362</v>
      </c>
      <c r="C279" s="34">
        <v>0.39583333333333331</v>
      </c>
      <c r="D279" s="34">
        <v>0.4513888888888889</v>
      </c>
      <c r="E279" s="12" t="s">
        <v>50</v>
      </c>
      <c r="F279" s="35">
        <f t="shared" ref="F279:F342" si="5">(D279-C279)*24</f>
        <v>1.3333333333333339</v>
      </c>
      <c r="G279" s="11" t="s">
        <v>11</v>
      </c>
      <c r="J279"/>
    </row>
    <row r="280" spans="2:10">
      <c r="B280" s="13">
        <v>43362</v>
      </c>
      <c r="C280" s="34">
        <v>0.47916666666666669</v>
      </c>
      <c r="D280" s="34">
        <v>0.52083333333333337</v>
      </c>
      <c r="E280" s="12" t="s">
        <v>88</v>
      </c>
      <c r="F280" s="35">
        <f t="shared" si="5"/>
        <v>1.0000000000000004</v>
      </c>
      <c r="G280" s="11" t="s">
        <v>11</v>
      </c>
      <c r="J280"/>
    </row>
    <row r="281" spans="2:10">
      <c r="B281" s="13">
        <v>43362</v>
      </c>
      <c r="C281" s="34">
        <v>0.70833333333333337</v>
      </c>
      <c r="D281" s="34">
        <v>0.73611111111111116</v>
      </c>
      <c r="E281" s="12" t="s">
        <v>88</v>
      </c>
      <c r="F281" s="35">
        <f t="shared" si="5"/>
        <v>0.66666666666666696</v>
      </c>
      <c r="G281" s="11" t="s">
        <v>11</v>
      </c>
      <c r="J281"/>
    </row>
    <row r="282" spans="2:10">
      <c r="B282" s="13">
        <v>43362</v>
      </c>
      <c r="C282" s="34">
        <v>0.85416666666666663</v>
      </c>
      <c r="D282" s="34">
        <v>0.86805555555555547</v>
      </c>
      <c r="E282" s="12" t="s">
        <v>89</v>
      </c>
      <c r="F282" s="35">
        <f t="shared" si="5"/>
        <v>0.33333333333333215</v>
      </c>
      <c r="G282" s="11" t="s">
        <v>13</v>
      </c>
      <c r="J282"/>
    </row>
    <row r="283" spans="2:10">
      <c r="B283" s="13">
        <v>43362</v>
      </c>
      <c r="C283" s="34">
        <v>0.875</v>
      </c>
      <c r="D283" s="34">
        <v>0.91666666666666663</v>
      </c>
      <c r="E283" s="12" t="s">
        <v>89</v>
      </c>
      <c r="F283" s="35">
        <f t="shared" si="5"/>
        <v>0.99999999999999911</v>
      </c>
      <c r="G283" s="11" t="s">
        <v>13</v>
      </c>
      <c r="J283"/>
    </row>
    <row r="284" spans="2:10">
      <c r="B284" s="13">
        <v>43362</v>
      </c>
      <c r="C284" s="34">
        <v>0.92361111111111116</v>
      </c>
      <c r="D284" s="34">
        <v>0.95138888888888884</v>
      </c>
      <c r="E284" s="12" t="s">
        <v>89</v>
      </c>
      <c r="F284" s="35">
        <f t="shared" si="5"/>
        <v>0.6666666666666643</v>
      </c>
      <c r="G284" s="11" t="s">
        <v>13</v>
      </c>
      <c r="J284"/>
    </row>
    <row r="285" spans="2:10">
      <c r="B285" s="13">
        <v>43362</v>
      </c>
      <c r="C285" s="34">
        <v>0.97222222222222221</v>
      </c>
      <c r="D285" s="34">
        <v>1</v>
      </c>
      <c r="E285" s="12" t="s">
        <v>89</v>
      </c>
      <c r="F285" s="35">
        <f t="shared" si="5"/>
        <v>0.66666666666666696</v>
      </c>
      <c r="G285" s="11" t="s">
        <v>13</v>
      </c>
      <c r="J285"/>
    </row>
    <row r="286" spans="2:10">
      <c r="B286" s="13">
        <v>43363</v>
      </c>
      <c r="C286" s="34">
        <v>0.40277777777777773</v>
      </c>
      <c r="D286" s="34">
        <v>0.44444444444444442</v>
      </c>
      <c r="E286" s="12" t="s">
        <v>89</v>
      </c>
      <c r="F286" s="35">
        <f t="shared" si="5"/>
        <v>1.0000000000000004</v>
      </c>
      <c r="G286" s="11" t="s">
        <v>13</v>
      </c>
      <c r="J286"/>
    </row>
    <row r="287" spans="2:10">
      <c r="B287" s="13">
        <v>43363</v>
      </c>
      <c r="C287" s="34">
        <v>0.50694444444444442</v>
      </c>
      <c r="D287" s="34">
        <v>0.5625</v>
      </c>
      <c r="E287" s="12" t="s">
        <v>89</v>
      </c>
      <c r="F287" s="35">
        <f t="shared" si="5"/>
        <v>1.3333333333333339</v>
      </c>
      <c r="G287" s="11" t="s">
        <v>13</v>
      </c>
      <c r="J287"/>
    </row>
    <row r="288" spans="2:10">
      <c r="B288" s="13">
        <v>43363</v>
      </c>
      <c r="C288" s="34">
        <v>0.58333333333333337</v>
      </c>
      <c r="D288" s="34">
        <v>0.63888888888888895</v>
      </c>
      <c r="E288" s="12" t="s">
        <v>89</v>
      </c>
      <c r="F288" s="35">
        <f t="shared" si="5"/>
        <v>1.3333333333333339</v>
      </c>
      <c r="G288" s="11" t="s">
        <v>13</v>
      </c>
      <c r="J288"/>
    </row>
    <row r="289" spans="2:10">
      <c r="B289" s="13">
        <v>43363</v>
      </c>
      <c r="C289" s="34">
        <v>0.89583333333333337</v>
      </c>
      <c r="D289" s="34">
        <v>0.95833333333333337</v>
      </c>
      <c r="E289" s="12" t="s">
        <v>50</v>
      </c>
      <c r="F289" s="35">
        <f t="shared" si="5"/>
        <v>1.5</v>
      </c>
      <c r="G289" s="11" t="s">
        <v>11</v>
      </c>
      <c r="J289"/>
    </row>
    <row r="290" spans="2:10">
      <c r="B290" s="13">
        <v>43364</v>
      </c>
      <c r="C290" s="34">
        <v>0.40972222222222227</v>
      </c>
      <c r="D290" s="34">
        <v>0.4375</v>
      </c>
      <c r="E290" s="12" t="s">
        <v>50</v>
      </c>
      <c r="F290" s="35">
        <f t="shared" si="5"/>
        <v>0.66666666666666563</v>
      </c>
      <c r="G290" s="11" t="s">
        <v>11</v>
      </c>
      <c r="J290"/>
    </row>
    <row r="291" spans="2:10">
      <c r="B291" s="13">
        <v>43364</v>
      </c>
      <c r="C291" s="34">
        <v>0.5</v>
      </c>
      <c r="D291" s="34">
        <v>0.52083333333333337</v>
      </c>
      <c r="E291" s="12" t="s">
        <v>88</v>
      </c>
      <c r="F291" s="35">
        <f t="shared" si="5"/>
        <v>0.50000000000000089</v>
      </c>
      <c r="G291" s="11" t="s">
        <v>11</v>
      </c>
      <c r="J291"/>
    </row>
    <row r="292" spans="2:10">
      <c r="B292" s="13">
        <v>43364</v>
      </c>
      <c r="C292" s="34">
        <v>0.63888888888888895</v>
      </c>
      <c r="D292" s="34">
        <v>0.66666666666666663</v>
      </c>
      <c r="E292" s="12" t="s">
        <v>76</v>
      </c>
      <c r="F292" s="35">
        <f t="shared" si="5"/>
        <v>0.6666666666666643</v>
      </c>
      <c r="G292" s="11" t="s">
        <v>77</v>
      </c>
      <c r="J292"/>
    </row>
    <row r="293" spans="2:10">
      <c r="B293" s="13">
        <v>43364</v>
      </c>
      <c r="C293" s="34">
        <v>0.69444444444444453</v>
      </c>
      <c r="D293" s="34">
        <v>0.70833333333333337</v>
      </c>
      <c r="E293" s="12" t="s">
        <v>76</v>
      </c>
      <c r="F293" s="35">
        <f t="shared" si="5"/>
        <v>0.33333333333333215</v>
      </c>
      <c r="G293" s="11" t="s">
        <v>77</v>
      </c>
      <c r="J293"/>
    </row>
    <row r="294" spans="2:10">
      <c r="B294" s="13">
        <v>43364</v>
      </c>
      <c r="C294" s="34">
        <v>0.95833333333333337</v>
      </c>
      <c r="D294" s="34">
        <v>0.99305555555555547</v>
      </c>
      <c r="E294" s="12" t="s">
        <v>89</v>
      </c>
      <c r="F294" s="35">
        <f t="shared" si="5"/>
        <v>0.83333333333333037</v>
      </c>
      <c r="G294" s="11" t="s">
        <v>13</v>
      </c>
      <c r="J294"/>
    </row>
    <row r="295" spans="2:10">
      <c r="B295" s="13">
        <v>43365</v>
      </c>
      <c r="C295" s="34">
        <v>0</v>
      </c>
      <c r="D295" s="34">
        <v>4.1666666666666664E-2</v>
      </c>
      <c r="E295" s="12" t="s">
        <v>89</v>
      </c>
      <c r="F295" s="35">
        <f t="shared" si="5"/>
        <v>1</v>
      </c>
      <c r="G295" s="11" t="s">
        <v>13</v>
      </c>
      <c r="J295"/>
    </row>
    <row r="296" spans="2:10">
      <c r="B296" s="13">
        <v>43365</v>
      </c>
      <c r="C296" s="34">
        <v>0.3611111111111111</v>
      </c>
      <c r="D296" s="34">
        <v>0.43055555555555558</v>
      </c>
      <c r="E296" s="12" t="s">
        <v>89</v>
      </c>
      <c r="F296" s="35">
        <f t="shared" si="5"/>
        <v>1.6666666666666674</v>
      </c>
      <c r="G296" s="11" t="s">
        <v>13</v>
      </c>
      <c r="J296"/>
    </row>
    <row r="297" spans="2:10">
      <c r="B297" s="13">
        <v>43365</v>
      </c>
      <c r="C297" s="34">
        <v>0.90277777777777779</v>
      </c>
      <c r="D297" s="34">
        <v>0.93055555555555547</v>
      </c>
      <c r="E297" s="12" t="s">
        <v>76</v>
      </c>
      <c r="F297" s="35">
        <f t="shared" si="5"/>
        <v>0.6666666666666643</v>
      </c>
      <c r="G297" s="11" t="s">
        <v>77</v>
      </c>
      <c r="J297"/>
    </row>
    <row r="298" spans="2:10">
      <c r="B298" s="13">
        <v>43365</v>
      </c>
      <c r="C298" s="34">
        <v>0.96527777777777779</v>
      </c>
      <c r="D298" s="34">
        <v>1</v>
      </c>
      <c r="E298" s="12" t="s">
        <v>76</v>
      </c>
      <c r="F298" s="35">
        <f t="shared" si="5"/>
        <v>0.83333333333333304</v>
      </c>
      <c r="G298" s="11" t="s">
        <v>77</v>
      </c>
      <c r="J298"/>
    </row>
    <row r="299" spans="2:10">
      <c r="B299" s="13">
        <v>43366</v>
      </c>
      <c r="C299" s="34">
        <v>0.44444444444444442</v>
      </c>
      <c r="D299" s="34">
        <v>0.5</v>
      </c>
      <c r="E299" s="12" t="s">
        <v>76</v>
      </c>
      <c r="F299" s="35">
        <f t="shared" si="5"/>
        <v>1.3333333333333339</v>
      </c>
      <c r="G299" s="11" t="s">
        <v>77</v>
      </c>
      <c r="J299"/>
    </row>
    <row r="300" spans="2:10">
      <c r="B300" s="13">
        <v>43366</v>
      </c>
      <c r="C300" s="34">
        <v>0.80555555555555547</v>
      </c>
      <c r="D300" s="34">
        <v>0.82638888888888884</v>
      </c>
      <c r="E300" s="12" t="s">
        <v>76</v>
      </c>
      <c r="F300" s="35">
        <f t="shared" si="5"/>
        <v>0.50000000000000089</v>
      </c>
      <c r="G300" s="11" t="s">
        <v>77</v>
      </c>
      <c r="J300"/>
    </row>
    <row r="301" spans="2:10">
      <c r="B301" s="13">
        <v>43366</v>
      </c>
      <c r="C301" s="34">
        <v>0.93055555555555547</v>
      </c>
      <c r="D301" s="34">
        <v>0.94444444444444453</v>
      </c>
      <c r="E301" s="12" t="s">
        <v>50</v>
      </c>
      <c r="F301" s="35">
        <f t="shared" si="5"/>
        <v>0.33333333333333748</v>
      </c>
      <c r="G301" s="11" t="s">
        <v>11</v>
      </c>
      <c r="J301"/>
    </row>
    <row r="302" spans="2:10">
      <c r="B302" s="13">
        <v>43366</v>
      </c>
      <c r="C302" s="34">
        <v>0.94444444444444453</v>
      </c>
      <c r="D302" s="34">
        <v>1</v>
      </c>
      <c r="E302" s="12" t="s">
        <v>80</v>
      </c>
      <c r="F302" s="35">
        <f t="shared" si="5"/>
        <v>1.3333333333333313</v>
      </c>
      <c r="G302" s="11" t="s">
        <v>10</v>
      </c>
      <c r="J302"/>
    </row>
    <row r="303" spans="2:10">
      <c r="B303" s="13">
        <v>43367</v>
      </c>
      <c r="C303" s="34">
        <v>0</v>
      </c>
      <c r="D303" s="34">
        <v>1.3888888888888888E-2</v>
      </c>
      <c r="E303" s="12" t="s">
        <v>80</v>
      </c>
      <c r="F303" s="35">
        <f t="shared" si="5"/>
        <v>0.33333333333333331</v>
      </c>
      <c r="G303" s="11" t="s">
        <v>10</v>
      </c>
      <c r="J303"/>
    </row>
    <row r="304" spans="2:10">
      <c r="B304" s="13">
        <v>43367</v>
      </c>
      <c r="C304" s="34">
        <v>0.36805555555555558</v>
      </c>
      <c r="D304" s="34">
        <v>0.40277777777777773</v>
      </c>
      <c r="E304" s="12" t="s">
        <v>80</v>
      </c>
      <c r="F304" s="35">
        <f t="shared" si="5"/>
        <v>0.83333333333333171</v>
      </c>
      <c r="G304" s="11" t="s">
        <v>10</v>
      </c>
      <c r="J304"/>
    </row>
    <row r="305" spans="2:10">
      <c r="B305" s="13">
        <v>43367</v>
      </c>
      <c r="C305" s="34">
        <v>0.36805555555555558</v>
      </c>
      <c r="D305" s="34">
        <v>0.40277777777777773</v>
      </c>
      <c r="E305" s="12" t="s">
        <v>80</v>
      </c>
      <c r="F305" s="35">
        <f t="shared" si="5"/>
        <v>0.83333333333333171</v>
      </c>
      <c r="G305" s="11" t="s">
        <v>10</v>
      </c>
      <c r="J305"/>
    </row>
    <row r="306" spans="2:10">
      <c r="B306" s="13">
        <v>43367</v>
      </c>
      <c r="C306" s="34">
        <v>0.4236111111111111</v>
      </c>
      <c r="D306" s="34">
        <v>0.46527777777777773</v>
      </c>
      <c r="E306" s="12" t="s">
        <v>80</v>
      </c>
      <c r="F306" s="35">
        <f t="shared" si="5"/>
        <v>0.99999999999999911</v>
      </c>
      <c r="G306" s="11" t="s">
        <v>10</v>
      </c>
      <c r="J306"/>
    </row>
    <row r="307" spans="2:10">
      <c r="B307" s="13">
        <v>43367</v>
      </c>
      <c r="C307" s="34">
        <v>0.57638888888888895</v>
      </c>
      <c r="D307" s="34">
        <v>0.64583333333333337</v>
      </c>
      <c r="E307" s="12" t="s">
        <v>80</v>
      </c>
      <c r="F307" s="35">
        <f t="shared" si="5"/>
        <v>1.6666666666666661</v>
      </c>
      <c r="G307" s="11" t="s">
        <v>10</v>
      </c>
      <c r="J307"/>
    </row>
    <row r="308" spans="2:10">
      <c r="B308" s="13">
        <v>43367</v>
      </c>
      <c r="C308" s="34">
        <v>0.67361111111111116</v>
      </c>
      <c r="D308" s="34">
        <v>0.71527777777777779</v>
      </c>
      <c r="E308" s="12" t="s">
        <v>80</v>
      </c>
      <c r="F308" s="35">
        <f t="shared" si="5"/>
        <v>0.99999999999999911</v>
      </c>
      <c r="G308" s="11" t="s">
        <v>10</v>
      </c>
      <c r="J308"/>
    </row>
    <row r="309" spans="2:10">
      <c r="B309" s="13">
        <v>43367</v>
      </c>
      <c r="C309" s="34">
        <v>0.75694444444444453</v>
      </c>
      <c r="D309" s="34">
        <v>0.79861111111111116</v>
      </c>
      <c r="E309" s="12" t="s">
        <v>89</v>
      </c>
      <c r="F309" s="35">
        <f t="shared" si="5"/>
        <v>0.99999999999999911</v>
      </c>
      <c r="G309" s="11" t="s">
        <v>13</v>
      </c>
      <c r="J309"/>
    </row>
    <row r="310" spans="2:10">
      <c r="B310" s="13">
        <v>43367</v>
      </c>
      <c r="C310" s="34">
        <v>0.84027777777777779</v>
      </c>
      <c r="D310" s="34">
        <v>0.86805555555555547</v>
      </c>
      <c r="E310" s="12" t="s">
        <v>89</v>
      </c>
      <c r="F310" s="35">
        <f t="shared" si="5"/>
        <v>0.6666666666666643</v>
      </c>
      <c r="G310" s="11" t="s">
        <v>13</v>
      </c>
      <c r="J310"/>
    </row>
    <row r="311" spans="2:10">
      <c r="B311" s="13">
        <v>43367</v>
      </c>
      <c r="C311" s="34">
        <v>0.90972222222222221</v>
      </c>
      <c r="D311" s="34">
        <v>1</v>
      </c>
      <c r="E311" s="12" t="s">
        <v>89</v>
      </c>
      <c r="F311" s="35">
        <f t="shared" si="5"/>
        <v>2.166666666666667</v>
      </c>
      <c r="G311" s="11" t="s">
        <v>13</v>
      </c>
      <c r="J311"/>
    </row>
    <row r="312" spans="2:10">
      <c r="B312" s="13">
        <v>43368</v>
      </c>
      <c r="C312" s="34">
        <v>0</v>
      </c>
      <c r="D312" s="34">
        <v>2.0833333333333332E-2</v>
      </c>
      <c r="E312" s="12" t="s">
        <v>89</v>
      </c>
      <c r="F312" s="35">
        <f t="shared" si="5"/>
        <v>0.5</v>
      </c>
      <c r="G312" s="11" t="s">
        <v>13</v>
      </c>
      <c r="J312"/>
    </row>
    <row r="313" spans="2:10">
      <c r="B313" s="13">
        <v>43368</v>
      </c>
      <c r="C313" s="34">
        <v>0.66666666666666663</v>
      </c>
      <c r="D313" s="34">
        <v>0.70833333333333337</v>
      </c>
      <c r="E313" s="12" t="s">
        <v>95</v>
      </c>
      <c r="F313" s="35">
        <f t="shared" si="5"/>
        <v>1.0000000000000018</v>
      </c>
      <c r="G313" s="11" t="s">
        <v>11</v>
      </c>
      <c r="H313" s="39"/>
      <c r="J313"/>
    </row>
    <row r="314" spans="2:10">
      <c r="B314" s="13">
        <v>43368</v>
      </c>
      <c r="C314" s="34">
        <v>0.84722222222222221</v>
      </c>
      <c r="D314" s="34">
        <v>0.91666666666666663</v>
      </c>
      <c r="E314" s="12" t="s">
        <v>95</v>
      </c>
      <c r="F314" s="35">
        <f t="shared" si="5"/>
        <v>1.6666666666666661</v>
      </c>
      <c r="G314" s="11" t="s">
        <v>11</v>
      </c>
      <c r="J314"/>
    </row>
    <row r="315" spans="2:10">
      <c r="B315" s="13">
        <v>43369</v>
      </c>
      <c r="C315" s="34">
        <v>0.84027777777777779</v>
      </c>
      <c r="D315" s="34">
        <v>0.875</v>
      </c>
      <c r="E315" s="12" t="s">
        <v>76</v>
      </c>
      <c r="F315" s="35">
        <f t="shared" si="5"/>
        <v>0.83333333333333304</v>
      </c>
      <c r="G315" s="11" t="s">
        <v>77</v>
      </c>
      <c r="J315"/>
    </row>
    <row r="316" spans="2:10">
      <c r="B316" s="13">
        <v>43369</v>
      </c>
      <c r="C316" s="34">
        <v>0.89583333333333337</v>
      </c>
      <c r="D316" s="34">
        <v>0.93055555555555547</v>
      </c>
      <c r="E316" s="12" t="s">
        <v>76</v>
      </c>
      <c r="F316" s="35">
        <f t="shared" si="5"/>
        <v>0.83333333333333037</v>
      </c>
      <c r="G316" s="11" t="s">
        <v>77</v>
      </c>
      <c r="J316"/>
    </row>
    <row r="317" spans="2:10">
      <c r="B317" s="13">
        <v>43369</v>
      </c>
      <c r="C317" s="34">
        <v>0.96527777777777779</v>
      </c>
      <c r="D317" s="34">
        <v>1</v>
      </c>
      <c r="E317" s="12" t="s">
        <v>76</v>
      </c>
      <c r="F317" s="35">
        <f t="shared" si="5"/>
        <v>0.83333333333333304</v>
      </c>
      <c r="G317" s="11" t="s">
        <v>77</v>
      </c>
      <c r="J317"/>
    </row>
    <row r="318" spans="2:10">
      <c r="B318" s="13">
        <v>43370</v>
      </c>
      <c r="C318" s="34">
        <v>0.51388888888888895</v>
      </c>
      <c r="D318" s="34">
        <v>0.54166666666666663</v>
      </c>
      <c r="E318" s="12" t="s">
        <v>76</v>
      </c>
      <c r="F318" s="35">
        <f t="shared" si="5"/>
        <v>0.6666666666666643</v>
      </c>
      <c r="G318" s="11" t="s">
        <v>77</v>
      </c>
      <c r="J318"/>
    </row>
    <row r="319" spans="2:10">
      <c r="B319" s="13">
        <v>43370</v>
      </c>
      <c r="C319" s="34">
        <v>0.57638888888888895</v>
      </c>
      <c r="D319" s="34">
        <v>0.59722222222222221</v>
      </c>
      <c r="E319" s="12" t="s">
        <v>76</v>
      </c>
      <c r="F319" s="35">
        <f t="shared" si="5"/>
        <v>0.49999999999999822</v>
      </c>
      <c r="G319" s="11" t="s">
        <v>77</v>
      </c>
      <c r="J319"/>
    </row>
    <row r="320" spans="2:10">
      <c r="B320" s="13">
        <v>43370</v>
      </c>
      <c r="C320" s="34">
        <v>0.60416666666666663</v>
      </c>
      <c r="D320" s="34">
        <v>0.63888888888888895</v>
      </c>
      <c r="E320" s="12" t="s">
        <v>64</v>
      </c>
      <c r="F320" s="35">
        <f t="shared" si="5"/>
        <v>0.8333333333333357</v>
      </c>
      <c r="G320" s="11" t="s">
        <v>10</v>
      </c>
      <c r="J320"/>
    </row>
    <row r="321" spans="2:10">
      <c r="B321" s="13">
        <v>43370</v>
      </c>
      <c r="C321" s="34">
        <v>0.75694444444444453</v>
      </c>
      <c r="D321" s="34">
        <v>0.83333333333333337</v>
      </c>
      <c r="E321" s="12" t="s">
        <v>64</v>
      </c>
      <c r="F321" s="35">
        <f t="shared" si="5"/>
        <v>1.8333333333333321</v>
      </c>
      <c r="G321" s="11" t="s">
        <v>10</v>
      </c>
      <c r="J321"/>
    </row>
    <row r="322" spans="2:10">
      <c r="B322" s="13">
        <v>43370</v>
      </c>
      <c r="C322" s="34">
        <v>0.84027777777777779</v>
      </c>
      <c r="D322" s="34">
        <v>0.89583333333333337</v>
      </c>
      <c r="E322" s="12" t="s">
        <v>64</v>
      </c>
      <c r="F322" s="35">
        <f t="shared" si="5"/>
        <v>1.3333333333333339</v>
      </c>
      <c r="G322" s="11" t="s">
        <v>10</v>
      </c>
      <c r="H322" s="39"/>
      <c r="J322"/>
    </row>
    <row r="323" spans="2:10">
      <c r="B323" s="13">
        <v>43370</v>
      </c>
      <c r="C323" s="34">
        <v>0.91666666666666663</v>
      </c>
      <c r="D323" s="34">
        <v>0.99305555555555547</v>
      </c>
      <c r="E323" s="12" t="s">
        <v>64</v>
      </c>
      <c r="F323" s="35">
        <f t="shared" si="5"/>
        <v>1.8333333333333321</v>
      </c>
      <c r="G323" s="11" t="s">
        <v>10</v>
      </c>
      <c r="J323"/>
    </row>
    <row r="324" spans="2:10">
      <c r="B324" s="13">
        <v>43371</v>
      </c>
      <c r="C324" s="34">
        <v>0.3888888888888889</v>
      </c>
      <c r="D324" s="34">
        <v>0.43055555555555558</v>
      </c>
      <c r="E324" s="12" t="s">
        <v>64</v>
      </c>
      <c r="F324" s="35">
        <f t="shared" si="5"/>
        <v>1.0000000000000004</v>
      </c>
      <c r="G324" s="11" t="s">
        <v>10</v>
      </c>
      <c r="J324"/>
    </row>
    <row r="325" spans="2:10">
      <c r="B325" s="13">
        <v>43371</v>
      </c>
      <c r="C325" s="34">
        <v>0.46527777777777773</v>
      </c>
      <c r="D325" s="34">
        <v>0.58333333333333337</v>
      </c>
      <c r="E325" s="12" t="s">
        <v>64</v>
      </c>
      <c r="F325" s="35">
        <f t="shared" si="5"/>
        <v>2.8333333333333353</v>
      </c>
      <c r="G325" s="11" t="s">
        <v>10</v>
      </c>
      <c r="J325"/>
    </row>
    <row r="326" spans="2:10">
      <c r="B326" s="13">
        <v>43371</v>
      </c>
      <c r="C326" s="34">
        <v>0.65277777777777779</v>
      </c>
      <c r="D326" s="34">
        <v>0.6875</v>
      </c>
      <c r="E326" s="12" t="s">
        <v>76</v>
      </c>
      <c r="F326" s="35">
        <f t="shared" si="5"/>
        <v>0.83333333333333304</v>
      </c>
      <c r="G326" s="11" t="s">
        <v>77</v>
      </c>
      <c r="J326"/>
    </row>
    <row r="327" spans="2:10">
      <c r="B327" s="13">
        <v>43371</v>
      </c>
      <c r="C327" s="34">
        <v>0.77777777777777779</v>
      </c>
      <c r="D327" s="34">
        <v>0.8125</v>
      </c>
      <c r="E327" s="12" t="s">
        <v>76</v>
      </c>
      <c r="F327" s="35">
        <f t="shared" si="5"/>
        <v>0.83333333333333304</v>
      </c>
      <c r="G327" s="11" t="s">
        <v>77</v>
      </c>
      <c r="J327"/>
    </row>
    <row r="328" spans="2:10">
      <c r="B328" s="13">
        <v>43371</v>
      </c>
      <c r="C328" s="34">
        <v>0.84722222222222221</v>
      </c>
      <c r="D328" s="34">
        <v>0.86805555555555547</v>
      </c>
      <c r="E328" s="12" t="s">
        <v>76</v>
      </c>
      <c r="F328" s="35">
        <f t="shared" si="5"/>
        <v>0.49999999999999822</v>
      </c>
      <c r="G328" s="11" t="s">
        <v>77</v>
      </c>
      <c r="J328"/>
    </row>
    <row r="329" spans="2:10">
      <c r="B329" s="13">
        <v>43371</v>
      </c>
      <c r="C329" s="34">
        <v>0.90277777777777779</v>
      </c>
      <c r="D329" s="34">
        <v>0.93055555555555547</v>
      </c>
      <c r="E329" s="12" t="s">
        <v>76</v>
      </c>
      <c r="F329" s="35">
        <f t="shared" si="5"/>
        <v>0.6666666666666643</v>
      </c>
      <c r="G329" s="11" t="s">
        <v>77</v>
      </c>
      <c r="J329"/>
    </row>
    <row r="330" spans="2:10">
      <c r="B330" s="13">
        <v>43371</v>
      </c>
      <c r="C330" s="34">
        <v>0.94444444444444453</v>
      </c>
      <c r="D330" s="34">
        <v>0.98611111111111116</v>
      </c>
      <c r="E330" s="12" t="s">
        <v>76</v>
      </c>
      <c r="F330" s="35">
        <f t="shared" si="5"/>
        <v>0.99999999999999911</v>
      </c>
      <c r="G330" s="11" t="s">
        <v>77</v>
      </c>
      <c r="J330"/>
    </row>
    <row r="331" spans="2:10">
      <c r="B331" s="13">
        <v>43372</v>
      </c>
      <c r="C331" s="34">
        <v>0.41666666666666669</v>
      </c>
      <c r="D331" s="34">
        <v>0.45833333333333331</v>
      </c>
      <c r="E331" s="12" t="s">
        <v>95</v>
      </c>
      <c r="F331" s="35">
        <f t="shared" si="5"/>
        <v>0.99999999999999911</v>
      </c>
      <c r="G331" s="11" t="s">
        <v>11</v>
      </c>
      <c r="J331"/>
    </row>
    <row r="332" spans="2:10">
      <c r="B332" s="13">
        <v>43373</v>
      </c>
      <c r="C332" s="34">
        <v>0.83333333333333337</v>
      </c>
      <c r="D332" s="34">
        <v>0.875</v>
      </c>
      <c r="E332" s="12" t="s">
        <v>95</v>
      </c>
      <c r="F332" s="35">
        <f t="shared" si="5"/>
        <v>0.99999999999999911</v>
      </c>
      <c r="G332" s="11" t="s">
        <v>11</v>
      </c>
      <c r="J332"/>
    </row>
    <row r="333" spans="2:10">
      <c r="B333" s="13">
        <v>43373</v>
      </c>
      <c r="C333" s="34">
        <v>0.91666666666666663</v>
      </c>
      <c r="D333" s="34">
        <v>0.97222222222222221</v>
      </c>
      <c r="E333" s="12" t="s">
        <v>95</v>
      </c>
      <c r="F333" s="35">
        <f t="shared" si="5"/>
        <v>1.3333333333333339</v>
      </c>
      <c r="G333" s="11" t="s">
        <v>13</v>
      </c>
      <c r="J333"/>
    </row>
    <row r="334" spans="2:10">
      <c r="B334" s="13">
        <v>43374</v>
      </c>
      <c r="C334" s="34">
        <v>0.41666666666666669</v>
      </c>
      <c r="D334" s="34">
        <v>0.45833333333333331</v>
      </c>
      <c r="E334" s="12" t="s">
        <v>64</v>
      </c>
      <c r="F334" s="35">
        <f t="shared" si="5"/>
        <v>0.99999999999999911</v>
      </c>
      <c r="G334" s="11" t="s">
        <v>10</v>
      </c>
      <c r="J334"/>
    </row>
    <row r="335" spans="2:10">
      <c r="B335" s="13">
        <v>43374</v>
      </c>
      <c r="C335" s="34">
        <v>0.55555555555555558</v>
      </c>
      <c r="D335" s="34">
        <v>0.57638888888888895</v>
      </c>
      <c r="E335" s="12" t="s">
        <v>76</v>
      </c>
      <c r="F335" s="35">
        <f t="shared" si="5"/>
        <v>0.50000000000000089</v>
      </c>
      <c r="G335" s="11" t="s">
        <v>77</v>
      </c>
      <c r="J335"/>
    </row>
    <row r="336" spans="2:10">
      <c r="B336" s="13">
        <v>43374</v>
      </c>
      <c r="C336" s="34">
        <v>0.65972222222222221</v>
      </c>
      <c r="D336" s="34">
        <v>0.68055555555555547</v>
      </c>
      <c r="E336" s="12" t="s">
        <v>76</v>
      </c>
      <c r="F336" s="35">
        <f t="shared" si="5"/>
        <v>0.49999999999999822</v>
      </c>
      <c r="G336" s="11" t="s">
        <v>77</v>
      </c>
      <c r="J336"/>
    </row>
    <row r="337" spans="2:10">
      <c r="B337" s="13">
        <v>43374</v>
      </c>
      <c r="C337" s="34">
        <v>0.72222222222222221</v>
      </c>
      <c r="D337" s="34">
        <v>0.77777777777777779</v>
      </c>
      <c r="E337" s="12" t="s">
        <v>76</v>
      </c>
      <c r="F337" s="35">
        <f t="shared" si="5"/>
        <v>1.3333333333333339</v>
      </c>
      <c r="G337" s="11" t="s">
        <v>77</v>
      </c>
      <c r="J337"/>
    </row>
    <row r="338" spans="2:10">
      <c r="B338" s="13">
        <v>43374</v>
      </c>
      <c r="C338" s="34">
        <v>0.84027777777777779</v>
      </c>
      <c r="D338" s="34">
        <v>0.85416666666666663</v>
      </c>
      <c r="E338" s="12" t="s">
        <v>76</v>
      </c>
      <c r="F338" s="35">
        <f t="shared" si="5"/>
        <v>0.33333333333333215</v>
      </c>
      <c r="G338" s="11" t="s">
        <v>77</v>
      </c>
      <c r="J338"/>
    </row>
    <row r="339" spans="2:10">
      <c r="B339" s="13">
        <v>43374</v>
      </c>
      <c r="C339" s="34">
        <v>0.90277777777777779</v>
      </c>
      <c r="D339" s="34">
        <v>0.93055555555555547</v>
      </c>
      <c r="E339" s="12" t="s">
        <v>76</v>
      </c>
      <c r="F339" s="35">
        <f t="shared" si="5"/>
        <v>0.6666666666666643</v>
      </c>
      <c r="G339" s="11" t="s">
        <v>77</v>
      </c>
      <c r="J339"/>
    </row>
    <row r="340" spans="2:10">
      <c r="B340" s="13">
        <v>43374</v>
      </c>
      <c r="C340" s="34">
        <v>0.95833333333333337</v>
      </c>
      <c r="D340" s="34">
        <v>1</v>
      </c>
      <c r="E340" s="12" t="s">
        <v>76</v>
      </c>
      <c r="F340" s="35">
        <f t="shared" si="5"/>
        <v>0.99999999999999911</v>
      </c>
      <c r="G340" s="11" t="s">
        <v>77</v>
      </c>
      <c r="J340"/>
    </row>
    <row r="341" spans="2:10">
      <c r="B341" s="13">
        <v>43375</v>
      </c>
      <c r="C341" s="34">
        <v>0</v>
      </c>
      <c r="D341" s="34">
        <v>5.5555555555555552E-2</v>
      </c>
      <c r="E341" s="12" t="s">
        <v>76</v>
      </c>
      <c r="F341" s="35">
        <f t="shared" si="5"/>
        <v>1.3333333333333333</v>
      </c>
      <c r="G341" s="11" t="s">
        <v>77</v>
      </c>
      <c r="J341"/>
    </row>
    <row r="342" spans="2:10">
      <c r="B342" s="13">
        <v>43375</v>
      </c>
      <c r="C342" s="34">
        <v>0.39583333333333331</v>
      </c>
      <c r="D342" s="34">
        <v>0.45833333333333331</v>
      </c>
      <c r="E342" s="12" t="s">
        <v>76</v>
      </c>
      <c r="F342" s="35">
        <f t="shared" si="5"/>
        <v>1.5</v>
      </c>
      <c r="G342" s="11" t="s">
        <v>77</v>
      </c>
      <c r="J342"/>
    </row>
    <row r="343" spans="2:10">
      <c r="B343" s="13">
        <v>43376</v>
      </c>
      <c r="C343" s="34">
        <v>0.54861111111111105</v>
      </c>
      <c r="D343" s="34">
        <v>0.58333333333333337</v>
      </c>
      <c r="E343" s="12" t="s">
        <v>76</v>
      </c>
      <c r="F343" s="35">
        <f t="shared" ref="F343:F406" si="6">(D343-C343)*24</f>
        <v>0.8333333333333357</v>
      </c>
      <c r="G343" s="11" t="s">
        <v>77</v>
      </c>
      <c r="J343"/>
    </row>
    <row r="344" spans="2:10">
      <c r="B344" s="13">
        <v>43376</v>
      </c>
      <c r="C344" s="34">
        <v>0.61111111111111105</v>
      </c>
      <c r="D344" s="34">
        <v>0.65972222222222221</v>
      </c>
      <c r="E344" s="12" t="s">
        <v>76</v>
      </c>
      <c r="F344" s="35">
        <f t="shared" si="6"/>
        <v>1.1666666666666679</v>
      </c>
      <c r="G344" s="11" t="s">
        <v>77</v>
      </c>
      <c r="J344"/>
    </row>
    <row r="345" spans="2:10">
      <c r="B345" s="13">
        <v>43376</v>
      </c>
      <c r="C345" s="34">
        <v>0.68055555555555547</v>
      </c>
      <c r="D345" s="34">
        <v>0.70138888888888884</v>
      </c>
      <c r="E345" s="12" t="s">
        <v>76</v>
      </c>
      <c r="F345" s="35">
        <f t="shared" si="6"/>
        <v>0.50000000000000089</v>
      </c>
      <c r="G345" s="11" t="s">
        <v>77</v>
      </c>
    </row>
    <row r="346" spans="2:10">
      <c r="B346" s="13">
        <v>43376</v>
      </c>
      <c r="C346" s="34">
        <v>0.98611111111111116</v>
      </c>
      <c r="D346" s="34">
        <v>1</v>
      </c>
      <c r="E346" s="12" t="s">
        <v>76</v>
      </c>
      <c r="F346" s="35">
        <f t="shared" si="6"/>
        <v>0.33333333333333215</v>
      </c>
      <c r="G346" s="11" t="s">
        <v>77</v>
      </c>
    </row>
    <row r="347" spans="2:10">
      <c r="B347" s="13">
        <v>43377</v>
      </c>
      <c r="C347" s="34">
        <v>0.3888888888888889</v>
      </c>
      <c r="D347" s="34">
        <v>0.45833333333333331</v>
      </c>
      <c r="E347" s="12" t="s">
        <v>76</v>
      </c>
      <c r="F347" s="35">
        <f t="shared" si="6"/>
        <v>1.6666666666666661</v>
      </c>
      <c r="G347" s="11" t="s">
        <v>77</v>
      </c>
    </row>
    <row r="348" spans="2:10">
      <c r="B348" s="13">
        <v>43377</v>
      </c>
      <c r="C348" s="34">
        <v>0.83333333333333337</v>
      </c>
      <c r="D348" s="34">
        <v>0.85416666666666663</v>
      </c>
      <c r="E348" s="12" t="s">
        <v>76</v>
      </c>
      <c r="F348" s="35">
        <f t="shared" si="6"/>
        <v>0.49999999999999822</v>
      </c>
      <c r="G348" s="11" t="s">
        <v>77</v>
      </c>
    </row>
    <row r="349" spans="2:10">
      <c r="B349" s="13">
        <v>43377</v>
      </c>
      <c r="C349" s="34">
        <v>0.86805555555555547</v>
      </c>
      <c r="D349" s="34">
        <v>0.88888888888888884</v>
      </c>
      <c r="E349" s="12" t="s">
        <v>76</v>
      </c>
      <c r="F349" s="35">
        <f t="shared" si="6"/>
        <v>0.50000000000000089</v>
      </c>
      <c r="G349" s="11" t="s">
        <v>77</v>
      </c>
    </row>
    <row r="350" spans="2:10">
      <c r="B350" s="13">
        <v>43377</v>
      </c>
      <c r="C350" s="34">
        <v>0.92361111111111116</v>
      </c>
      <c r="D350" s="34">
        <v>1</v>
      </c>
      <c r="E350" s="12" t="s">
        <v>50</v>
      </c>
      <c r="F350" s="35">
        <f t="shared" si="6"/>
        <v>1.8333333333333321</v>
      </c>
      <c r="G350" s="11" t="s">
        <v>11</v>
      </c>
    </row>
    <row r="351" spans="2:10">
      <c r="B351" s="13">
        <v>43378</v>
      </c>
      <c r="C351" s="34">
        <v>0.41666666666666669</v>
      </c>
      <c r="D351" s="34">
        <v>0.45833333333333331</v>
      </c>
      <c r="E351" s="12" t="s">
        <v>50</v>
      </c>
      <c r="F351" s="35">
        <f t="shared" si="6"/>
        <v>0.99999999999999911</v>
      </c>
      <c r="G351" s="11" t="s">
        <v>11</v>
      </c>
    </row>
    <row r="352" spans="2:10">
      <c r="B352" s="13">
        <v>43378</v>
      </c>
      <c r="C352" s="34">
        <v>0.53472222222222221</v>
      </c>
      <c r="D352" s="34">
        <v>0.57638888888888895</v>
      </c>
      <c r="E352" s="12" t="s">
        <v>50</v>
      </c>
      <c r="F352" s="35">
        <f t="shared" si="6"/>
        <v>1.0000000000000018</v>
      </c>
      <c r="G352" s="11" t="s">
        <v>11</v>
      </c>
    </row>
    <row r="353" spans="2:7">
      <c r="B353" s="13">
        <v>43378</v>
      </c>
      <c r="C353" s="34">
        <v>0.97916666666666663</v>
      </c>
      <c r="D353" s="34">
        <v>1</v>
      </c>
      <c r="E353" s="12" t="s">
        <v>50</v>
      </c>
      <c r="F353" s="35">
        <f t="shared" si="6"/>
        <v>0.50000000000000089</v>
      </c>
      <c r="G353" s="11" t="s">
        <v>11</v>
      </c>
    </row>
    <row r="354" spans="2:7">
      <c r="B354" s="13">
        <v>43379</v>
      </c>
      <c r="C354" s="34">
        <v>0.44444444444444442</v>
      </c>
      <c r="D354" s="34">
        <v>0.45833333333333331</v>
      </c>
      <c r="E354" s="12" t="s">
        <v>50</v>
      </c>
      <c r="F354" s="35">
        <f t="shared" si="6"/>
        <v>0.33333333333333348</v>
      </c>
      <c r="G354" s="11" t="s">
        <v>11</v>
      </c>
    </row>
    <row r="355" spans="2:7">
      <c r="B355" s="13">
        <v>43379</v>
      </c>
      <c r="C355" s="34">
        <v>0.72916666666666663</v>
      </c>
      <c r="D355" s="34">
        <v>0.77777777777777779</v>
      </c>
      <c r="E355" s="12" t="s">
        <v>50</v>
      </c>
      <c r="F355" s="35">
        <f t="shared" si="6"/>
        <v>1.1666666666666679</v>
      </c>
      <c r="G355" s="11" t="s">
        <v>11</v>
      </c>
    </row>
    <row r="356" spans="2:7">
      <c r="B356" s="13">
        <v>43379</v>
      </c>
      <c r="C356" s="34">
        <v>0.95833333333333337</v>
      </c>
      <c r="D356" s="34">
        <v>1</v>
      </c>
      <c r="E356" s="12" t="s">
        <v>50</v>
      </c>
      <c r="F356" s="35">
        <f t="shared" si="6"/>
        <v>0.99999999999999911</v>
      </c>
      <c r="G356" s="11" t="s">
        <v>11</v>
      </c>
    </row>
    <row r="357" spans="2:7">
      <c r="B357" s="13">
        <v>43380</v>
      </c>
      <c r="C357" s="34">
        <v>0.3611111111111111</v>
      </c>
      <c r="D357" s="34">
        <v>0.38194444444444442</v>
      </c>
      <c r="E357" s="12" t="s">
        <v>50</v>
      </c>
      <c r="F357" s="35">
        <f t="shared" si="6"/>
        <v>0.49999999999999956</v>
      </c>
      <c r="G357" s="11" t="s">
        <v>11</v>
      </c>
    </row>
    <row r="358" spans="2:7">
      <c r="B358" s="13">
        <v>43381</v>
      </c>
      <c r="C358" s="34">
        <v>0.41666666666666669</v>
      </c>
      <c r="D358" s="34">
        <v>0.4375</v>
      </c>
      <c r="E358" s="12" t="s">
        <v>50</v>
      </c>
      <c r="F358" s="35">
        <f t="shared" si="6"/>
        <v>0.49999999999999956</v>
      </c>
      <c r="G358" s="11" t="s">
        <v>11</v>
      </c>
    </row>
    <row r="359" spans="2:7">
      <c r="B359" s="13">
        <v>43381</v>
      </c>
      <c r="C359" s="34">
        <v>0.75</v>
      </c>
      <c r="D359" s="34">
        <v>0.81944444444444453</v>
      </c>
      <c r="E359" s="12" t="s">
        <v>96</v>
      </c>
      <c r="F359" s="35">
        <f t="shared" si="6"/>
        <v>1.6666666666666687</v>
      </c>
      <c r="G359" s="11" t="s">
        <v>11</v>
      </c>
    </row>
    <row r="360" spans="2:7">
      <c r="B360" s="13">
        <v>43381</v>
      </c>
      <c r="C360" s="34">
        <v>0.81944444444444453</v>
      </c>
      <c r="D360" s="34">
        <v>0.86805555555555547</v>
      </c>
      <c r="E360" s="12" t="s">
        <v>96</v>
      </c>
      <c r="F360" s="35">
        <f t="shared" si="6"/>
        <v>1.1666666666666625</v>
      </c>
      <c r="G360" s="11" t="s">
        <v>97</v>
      </c>
    </row>
    <row r="361" spans="2:7">
      <c r="B361" s="13">
        <v>43381</v>
      </c>
      <c r="C361" s="34">
        <v>0.91666666666666663</v>
      </c>
      <c r="D361" s="34">
        <v>0.97916666666666663</v>
      </c>
      <c r="E361" s="12" t="s">
        <v>50</v>
      </c>
      <c r="F361" s="35">
        <f t="shared" si="6"/>
        <v>1.5</v>
      </c>
      <c r="G361" s="11" t="s">
        <v>97</v>
      </c>
    </row>
    <row r="362" spans="2:7">
      <c r="B362" s="13">
        <v>43382</v>
      </c>
      <c r="C362" s="34">
        <v>0.45833333333333331</v>
      </c>
      <c r="D362" s="34">
        <v>0.52083333333333337</v>
      </c>
      <c r="E362" s="12" t="s">
        <v>50</v>
      </c>
      <c r="F362" s="35">
        <f t="shared" si="6"/>
        <v>1.5000000000000013</v>
      </c>
      <c r="G362" s="11" t="s">
        <v>11</v>
      </c>
    </row>
    <row r="363" spans="2:7">
      <c r="B363" s="13">
        <v>43382</v>
      </c>
      <c r="C363" s="34">
        <v>0.68055555555555547</v>
      </c>
      <c r="D363" s="34">
        <v>0.73611111111111116</v>
      </c>
      <c r="E363" s="12" t="s">
        <v>98</v>
      </c>
      <c r="F363" s="35">
        <f t="shared" si="6"/>
        <v>1.3333333333333366</v>
      </c>
      <c r="G363" s="11" t="s">
        <v>11</v>
      </c>
    </row>
    <row r="364" spans="2:7">
      <c r="B364" s="13">
        <v>43382</v>
      </c>
      <c r="C364" s="34">
        <v>0.78472222222222221</v>
      </c>
      <c r="D364" s="34">
        <v>0.80555555555555547</v>
      </c>
      <c r="E364" s="12" t="s">
        <v>98</v>
      </c>
      <c r="F364" s="35">
        <f t="shared" si="6"/>
        <v>0.49999999999999822</v>
      </c>
      <c r="G364" s="11" t="s">
        <v>11</v>
      </c>
    </row>
    <row r="365" spans="2:7">
      <c r="B365" s="13">
        <v>43382</v>
      </c>
      <c r="C365" s="34">
        <v>0.83333333333333337</v>
      </c>
      <c r="D365" s="34">
        <v>0.875</v>
      </c>
      <c r="E365" s="12" t="s">
        <v>98</v>
      </c>
      <c r="F365" s="35">
        <f t="shared" si="6"/>
        <v>0.99999999999999911</v>
      </c>
      <c r="G365" s="11" t="s">
        <v>11</v>
      </c>
    </row>
    <row r="366" spans="2:7">
      <c r="B366" s="13">
        <v>43382</v>
      </c>
      <c r="C366" s="34">
        <v>0.89583333333333337</v>
      </c>
      <c r="D366" s="34">
        <v>0.95138888888888884</v>
      </c>
      <c r="E366" s="12" t="s">
        <v>98</v>
      </c>
      <c r="F366" s="35">
        <f t="shared" si="6"/>
        <v>1.3333333333333313</v>
      </c>
      <c r="G366" s="11" t="s">
        <v>11</v>
      </c>
    </row>
    <row r="367" spans="2:7">
      <c r="B367" s="13">
        <v>43382</v>
      </c>
      <c r="C367" s="34">
        <v>0.96527777777777779</v>
      </c>
      <c r="D367" s="34">
        <v>0.97916666666666663</v>
      </c>
      <c r="E367" s="12" t="s">
        <v>98</v>
      </c>
      <c r="F367" s="35">
        <f t="shared" si="6"/>
        <v>0.33333333333333215</v>
      </c>
      <c r="G367" s="11" t="s">
        <v>11</v>
      </c>
    </row>
    <row r="368" spans="2:7">
      <c r="B368" s="13">
        <v>43382</v>
      </c>
      <c r="C368" s="34">
        <v>0.98611111111111116</v>
      </c>
      <c r="D368" s="34">
        <v>1</v>
      </c>
      <c r="E368" s="12" t="s">
        <v>99</v>
      </c>
      <c r="F368" s="35">
        <f t="shared" si="6"/>
        <v>0.33333333333333215</v>
      </c>
      <c r="G368" s="11" t="s">
        <v>10</v>
      </c>
    </row>
    <row r="369" spans="2:7">
      <c r="B369" s="13">
        <v>43383</v>
      </c>
      <c r="C369" s="34">
        <v>1.3888888888888888E-2</v>
      </c>
      <c r="D369" s="34">
        <v>4.8611111111111112E-2</v>
      </c>
      <c r="E369" s="12" t="s">
        <v>99</v>
      </c>
      <c r="F369" s="35">
        <f t="shared" si="6"/>
        <v>0.83333333333333337</v>
      </c>
      <c r="G369" s="11" t="s">
        <v>10</v>
      </c>
    </row>
    <row r="370" spans="2:7">
      <c r="B370" s="13">
        <v>43383</v>
      </c>
      <c r="C370" s="34">
        <v>0.41666666666666669</v>
      </c>
      <c r="D370" s="34">
        <v>0.46527777777777773</v>
      </c>
      <c r="E370" s="12" t="s">
        <v>98</v>
      </c>
      <c r="F370" s="35">
        <f t="shared" si="6"/>
        <v>1.1666666666666652</v>
      </c>
      <c r="G370" s="11" t="s">
        <v>11</v>
      </c>
    </row>
    <row r="371" spans="2:7">
      <c r="B371" s="13">
        <v>43383</v>
      </c>
      <c r="C371" s="34">
        <v>0.49305555555555558</v>
      </c>
      <c r="D371" s="34">
        <v>0.53472222222222221</v>
      </c>
      <c r="E371" s="12" t="s">
        <v>98</v>
      </c>
      <c r="F371" s="35">
        <f t="shared" si="6"/>
        <v>0.99999999999999911</v>
      </c>
      <c r="G371" s="11" t="s">
        <v>11</v>
      </c>
    </row>
    <row r="372" spans="2:7">
      <c r="B372" s="13">
        <v>43383</v>
      </c>
      <c r="C372" s="34">
        <v>0.72222222222222221</v>
      </c>
      <c r="D372" s="34">
        <v>0.75694444444444453</v>
      </c>
      <c r="E372" s="12" t="s">
        <v>98</v>
      </c>
      <c r="F372" s="35">
        <f t="shared" si="6"/>
        <v>0.8333333333333357</v>
      </c>
      <c r="G372" s="11" t="s">
        <v>11</v>
      </c>
    </row>
    <row r="373" spans="2:7">
      <c r="B373" s="13">
        <v>43383</v>
      </c>
      <c r="C373" s="34">
        <v>0.90972222222222221</v>
      </c>
      <c r="D373" s="34">
        <v>1</v>
      </c>
      <c r="E373" s="12" t="s">
        <v>50</v>
      </c>
      <c r="F373" s="35">
        <f t="shared" si="6"/>
        <v>2.166666666666667</v>
      </c>
      <c r="G373" s="11" t="s">
        <v>11</v>
      </c>
    </row>
    <row r="374" spans="2:7">
      <c r="B374" s="13">
        <v>43384</v>
      </c>
      <c r="C374" s="34">
        <v>0</v>
      </c>
      <c r="D374" s="34">
        <v>2.0833333333333332E-2</v>
      </c>
      <c r="E374" s="12" t="s">
        <v>50</v>
      </c>
      <c r="F374" s="35">
        <f t="shared" si="6"/>
        <v>0.5</v>
      </c>
      <c r="G374" s="11" t="s">
        <v>11</v>
      </c>
    </row>
    <row r="375" spans="2:7">
      <c r="B375" s="13">
        <v>43384</v>
      </c>
      <c r="C375" s="34">
        <v>0.40277777777777773</v>
      </c>
      <c r="D375" s="34">
        <v>0.46527777777777773</v>
      </c>
      <c r="E375" s="12" t="s">
        <v>99</v>
      </c>
      <c r="F375" s="35">
        <f t="shared" si="6"/>
        <v>1.5</v>
      </c>
      <c r="G375" s="11" t="s">
        <v>10</v>
      </c>
    </row>
    <row r="376" spans="2:7">
      <c r="B376" s="13">
        <v>43384</v>
      </c>
      <c r="C376" s="34">
        <v>0.53472222222222221</v>
      </c>
      <c r="D376" s="34">
        <v>0.64583333333333337</v>
      </c>
      <c r="E376" s="12" t="s">
        <v>99</v>
      </c>
      <c r="F376" s="35">
        <f t="shared" si="6"/>
        <v>2.6666666666666679</v>
      </c>
      <c r="G376" s="11" t="s">
        <v>10</v>
      </c>
    </row>
    <row r="377" spans="2:7">
      <c r="B377" s="13">
        <v>43384</v>
      </c>
      <c r="C377" s="34">
        <v>0.75</v>
      </c>
      <c r="D377" s="34">
        <v>0.77083333333333337</v>
      </c>
      <c r="E377" s="12" t="s">
        <v>76</v>
      </c>
      <c r="F377" s="35">
        <f t="shared" si="6"/>
        <v>0.50000000000000089</v>
      </c>
      <c r="G377" s="11" t="s">
        <v>77</v>
      </c>
    </row>
    <row r="378" spans="2:7">
      <c r="B378" s="13">
        <v>43384</v>
      </c>
      <c r="C378" s="34">
        <v>0.79166666666666663</v>
      </c>
      <c r="D378" s="34">
        <v>0.8125</v>
      </c>
      <c r="E378" s="12" t="s">
        <v>76</v>
      </c>
      <c r="F378" s="35">
        <f t="shared" si="6"/>
        <v>0.50000000000000089</v>
      </c>
      <c r="G378" s="11" t="s">
        <v>77</v>
      </c>
    </row>
    <row r="379" spans="2:7">
      <c r="B379" s="13">
        <v>43384</v>
      </c>
      <c r="C379" s="34">
        <v>0.86805555555555547</v>
      </c>
      <c r="D379" s="34">
        <v>0.91666666666666663</v>
      </c>
      <c r="E379" s="12" t="s">
        <v>76</v>
      </c>
      <c r="F379" s="35">
        <f t="shared" si="6"/>
        <v>1.1666666666666679</v>
      </c>
      <c r="G379" s="11" t="s">
        <v>77</v>
      </c>
    </row>
    <row r="380" spans="2:7">
      <c r="B380" s="13">
        <v>43384</v>
      </c>
      <c r="C380" s="34">
        <v>0.97916666666666663</v>
      </c>
      <c r="D380" s="34">
        <v>1</v>
      </c>
      <c r="E380" s="12" t="s">
        <v>76</v>
      </c>
      <c r="F380" s="35">
        <f t="shared" si="6"/>
        <v>0.50000000000000089</v>
      </c>
      <c r="G380" s="11" t="s">
        <v>77</v>
      </c>
    </row>
    <row r="381" spans="2:7">
      <c r="B381" s="13">
        <v>43385</v>
      </c>
      <c r="C381" s="34">
        <v>0</v>
      </c>
      <c r="D381" s="34">
        <v>3.4722222222222224E-2</v>
      </c>
      <c r="E381" s="12" t="s">
        <v>76</v>
      </c>
      <c r="F381" s="35">
        <f t="shared" si="6"/>
        <v>0.83333333333333337</v>
      </c>
      <c r="G381" s="11" t="s">
        <v>77</v>
      </c>
    </row>
    <row r="382" spans="2:7">
      <c r="B382" s="13">
        <v>43385</v>
      </c>
      <c r="C382" s="34">
        <v>0.41666666666666669</v>
      </c>
      <c r="D382" s="34">
        <v>0.43055555555555558</v>
      </c>
      <c r="E382" s="12" t="s">
        <v>76</v>
      </c>
      <c r="F382" s="35">
        <f t="shared" si="6"/>
        <v>0.33333333333333348</v>
      </c>
      <c r="G382" s="11" t="s">
        <v>77</v>
      </c>
    </row>
    <row r="383" spans="2:7">
      <c r="B383" s="13">
        <v>43385</v>
      </c>
      <c r="C383" s="34">
        <v>0.59722222222222221</v>
      </c>
      <c r="D383" s="34">
        <v>0.63194444444444442</v>
      </c>
      <c r="E383" s="12" t="s">
        <v>76</v>
      </c>
      <c r="F383" s="35">
        <f t="shared" si="6"/>
        <v>0.83333333333333304</v>
      </c>
      <c r="G383" s="11" t="s">
        <v>77</v>
      </c>
    </row>
    <row r="384" spans="2:7">
      <c r="B384" s="13">
        <v>43385</v>
      </c>
      <c r="C384" s="34">
        <v>0.76388888888888884</v>
      </c>
      <c r="D384" s="34">
        <v>0.79861111111111116</v>
      </c>
      <c r="E384" s="12" t="s">
        <v>76</v>
      </c>
      <c r="F384" s="35">
        <f t="shared" si="6"/>
        <v>0.8333333333333357</v>
      </c>
      <c r="G384" s="11" t="s">
        <v>77</v>
      </c>
    </row>
    <row r="385" spans="2:7">
      <c r="B385" s="13">
        <v>43385</v>
      </c>
      <c r="C385" s="34">
        <v>0.82638888888888884</v>
      </c>
      <c r="D385" s="34">
        <v>0.88194444444444453</v>
      </c>
      <c r="E385" s="12" t="s">
        <v>76</v>
      </c>
      <c r="F385" s="35">
        <f t="shared" si="6"/>
        <v>1.3333333333333366</v>
      </c>
      <c r="G385" s="11" t="s">
        <v>77</v>
      </c>
    </row>
    <row r="386" spans="2:7">
      <c r="B386" s="13">
        <v>43385</v>
      </c>
      <c r="C386" s="34">
        <v>0.9375</v>
      </c>
      <c r="D386" s="34">
        <v>1</v>
      </c>
      <c r="E386" s="12" t="s">
        <v>100</v>
      </c>
      <c r="F386" s="35">
        <f t="shared" si="6"/>
        <v>1.5</v>
      </c>
      <c r="G386" s="11" t="s">
        <v>11</v>
      </c>
    </row>
    <row r="387" spans="2:7">
      <c r="B387" s="13">
        <v>43386</v>
      </c>
      <c r="C387" s="34">
        <v>0</v>
      </c>
      <c r="D387" s="34">
        <v>4.1666666666666664E-2</v>
      </c>
      <c r="E387" s="12" t="s">
        <v>100</v>
      </c>
      <c r="F387" s="35">
        <f t="shared" si="6"/>
        <v>1</v>
      </c>
      <c r="G387" s="11" t="s">
        <v>11</v>
      </c>
    </row>
    <row r="388" spans="2:7">
      <c r="B388" s="13">
        <v>43386</v>
      </c>
      <c r="C388" s="34">
        <v>0.4375</v>
      </c>
      <c r="D388" s="34">
        <v>0.4513888888888889</v>
      </c>
      <c r="E388" s="12" t="s">
        <v>98</v>
      </c>
      <c r="F388" s="35">
        <f t="shared" si="6"/>
        <v>0.33333333333333348</v>
      </c>
      <c r="G388" s="11" t="s">
        <v>11</v>
      </c>
    </row>
    <row r="389" spans="2:7">
      <c r="B389" s="13">
        <v>43386</v>
      </c>
      <c r="C389" s="34">
        <v>0.45833333333333331</v>
      </c>
      <c r="D389" s="34">
        <v>0.5</v>
      </c>
      <c r="E389" s="12" t="s">
        <v>98</v>
      </c>
      <c r="F389" s="35">
        <f t="shared" si="6"/>
        <v>1.0000000000000004</v>
      </c>
      <c r="G389" s="11" t="s">
        <v>11</v>
      </c>
    </row>
    <row r="390" spans="2:7">
      <c r="B390" s="13">
        <v>43386</v>
      </c>
      <c r="C390" s="34">
        <v>0.60416666666666663</v>
      </c>
      <c r="D390" s="34">
        <v>0.64583333333333337</v>
      </c>
      <c r="E390" s="12" t="s">
        <v>98</v>
      </c>
      <c r="F390" s="35">
        <f t="shared" si="6"/>
        <v>1.0000000000000018</v>
      </c>
      <c r="G390" s="11" t="s">
        <v>11</v>
      </c>
    </row>
    <row r="391" spans="2:7">
      <c r="B391" s="13">
        <v>43386</v>
      </c>
      <c r="C391" s="34">
        <v>0.74305555555555547</v>
      </c>
      <c r="D391" s="34">
        <v>0.83333333333333337</v>
      </c>
      <c r="E391" s="12" t="s">
        <v>98</v>
      </c>
      <c r="F391" s="35">
        <f t="shared" si="6"/>
        <v>2.1666666666666696</v>
      </c>
      <c r="G391" s="11" t="s">
        <v>11</v>
      </c>
    </row>
    <row r="392" spans="2:7">
      <c r="B392" s="13">
        <v>43386</v>
      </c>
      <c r="C392" s="34">
        <v>0.86111111111111116</v>
      </c>
      <c r="D392" s="34">
        <v>0.93055555555555547</v>
      </c>
      <c r="E392" s="12" t="s">
        <v>98</v>
      </c>
      <c r="F392" s="35">
        <f t="shared" si="6"/>
        <v>1.6666666666666634</v>
      </c>
      <c r="G392" s="11" t="s">
        <v>11</v>
      </c>
    </row>
    <row r="393" spans="2:7">
      <c r="B393" s="13">
        <v>43386</v>
      </c>
      <c r="C393" s="34">
        <v>0.95138888888888884</v>
      </c>
      <c r="D393" s="34">
        <v>0.99305555555555547</v>
      </c>
      <c r="E393" s="12" t="s">
        <v>98</v>
      </c>
      <c r="F393" s="35">
        <f t="shared" si="6"/>
        <v>0.99999999999999911</v>
      </c>
      <c r="G393" s="11" t="s">
        <v>11</v>
      </c>
    </row>
    <row r="394" spans="2:7">
      <c r="B394" s="13">
        <v>43387</v>
      </c>
      <c r="C394" s="34">
        <v>0</v>
      </c>
      <c r="D394" s="34">
        <v>2.0833333333333332E-2</v>
      </c>
      <c r="E394" s="12" t="s">
        <v>98</v>
      </c>
      <c r="F394" s="35">
        <f t="shared" si="6"/>
        <v>0.5</v>
      </c>
      <c r="G394" s="11" t="s">
        <v>11</v>
      </c>
    </row>
    <row r="395" spans="2:7">
      <c r="B395" s="13">
        <v>43387</v>
      </c>
      <c r="C395" s="34">
        <v>0.44444444444444442</v>
      </c>
      <c r="D395" s="34">
        <v>0.46527777777777773</v>
      </c>
      <c r="E395" s="12" t="s">
        <v>98</v>
      </c>
      <c r="F395" s="35">
        <f t="shared" si="6"/>
        <v>0.49999999999999956</v>
      </c>
      <c r="G395" s="11" t="s">
        <v>11</v>
      </c>
    </row>
    <row r="396" spans="2:7">
      <c r="B396" s="13">
        <v>43387</v>
      </c>
      <c r="C396" s="34">
        <v>0.52083333333333337</v>
      </c>
      <c r="D396" s="34">
        <v>0.61805555555555558</v>
      </c>
      <c r="E396" s="12" t="s">
        <v>98</v>
      </c>
      <c r="F396" s="35">
        <f t="shared" si="6"/>
        <v>2.333333333333333</v>
      </c>
      <c r="G396" s="11" t="s">
        <v>11</v>
      </c>
    </row>
    <row r="397" spans="2:7">
      <c r="B397" s="13">
        <v>43387</v>
      </c>
      <c r="C397" s="34">
        <v>0.69444444444444453</v>
      </c>
      <c r="D397" s="34">
        <v>0.70833333333333337</v>
      </c>
      <c r="E397" s="12" t="s">
        <v>98</v>
      </c>
      <c r="F397" s="35">
        <f t="shared" si="6"/>
        <v>0.33333333333333215</v>
      </c>
      <c r="G397" s="11" t="s">
        <v>11</v>
      </c>
    </row>
    <row r="398" spans="2:7">
      <c r="B398" s="13">
        <v>43387</v>
      </c>
      <c r="C398" s="34">
        <v>0.73611111111111116</v>
      </c>
      <c r="D398" s="34">
        <v>0.78472222222222221</v>
      </c>
      <c r="E398" s="12" t="s">
        <v>98</v>
      </c>
      <c r="F398" s="35">
        <f t="shared" si="6"/>
        <v>1.1666666666666652</v>
      </c>
      <c r="G398" s="11" t="s">
        <v>11</v>
      </c>
    </row>
    <row r="399" spans="2:7">
      <c r="B399" s="13">
        <v>43387</v>
      </c>
      <c r="C399" s="34">
        <v>0.86805555555555547</v>
      </c>
      <c r="D399" s="34">
        <v>0.92361111111111116</v>
      </c>
      <c r="E399" s="12" t="s">
        <v>102</v>
      </c>
      <c r="F399" s="35">
        <f t="shared" si="6"/>
        <v>1.3333333333333366</v>
      </c>
      <c r="G399" s="11" t="s">
        <v>101</v>
      </c>
    </row>
    <row r="400" spans="2:7">
      <c r="B400" s="13">
        <v>43387</v>
      </c>
      <c r="C400" s="34">
        <v>0.9375</v>
      </c>
      <c r="D400" s="34">
        <v>1</v>
      </c>
      <c r="E400" s="12" t="s">
        <v>102</v>
      </c>
      <c r="F400" s="35">
        <f t="shared" si="6"/>
        <v>1.5</v>
      </c>
      <c r="G400" s="11" t="s">
        <v>101</v>
      </c>
    </row>
    <row r="401" spans="2:7">
      <c r="B401" s="13">
        <v>43388</v>
      </c>
      <c r="C401" s="34">
        <v>0</v>
      </c>
      <c r="D401" s="34">
        <v>4.1666666666666664E-2</v>
      </c>
      <c r="E401" s="12" t="s">
        <v>102</v>
      </c>
      <c r="F401" s="35">
        <f t="shared" si="6"/>
        <v>1</v>
      </c>
      <c r="G401" s="11" t="s">
        <v>101</v>
      </c>
    </row>
    <row r="402" spans="2:7">
      <c r="B402" s="13">
        <v>43388</v>
      </c>
      <c r="C402" s="34">
        <v>0.40277777777777773</v>
      </c>
      <c r="D402" s="34">
        <v>0.4375</v>
      </c>
      <c r="E402" s="12" t="s">
        <v>102</v>
      </c>
      <c r="F402" s="35">
        <f t="shared" si="6"/>
        <v>0.83333333333333437</v>
      </c>
      <c r="G402" s="11" t="s">
        <v>101</v>
      </c>
    </row>
    <row r="403" spans="2:7">
      <c r="B403" s="13">
        <v>43388</v>
      </c>
      <c r="C403" s="34">
        <v>0.53472222222222221</v>
      </c>
      <c r="D403" s="34">
        <v>0.59027777777777779</v>
      </c>
      <c r="E403" s="12" t="s">
        <v>102</v>
      </c>
      <c r="F403" s="35">
        <f t="shared" si="6"/>
        <v>1.3333333333333339</v>
      </c>
      <c r="G403" s="11" t="s">
        <v>101</v>
      </c>
    </row>
    <row r="404" spans="2:7">
      <c r="B404" s="13">
        <v>43388</v>
      </c>
      <c r="C404" s="34">
        <v>0.6875</v>
      </c>
      <c r="D404" s="34">
        <v>0.74305555555555547</v>
      </c>
      <c r="E404" s="12" t="s">
        <v>102</v>
      </c>
      <c r="F404" s="35">
        <f t="shared" si="6"/>
        <v>1.3333333333333313</v>
      </c>
      <c r="G404" s="11" t="s">
        <v>101</v>
      </c>
    </row>
    <row r="405" spans="2:7">
      <c r="B405" s="13">
        <v>43388</v>
      </c>
      <c r="C405" s="34">
        <v>0.79861111111111116</v>
      </c>
      <c r="D405" s="34">
        <v>0.84027777777777779</v>
      </c>
      <c r="E405" s="12" t="s">
        <v>76</v>
      </c>
      <c r="F405" s="35">
        <f t="shared" si="6"/>
        <v>0.99999999999999911</v>
      </c>
      <c r="G405" s="11" t="s">
        <v>77</v>
      </c>
    </row>
    <row r="406" spans="2:7">
      <c r="B406" s="13">
        <v>43388</v>
      </c>
      <c r="C406" s="34">
        <v>0.84722222222222221</v>
      </c>
      <c r="D406" s="34">
        <v>0.90277777777777779</v>
      </c>
      <c r="E406" s="12" t="s">
        <v>76</v>
      </c>
      <c r="F406" s="35">
        <f t="shared" si="6"/>
        <v>1.3333333333333339</v>
      </c>
      <c r="G406" s="11" t="s">
        <v>77</v>
      </c>
    </row>
    <row r="407" spans="2:7">
      <c r="B407" s="13">
        <v>43388</v>
      </c>
      <c r="C407" s="34">
        <v>0.93055555555555547</v>
      </c>
      <c r="D407" s="34">
        <v>0.95833333333333337</v>
      </c>
      <c r="E407" s="12" t="s">
        <v>76</v>
      </c>
      <c r="F407" s="35">
        <f t="shared" ref="F407:F470" si="7">(D407-C407)*24</f>
        <v>0.66666666666666963</v>
      </c>
      <c r="G407" s="11" t="s">
        <v>77</v>
      </c>
    </row>
    <row r="408" spans="2:7">
      <c r="B408" s="13">
        <v>43388</v>
      </c>
      <c r="C408" s="34">
        <v>0.97916666666666663</v>
      </c>
      <c r="D408" s="34">
        <v>1</v>
      </c>
      <c r="E408" s="12" t="s">
        <v>76</v>
      </c>
      <c r="F408" s="35">
        <f t="shared" si="7"/>
        <v>0.50000000000000089</v>
      </c>
      <c r="G408" s="11" t="s">
        <v>77</v>
      </c>
    </row>
    <row r="409" spans="2:7">
      <c r="B409" s="13">
        <v>43389</v>
      </c>
      <c r="C409" s="34">
        <v>2.0833333333333332E-2</v>
      </c>
      <c r="D409" s="34">
        <v>8.3333333333333329E-2</v>
      </c>
      <c r="E409" s="12" t="s">
        <v>76</v>
      </c>
      <c r="F409" s="35">
        <f t="shared" si="7"/>
        <v>1.5</v>
      </c>
      <c r="G409" s="11" t="s">
        <v>77</v>
      </c>
    </row>
    <row r="410" spans="2:7">
      <c r="B410" s="13">
        <v>43389</v>
      </c>
      <c r="C410" s="34">
        <v>0.45833333333333331</v>
      </c>
      <c r="D410" s="34">
        <v>0.5</v>
      </c>
      <c r="E410" s="12" t="s">
        <v>76</v>
      </c>
      <c r="F410" s="35">
        <f t="shared" si="7"/>
        <v>1.0000000000000004</v>
      </c>
      <c r="G410" s="11" t="s">
        <v>77</v>
      </c>
    </row>
    <row r="411" spans="2:7">
      <c r="B411" s="13">
        <v>43389</v>
      </c>
      <c r="C411" s="34">
        <v>0.6875</v>
      </c>
      <c r="D411" s="34">
        <v>0.75</v>
      </c>
      <c r="E411" s="12" t="s">
        <v>76</v>
      </c>
      <c r="F411" s="35">
        <f t="shared" si="7"/>
        <v>1.5</v>
      </c>
      <c r="G411" s="11" t="s">
        <v>77</v>
      </c>
    </row>
    <row r="412" spans="2:7">
      <c r="B412" s="13">
        <v>43389</v>
      </c>
      <c r="C412" s="34">
        <v>0.79166666666666663</v>
      </c>
      <c r="D412" s="34">
        <v>0.83333333333333337</v>
      </c>
      <c r="E412" s="12" t="s">
        <v>76</v>
      </c>
      <c r="F412" s="35">
        <f t="shared" si="7"/>
        <v>1.0000000000000018</v>
      </c>
      <c r="G412" s="11" t="s">
        <v>77</v>
      </c>
    </row>
    <row r="413" spans="2:7">
      <c r="B413" s="13">
        <v>43389</v>
      </c>
      <c r="C413" s="34">
        <v>0.85416666666666663</v>
      </c>
      <c r="D413" s="34">
        <v>0.89583333333333337</v>
      </c>
      <c r="E413" s="12" t="s">
        <v>76</v>
      </c>
      <c r="F413" s="35">
        <f t="shared" si="7"/>
        <v>1.0000000000000018</v>
      </c>
      <c r="G413" s="11" t="s">
        <v>77</v>
      </c>
    </row>
    <row r="414" spans="2:7">
      <c r="B414" s="13">
        <v>43389</v>
      </c>
      <c r="C414" s="34">
        <v>0.90972222222222221</v>
      </c>
      <c r="D414" s="34">
        <v>1</v>
      </c>
      <c r="E414" s="12" t="s">
        <v>76</v>
      </c>
      <c r="F414" s="35">
        <f t="shared" si="7"/>
        <v>2.166666666666667</v>
      </c>
      <c r="G414" s="11" t="s">
        <v>77</v>
      </c>
    </row>
    <row r="415" spans="2:7">
      <c r="B415" s="13">
        <v>43390</v>
      </c>
      <c r="C415" s="34">
        <v>0</v>
      </c>
      <c r="D415" s="34">
        <v>9.0277777777777776E-2</v>
      </c>
      <c r="E415" s="12" t="s">
        <v>76</v>
      </c>
      <c r="F415" s="35">
        <f t="shared" si="7"/>
        <v>2.1666666666666665</v>
      </c>
      <c r="G415" s="11" t="s">
        <v>77</v>
      </c>
    </row>
    <row r="416" spans="2:7">
      <c r="B416" s="13">
        <v>43390</v>
      </c>
      <c r="C416" s="34">
        <v>0.52083333333333337</v>
      </c>
      <c r="D416" s="34">
        <v>0.54861111111111105</v>
      </c>
      <c r="E416" s="12" t="s">
        <v>76</v>
      </c>
      <c r="F416" s="35">
        <f t="shared" si="7"/>
        <v>0.6666666666666643</v>
      </c>
      <c r="G416" s="11" t="s">
        <v>77</v>
      </c>
    </row>
    <row r="417" spans="2:7">
      <c r="B417" s="13">
        <v>43390</v>
      </c>
      <c r="C417" s="34">
        <v>0.60416666666666663</v>
      </c>
      <c r="D417" s="34">
        <v>0.65972222222222221</v>
      </c>
      <c r="E417" s="12" t="s">
        <v>76</v>
      </c>
      <c r="F417" s="35">
        <f t="shared" si="7"/>
        <v>1.3333333333333339</v>
      </c>
      <c r="G417" s="11" t="s">
        <v>77</v>
      </c>
    </row>
    <row r="418" spans="2:7">
      <c r="B418" s="13">
        <v>43390</v>
      </c>
      <c r="C418" s="34">
        <v>0.69444444444444453</v>
      </c>
      <c r="D418" s="34">
        <v>0.75</v>
      </c>
      <c r="E418" s="12" t="s">
        <v>76</v>
      </c>
      <c r="F418" s="35">
        <f t="shared" si="7"/>
        <v>1.3333333333333313</v>
      </c>
      <c r="G418" s="11" t="s">
        <v>77</v>
      </c>
    </row>
    <row r="419" spans="2:7">
      <c r="B419" s="13">
        <v>43390</v>
      </c>
      <c r="C419" s="34">
        <v>0.77083333333333337</v>
      </c>
      <c r="D419" s="34">
        <v>0.8125</v>
      </c>
      <c r="E419" s="12" t="s">
        <v>76</v>
      </c>
      <c r="F419" s="35">
        <f t="shared" si="7"/>
        <v>0.99999999999999911</v>
      </c>
      <c r="G419" s="11" t="s">
        <v>77</v>
      </c>
    </row>
    <row r="420" spans="2:7">
      <c r="B420" s="13">
        <v>43390</v>
      </c>
      <c r="C420" s="34">
        <v>0.82638888888888884</v>
      </c>
      <c r="D420" s="34">
        <v>0.84722222222222221</v>
      </c>
      <c r="E420" s="12" t="s">
        <v>50</v>
      </c>
      <c r="F420" s="35">
        <f t="shared" si="7"/>
        <v>0.50000000000000089</v>
      </c>
      <c r="G420" s="11" t="s">
        <v>11</v>
      </c>
    </row>
    <row r="421" spans="2:7">
      <c r="B421" s="13">
        <v>43390</v>
      </c>
      <c r="C421" s="34">
        <v>0.90277777777777779</v>
      </c>
      <c r="D421" s="34">
        <v>0.94444444444444453</v>
      </c>
      <c r="E421" s="12" t="s">
        <v>50</v>
      </c>
      <c r="F421" s="35">
        <f t="shared" si="7"/>
        <v>1.0000000000000018</v>
      </c>
      <c r="G421" s="11" t="s">
        <v>11</v>
      </c>
    </row>
    <row r="422" spans="2:7">
      <c r="B422" s="13">
        <v>43390</v>
      </c>
      <c r="C422" s="34">
        <v>0.95833333333333337</v>
      </c>
      <c r="D422" s="34">
        <v>1</v>
      </c>
      <c r="E422" s="12" t="s">
        <v>50</v>
      </c>
      <c r="F422" s="35">
        <f t="shared" si="7"/>
        <v>0.99999999999999911</v>
      </c>
      <c r="G422" s="11" t="s">
        <v>11</v>
      </c>
    </row>
    <row r="423" spans="2:7">
      <c r="B423" s="13">
        <v>43391</v>
      </c>
      <c r="C423" s="34">
        <v>0.43055555555555558</v>
      </c>
      <c r="D423" s="34">
        <v>0.44444444444444442</v>
      </c>
      <c r="E423" s="12" t="s">
        <v>50</v>
      </c>
      <c r="F423" s="35">
        <f t="shared" si="7"/>
        <v>0.33333333333333215</v>
      </c>
      <c r="G423" s="11" t="s">
        <v>11</v>
      </c>
    </row>
    <row r="424" spans="2:7">
      <c r="B424" s="13">
        <v>43391</v>
      </c>
      <c r="C424" s="34">
        <v>0.4861111111111111</v>
      </c>
      <c r="D424" s="34">
        <v>0.5625</v>
      </c>
      <c r="E424" s="12" t="s">
        <v>50</v>
      </c>
      <c r="F424" s="35">
        <f t="shared" si="7"/>
        <v>1.8333333333333335</v>
      </c>
      <c r="G424" s="11" t="s">
        <v>11</v>
      </c>
    </row>
    <row r="425" spans="2:7">
      <c r="B425" s="13">
        <v>43391</v>
      </c>
      <c r="C425" s="34">
        <v>0.63194444444444442</v>
      </c>
      <c r="D425" s="34">
        <v>0.64583333333333337</v>
      </c>
      <c r="E425" s="12" t="s">
        <v>50</v>
      </c>
      <c r="F425" s="35">
        <f t="shared" si="7"/>
        <v>0.33333333333333481</v>
      </c>
      <c r="G425" s="11" t="s">
        <v>11</v>
      </c>
    </row>
    <row r="426" spans="2:7">
      <c r="B426" s="13">
        <v>43391</v>
      </c>
      <c r="C426" s="34">
        <v>0.95833333333333337</v>
      </c>
      <c r="D426" s="34">
        <v>1</v>
      </c>
      <c r="E426" s="12" t="s">
        <v>50</v>
      </c>
      <c r="F426" s="35">
        <f t="shared" si="7"/>
        <v>0.99999999999999911</v>
      </c>
      <c r="G426" s="11" t="s">
        <v>11</v>
      </c>
    </row>
    <row r="427" spans="2:7">
      <c r="B427" s="13">
        <v>43392</v>
      </c>
      <c r="C427" s="34">
        <v>0.36805555555555558</v>
      </c>
      <c r="D427" s="34">
        <v>0.4375</v>
      </c>
      <c r="E427" s="12" t="s">
        <v>50</v>
      </c>
      <c r="F427" s="35">
        <f t="shared" si="7"/>
        <v>1.6666666666666661</v>
      </c>
      <c r="G427" s="11" t="s">
        <v>11</v>
      </c>
    </row>
    <row r="428" spans="2:7">
      <c r="B428" s="13">
        <v>43392</v>
      </c>
      <c r="C428" s="34">
        <v>0.52777777777777779</v>
      </c>
      <c r="D428" s="34">
        <v>0.55555555555555558</v>
      </c>
      <c r="E428" s="12" t="s">
        <v>50</v>
      </c>
      <c r="F428" s="35">
        <f t="shared" si="7"/>
        <v>0.66666666666666696</v>
      </c>
      <c r="G428" s="11" t="s">
        <v>11</v>
      </c>
    </row>
    <row r="429" spans="2:7">
      <c r="B429" s="13">
        <v>43392</v>
      </c>
      <c r="C429" s="34">
        <v>0.8125</v>
      </c>
      <c r="D429" s="34">
        <v>0.89583333333333337</v>
      </c>
      <c r="E429" s="12" t="s">
        <v>98</v>
      </c>
      <c r="F429" s="35">
        <f t="shared" si="7"/>
        <v>2.0000000000000009</v>
      </c>
      <c r="G429" s="11" t="s">
        <v>11</v>
      </c>
    </row>
    <row r="430" spans="2:7">
      <c r="B430" s="13">
        <v>43392</v>
      </c>
      <c r="C430" s="34">
        <v>0.9375</v>
      </c>
      <c r="D430" s="34">
        <v>1</v>
      </c>
      <c r="E430" s="12" t="s">
        <v>99</v>
      </c>
      <c r="F430" s="35">
        <f t="shared" si="7"/>
        <v>1.5</v>
      </c>
      <c r="G430" s="11" t="s">
        <v>10</v>
      </c>
    </row>
    <row r="431" spans="2:7">
      <c r="B431" s="13">
        <v>43393</v>
      </c>
      <c r="C431" s="34">
        <v>0.36805555555555558</v>
      </c>
      <c r="D431" s="34">
        <v>0.4375</v>
      </c>
      <c r="E431" s="12" t="s">
        <v>99</v>
      </c>
      <c r="F431" s="35">
        <f t="shared" si="7"/>
        <v>1.6666666666666661</v>
      </c>
      <c r="G431" s="11" t="s">
        <v>10</v>
      </c>
    </row>
    <row r="432" spans="2:7">
      <c r="B432" s="13">
        <v>43393</v>
      </c>
      <c r="C432" s="34">
        <v>0.56944444444444442</v>
      </c>
      <c r="D432" s="34">
        <v>0.60416666666666663</v>
      </c>
      <c r="E432" s="12" t="s">
        <v>99</v>
      </c>
      <c r="F432" s="35">
        <f t="shared" si="7"/>
        <v>0.83333333333333304</v>
      </c>
      <c r="G432" s="11" t="s">
        <v>10</v>
      </c>
    </row>
    <row r="433" spans="2:7">
      <c r="B433" s="13">
        <v>43393</v>
      </c>
      <c r="C433" s="34">
        <v>0.6875</v>
      </c>
      <c r="D433" s="34">
        <v>0.70833333333333337</v>
      </c>
      <c r="E433" s="12" t="s">
        <v>99</v>
      </c>
      <c r="F433" s="35">
        <f t="shared" si="7"/>
        <v>0.50000000000000089</v>
      </c>
      <c r="G433" s="11" t="s">
        <v>10</v>
      </c>
    </row>
    <row r="434" spans="2:7">
      <c r="B434" s="13">
        <v>43393</v>
      </c>
      <c r="C434" s="34">
        <v>0.75694444444444453</v>
      </c>
      <c r="D434" s="34">
        <v>0.83333333333333337</v>
      </c>
      <c r="E434" s="12" t="s">
        <v>99</v>
      </c>
      <c r="F434" s="35">
        <f t="shared" si="7"/>
        <v>1.8333333333333321</v>
      </c>
      <c r="G434" s="11" t="s">
        <v>10</v>
      </c>
    </row>
    <row r="435" spans="2:7">
      <c r="B435" s="13">
        <v>43393</v>
      </c>
      <c r="C435" s="34">
        <v>0.91666666666666663</v>
      </c>
      <c r="D435" s="34">
        <v>1</v>
      </c>
      <c r="E435" s="12" t="s">
        <v>99</v>
      </c>
      <c r="F435" s="35">
        <f t="shared" si="7"/>
        <v>2.0000000000000009</v>
      </c>
      <c r="G435" s="11" t="s">
        <v>10</v>
      </c>
    </row>
    <row r="436" spans="2:7">
      <c r="B436" s="13">
        <v>43394</v>
      </c>
      <c r="C436" s="34">
        <v>0.375</v>
      </c>
      <c r="D436" s="34">
        <v>0.44444444444444442</v>
      </c>
      <c r="E436" s="12" t="s">
        <v>99</v>
      </c>
      <c r="F436" s="35">
        <f t="shared" si="7"/>
        <v>1.6666666666666661</v>
      </c>
      <c r="G436" s="11" t="s">
        <v>10</v>
      </c>
    </row>
    <row r="437" spans="2:7">
      <c r="B437" s="13">
        <v>43394</v>
      </c>
      <c r="C437" s="34">
        <v>0.54861111111111105</v>
      </c>
      <c r="D437" s="34">
        <v>0.60416666666666663</v>
      </c>
      <c r="E437" s="12" t="s">
        <v>99</v>
      </c>
      <c r="F437" s="35">
        <f t="shared" si="7"/>
        <v>1.3333333333333339</v>
      </c>
      <c r="G437" s="11" t="s">
        <v>10</v>
      </c>
    </row>
    <row r="438" spans="2:7">
      <c r="B438" s="13">
        <v>43394</v>
      </c>
      <c r="C438" s="34">
        <v>0.625</v>
      </c>
      <c r="D438" s="34">
        <v>0.66666666666666663</v>
      </c>
      <c r="E438" s="12" t="s">
        <v>99</v>
      </c>
      <c r="F438" s="35">
        <f t="shared" si="7"/>
        <v>0.99999999999999911</v>
      </c>
      <c r="G438" s="11" t="s">
        <v>10</v>
      </c>
    </row>
    <row r="439" spans="2:7">
      <c r="B439" s="13">
        <v>43394</v>
      </c>
      <c r="C439" s="34">
        <v>0.70138888888888884</v>
      </c>
      <c r="D439" s="34">
        <v>0.72916666666666663</v>
      </c>
      <c r="E439" s="12" t="s">
        <v>99</v>
      </c>
      <c r="F439" s="35">
        <f t="shared" si="7"/>
        <v>0.66666666666666696</v>
      </c>
      <c r="G439" s="11" t="s">
        <v>10</v>
      </c>
    </row>
    <row r="440" spans="2:7">
      <c r="B440" s="13">
        <v>43394</v>
      </c>
      <c r="C440" s="34">
        <v>0.77083333333333337</v>
      </c>
      <c r="D440" s="34">
        <v>0.875</v>
      </c>
      <c r="E440" s="12" t="s">
        <v>99</v>
      </c>
      <c r="F440" s="35">
        <f t="shared" si="7"/>
        <v>2.4999999999999991</v>
      </c>
      <c r="G440" s="11" t="s">
        <v>10</v>
      </c>
    </row>
    <row r="441" spans="2:7">
      <c r="B441" s="13">
        <v>43394</v>
      </c>
      <c r="C441" s="34">
        <v>0.95138888888888884</v>
      </c>
      <c r="D441" s="34">
        <v>0.97222222222222221</v>
      </c>
      <c r="E441" s="12" t="s">
        <v>99</v>
      </c>
      <c r="F441" s="35">
        <f t="shared" si="7"/>
        <v>0.50000000000000089</v>
      </c>
      <c r="G441" s="11" t="s">
        <v>10</v>
      </c>
    </row>
    <row r="442" spans="2:7">
      <c r="B442" s="13">
        <v>43395</v>
      </c>
      <c r="C442" s="34">
        <v>6.9444444444444441E-3</v>
      </c>
      <c r="D442" s="34">
        <v>4.1666666666666664E-2</v>
      </c>
      <c r="E442" s="12" t="s">
        <v>50</v>
      </c>
      <c r="F442" s="35">
        <f t="shared" si="7"/>
        <v>0.83333333333333337</v>
      </c>
      <c r="G442" s="11" t="s">
        <v>11</v>
      </c>
    </row>
    <row r="443" spans="2:7">
      <c r="B443" s="13">
        <v>43395</v>
      </c>
      <c r="C443" s="34">
        <v>0.375</v>
      </c>
      <c r="D443" s="34">
        <v>0.3888888888888889</v>
      </c>
      <c r="E443" s="12" t="s">
        <v>50</v>
      </c>
      <c r="F443" s="35">
        <f t="shared" si="7"/>
        <v>0.33333333333333348</v>
      </c>
      <c r="G443" s="11" t="s">
        <v>11</v>
      </c>
    </row>
    <row r="444" spans="2:7">
      <c r="B444" s="13">
        <v>43395</v>
      </c>
      <c r="C444" s="34">
        <v>0.54861111111111105</v>
      </c>
      <c r="D444" s="34">
        <v>0.5625</v>
      </c>
      <c r="E444" s="12" t="s">
        <v>50</v>
      </c>
      <c r="F444" s="35">
        <f t="shared" si="7"/>
        <v>0.33333333333333481</v>
      </c>
      <c r="G444" s="11" t="s">
        <v>11</v>
      </c>
    </row>
    <row r="445" spans="2:7">
      <c r="B445" s="13">
        <v>43395</v>
      </c>
      <c r="C445" s="34">
        <v>0.74305555555555547</v>
      </c>
      <c r="D445" s="34">
        <v>0.83333333333333337</v>
      </c>
      <c r="E445" s="12" t="s">
        <v>50</v>
      </c>
      <c r="F445" s="35">
        <f t="shared" si="7"/>
        <v>2.1666666666666696</v>
      </c>
      <c r="G445" s="11" t="s">
        <v>11</v>
      </c>
    </row>
    <row r="446" spans="2:7">
      <c r="B446" s="13">
        <v>43395</v>
      </c>
      <c r="C446" s="34">
        <v>0.88888888888888884</v>
      </c>
      <c r="D446" s="34">
        <v>0.92361111111111116</v>
      </c>
      <c r="E446" s="12" t="s">
        <v>50</v>
      </c>
      <c r="F446" s="35">
        <f t="shared" si="7"/>
        <v>0.8333333333333357</v>
      </c>
      <c r="G446" s="11" t="s">
        <v>11</v>
      </c>
    </row>
    <row r="447" spans="2:7">
      <c r="B447" s="13">
        <v>43395</v>
      </c>
      <c r="C447" s="34">
        <v>0.95833333333333337</v>
      </c>
      <c r="D447" s="34">
        <v>1</v>
      </c>
      <c r="E447" s="12" t="s">
        <v>50</v>
      </c>
      <c r="F447" s="35">
        <f t="shared" si="7"/>
        <v>0.99999999999999911</v>
      </c>
      <c r="G447" s="11" t="s">
        <v>11</v>
      </c>
    </row>
    <row r="448" spans="2:7">
      <c r="B448" s="13">
        <v>43396</v>
      </c>
      <c r="C448" s="34">
        <v>0</v>
      </c>
      <c r="D448" s="34">
        <v>2.0833333333333332E-2</v>
      </c>
      <c r="E448" s="12" t="s">
        <v>50</v>
      </c>
      <c r="F448" s="35">
        <f t="shared" si="7"/>
        <v>0.5</v>
      </c>
      <c r="G448" s="11" t="s">
        <v>11</v>
      </c>
    </row>
    <row r="449" spans="2:7">
      <c r="B449" s="13">
        <v>43396</v>
      </c>
      <c r="C449" s="34">
        <v>0.66666666666666663</v>
      </c>
      <c r="D449" s="34">
        <v>0.6875</v>
      </c>
      <c r="E449" s="12" t="s">
        <v>105</v>
      </c>
      <c r="F449" s="35">
        <f t="shared" si="7"/>
        <v>0.50000000000000089</v>
      </c>
      <c r="G449" s="11" t="s">
        <v>11</v>
      </c>
    </row>
    <row r="450" spans="2:7">
      <c r="B450" s="13">
        <v>43396</v>
      </c>
      <c r="C450" s="34">
        <v>0.69444444444444453</v>
      </c>
      <c r="D450" s="34">
        <v>0.73611111111111116</v>
      </c>
      <c r="E450" s="12" t="s">
        <v>98</v>
      </c>
      <c r="F450" s="35">
        <f t="shared" si="7"/>
        <v>0.99999999999999911</v>
      </c>
      <c r="G450" s="11" t="s">
        <v>11</v>
      </c>
    </row>
    <row r="451" spans="2:7">
      <c r="B451" s="13">
        <v>43396</v>
      </c>
      <c r="C451" s="34">
        <v>0.79861111111111116</v>
      </c>
      <c r="D451" s="34">
        <v>0.82638888888888884</v>
      </c>
      <c r="E451" s="12" t="s">
        <v>105</v>
      </c>
      <c r="F451" s="35">
        <f t="shared" si="7"/>
        <v>0.6666666666666643</v>
      </c>
      <c r="G451" s="11" t="s">
        <v>11</v>
      </c>
    </row>
    <row r="452" spans="2:7">
      <c r="B452" s="13">
        <v>43396</v>
      </c>
      <c r="C452" s="34">
        <v>0.83333333333333337</v>
      </c>
      <c r="D452" s="34">
        <v>0.91666666666666663</v>
      </c>
      <c r="E452" s="12" t="s">
        <v>98</v>
      </c>
      <c r="F452" s="35">
        <f t="shared" si="7"/>
        <v>1.9999999999999982</v>
      </c>
      <c r="G452" s="11" t="s">
        <v>11</v>
      </c>
    </row>
    <row r="453" spans="2:7">
      <c r="B453" s="13">
        <v>43397</v>
      </c>
      <c r="C453" s="34">
        <v>0.39583333333333331</v>
      </c>
      <c r="D453" s="34">
        <v>0.41666666666666669</v>
      </c>
      <c r="E453" s="12" t="s">
        <v>98</v>
      </c>
      <c r="F453" s="35">
        <f t="shared" si="7"/>
        <v>0.50000000000000089</v>
      </c>
      <c r="G453" s="11" t="s">
        <v>13</v>
      </c>
    </row>
    <row r="454" spans="2:7">
      <c r="B454" s="13">
        <v>43397</v>
      </c>
      <c r="C454" s="34">
        <v>0.41666666666666669</v>
      </c>
      <c r="D454" s="34">
        <v>0.4375</v>
      </c>
      <c r="E454" s="12" t="s">
        <v>98</v>
      </c>
      <c r="F454" s="35">
        <f t="shared" si="7"/>
        <v>0.49999999999999956</v>
      </c>
      <c r="G454" s="11" t="s">
        <v>11</v>
      </c>
    </row>
    <row r="455" spans="2:7">
      <c r="B455" s="13">
        <v>43397</v>
      </c>
      <c r="C455" s="34">
        <v>0.47916666666666669</v>
      </c>
      <c r="D455" s="34">
        <v>0.5</v>
      </c>
      <c r="E455" s="12" t="s">
        <v>76</v>
      </c>
      <c r="F455" s="35">
        <f t="shared" si="7"/>
        <v>0.49999999999999956</v>
      </c>
      <c r="G455" s="11" t="s">
        <v>77</v>
      </c>
    </row>
    <row r="456" spans="2:7">
      <c r="B456" s="13">
        <v>43397</v>
      </c>
      <c r="C456" s="34">
        <v>0.5625</v>
      </c>
      <c r="D456" s="34">
        <v>0.58333333333333337</v>
      </c>
      <c r="E456" s="12" t="s">
        <v>50</v>
      </c>
      <c r="F456" s="35">
        <f t="shared" si="7"/>
        <v>0.50000000000000089</v>
      </c>
      <c r="G456" s="11" t="s">
        <v>11</v>
      </c>
    </row>
    <row r="457" spans="2:7">
      <c r="B457" s="13">
        <v>43397</v>
      </c>
      <c r="C457" s="34">
        <v>0.70833333333333337</v>
      </c>
      <c r="D457" s="34">
        <v>0.72916666666666663</v>
      </c>
      <c r="E457" s="12" t="s">
        <v>76</v>
      </c>
      <c r="F457" s="35">
        <f t="shared" si="7"/>
        <v>0.49999999999999822</v>
      </c>
      <c r="G457" s="11" t="s">
        <v>77</v>
      </c>
    </row>
    <row r="458" spans="2:7">
      <c r="B458" s="13">
        <v>43397</v>
      </c>
      <c r="C458" s="34">
        <v>0.81944444444444453</v>
      </c>
      <c r="D458" s="34">
        <v>0.86111111111111116</v>
      </c>
      <c r="E458" s="12" t="s">
        <v>76</v>
      </c>
      <c r="F458" s="35">
        <f t="shared" si="7"/>
        <v>0.99999999999999911</v>
      </c>
      <c r="G458" s="11" t="s">
        <v>77</v>
      </c>
    </row>
    <row r="459" spans="2:7">
      <c r="B459" s="13">
        <v>43397</v>
      </c>
      <c r="C459" s="34">
        <v>0.9375</v>
      </c>
      <c r="D459" s="34">
        <v>1</v>
      </c>
      <c r="E459" s="12" t="s">
        <v>76</v>
      </c>
      <c r="F459" s="35">
        <f t="shared" si="7"/>
        <v>1.5</v>
      </c>
      <c r="G459" s="11" t="s">
        <v>77</v>
      </c>
    </row>
    <row r="460" spans="2:7">
      <c r="B460" s="13">
        <v>43398</v>
      </c>
      <c r="C460" s="34">
        <v>0</v>
      </c>
      <c r="D460" s="34">
        <v>4.1666666666666664E-2</v>
      </c>
      <c r="E460" s="12" t="s">
        <v>76</v>
      </c>
      <c r="F460" s="35">
        <f t="shared" si="7"/>
        <v>1</v>
      </c>
      <c r="G460" s="11" t="s">
        <v>77</v>
      </c>
    </row>
    <row r="461" spans="2:7">
      <c r="B461" s="13">
        <v>43398</v>
      </c>
      <c r="C461" s="34">
        <v>0.40277777777777773</v>
      </c>
      <c r="D461" s="34">
        <v>0.4375</v>
      </c>
      <c r="E461" s="12" t="s">
        <v>76</v>
      </c>
      <c r="F461" s="35">
        <f t="shared" si="7"/>
        <v>0.83333333333333437</v>
      </c>
      <c r="G461" s="11" t="s">
        <v>77</v>
      </c>
    </row>
    <row r="462" spans="2:7">
      <c r="B462" s="13">
        <v>43398</v>
      </c>
      <c r="C462" s="34">
        <v>0.47916666666666669</v>
      </c>
      <c r="D462" s="34">
        <v>0.53472222222222221</v>
      </c>
      <c r="E462" s="12" t="s">
        <v>76</v>
      </c>
      <c r="F462" s="35">
        <f t="shared" si="7"/>
        <v>1.3333333333333326</v>
      </c>
      <c r="G462" s="11" t="s">
        <v>77</v>
      </c>
    </row>
    <row r="463" spans="2:7">
      <c r="B463" s="13">
        <v>43398</v>
      </c>
      <c r="C463" s="34">
        <v>0.77083333333333337</v>
      </c>
      <c r="D463" s="34">
        <v>0.80555555555555547</v>
      </c>
      <c r="E463" s="12" t="s">
        <v>76</v>
      </c>
      <c r="F463" s="35">
        <f t="shared" si="7"/>
        <v>0.83333333333333037</v>
      </c>
      <c r="G463" s="11" t="s">
        <v>77</v>
      </c>
    </row>
    <row r="464" spans="2:7">
      <c r="B464" s="13">
        <v>43398</v>
      </c>
      <c r="C464" s="34">
        <v>0.86805555555555547</v>
      </c>
      <c r="D464" s="34">
        <v>0.92361111111111116</v>
      </c>
      <c r="E464" s="12" t="s">
        <v>76</v>
      </c>
      <c r="F464" s="35">
        <f t="shared" si="7"/>
        <v>1.3333333333333366</v>
      </c>
      <c r="G464" s="11" t="s">
        <v>77</v>
      </c>
    </row>
    <row r="465" spans="2:7">
      <c r="B465" s="13">
        <v>43398</v>
      </c>
      <c r="C465" s="34">
        <v>0.95833333333333337</v>
      </c>
      <c r="D465" s="34">
        <v>1</v>
      </c>
      <c r="E465" s="12" t="s">
        <v>76</v>
      </c>
      <c r="F465" s="35">
        <f t="shared" si="7"/>
        <v>0.99999999999999911</v>
      </c>
      <c r="G465" s="11" t="s">
        <v>77</v>
      </c>
    </row>
    <row r="466" spans="2:7">
      <c r="B466" s="13">
        <v>43399</v>
      </c>
      <c r="C466" s="34">
        <v>2.0833333333333332E-2</v>
      </c>
      <c r="D466" s="34">
        <v>6.25E-2</v>
      </c>
      <c r="E466" s="12" t="s">
        <v>76</v>
      </c>
      <c r="F466" s="35">
        <f t="shared" si="7"/>
        <v>1</v>
      </c>
      <c r="G466" s="11" t="s">
        <v>77</v>
      </c>
    </row>
    <row r="467" spans="2:7">
      <c r="B467" s="13">
        <v>43399</v>
      </c>
      <c r="C467" s="34">
        <v>0.43055555555555558</v>
      </c>
      <c r="D467" s="34">
        <v>0.44444444444444442</v>
      </c>
      <c r="E467" s="12" t="s">
        <v>76</v>
      </c>
      <c r="F467" s="35">
        <f t="shared" si="7"/>
        <v>0.33333333333333215</v>
      </c>
      <c r="G467" s="11" t="s">
        <v>77</v>
      </c>
    </row>
    <row r="468" spans="2:7">
      <c r="B468" s="13">
        <v>43399</v>
      </c>
      <c r="C468" s="34">
        <v>0.55555555555555558</v>
      </c>
      <c r="D468" s="34">
        <v>0.60416666666666663</v>
      </c>
      <c r="E468" s="12" t="s">
        <v>76</v>
      </c>
      <c r="F468" s="35">
        <f t="shared" si="7"/>
        <v>1.1666666666666652</v>
      </c>
      <c r="G468" s="11" t="s">
        <v>77</v>
      </c>
    </row>
    <row r="469" spans="2:7">
      <c r="B469" s="13">
        <v>43399</v>
      </c>
      <c r="C469" s="34">
        <v>0.61805555555555558</v>
      </c>
      <c r="D469" s="34">
        <v>0.67361111111111116</v>
      </c>
      <c r="E469" s="12" t="s">
        <v>76</v>
      </c>
      <c r="F469" s="35">
        <f t="shared" si="7"/>
        <v>1.3333333333333339</v>
      </c>
      <c r="G469" s="11" t="s">
        <v>77</v>
      </c>
    </row>
    <row r="470" spans="2:7">
      <c r="B470" s="13">
        <v>43399</v>
      </c>
      <c r="C470" s="34">
        <v>0.69444444444444453</v>
      </c>
      <c r="D470" s="34">
        <v>0.72222222222222221</v>
      </c>
      <c r="E470" s="12" t="s">
        <v>76</v>
      </c>
      <c r="F470" s="35">
        <f t="shared" si="7"/>
        <v>0.6666666666666643</v>
      </c>
      <c r="G470" s="11" t="s">
        <v>77</v>
      </c>
    </row>
    <row r="471" spans="2:7">
      <c r="B471" s="13">
        <v>43399</v>
      </c>
      <c r="C471" s="34">
        <v>0.72916666666666663</v>
      </c>
      <c r="D471" s="34">
        <v>0.75694444444444453</v>
      </c>
      <c r="E471" s="12" t="s">
        <v>76</v>
      </c>
      <c r="F471" s="35">
        <f t="shared" ref="F471:F494" si="8">(D471-C471)*24</f>
        <v>0.66666666666666963</v>
      </c>
      <c r="G471" s="11" t="s">
        <v>77</v>
      </c>
    </row>
    <row r="472" spans="2:7">
      <c r="B472" s="13">
        <v>43399</v>
      </c>
      <c r="C472" s="34">
        <v>0.78472222222222221</v>
      </c>
      <c r="D472" s="34">
        <v>0.82638888888888884</v>
      </c>
      <c r="E472" s="12" t="s">
        <v>76</v>
      </c>
      <c r="F472" s="35">
        <f t="shared" si="8"/>
        <v>0.99999999999999911</v>
      </c>
      <c r="G472" s="11" t="s">
        <v>77</v>
      </c>
    </row>
    <row r="473" spans="2:7">
      <c r="B473" s="13">
        <v>43399</v>
      </c>
      <c r="C473" s="34">
        <v>0.89583333333333337</v>
      </c>
      <c r="D473" s="34">
        <v>0.9375</v>
      </c>
      <c r="E473" s="12" t="s">
        <v>50</v>
      </c>
      <c r="F473" s="35">
        <f t="shared" si="8"/>
        <v>0.99999999999999911</v>
      </c>
      <c r="G473" s="11" t="s">
        <v>108</v>
      </c>
    </row>
    <row r="474" spans="2:7">
      <c r="B474" s="13">
        <v>43399</v>
      </c>
      <c r="C474" s="34">
        <v>0.97222222222222221</v>
      </c>
      <c r="D474" s="34">
        <v>1</v>
      </c>
      <c r="E474" s="12" t="s">
        <v>76</v>
      </c>
      <c r="F474" s="35">
        <f t="shared" si="8"/>
        <v>0.66666666666666696</v>
      </c>
      <c r="G474" s="11" t="s">
        <v>77</v>
      </c>
    </row>
    <row r="475" spans="2:7">
      <c r="B475" s="13">
        <v>43400</v>
      </c>
      <c r="C475" s="34">
        <v>1.3888888888888888E-2</v>
      </c>
      <c r="D475" s="34">
        <v>3.4722222222222224E-2</v>
      </c>
      <c r="E475" s="12" t="s">
        <v>76</v>
      </c>
      <c r="F475" s="35">
        <f t="shared" si="8"/>
        <v>0.5</v>
      </c>
      <c r="G475" s="11" t="s">
        <v>77</v>
      </c>
    </row>
    <row r="476" spans="2:7">
      <c r="B476" s="13">
        <v>43400</v>
      </c>
      <c r="C476" s="34">
        <v>0.47916666666666669</v>
      </c>
      <c r="D476" s="34">
        <v>0.52777777777777779</v>
      </c>
      <c r="E476" s="12" t="s">
        <v>76</v>
      </c>
      <c r="F476" s="35">
        <f t="shared" si="8"/>
        <v>1.1666666666666665</v>
      </c>
      <c r="G476" s="11" t="s">
        <v>77</v>
      </c>
    </row>
    <row r="477" spans="2:7">
      <c r="B477" s="13">
        <v>43400</v>
      </c>
      <c r="C477" s="34">
        <v>0.54861111111111105</v>
      </c>
      <c r="D477" s="34">
        <v>0.58333333333333337</v>
      </c>
      <c r="E477" s="12" t="s">
        <v>76</v>
      </c>
      <c r="F477" s="35">
        <f t="shared" si="8"/>
        <v>0.8333333333333357</v>
      </c>
      <c r="G477" s="11" t="s">
        <v>77</v>
      </c>
    </row>
    <row r="478" spans="2:7">
      <c r="B478" s="13">
        <v>43400</v>
      </c>
      <c r="C478" s="34">
        <v>0.60416666666666663</v>
      </c>
      <c r="D478" s="34">
        <v>0.65972222222222221</v>
      </c>
      <c r="E478" s="12" t="s">
        <v>76</v>
      </c>
      <c r="F478" s="35">
        <f t="shared" si="8"/>
        <v>1.3333333333333339</v>
      </c>
      <c r="G478" s="11" t="s">
        <v>77</v>
      </c>
    </row>
    <row r="479" spans="2:7">
      <c r="B479" s="13">
        <v>43400</v>
      </c>
      <c r="C479" s="34">
        <v>0.66666666666666663</v>
      </c>
      <c r="D479" s="34">
        <v>0.69444444444444453</v>
      </c>
      <c r="E479" s="12" t="s">
        <v>76</v>
      </c>
      <c r="F479" s="35">
        <f t="shared" si="8"/>
        <v>0.66666666666666963</v>
      </c>
      <c r="G479" s="11" t="s">
        <v>77</v>
      </c>
    </row>
    <row r="480" spans="2:7">
      <c r="B480" s="13">
        <v>43400</v>
      </c>
      <c r="C480" s="34">
        <v>0.70138888888888884</v>
      </c>
      <c r="D480" s="34">
        <v>0.72916666666666663</v>
      </c>
      <c r="E480" s="12" t="s">
        <v>76</v>
      </c>
      <c r="F480" s="35">
        <f t="shared" si="8"/>
        <v>0.66666666666666696</v>
      </c>
      <c r="G480" s="11" t="s">
        <v>77</v>
      </c>
    </row>
    <row r="481" spans="2:7">
      <c r="B481" s="13">
        <v>43401</v>
      </c>
      <c r="C481" s="34">
        <v>1.3888888888888888E-2</v>
      </c>
      <c r="D481" s="34">
        <v>2.7777777777777776E-2</v>
      </c>
      <c r="E481" s="12" t="s">
        <v>76</v>
      </c>
      <c r="F481" s="35">
        <f t="shared" si="8"/>
        <v>0.33333333333333331</v>
      </c>
      <c r="G481" s="11" t="s">
        <v>77</v>
      </c>
    </row>
    <row r="482" spans="2:7">
      <c r="B482" s="13">
        <v>43401</v>
      </c>
      <c r="C482" s="34">
        <v>0.52777777777777779</v>
      </c>
      <c r="D482" s="34">
        <v>0.57638888888888895</v>
      </c>
      <c r="E482" s="12" t="s">
        <v>76</v>
      </c>
      <c r="F482" s="35">
        <f t="shared" si="8"/>
        <v>1.1666666666666679</v>
      </c>
      <c r="G482" s="11" t="s">
        <v>77</v>
      </c>
    </row>
    <row r="483" spans="2:7">
      <c r="B483" s="13">
        <v>43401</v>
      </c>
      <c r="C483" s="34">
        <v>0.59027777777777779</v>
      </c>
      <c r="D483" s="34">
        <v>0.65277777777777779</v>
      </c>
      <c r="E483" s="12" t="s">
        <v>76</v>
      </c>
      <c r="F483" s="35">
        <f t="shared" si="8"/>
        <v>1.5</v>
      </c>
      <c r="G483" s="11" t="s">
        <v>77</v>
      </c>
    </row>
    <row r="484" spans="2:7">
      <c r="B484" s="13">
        <v>43401</v>
      </c>
      <c r="C484" s="34">
        <v>0.67361111111111116</v>
      </c>
      <c r="D484" s="34">
        <v>0.72222222222222221</v>
      </c>
      <c r="E484" s="12" t="s">
        <v>76</v>
      </c>
      <c r="F484" s="35">
        <f t="shared" si="8"/>
        <v>1.1666666666666652</v>
      </c>
      <c r="G484" s="11" t="s">
        <v>77</v>
      </c>
    </row>
    <row r="485" spans="2:7">
      <c r="B485" s="13">
        <v>43401</v>
      </c>
      <c r="C485" s="34">
        <v>0.85416666666666663</v>
      </c>
      <c r="D485" s="34">
        <v>0.86805555555555547</v>
      </c>
      <c r="E485" s="12" t="s">
        <v>98</v>
      </c>
      <c r="F485" s="35">
        <f t="shared" si="8"/>
        <v>0.33333333333333215</v>
      </c>
      <c r="G485" s="11" t="s">
        <v>11</v>
      </c>
    </row>
    <row r="486" spans="2:7">
      <c r="B486" s="13">
        <v>43401</v>
      </c>
      <c r="C486" s="34">
        <v>0.86805555555555547</v>
      </c>
      <c r="D486" s="34">
        <v>0.93055555555555547</v>
      </c>
      <c r="E486" s="12" t="s">
        <v>76</v>
      </c>
      <c r="F486" s="35">
        <f t="shared" si="8"/>
        <v>1.5</v>
      </c>
      <c r="G486" s="11" t="s">
        <v>77</v>
      </c>
    </row>
    <row r="487" spans="2:7">
      <c r="B487" s="13">
        <v>43401</v>
      </c>
      <c r="C487" s="34">
        <v>0.9375</v>
      </c>
      <c r="D487" s="34">
        <v>0.97916666666666663</v>
      </c>
      <c r="E487" s="12" t="s">
        <v>76</v>
      </c>
      <c r="F487" s="35">
        <f t="shared" si="8"/>
        <v>0.99999999999999911</v>
      </c>
      <c r="G487" s="11" t="s">
        <v>77</v>
      </c>
    </row>
    <row r="488" spans="2:7">
      <c r="B488" s="13">
        <v>43402</v>
      </c>
      <c r="C488" s="34">
        <v>0.54166666666666663</v>
      </c>
      <c r="D488" s="34">
        <v>0.55555555555555558</v>
      </c>
      <c r="E488" s="12" t="s">
        <v>50</v>
      </c>
      <c r="F488" s="35">
        <f t="shared" si="8"/>
        <v>0.33333333333333481</v>
      </c>
      <c r="G488" s="11" t="s">
        <v>13</v>
      </c>
    </row>
    <row r="489" spans="2:7">
      <c r="B489" s="13">
        <v>43402</v>
      </c>
      <c r="C489" s="34">
        <v>0.875</v>
      </c>
      <c r="D489" s="34">
        <v>0.91666666666666663</v>
      </c>
      <c r="E489" s="12" t="s">
        <v>50</v>
      </c>
      <c r="F489" s="35">
        <f t="shared" si="8"/>
        <v>0.99999999999999911</v>
      </c>
      <c r="G489" s="11" t="s">
        <v>13</v>
      </c>
    </row>
    <row r="490" spans="2:7">
      <c r="B490" s="13">
        <v>43403</v>
      </c>
      <c r="C490" s="34">
        <v>0.40972222222222227</v>
      </c>
      <c r="D490" s="34">
        <v>0.4375</v>
      </c>
      <c r="E490" s="12" t="s">
        <v>76</v>
      </c>
      <c r="F490" s="35">
        <f t="shared" si="8"/>
        <v>0.66666666666666563</v>
      </c>
      <c r="G490" s="11" t="s">
        <v>77</v>
      </c>
    </row>
    <row r="491" spans="2:7">
      <c r="B491" s="13">
        <v>43403</v>
      </c>
      <c r="C491" s="34">
        <v>0.5</v>
      </c>
      <c r="D491" s="34">
        <v>0.54166666666666663</v>
      </c>
      <c r="E491" s="12" t="s">
        <v>76</v>
      </c>
      <c r="F491" s="35">
        <f t="shared" si="8"/>
        <v>0.99999999999999911</v>
      </c>
      <c r="G491" s="11" t="s">
        <v>77</v>
      </c>
    </row>
    <row r="492" spans="2:7">
      <c r="B492" s="13">
        <v>43403</v>
      </c>
      <c r="C492" s="34">
        <v>0.5625</v>
      </c>
      <c r="D492" s="34">
        <v>0.58333333333333337</v>
      </c>
      <c r="E492" s="12" t="s">
        <v>76</v>
      </c>
      <c r="F492" s="35">
        <f t="shared" si="8"/>
        <v>0.50000000000000089</v>
      </c>
      <c r="G492" s="11" t="s">
        <v>77</v>
      </c>
    </row>
    <row r="493" spans="2:7">
      <c r="B493" s="13">
        <v>43403</v>
      </c>
      <c r="C493" s="34">
        <v>0.65972222222222221</v>
      </c>
      <c r="D493" s="34">
        <v>0.70138888888888884</v>
      </c>
      <c r="E493" s="12" t="s">
        <v>109</v>
      </c>
      <c r="F493" s="35">
        <f t="shared" si="8"/>
        <v>0.99999999999999911</v>
      </c>
      <c r="G493" s="11" t="s">
        <v>13</v>
      </c>
    </row>
    <row r="494" spans="2:7">
      <c r="B494" s="13">
        <v>43403</v>
      </c>
      <c r="C494" s="34">
        <v>0.70833333333333337</v>
      </c>
      <c r="D494" s="34">
        <v>0.75</v>
      </c>
      <c r="E494" s="12" t="s">
        <v>110</v>
      </c>
      <c r="F494" s="35">
        <f t="shared" si="8"/>
        <v>0.99999999999999911</v>
      </c>
      <c r="G494" s="11" t="s">
        <v>13</v>
      </c>
    </row>
    <row r="495" spans="2:7">
      <c r="B495" s="13">
        <v>43404</v>
      </c>
      <c r="C495" s="34">
        <v>0</v>
      </c>
      <c r="D495" s="34">
        <v>0</v>
      </c>
      <c r="E495" s="12"/>
      <c r="F495" s="35">
        <f>(D495-C495)*24</f>
        <v>0</v>
      </c>
    </row>
    <row r="496" spans="2:7">
      <c r="B496" s="13">
        <v>43405</v>
      </c>
      <c r="C496" s="34">
        <v>0</v>
      </c>
      <c r="D496" s="34">
        <v>0</v>
      </c>
      <c r="E496" s="12"/>
      <c r="F496" s="35">
        <f t="shared" ref="F496:F559" si="9">(D496-C496)*24</f>
        <v>0</v>
      </c>
    </row>
    <row r="497" spans="2:7">
      <c r="B497" s="13">
        <v>43406</v>
      </c>
      <c r="C497" s="34">
        <v>0.58333333333333337</v>
      </c>
      <c r="D497" s="34">
        <v>0.64583333333333337</v>
      </c>
      <c r="E497" s="12" t="s">
        <v>76</v>
      </c>
      <c r="F497" s="35">
        <f t="shared" si="9"/>
        <v>1.5</v>
      </c>
      <c r="G497" s="11" t="s">
        <v>77</v>
      </c>
    </row>
    <row r="498" spans="2:7">
      <c r="B498" s="13">
        <v>43407</v>
      </c>
      <c r="C498" s="34">
        <v>0.58333333333333337</v>
      </c>
      <c r="D498" s="34">
        <v>0.625</v>
      </c>
      <c r="E498" s="12" t="s">
        <v>76</v>
      </c>
      <c r="F498" s="35">
        <f t="shared" si="9"/>
        <v>0.99999999999999911</v>
      </c>
      <c r="G498" s="11" t="s">
        <v>77</v>
      </c>
    </row>
    <row r="499" spans="2:7">
      <c r="B499" s="13">
        <v>43408</v>
      </c>
      <c r="C499" s="34">
        <v>0.41666666666666669</v>
      </c>
      <c r="D499" s="34">
        <v>0.45833333333333331</v>
      </c>
      <c r="E499" s="12" t="s">
        <v>76</v>
      </c>
      <c r="F499" s="35">
        <f t="shared" si="9"/>
        <v>0.99999999999999911</v>
      </c>
      <c r="G499" s="11" t="s">
        <v>77</v>
      </c>
    </row>
    <row r="500" spans="2:7">
      <c r="B500" s="13">
        <v>43408</v>
      </c>
      <c r="C500" s="34">
        <v>0.58333333333333337</v>
      </c>
      <c r="D500" s="34">
        <v>0.63888888888888895</v>
      </c>
      <c r="E500" s="12" t="s">
        <v>76</v>
      </c>
      <c r="F500" s="35">
        <f t="shared" si="9"/>
        <v>1.3333333333333339</v>
      </c>
      <c r="G500" s="11" t="s">
        <v>77</v>
      </c>
    </row>
    <row r="501" spans="2:7">
      <c r="B501" s="13">
        <v>43409</v>
      </c>
      <c r="C501" s="34">
        <v>0.54166666666666663</v>
      </c>
      <c r="D501" s="34">
        <v>0.58333333333333337</v>
      </c>
      <c r="E501" s="12" t="s">
        <v>76</v>
      </c>
      <c r="F501" s="35">
        <f t="shared" si="9"/>
        <v>1.0000000000000018</v>
      </c>
      <c r="G501" s="11" t="s">
        <v>77</v>
      </c>
    </row>
    <row r="502" spans="2:7">
      <c r="B502" s="13">
        <v>43409</v>
      </c>
      <c r="C502" s="34">
        <v>0.91666666666666663</v>
      </c>
      <c r="D502" s="34">
        <v>1</v>
      </c>
      <c r="E502" s="12" t="s">
        <v>76</v>
      </c>
      <c r="F502" s="35">
        <f t="shared" si="9"/>
        <v>2.0000000000000009</v>
      </c>
      <c r="G502" s="11" t="s">
        <v>77</v>
      </c>
    </row>
    <row r="503" spans="2:7">
      <c r="B503" s="13">
        <v>43410</v>
      </c>
      <c r="C503" s="34">
        <v>0.27777777777777779</v>
      </c>
      <c r="D503" s="34">
        <v>0.33333333333333331</v>
      </c>
      <c r="E503" s="12" t="s">
        <v>76</v>
      </c>
      <c r="F503" s="35">
        <f t="shared" si="9"/>
        <v>1.3333333333333326</v>
      </c>
      <c r="G503" s="11" t="s">
        <v>77</v>
      </c>
    </row>
    <row r="504" spans="2:7">
      <c r="B504" s="13">
        <v>43411</v>
      </c>
      <c r="C504" s="34">
        <v>0.4236111111111111</v>
      </c>
      <c r="D504" s="34">
        <v>0.51388888888888895</v>
      </c>
      <c r="E504" s="12" t="s">
        <v>110</v>
      </c>
      <c r="F504" s="35">
        <f t="shared" si="9"/>
        <v>2.1666666666666683</v>
      </c>
      <c r="G504" s="11" t="s">
        <v>13</v>
      </c>
    </row>
    <row r="505" spans="2:7">
      <c r="B505" s="13">
        <v>43411</v>
      </c>
      <c r="C505" s="34">
        <v>0.5625</v>
      </c>
      <c r="D505" s="34">
        <v>0.63194444444444442</v>
      </c>
      <c r="E505" s="12" t="s">
        <v>110</v>
      </c>
      <c r="F505" s="35">
        <f t="shared" si="9"/>
        <v>1.6666666666666661</v>
      </c>
      <c r="G505" s="11" t="s">
        <v>13</v>
      </c>
    </row>
    <row r="506" spans="2:7">
      <c r="B506" s="13">
        <v>43411</v>
      </c>
      <c r="C506" s="34">
        <v>0.66666666666666663</v>
      </c>
      <c r="D506" s="34">
        <v>0.70833333333333337</v>
      </c>
      <c r="E506" s="12" t="s">
        <v>110</v>
      </c>
      <c r="F506" s="35">
        <f t="shared" si="9"/>
        <v>1.0000000000000018</v>
      </c>
      <c r="G506" s="11" t="s">
        <v>13</v>
      </c>
    </row>
    <row r="507" spans="2:7">
      <c r="B507" s="13">
        <v>43411</v>
      </c>
      <c r="C507" s="34">
        <v>0.74305555555555547</v>
      </c>
      <c r="D507" s="34">
        <v>0.86111111111111116</v>
      </c>
      <c r="E507" s="12" t="s">
        <v>110</v>
      </c>
      <c r="F507" s="35">
        <f t="shared" si="9"/>
        <v>2.8333333333333366</v>
      </c>
      <c r="G507" s="11" t="s">
        <v>13</v>
      </c>
    </row>
    <row r="508" spans="2:7">
      <c r="B508" s="13">
        <v>43411</v>
      </c>
      <c r="C508" s="34">
        <v>0.92361111111111116</v>
      </c>
      <c r="D508" s="34">
        <v>0.95138888888888884</v>
      </c>
      <c r="E508" s="12" t="s">
        <v>110</v>
      </c>
      <c r="F508" s="35">
        <f t="shared" si="9"/>
        <v>0.6666666666666643</v>
      </c>
      <c r="G508" s="11" t="s">
        <v>13</v>
      </c>
    </row>
    <row r="509" spans="2:7">
      <c r="B509" s="13">
        <v>43411</v>
      </c>
      <c r="C509" s="34">
        <v>0.96527777777777779</v>
      </c>
      <c r="D509" s="34">
        <v>1</v>
      </c>
      <c r="E509" s="12" t="s">
        <v>50</v>
      </c>
      <c r="F509" s="35">
        <f t="shared" si="9"/>
        <v>0.83333333333333304</v>
      </c>
      <c r="G509" s="11" t="s">
        <v>108</v>
      </c>
    </row>
    <row r="510" spans="2:7">
      <c r="B510" s="13">
        <v>43412</v>
      </c>
      <c r="C510" s="34">
        <v>0.45833333333333331</v>
      </c>
      <c r="D510" s="34">
        <v>0.5</v>
      </c>
      <c r="E510" s="12" t="s">
        <v>50</v>
      </c>
      <c r="F510" s="35">
        <f t="shared" si="9"/>
        <v>1.0000000000000004</v>
      </c>
      <c r="G510" s="11" t="s">
        <v>108</v>
      </c>
    </row>
    <row r="511" spans="2:7">
      <c r="B511" s="13">
        <v>43412</v>
      </c>
      <c r="C511" s="34">
        <v>0.875</v>
      </c>
      <c r="D511" s="34">
        <v>0.91666666666666663</v>
      </c>
      <c r="E511" s="12" t="s">
        <v>50</v>
      </c>
      <c r="F511" s="35">
        <f t="shared" si="9"/>
        <v>0.99999999999999911</v>
      </c>
      <c r="G511" s="11" t="s">
        <v>108</v>
      </c>
    </row>
    <row r="512" spans="2:7">
      <c r="B512" s="13">
        <v>43413</v>
      </c>
      <c r="C512" s="34">
        <v>0.83333333333333337</v>
      </c>
      <c r="D512" s="34">
        <v>0.9375</v>
      </c>
      <c r="E512" s="12" t="s">
        <v>50</v>
      </c>
      <c r="F512" s="35">
        <f t="shared" si="9"/>
        <v>2.4999999999999991</v>
      </c>
      <c r="G512" s="11" t="s">
        <v>108</v>
      </c>
    </row>
    <row r="513" spans="2:7">
      <c r="B513" s="13">
        <v>43413</v>
      </c>
      <c r="C513" s="34">
        <v>0.95833333333333337</v>
      </c>
      <c r="D513" s="34">
        <v>1</v>
      </c>
      <c r="E513" s="12" t="s">
        <v>50</v>
      </c>
      <c r="F513" s="35">
        <f t="shared" si="9"/>
        <v>0.99999999999999911</v>
      </c>
      <c r="G513" s="11" t="s">
        <v>108</v>
      </c>
    </row>
    <row r="514" spans="2:7">
      <c r="B514" s="13">
        <v>43414</v>
      </c>
      <c r="C514" s="34">
        <v>0.38194444444444442</v>
      </c>
      <c r="D514" s="34">
        <v>0.44444444444444442</v>
      </c>
      <c r="E514" s="12" t="s">
        <v>76</v>
      </c>
      <c r="F514" s="35">
        <f t="shared" si="9"/>
        <v>1.5</v>
      </c>
      <c r="G514" s="11" t="s">
        <v>77</v>
      </c>
    </row>
    <row r="515" spans="2:7">
      <c r="B515" s="13">
        <v>43414</v>
      </c>
      <c r="C515" s="34">
        <v>0.47916666666666669</v>
      </c>
      <c r="D515" s="34">
        <v>0.51388888888888895</v>
      </c>
      <c r="E515" s="12" t="s">
        <v>76</v>
      </c>
      <c r="F515" s="35">
        <f t="shared" si="9"/>
        <v>0.83333333333333437</v>
      </c>
      <c r="G515" s="11" t="s">
        <v>77</v>
      </c>
    </row>
    <row r="516" spans="2:7">
      <c r="B516" s="13">
        <v>43414</v>
      </c>
      <c r="C516" s="34">
        <v>0.52777777777777779</v>
      </c>
      <c r="D516" s="34">
        <v>0.57638888888888895</v>
      </c>
      <c r="E516" s="12" t="s">
        <v>50</v>
      </c>
      <c r="F516" s="35">
        <f t="shared" si="9"/>
        <v>1.1666666666666679</v>
      </c>
      <c r="G516" s="11" t="s">
        <v>108</v>
      </c>
    </row>
    <row r="517" spans="2:7">
      <c r="B517" s="13">
        <v>43414</v>
      </c>
      <c r="C517" s="34">
        <v>0.65277777777777779</v>
      </c>
      <c r="D517" s="34">
        <v>0.70138888888888884</v>
      </c>
      <c r="E517" s="12" t="s">
        <v>76</v>
      </c>
      <c r="F517" s="35">
        <f t="shared" si="9"/>
        <v>1.1666666666666652</v>
      </c>
      <c r="G517" s="11" t="s">
        <v>77</v>
      </c>
    </row>
    <row r="518" spans="2:7">
      <c r="B518" s="13">
        <v>43414</v>
      </c>
      <c r="C518" s="34">
        <v>0.74305555555555547</v>
      </c>
      <c r="D518" s="34">
        <v>0.79166666666666663</v>
      </c>
      <c r="E518" s="12" t="s">
        <v>76</v>
      </c>
      <c r="F518" s="35">
        <f t="shared" si="9"/>
        <v>1.1666666666666679</v>
      </c>
      <c r="G518" s="11" t="s">
        <v>77</v>
      </c>
    </row>
    <row r="519" spans="2:7">
      <c r="B519" s="13">
        <v>43414</v>
      </c>
      <c r="C519" s="34">
        <v>0.81944444444444453</v>
      </c>
      <c r="D519" s="34">
        <v>0.90972222222222221</v>
      </c>
      <c r="E519" s="12" t="s">
        <v>76</v>
      </c>
      <c r="F519" s="35">
        <f t="shared" si="9"/>
        <v>2.1666666666666643</v>
      </c>
      <c r="G519" s="11" t="s">
        <v>77</v>
      </c>
    </row>
    <row r="520" spans="2:7">
      <c r="B520" s="13">
        <v>43414</v>
      </c>
      <c r="C520" s="34">
        <v>0.92361111111111116</v>
      </c>
      <c r="D520" s="34">
        <v>0.94444444444444453</v>
      </c>
      <c r="E520" s="12" t="s">
        <v>76</v>
      </c>
      <c r="F520" s="35">
        <f t="shared" si="9"/>
        <v>0.50000000000000089</v>
      </c>
      <c r="G520" s="11" t="s">
        <v>77</v>
      </c>
    </row>
    <row r="521" spans="2:7">
      <c r="B521" s="13">
        <v>43415</v>
      </c>
      <c r="C521" s="34">
        <v>0.61805555555555558</v>
      </c>
      <c r="D521" s="34">
        <v>0.625</v>
      </c>
      <c r="E521" s="12" t="s">
        <v>76</v>
      </c>
      <c r="F521" s="35">
        <f t="shared" si="9"/>
        <v>0.16666666666666607</v>
      </c>
      <c r="G521" s="11" t="s">
        <v>77</v>
      </c>
    </row>
    <row r="522" spans="2:7">
      <c r="B522" s="13">
        <v>43415</v>
      </c>
      <c r="C522" s="34">
        <v>0.6875</v>
      </c>
      <c r="D522" s="34">
        <v>0.72222222222222221</v>
      </c>
      <c r="E522" s="12" t="s">
        <v>76</v>
      </c>
      <c r="F522" s="35">
        <f t="shared" si="9"/>
        <v>0.83333333333333304</v>
      </c>
      <c r="G522" s="11" t="s">
        <v>77</v>
      </c>
    </row>
    <row r="523" spans="2:7">
      <c r="B523" s="13">
        <v>43415</v>
      </c>
      <c r="C523" s="34">
        <v>0.78472222222222221</v>
      </c>
      <c r="D523" s="34">
        <v>0.83333333333333337</v>
      </c>
      <c r="E523" s="12" t="s">
        <v>76</v>
      </c>
      <c r="F523" s="35">
        <f t="shared" si="9"/>
        <v>1.1666666666666679</v>
      </c>
      <c r="G523" s="11" t="s">
        <v>77</v>
      </c>
    </row>
    <row r="524" spans="2:7">
      <c r="B524" s="13">
        <v>43415</v>
      </c>
      <c r="C524" s="34">
        <v>0.90277777777777779</v>
      </c>
      <c r="D524" s="34">
        <v>0.94444444444444453</v>
      </c>
      <c r="E524" s="12" t="s">
        <v>76</v>
      </c>
      <c r="F524" s="35">
        <f t="shared" si="9"/>
        <v>1.0000000000000018</v>
      </c>
      <c r="G524" s="11" t="s">
        <v>77</v>
      </c>
    </row>
    <row r="525" spans="2:7">
      <c r="B525" s="13">
        <v>43415</v>
      </c>
      <c r="C525" s="34">
        <v>0.95138888888888884</v>
      </c>
      <c r="D525" s="34">
        <v>0.96527777777777779</v>
      </c>
      <c r="E525" s="12" t="s">
        <v>76</v>
      </c>
      <c r="F525" s="35">
        <f t="shared" si="9"/>
        <v>0.33333333333333481</v>
      </c>
      <c r="G525" s="11" t="s">
        <v>77</v>
      </c>
    </row>
    <row r="526" spans="2:7">
      <c r="B526" s="13">
        <v>43415</v>
      </c>
      <c r="C526" s="34">
        <v>0.97222222222222221</v>
      </c>
      <c r="D526" s="34">
        <v>1</v>
      </c>
      <c r="E526" s="12" t="s">
        <v>76</v>
      </c>
      <c r="F526" s="35">
        <f t="shared" si="9"/>
        <v>0.66666666666666696</v>
      </c>
      <c r="G526" s="11" t="s">
        <v>77</v>
      </c>
    </row>
    <row r="527" spans="2:7">
      <c r="B527" s="13">
        <v>43416</v>
      </c>
      <c r="C527" s="34">
        <v>0</v>
      </c>
      <c r="D527" s="34">
        <v>8.3333333333333329E-2</v>
      </c>
      <c r="E527" s="12" t="s">
        <v>76</v>
      </c>
      <c r="F527" s="35">
        <f t="shared" si="9"/>
        <v>2</v>
      </c>
      <c r="G527" s="11" t="s">
        <v>77</v>
      </c>
    </row>
    <row r="528" spans="2:7">
      <c r="B528" s="13">
        <v>43416</v>
      </c>
      <c r="C528" s="34">
        <v>0.70833333333333337</v>
      </c>
      <c r="D528" s="34">
        <v>0.76388888888888884</v>
      </c>
      <c r="E528" s="12" t="s">
        <v>76</v>
      </c>
      <c r="F528" s="35">
        <f t="shared" si="9"/>
        <v>1.3333333333333313</v>
      </c>
      <c r="G528" s="11" t="s">
        <v>77</v>
      </c>
    </row>
    <row r="529" spans="2:7">
      <c r="B529" s="13">
        <v>43416</v>
      </c>
      <c r="C529" s="34">
        <v>0.95138888888888884</v>
      </c>
      <c r="D529" s="34">
        <v>1</v>
      </c>
      <c r="E529" s="12" t="s">
        <v>76</v>
      </c>
      <c r="F529" s="35">
        <f t="shared" si="9"/>
        <v>1.1666666666666679</v>
      </c>
      <c r="G529" s="11" t="s">
        <v>77</v>
      </c>
    </row>
    <row r="530" spans="2:7">
      <c r="B530" s="13">
        <v>43417</v>
      </c>
      <c r="C530" s="34">
        <v>0</v>
      </c>
      <c r="D530" s="34">
        <v>2.7777777777777776E-2</v>
      </c>
      <c r="E530" s="12" t="s">
        <v>76</v>
      </c>
      <c r="F530" s="35">
        <f t="shared" si="9"/>
        <v>0.66666666666666663</v>
      </c>
      <c r="G530" s="11" t="s">
        <v>77</v>
      </c>
    </row>
    <row r="531" spans="2:7">
      <c r="B531" s="13">
        <v>43417</v>
      </c>
      <c r="C531" s="34">
        <v>0.4513888888888889</v>
      </c>
      <c r="D531" s="34">
        <v>0.46527777777777773</v>
      </c>
      <c r="E531" s="12" t="s">
        <v>76</v>
      </c>
      <c r="F531" s="35">
        <f t="shared" si="9"/>
        <v>0.33333333333333215</v>
      </c>
      <c r="G531" s="11" t="s">
        <v>77</v>
      </c>
    </row>
    <row r="532" spans="2:7">
      <c r="B532" s="13">
        <v>43417</v>
      </c>
      <c r="C532" s="34">
        <v>0.53472222222222221</v>
      </c>
      <c r="D532" s="34">
        <v>0.56944444444444442</v>
      </c>
      <c r="E532" s="12" t="s">
        <v>76</v>
      </c>
      <c r="F532" s="35">
        <f t="shared" si="9"/>
        <v>0.83333333333333304</v>
      </c>
      <c r="G532" s="11" t="s">
        <v>77</v>
      </c>
    </row>
    <row r="533" spans="2:7">
      <c r="B533" s="13">
        <v>43417</v>
      </c>
      <c r="C533" s="34">
        <v>0.65277777777777779</v>
      </c>
      <c r="D533" s="34">
        <v>0.70833333333333337</v>
      </c>
      <c r="E533" s="12" t="s">
        <v>76</v>
      </c>
      <c r="F533" s="35">
        <f t="shared" si="9"/>
        <v>1.3333333333333339</v>
      </c>
      <c r="G533" s="11" t="s">
        <v>77</v>
      </c>
    </row>
    <row r="534" spans="2:7">
      <c r="B534" s="13">
        <v>43417</v>
      </c>
      <c r="C534" s="34">
        <v>0.72222222222222221</v>
      </c>
      <c r="D534" s="34">
        <v>0.74305555555555547</v>
      </c>
      <c r="E534" s="12" t="s">
        <v>76</v>
      </c>
      <c r="F534" s="35">
        <f t="shared" si="9"/>
        <v>0.49999999999999822</v>
      </c>
      <c r="G534" s="11" t="s">
        <v>77</v>
      </c>
    </row>
    <row r="535" spans="2:7">
      <c r="B535" s="13">
        <v>43417</v>
      </c>
      <c r="C535" s="34">
        <v>0.91666666666666663</v>
      </c>
      <c r="D535" s="34">
        <v>0.97222222222222221</v>
      </c>
      <c r="E535" s="12" t="s">
        <v>50</v>
      </c>
      <c r="F535" s="35">
        <f t="shared" si="9"/>
        <v>1.3333333333333339</v>
      </c>
      <c r="G535" s="11" t="s">
        <v>11</v>
      </c>
    </row>
    <row r="536" spans="2:7">
      <c r="B536" s="13">
        <v>43418</v>
      </c>
      <c r="C536" s="34">
        <v>0</v>
      </c>
      <c r="D536" s="34">
        <v>3.4722222222222224E-2</v>
      </c>
      <c r="E536" s="12" t="s">
        <v>50</v>
      </c>
      <c r="F536" s="35">
        <f t="shared" si="9"/>
        <v>0.83333333333333337</v>
      </c>
      <c r="G536" s="11" t="s">
        <v>11</v>
      </c>
    </row>
    <row r="537" spans="2:7">
      <c r="B537" s="13">
        <v>43418</v>
      </c>
      <c r="C537" s="34">
        <v>0.4375</v>
      </c>
      <c r="D537" s="34">
        <v>0.4513888888888889</v>
      </c>
      <c r="E537" s="12" t="s">
        <v>50</v>
      </c>
      <c r="F537" s="35">
        <f t="shared" si="9"/>
        <v>0.33333333333333348</v>
      </c>
      <c r="G537" s="11" t="s">
        <v>11</v>
      </c>
    </row>
    <row r="538" spans="2:7">
      <c r="B538" s="13">
        <v>43418</v>
      </c>
      <c r="C538" s="34">
        <v>0.49305555555555558</v>
      </c>
      <c r="D538" s="34">
        <v>0.52083333333333337</v>
      </c>
      <c r="E538" s="12" t="s">
        <v>50</v>
      </c>
      <c r="F538" s="35">
        <f t="shared" si="9"/>
        <v>0.66666666666666696</v>
      </c>
      <c r="G538" s="11" t="s">
        <v>11</v>
      </c>
    </row>
    <row r="539" spans="2:7">
      <c r="B539" s="13">
        <v>43418</v>
      </c>
      <c r="C539" s="34">
        <v>0.55555555555555558</v>
      </c>
      <c r="D539" s="34">
        <v>0.60416666666666663</v>
      </c>
      <c r="E539" s="12" t="s">
        <v>50</v>
      </c>
      <c r="F539" s="35">
        <f t="shared" si="9"/>
        <v>1.1666666666666652</v>
      </c>
      <c r="G539" s="11" t="s">
        <v>11</v>
      </c>
    </row>
    <row r="540" spans="2:7">
      <c r="B540" s="13">
        <v>43418</v>
      </c>
      <c r="C540" s="34">
        <v>0.875</v>
      </c>
      <c r="D540" s="34">
        <v>0.88888888888888884</v>
      </c>
      <c r="E540" s="12" t="s">
        <v>50</v>
      </c>
      <c r="F540" s="35">
        <f t="shared" si="9"/>
        <v>0.33333333333333215</v>
      </c>
      <c r="G540" s="11" t="s">
        <v>11</v>
      </c>
    </row>
    <row r="541" spans="2:7">
      <c r="B541" s="13">
        <v>43418</v>
      </c>
      <c r="C541" s="34">
        <v>0.91666666666666663</v>
      </c>
      <c r="D541" s="34">
        <v>0.94444444444444453</v>
      </c>
      <c r="E541" s="12" t="s">
        <v>50</v>
      </c>
      <c r="F541" s="35">
        <f t="shared" si="9"/>
        <v>0.66666666666666963</v>
      </c>
      <c r="G541" s="11" t="s">
        <v>11</v>
      </c>
    </row>
    <row r="542" spans="2:7">
      <c r="B542" s="13">
        <v>43419</v>
      </c>
      <c r="C542" s="34">
        <v>0</v>
      </c>
      <c r="D542" s="34">
        <v>3.4722222222222224E-2</v>
      </c>
      <c r="E542" s="12" t="s">
        <v>50</v>
      </c>
      <c r="F542" s="35">
        <f t="shared" si="9"/>
        <v>0.83333333333333337</v>
      </c>
      <c r="G542" s="11" t="s">
        <v>11</v>
      </c>
    </row>
    <row r="543" spans="2:7">
      <c r="B543" s="13">
        <v>43419</v>
      </c>
      <c r="C543" s="34">
        <v>0.90277777777777779</v>
      </c>
      <c r="D543" s="34">
        <v>1</v>
      </c>
      <c r="E543" s="12" t="s">
        <v>50</v>
      </c>
      <c r="F543" s="35">
        <f t="shared" si="9"/>
        <v>2.333333333333333</v>
      </c>
      <c r="G543" s="11" t="s">
        <v>11</v>
      </c>
    </row>
    <row r="544" spans="2:7">
      <c r="B544" s="13">
        <v>43420</v>
      </c>
      <c r="C544" s="34">
        <v>0.54166666666666663</v>
      </c>
      <c r="D544" s="34">
        <v>0.55555555555555558</v>
      </c>
      <c r="E544" s="12" t="s">
        <v>50</v>
      </c>
      <c r="F544" s="35">
        <f t="shared" si="9"/>
        <v>0.33333333333333481</v>
      </c>
      <c r="G544" s="11" t="s">
        <v>11</v>
      </c>
    </row>
    <row r="545" spans="2:7">
      <c r="B545" s="13">
        <v>43420</v>
      </c>
      <c r="C545" s="34">
        <v>0.58333333333333337</v>
      </c>
      <c r="D545" s="34">
        <v>0.60416666666666663</v>
      </c>
      <c r="E545" s="12" t="s">
        <v>50</v>
      </c>
      <c r="F545" s="35">
        <f t="shared" si="9"/>
        <v>0.49999999999999822</v>
      </c>
      <c r="G545" s="11" t="s">
        <v>11</v>
      </c>
    </row>
    <row r="546" spans="2:7">
      <c r="B546" s="13">
        <v>43420</v>
      </c>
      <c r="C546" s="34">
        <v>0.625</v>
      </c>
      <c r="D546" s="34">
        <v>0.65277777777777779</v>
      </c>
      <c r="E546" s="12" t="s">
        <v>50</v>
      </c>
      <c r="F546" s="35">
        <f t="shared" si="9"/>
        <v>0.66666666666666696</v>
      </c>
      <c r="G546" s="11" t="s">
        <v>11</v>
      </c>
    </row>
    <row r="547" spans="2:7">
      <c r="B547" s="13">
        <v>43420</v>
      </c>
      <c r="C547" s="34">
        <v>0.79166666666666663</v>
      </c>
      <c r="D547" s="34">
        <v>0.81944444444444453</v>
      </c>
      <c r="E547" s="12" t="s">
        <v>50</v>
      </c>
      <c r="F547" s="35">
        <f t="shared" si="9"/>
        <v>0.66666666666666963</v>
      </c>
      <c r="G547" s="11" t="s">
        <v>11</v>
      </c>
    </row>
    <row r="548" spans="2:7">
      <c r="B548" s="13">
        <v>43420</v>
      </c>
      <c r="C548" s="34">
        <v>0.86805555555555547</v>
      </c>
      <c r="D548" s="34">
        <v>0.91666666666666663</v>
      </c>
      <c r="E548" s="12" t="s">
        <v>50</v>
      </c>
      <c r="F548" s="35">
        <f t="shared" si="9"/>
        <v>1.1666666666666679</v>
      </c>
      <c r="G548" s="11" t="s">
        <v>11</v>
      </c>
    </row>
    <row r="549" spans="2:7">
      <c r="B549" s="13">
        <v>43421</v>
      </c>
      <c r="C549" s="34">
        <v>0.43055555555555558</v>
      </c>
      <c r="D549" s="34">
        <v>0.47222222222222227</v>
      </c>
      <c r="E549" s="12" t="s">
        <v>50</v>
      </c>
      <c r="F549" s="35">
        <f t="shared" si="9"/>
        <v>1.0000000000000004</v>
      </c>
      <c r="G549" s="11" t="s">
        <v>11</v>
      </c>
    </row>
    <row r="550" spans="2:7">
      <c r="B550" s="13">
        <v>43421</v>
      </c>
      <c r="C550" s="34">
        <v>0.53472222222222221</v>
      </c>
      <c r="D550" s="34">
        <v>0.57638888888888895</v>
      </c>
      <c r="E550" s="12" t="s">
        <v>50</v>
      </c>
      <c r="F550" s="35">
        <f t="shared" si="9"/>
        <v>1.0000000000000018</v>
      </c>
      <c r="G550" s="11" t="s">
        <v>11</v>
      </c>
    </row>
    <row r="551" spans="2:7">
      <c r="B551" s="13">
        <v>43421</v>
      </c>
      <c r="C551" s="34">
        <v>0.67361111111111116</v>
      </c>
      <c r="D551" s="34">
        <v>0.72222222222222221</v>
      </c>
      <c r="E551" s="12" t="s">
        <v>76</v>
      </c>
      <c r="F551" s="35">
        <f t="shared" si="9"/>
        <v>1.1666666666666652</v>
      </c>
      <c r="G551" s="11" t="s">
        <v>77</v>
      </c>
    </row>
    <row r="552" spans="2:7">
      <c r="B552" s="13">
        <v>43421</v>
      </c>
      <c r="C552" s="34">
        <v>0.77083333333333337</v>
      </c>
      <c r="D552" s="34">
        <v>0.88194444444444453</v>
      </c>
      <c r="E552" s="12" t="s">
        <v>76</v>
      </c>
      <c r="F552" s="35">
        <f t="shared" si="9"/>
        <v>2.6666666666666679</v>
      </c>
      <c r="G552" s="11" t="s">
        <v>77</v>
      </c>
    </row>
    <row r="553" spans="2:7">
      <c r="B553" s="13">
        <v>43421</v>
      </c>
      <c r="C553" s="34">
        <v>0.97222222222222221</v>
      </c>
      <c r="D553" s="34">
        <v>1</v>
      </c>
      <c r="E553" s="12" t="s">
        <v>76</v>
      </c>
      <c r="F553" s="35">
        <f t="shared" si="9"/>
        <v>0.66666666666666696</v>
      </c>
      <c r="G553" s="11" t="s">
        <v>77</v>
      </c>
    </row>
    <row r="554" spans="2:7">
      <c r="B554" s="13">
        <v>43422</v>
      </c>
      <c r="C554" s="34">
        <v>0</v>
      </c>
      <c r="D554" s="34">
        <v>9.0277777777777776E-2</v>
      </c>
      <c r="E554" s="12" t="s">
        <v>76</v>
      </c>
      <c r="F554" s="35">
        <f t="shared" si="9"/>
        <v>2.1666666666666665</v>
      </c>
      <c r="G554" s="11" t="s">
        <v>77</v>
      </c>
    </row>
    <row r="555" spans="2:7">
      <c r="B555" s="13">
        <v>43422</v>
      </c>
      <c r="C555" s="34">
        <v>0.53472222222222221</v>
      </c>
      <c r="D555" s="34">
        <v>0.59722222222222221</v>
      </c>
      <c r="E555" s="12" t="s">
        <v>109</v>
      </c>
      <c r="F555" s="35">
        <f t="shared" si="9"/>
        <v>1.5</v>
      </c>
      <c r="G555" s="11" t="s">
        <v>13</v>
      </c>
    </row>
    <row r="556" spans="2:7">
      <c r="B556" s="13">
        <v>43422</v>
      </c>
      <c r="C556" s="34">
        <v>0.69444444444444453</v>
      </c>
      <c r="D556" s="34">
        <v>0.75</v>
      </c>
      <c r="E556" s="12" t="s">
        <v>109</v>
      </c>
      <c r="F556" s="35">
        <f t="shared" si="9"/>
        <v>1.3333333333333313</v>
      </c>
      <c r="G556" s="11" t="s">
        <v>13</v>
      </c>
    </row>
    <row r="557" spans="2:7">
      <c r="B557" s="13">
        <v>43422</v>
      </c>
      <c r="C557" s="34">
        <v>0.76388888888888884</v>
      </c>
      <c r="D557" s="34">
        <v>0.80555555555555547</v>
      </c>
      <c r="E557" s="12" t="s">
        <v>109</v>
      </c>
      <c r="F557" s="35">
        <f t="shared" si="9"/>
        <v>0.99999999999999911</v>
      </c>
      <c r="G557" s="11" t="s">
        <v>13</v>
      </c>
    </row>
    <row r="558" spans="2:7">
      <c r="B558" s="13">
        <v>43422</v>
      </c>
      <c r="C558" s="34">
        <v>0.8125</v>
      </c>
      <c r="D558" s="34">
        <v>0.84722222222222221</v>
      </c>
      <c r="E558" s="12" t="s">
        <v>109</v>
      </c>
      <c r="F558" s="35">
        <f t="shared" si="9"/>
        <v>0.83333333333333304</v>
      </c>
      <c r="G558" s="11" t="s">
        <v>13</v>
      </c>
    </row>
    <row r="559" spans="2:7">
      <c r="B559" s="13">
        <v>43422</v>
      </c>
      <c r="C559" s="34">
        <v>0.89583333333333337</v>
      </c>
      <c r="D559" s="34">
        <v>0.94444444444444453</v>
      </c>
      <c r="E559" s="12" t="s">
        <v>109</v>
      </c>
      <c r="F559" s="35">
        <f t="shared" si="9"/>
        <v>1.1666666666666679</v>
      </c>
      <c r="G559" s="11" t="s">
        <v>13</v>
      </c>
    </row>
    <row r="560" spans="2:7">
      <c r="B560" s="13">
        <v>43422</v>
      </c>
      <c r="C560" s="34">
        <v>0.95138888888888884</v>
      </c>
      <c r="D560" s="34">
        <v>1</v>
      </c>
      <c r="E560" s="12" t="s">
        <v>109</v>
      </c>
      <c r="F560" s="35">
        <f t="shared" ref="F560:F623" si="10">(D560-C560)*24</f>
        <v>1.1666666666666679</v>
      </c>
      <c r="G560" s="11" t="s">
        <v>13</v>
      </c>
    </row>
    <row r="561" spans="2:7">
      <c r="B561" s="13">
        <v>43423</v>
      </c>
      <c r="C561" s="34">
        <v>0</v>
      </c>
      <c r="D561" s="34">
        <v>1.3888888888888888E-2</v>
      </c>
      <c r="E561" s="12" t="s">
        <v>109</v>
      </c>
      <c r="F561" s="35">
        <f t="shared" si="10"/>
        <v>0.33333333333333331</v>
      </c>
      <c r="G561" s="11" t="s">
        <v>13</v>
      </c>
    </row>
    <row r="562" spans="2:7">
      <c r="B562" s="13">
        <v>43423</v>
      </c>
      <c r="C562" s="34">
        <v>2.7777777777777776E-2</v>
      </c>
      <c r="D562" s="34">
        <v>4.8611111111111112E-2</v>
      </c>
      <c r="E562" s="12" t="s">
        <v>76</v>
      </c>
      <c r="F562" s="35">
        <f t="shared" si="10"/>
        <v>0.5</v>
      </c>
      <c r="G562" s="11" t="s">
        <v>77</v>
      </c>
    </row>
    <row r="563" spans="2:7">
      <c r="B563" s="13">
        <v>43423</v>
      </c>
      <c r="C563" s="34">
        <v>0.41666666666666669</v>
      </c>
      <c r="D563" s="34">
        <v>0.46527777777777773</v>
      </c>
      <c r="E563" s="12" t="s">
        <v>76</v>
      </c>
      <c r="F563" s="35">
        <f t="shared" si="10"/>
        <v>1.1666666666666652</v>
      </c>
      <c r="G563" s="11" t="s">
        <v>77</v>
      </c>
    </row>
    <row r="564" spans="2:7">
      <c r="B564" s="13">
        <v>43423</v>
      </c>
      <c r="C564" s="34">
        <v>0.47916666666666669</v>
      </c>
      <c r="D564" s="34">
        <v>0.5</v>
      </c>
      <c r="E564" s="12" t="s">
        <v>76</v>
      </c>
      <c r="F564" s="35">
        <f t="shared" si="10"/>
        <v>0.49999999999999956</v>
      </c>
      <c r="G564" s="11" t="s">
        <v>77</v>
      </c>
    </row>
    <row r="565" spans="2:7">
      <c r="B565" s="13">
        <v>43423</v>
      </c>
      <c r="C565" s="34">
        <v>0.68055555555555547</v>
      </c>
      <c r="D565" s="34">
        <v>0.70833333333333337</v>
      </c>
      <c r="E565" s="12" t="s">
        <v>76</v>
      </c>
      <c r="F565" s="35">
        <f t="shared" si="10"/>
        <v>0.66666666666666963</v>
      </c>
      <c r="G565" s="11" t="s">
        <v>77</v>
      </c>
    </row>
    <row r="566" spans="2:7">
      <c r="B566" s="13">
        <v>43423</v>
      </c>
      <c r="C566" s="34">
        <v>0.95138888888888884</v>
      </c>
      <c r="D566" s="34">
        <v>0.98611111111111116</v>
      </c>
      <c r="E566" s="12" t="s">
        <v>76</v>
      </c>
      <c r="F566" s="35">
        <f t="shared" si="10"/>
        <v>0.8333333333333357</v>
      </c>
      <c r="G566" s="11" t="s">
        <v>77</v>
      </c>
    </row>
    <row r="567" spans="2:7">
      <c r="B567" s="13">
        <v>43424</v>
      </c>
      <c r="C567" s="34">
        <v>0</v>
      </c>
      <c r="D567" s="34">
        <v>2.0833333333333332E-2</v>
      </c>
      <c r="E567" s="12" t="s">
        <v>76</v>
      </c>
      <c r="F567" s="35">
        <f t="shared" si="10"/>
        <v>0.5</v>
      </c>
      <c r="G567" s="11" t="s">
        <v>77</v>
      </c>
    </row>
    <row r="568" spans="2:7">
      <c r="B568" s="13">
        <v>43424</v>
      </c>
      <c r="C568" s="34">
        <v>0.4861111111111111</v>
      </c>
      <c r="D568" s="34">
        <v>0.52777777777777779</v>
      </c>
      <c r="E568" s="12" t="s">
        <v>76</v>
      </c>
      <c r="F568" s="35">
        <f t="shared" si="10"/>
        <v>1.0000000000000004</v>
      </c>
      <c r="G568" s="11" t="s">
        <v>77</v>
      </c>
    </row>
    <row r="569" spans="2:7">
      <c r="B569" s="13">
        <v>43424</v>
      </c>
      <c r="C569" s="34">
        <v>0.55555555555555558</v>
      </c>
      <c r="D569" s="34">
        <v>0.57638888888888895</v>
      </c>
      <c r="E569" s="12" t="s">
        <v>76</v>
      </c>
      <c r="F569" s="35">
        <f t="shared" si="10"/>
        <v>0.50000000000000089</v>
      </c>
      <c r="G569" s="11" t="s">
        <v>77</v>
      </c>
    </row>
    <row r="570" spans="2:7">
      <c r="B570" s="13">
        <v>43424</v>
      </c>
      <c r="C570" s="34">
        <v>0.78472222222222221</v>
      </c>
      <c r="D570" s="34">
        <v>0.8125</v>
      </c>
      <c r="E570" s="12" t="s">
        <v>76</v>
      </c>
      <c r="F570" s="35">
        <f t="shared" si="10"/>
        <v>0.66666666666666696</v>
      </c>
      <c r="G570" s="11" t="s">
        <v>77</v>
      </c>
    </row>
    <row r="571" spans="2:7">
      <c r="B571" s="13">
        <v>43424</v>
      </c>
      <c r="C571" s="34">
        <v>0.86111111111111116</v>
      </c>
      <c r="D571" s="34">
        <v>0.88888888888888884</v>
      </c>
      <c r="E571" s="12" t="s">
        <v>76</v>
      </c>
      <c r="F571" s="35">
        <f t="shared" si="10"/>
        <v>0.6666666666666643</v>
      </c>
      <c r="G571" s="11" t="s">
        <v>77</v>
      </c>
    </row>
    <row r="572" spans="2:7">
      <c r="B572" s="13">
        <v>43424</v>
      </c>
      <c r="C572" s="34">
        <v>0.97222222222222221</v>
      </c>
      <c r="D572" s="34">
        <v>1</v>
      </c>
      <c r="E572" s="12" t="s">
        <v>76</v>
      </c>
      <c r="F572" s="35">
        <f t="shared" si="10"/>
        <v>0.66666666666666696</v>
      </c>
      <c r="G572" s="11" t="s">
        <v>77</v>
      </c>
    </row>
    <row r="573" spans="2:7">
      <c r="B573" s="13">
        <v>43425</v>
      </c>
      <c r="C573" s="34">
        <v>0.4375</v>
      </c>
      <c r="D573" s="34">
        <v>0.4513888888888889</v>
      </c>
      <c r="E573" s="12" t="s">
        <v>76</v>
      </c>
      <c r="F573" s="35">
        <f t="shared" si="10"/>
        <v>0.33333333333333348</v>
      </c>
      <c r="G573" s="11" t="s">
        <v>77</v>
      </c>
    </row>
    <row r="574" spans="2:7">
      <c r="B574" s="13">
        <v>43425</v>
      </c>
      <c r="C574" s="34">
        <v>0.49305555555555558</v>
      </c>
      <c r="D574" s="34">
        <v>0.51388888888888895</v>
      </c>
      <c r="E574" s="12" t="s">
        <v>76</v>
      </c>
      <c r="F574" s="35">
        <f t="shared" si="10"/>
        <v>0.50000000000000089</v>
      </c>
      <c r="G574" s="11" t="s">
        <v>77</v>
      </c>
    </row>
    <row r="575" spans="2:7">
      <c r="B575" s="13">
        <v>43425</v>
      </c>
      <c r="C575" s="34">
        <v>0.97222222222222221</v>
      </c>
      <c r="D575" s="34">
        <v>0.99305555555555547</v>
      </c>
      <c r="E575" s="12" t="s">
        <v>76</v>
      </c>
      <c r="F575" s="35">
        <f t="shared" si="10"/>
        <v>0.49999999999999822</v>
      </c>
      <c r="G575" s="11" t="s">
        <v>77</v>
      </c>
    </row>
    <row r="576" spans="2:7">
      <c r="B576" s="13">
        <v>43426</v>
      </c>
      <c r="C576" s="34">
        <v>0.3888888888888889</v>
      </c>
      <c r="D576" s="34">
        <v>0.41666666666666669</v>
      </c>
      <c r="E576" s="12" t="s">
        <v>76</v>
      </c>
      <c r="F576" s="35">
        <f t="shared" si="10"/>
        <v>0.66666666666666696</v>
      </c>
      <c r="G576" s="11" t="s">
        <v>77</v>
      </c>
    </row>
    <row r="577" spans="2:7">
      <c r="B577" s="13">
        <v>43426</v>
      </c>
      <c r="C577" s="34">
        <v>0.4236111111111111</v>
      </c>
      <c r="D577" s="34">
        <v>0.4375</v>
      </c>
      <c r="E577" s="12" t="s">
        <v>76</v>
      </c>
      <c r="F577" s="35">
        <f t="shared" si="10"/>
        <v>0.33333333333333348</v>
      </c>
      <c r="G577" s="11" t="s">
        <v>77</v>
      </c>
    </row>
    <row r="578" spans="2:7">
      <c r="B578" s="13">
        <v>43426</v>
      </c>
      <c r="C578" s="34">
        <v>0.53472222222222221</v>
      </c>
      <c r="D578" s="34">
        <v>0.5625</v>
      </c>
      <c r="E578" s="12" t="s">
        <v>76</v>
      </c>
      <c r="F578" s="35">
        <f t="shared" si="10"/>
        <v>0.66666666666666696</v>
      </c>
      <c r="G578" s="11" t="s">
        <v>77</v>
      </c>
    </row>
    <row r="579" spans="2:7">
      <c r="B579" s="13">
        <v>43427</v>
      </c>
      <c r="C579" s="34">
        <v>0.64583333333333337</v>
      </c>
      <c r="D579" s="34">
        <v>0.70138888888888884</v>
      </c>
      <c r="E579" s="12" t="s">
        <v>76</v>
      </c>
      <c r="F579" s="35">
        <f t="shared" si="10"/>
        <v>1.3333333333333313</v>
      </c>
      <c r="G579" s="11" t="s">
        <v>77</v>
      </c>
    </row>
    <row r="580" spans="2:7">
      <c r="B580" s="13">
        <v>43427</v>
      </c>
      <c r="C580" s="34">
        <v>0.76388888888888884</v>
      </c>
      <c r="D580" s="34">
        <v>0.79166666666666663</v>
      </c>
      <c r="E580" s="12" t="s">
        <v>76</v>
      </c>
      <c r="F580" s="35">
        <f t="shared" si="10"/>
        <v>0.66666666666666696</v>
      </c>
      <c r="G580" s="11" t="s">
        <v>77</v>
      </c>
    </row>
    <row r="581" spans="2:7">
      <c r="B581" s="13">
        <v>43427</v>
      </c>
      <c r="C581" s="34">
        <v>0.88194444444444453</v>
      </c>
      <c r="D581" s="34">
        <v>0.89583333333333337</v>
      </c>
      <c r="E581" s="12" t="s">
        <v>76</v>
      </c>
      <c r="F581" s="35">
        <f t="shared" si="10"/>
        <v>0.33333333333333215</v>
      </c>
      <c r="G581" s="11" t="s">
        <v>77</v>
      </c>
    </row>
    <row r="582" spans="2:7">
      <c r="B582" s="13">
        <v>43427</v>
      </c>
      <c r="C582" s="34">
        <v>0.95833333333333337</v>
      </c>
      <c r="D582" s="34">
        <v>1</v>
      </c>
      <c r="E582" s="12" t="s">
        <v>76</v>
      </c>
      <c r="F582" s="35">
        <f t="shared" si="10"/>
        <v>0.99999999999999911</v>
      </c>
      <c r="G582" s="11" t="s">
        <v>77</v>
      </c>
    </row>
    <row r="583" spans="2:7">
      <c r="B583" s="13">
        <v>43428</v>
      </c>
      <c r="C583" s="34">
        <v>0.40277777777777773</v>
      </c>
      <c r="D583" s="34">
        <v>0.4375</v>
      </c>
      <c r="E583" s="12" t="s">
        <v>76</v>
      </c>
      <c r="F583" s="35">
        <f t="shared" si="10"/>
        <v>0.83333333333333437</v>
      </c>
      <c r="G583" s="11" t="s">
        <v>77</v>
      </c>
    </row>
    <row r="584" spans="2:7">
      <c r="B584" s="13">
        <v>43428</v>
      </c>
      <c r="C584" s="34">
        <v>0.52083333333333337</v>
      </c>
      <c r="D584" s="34">
        <v>0.56944444444444442</v>
      </c>
      <c r="E584" s="12" t="s">
        <v>76</v>
      </c>
      <c r="F584" s="35">
        <f t="shared" si="10"/>
        <v>1.1666666666666652</v>
      </c>
      <c r="G584" s="11" t="s">
        <v>77</v>
      </c>
    </row>
    <row r="585" spans="2:7">
      <c r="B585" s="13">
        <v>43428</v>
      </c>
      <c r="C585" s="34">
        <v>0.67361111111111116</v>
      </c>
      <c r="D585" s="34">
        <v>0.72916666666666663</v>
      </c>
      <c r="E585" s="12" t="s">
        <v>76</v>
      </c>
      <c r="F585" s="35">
        <f t="shared" si="10"/>
        <v>1.3333333333333313</v>
      </c>
      <c r="G585" s="11" t="s">
        <v>77</v>
      </c>
    </row>
    <row r="586" spans="2:7">
      <c r="B586" s="13">
        <v>43428</v>
      </c>
      <c r="C586" s="34">
        <v>0.875</v>
      </c>
      <c r="D586" s="34">
        <v>0.92361111111111116</v>
      </c>
      <c r="E586" s="12" t="s">
        <v>76</v>
      </c>
      <c r="F586" s="35">
        <f t="shared" si="10"/>
        <v>1.1666666666666679</v>
      </c>
      <c r="G586" s="11" t="s">
        <v>77</v>
      </c>
    </row>
    <row r="587" spans="2:7">
      <c r="B587" s="13">
        <v>43428</v>
      </c>
      <c r="C587" s="34">
        <v>0.9375</v>
      </c>
      <c r="D587" s="34">
        <v>0.98611111111111116</v>
      </c>
      <c r="E587" s="12" t="s">
        <v>76</v>
      </c>
      <c r="F587" s="35">
        <f t="shared" si="10"/>
        <v>1.1666666666666679</v>
      </c>
      <c r="G587" s="11" t="s">
        <v>77</v>
      </c>
    </row>
    <row r="588" spans="2:7">
      <c r="B588" s="13">
        <v>43428</v>
      </c>
      <c r="C588" s="34">
        <v>0.98611111111111116</v>
      </c>
      <c r="D588" s="34">
        <v>1</v>
      </c>
      <c r="E588" s="12" t="s">
        <v>50</v>
      </c>
      <c r="F588" s="35">
        <f t="shared" si="10"/>
        <v>0.33333333333333215</v>
      </c>
      <c r="G588" s="11" t="s">
        <v>11</v>
      </c>
    </row>
    <row r="589" spans="2:7">
      <c r="B589" s="13">
        <v>43429</v>
      </c>
      <c r="C589" s="34">
        <v>0</v>
      </c>
      <c r="D589" s="34">
        <v>1.3888888888888888E-2</v>
      </c>
      <c r="E589" s="12" t="s">
        <v>50</v>
      </c>
      <c r="F589" s="35">
        <f t="shared" si="10"/>
        <v>0.33333333333333331</v>
      </c>
      <c r="G589" s="11" t="s">
        <v>11</v>
      </c>
    </row>
    <row r="590" spans="2:7">
      <c r="B590" s="13">
        <v>43429</v>
      </c>
      <c r="C590" s="34">
        <v>0.39583333333333331</v>
      </c>
      <c r="D590" s="34">
        <v>0.41666666666666669</v>
      </c>
      <c r="E590" s="12" t="s">
        <v>112</v>
      </c>
      <c r="F590" s="35">
        <f t="shared" si="10"/>
        <v>0.50000000000000089</v>
      </c>
      <c r="G590" s="11" t="s">
        <v>10</v>
      </c>
    </row>
    <row r="591" spans="2:7">
      <c r="B591" s="13">
        <v>43430</v>
      </c>
      <c r="C591" s="34">
        <v>0.61805555555555558</v>
      </c>
      <c r="D591" s="34">
        <v>0.63888888888888895</v>
      </c>
      <c r="E591" s="12" t="s">
        <v>50</v>
      </c>
      <c r="F591" s="35">
        <f t="shared" si="10"/>
        <v>0.50000000000000089</v>
      </c>
      <c r="G591" s="11" t="s">
        <v>11</v>
      </c>
    </row>
    <row r="592" spans="2:7">
      <c r="B592" s="13">
        <v>43430</v>
      </c>
      <c r="C592" s="34">
        <v>0.65972222222222221</v>
      </c>
      <c r="D592" s="34">
        <v>0.70833333333333337</v>
      </c>
      <c r="E592" s="12" t="s">
        <v>50</v>
      </c>
      <c r="F592" s="35">
        <f t="shared" si="10"/>
        <v>1.1666666666666679</v>
      </c>
      <c r="G592" s="11" t="s">
        <v>11</v>
      </c>
    </row>
    <row r="593" spans="2:7">
      <c r="B593" s="13">
        <v>43430</v>
      </c>
      <c r="C593" s="34">
        <v>0.71527777777777779</v>
      </c>
      <c r="D593" s="34">
        <v>0.72222222222222221</v>
      </c>
      <c r="E593" s="12" t="s">
        <v>50</v>
      </c>
      <c r="F593" s="35">
        <f t="shared" si="10"/>
        <v>0.16666666666666607</v>
      </c>
      <c r="G593" s="11" t="s">
        <v>11</v>
      </c>
    </row>
    <row r="594" spans="2:7">
      <c r="B594" s="13">
        <v>43431</v>
      </c>
      <c r="C594" s="34">
        <v>1.3888888888888888E-2</v>
      </c>
      <c r="D594" s="34">
        <v>4.1666666666666664E-2</v>
      </c>
      <c r="E594" s="12" t="s">
        <v>50</v>
      </c>
      <c r="F594" s="35">
        <f t="shared" si="10"/>
        <v>0.66666666666666663</v>
      </c>
      <c r="G594" s="11" t="s">
        <v>11</v>
      </c>
    </row>
    <row r="595" spans="2:7">
      <c r="B595" s="13">
        <v>43431</v>
      </c>
      <c r="C595" s="34">
        <v>0.4513888888888889</v>
      </c>
      <c r="D595" s="34">
        <v>0.47916666666666669</v>
      </c>
      <c r="E595" s="12" t="s">
        <v>76</v>
      </c>
      <c r="F595" s="35">
        <f t="shared" si="10"/>
        <v>0.66666666666666696</v>
      </c>
      <c r="G595" s="11" t="s">
        <v>77</v>
      </c>
    </row>
    <row r="596" spans="2:7">
      <c r="B596" s="13">
        <v>43431</v>
      </c>
      <c r="C596" s="34">
        <v>0.65277777777777779</v>
      </c>
      <c r="D596" s="34">
        <v>0.70833333333333337</v>
      </c>
      <c r="E596" s="12" t="s">
        <v>76</v>
      </c>
      <c r="F596" s="35">
        <f t="shared" si="10"/>
        <v>1.3333333333333339</v>
      </c>
      <c r="G596" s="11" t="s">
        <v>77</v>
      </c>
    </row>
    <row r="597" spans="2:7">
      <c r="B597" s="13">
        <v>43431</v>
      </c>
      <c r="C597" s="34">
        <v>0.84722222222222221</v>
      </c>
      <c r="D597" s="34">
        <v>0.88194444444444453</v>
      </c>
      <c r="E597" s="12" t="s">
        <v>50</v>
      </c>
      <c r="F597" s="35">
        <f t="shared" si="10"/>
        <v>0.8333333333333357</v>
      </c>
      <c r="G597" s="11" t="s">
        <v>11</v>
      </c>
    </row>
    <row r="598" spans="2:7">
      <c r="B598" s="13">
        <v>43431</v>
      </c>
      <c r="C598" s="34">
        <v>0.88888888888888884</v>
      </c>
      <c r="D598" s="34">
        <v>0.90277777777777779</v>
      </c>
      <c r="E598" s="12" t="s">
        <v>50</v>
      </c>
      <c r="F598" s="35">
        <f t="shared" si="10"/>
        <v>0.33333333333333481</v>
      </c>
      <c r="G598" s="11" t="s">
        <v>11</v>
      </c>
    </row>
    <row r="599" spans="2:7">
      <c r="B599" s="13">
        <v>43431</v>
      </c>
      <c r="C599" s="34">
        <v>0.97222222222222221</v>
      </c>
      <c r="D599" s="34">
        <v>1</v>
      </c>
      <c r="E599" s="12" t="s">
        <v>50</v>
      </c>
      <c r="F599" s="35">
        <f t="shared" si="10"/>
        <v>0.66666666666666696</v>
      </c>
      <c r="G599" s="11" t="s">
        <v>11</v>
      </c>
    </row>
    <row r="600" spans="2:7">
      <c r="B600" s="13">
        <v>43432</v>
      </c>
      <c r="C600" s="34">
        <v>0.4375</v>
      </c>
      <c r="D600" s="34">
        <v>0.46527777777777773</v>
      </c>
      <c r="E600" s="12" t="s">
        <v>50</v>
      </c>
      <c r="F600" s="35">
        <f t="shared" si="10"/>
        <v>0.66666666666666563</v>
      </c>
      <c r="G600" s="11" t="s">
        <v>11</v>
      </c>
    </row>
    <row r="601" spans="2:7">
      <c r="B601" s="13">
        <v>43432</v>
      </c>
      <c r="C601" s="34">
        <v>0.57638888888888895</v>
      </c>
      <c r="D601" s="34">
        <v>0.59722222222222221</v>
      </c>
      <c r="E601" s="12" t="s">
        <v>112</v>
      </c>
      <c r="F601" s="35">
        <f t="shared" si="10"/>
        <v>0.49999999999999822</v>
      </c>
      <c r="G601" s="11" t="s">
        <v>10</v>
      </c>
    </row>
    <row r="602" spans="2:7">
      <c r="B602" s="13">
        <v>43432</v>
      </c>
      <c r="C602" s="34">
        <v>0.61805555555555558</v>
      </c>
      <c r="D602" s="34">
        <v>0.63888888888888895</v>
      </c>
      <c r="E602" s="12" t="s">
        <v>112</v>
      </c>
      <c r="F602" s="35">
        <f t="shared" si="10"/>
        <v>0.50000000000000089</v>
      </c>
      <c r="G602" s="11" t="s">
        <v>10</v>
      </c>
    </row>
    <row r="603" spans="2:7">
      <c r="B603" s="13">
        <v>43432</v>
      </c>
      <c r="C603" s="34">
        <v>0.69444444444444453</v>
      </c>
      <c r="D603" s="34">
        <v>0.70833333333333337</v>
      </c>
      <c r="E603" s="12" t="s">
        <v>112</v>
      </c>
      <c r="F603" s="35">
        <f t="shared" si="10"/>
        <v>0.33333333333333215</v>
      </c>
      <c r="G603" s="11" t="s">
        <v>10</v>
      </c>
    </row>
    <row r="604" spans="2:7">
      <c r="B604" s="13">
        <v>43432</v>
      </c>
      <c r="C604" s="34">
        <v>0.875</v>
      </c>
      <c r="D604" s="34">
        <v>0.88888888888888884</v>
      </c>
      <c r="E604" s="12" t="s">
        <v>112</v>
      </c>
      <c r="F604" s="35">
        <f t="shared" si="10"/>
        <v>0.33333333333333215</v>
      </c>
      <c r="G604" s="11" t="s">
        <v>10</v>
      </c>
    </row>
    <row r="605" spans="2:7">
      <c r="B605" s="13">
        <v>43432</v>
      </c>
      <c r="C605" s="34">
        <v>0.89583333333333337</v>
      </c>
      <c r="D605" s="34">
        <v>0.90972222222222221</v>
      </c>
      <c r="E605" s="12" t="s">
        <v>112</v>
      </c>
      <c r="F605" s="35">
        <f t="shared" si="10"/>
        <v>0.33333333333333215</v>
      </c>
      <c r="G605" s="11" t="s">
        <v>10</v>
      </c>
    </row>
    <row r="606" spans="2:7">
      <c r="B606" s="13">
        <v>43432</v>
      </c>
      <c r="C606" s="34">
        <v>0.93055555555555547</v>
      </c>
      <c r="D606" s="34">
        <v>0.95833333333333337</v>
      </c>
      <c r="E606" s="12" t="s">
        <v>112</v>
      </c>
      <c r="F606" s="35">
        <f t="shared" si="10"/>
        <v>0.66666666666666963</v>
      </c>
      <c r="G606" s="11" t="s">
        <v>10</v>
      </c>
    </row>
    <row r="607" spans="2:7">
      <c r="B607" s="13">
        <v>43432</v>
      </c>
      <c r="C607" s="34">
        <v>0.97916666666666663</v>
      </c>
      <c r="D607" s="34">
        <v>1</v>
      </c>
      <c r="E607" s="12" t="s">
        <v>50</v>
      </c>
      <c r="F607" s="35">
        <f t="shared" si="10"/>
        <v>0.50000000000000089</v>
      </c>
      <c r="G607" s="11" t="s">
        <v>11</v>
      </c>
    </row>
    <row r="608" spans="2:7">
      <c r="B608" s="13">
        <v>43433</v>
      </c>
      <c r="C608" s="34">
        <v>0</v>
      </c>
      <c r="D608" s="34">
        <v>2.0833333333333332E-2</v>
      </c>
      <c r="E608" s="12" t="s">
        <v>50</v>
      </c>
      <c r="F608" s="35">
        <f t="shared" si="10"/>
        <v>0.5</v>
      </c>
      <c r="G608" s="11" t="s">
        <v>11</v>
      </c>
    </row>
    <row r="609" spans="2:7">
      <c r="B609" s="13">
        <v>43433</v>
      </c>
      <c r="C609" s="34">
        <v>0.4236111111111111</v>
      </c>
      <c r="D609" s="34">
        <v>0.45833333333333331</v>
      </c>
      <c r="E609" s="12" t="s">
        <v>50</v>
      </c>
      <c r="F609" s="35">
        <f t="shared" si="10"/>
        <v>0.83333333333333304</v>
      </c>
      <c r="G609" s="11" t="s">
        <v>11</v>
      </c>
    </row>
    <row r="610" spans="2:7">
      <c r="B610" s="13">
        <v>43434</v>
      </c>
      <c r="C610" s="34">
        <v>0.4236111111111111</v>
      </c>
      <c r="D610" s="34">
        <v>0.45833333333333331</v>
      </c>
      <c r="E610" s="12" t="s">
        <v>50</v>
      </c>
      <c r="F610" s="35">
        <f t="shared" si="10"/>
        <v>0.83333333333333304</v>
      </c>
      <c r="G610" s="11" t="s">
        <v>11</v>
      </c>
    </row>
    <row r="611" spans="2:7">
      <c r="B611" s="13">
        <v>43434</v>
      </c>
      <c r="C611" s="34">
        <v>0.54166666666666663</v>
      </c>
      <c r="D611" s="34">
        <v>0.57638888888888895</v>
      </c>
      <c r="E611" s="12" t="s">
        <v>50</v>
      </c>
      <c r="F611" s="35">
        <f t="shared" si="10"/>
        <v>0.8333333333333357</v>
      </c>
      <c r="G611" s="11" t="s">
        <v>11</v>
      </c>
    </row>
    <row r="612" spans="2:7">
      <c r="B612" s="13">
        <v>43434</v>
      </c>
      <c r="C612" s="34">
        <v>0.70138888888888884</v>
      </c>
      <c r="D612" s="34">
        <v>0.73611111111111116</v>
      </c>
      <c r="E612" s="12" t="s">
        <v>50</v>
      </c>
      <c r="F612" s="35">
        <f t="shared" si="10"/>
        <v>0.8333333333333357</v>
      </c>
      <c r="G612" s="11" t="s">
        <v>11</v>
      </c>
    </row>
    <row r="613" spans="2:7">
      <c r="B613" s="13">
        <v>43434</v>
      </c>
      <c r="C613" s="34">
        <v>0.81944444444444453</v>
      </c>
      <c r="D613" s="34">
        <v>0.875</v>
      </c>
      <c r="E613" s="12" t="s">
        <v>50</v>
      </c>
      <c r="F613" s="35">
        <f t="shared" si="10"/>
        <v>1.3333333333333313</v>
      </c>
      <c r="G613" s="11" t="s">
        <v>11</v>
      </c>
    </row>
    <row r="614" spans="2:7">
      <c r="B614" s="13">
        <v>43434</v>
      </c>
      <c r="C614" s="34">
        <v>0.93055555555555547</v>
      </c>
      <c r="D614" s="34">
        <v>0.94444444444444453</v>
      </c>
      <c r="E614" s="12" t="s">
        <v>50</v>
      </c>
      <c r="F614" s="35">
        <f t="shared" si="10"/>
        <v>0.33333333333333748</v>
      </c>
      <c r="G614" s="11" t="s">
        <v>11</v>
      </c>
    </row>
    <row r="615" spans="2:7">
      <c r="B615" s="13">
        <v>43435</v>
      </c>
      <c r="C615" s="34">
        <v>0.4236111111111111</v>
      </c>
      <c r="D615" s="34">
        <v>0.4513888888888889</v>
      </c>
      <c r="E615" s="12" t="s">
        <v>50</v>
      </c>
      <c r="F615" s="35">
        <f t="shared" si="10"/>
        <v>0.66666666666666696</v>
      </c>
      <c r="G615" s="11" t="s">
        <v>11</v>
      </c>
    </row>
    <row r="616" spans="2:7">
      <c r="B616" s="13">
        <v>43435</v>
      </c>
      <c r="C616" s="34">
        <v>0.5625</v>
      </c>
      <c r="D616" s="34">
        <v>0.65972222222222221</v>
      </c>
      <c r="E616" s="12" t="s">
        <v>50</v>
      </c>
      <c r="F616" s="35">
        <f t="shared" si="10"/>
        <v>2.333333333333333</v>
      </c>
      <c r="G616" s="11" t="s">
        <v>11</v>
      </c>
    </row>
    <row r="617" spans="2:7">
      <c r="B617" s="13">
        <v>43435</v>
      </c>
      <c r="C617" s="34">
        <v>0.80555555555555547</v>
      </c>
      <c r="D617" s="34">
        <v>0.84722222222222221</v>
      </c>
      <c r="E617" s="12" t="s">
        <v>50</v>
      </c>
      <c r="F617" s="35">
        <f t="shared" si="10"/>
        <v>1.0000000000000018</v>
      </c>
      <c r="G617" s="11" t="s">
        <v>11</v>
      </c>
    </row>
    <row r="618" spans="2:7">
      <c r="B618" s="13">
        <v>43436</v>
      </c>
      <c r="C618" s="34">
        <v>6.9444444444444441E-3</v>
      </c>
      <c r="D618" s="34">
        <v>5.5555555555555552E-2</v>
      </c>
      <c r="E618" s="12" t="s">
        <v>50</v>
      </c>
      <c r="F618" s="35">
        <f t="shared" si="10"/>
        <v>1.1666666666666665</v>
      </c>
      <c r="G618" s="11" t="s">
        <v>11</v>
      </c>
    </row>
    <row r="619" spans="2:7">
      <c r="B619" s="13">
        <v>43436</v>
      </c>
      <c r="C619" s="34">
        <v>0.86111111111111116</v>
      </c>
      <c r="D619" s="34">
        <v>1</v>
      </c>
      <c r="E619" s="12" t="s">
        <v>50</v>
      </c>
      <c r="F619" s="35">
        <f t="shared" si="10"/>
        <v>3.3333333333333321</v>
      </c>
      <c r="G619" s="11" t="s">
        <v>11</v>
      </c>
    </row>
    <row r="620" spans="2:7">
      <c r="B620" s="13">
        <v>43437</v>
      </c>
      <c r="C620" s="34">
        <v>0</v>
      </c>
      <c r="D620" s="34">
        <v>4.1666666666666664E-2</v>
      </c>
      <c r="E620" s="12" t="s">
        <v>50</v>
      </c>
      <c r="F620" s="35">
        <f t="shared" si="10"/>
        <v>1</v>
      </c>
      <c r="G620" s="11" t="s">
        <v>11</v>
      </c>
    </row>
    <row r="621" spans="2:7">
      <c r="B621" s="13">
        <v>43437</v>
      </c>
      <c r="C621" s="34">
        <v>0.625</v>
      </c>
      <c r="D621" s="34">
        <v>0.65277777777777779</v>
      </c>
      <c r="E621" s="12" t="s">
        <v>50</v>
      </c>
      <c r="F621" s="35">
        <f t="shared" si="10"/>
        <v>0.66666666666666696</v>
      </c>
      <c r="G621" s="11" t="s">
        <v>11</v>
      </c>
    </row>
    <row r="622" spans="2:7">
      <c r="B622" s="13">
        <v>43437</v>
      </c>
      <c r="C622" s="34">
        <v>0.68055555555555547</v>
      </c>
      <c r="D622" s="34">
        <v>0.72222222222222221</v>
      </c>
      <c r="E622" s="12" t="s">
        <v>50</v>
      </c>
      <c r="F622" s="35">
        <f t="shared" si="10"/>
        <v>1.0000000000000018</v>
      </c>
      <c r="G622" s="11" t="s">
        <v>11</v>
      </c>
    </row>
    <row r="623" spans="2:7">
      <c r="B623" s="13">
        <v>43437</v>
      </c>
      <c r="C623" s="34">
        <v>0.97916666666666663</v>
      </c>
      <c r="D623" s="34">
        <v>1</v>
      </c>
      <c r="E623" s="12" t="s">
        <v>50</v>
      </c>
      <c r="F623" s="35">
        <f t="shared" si="10"/>
        <v>0.50000000000000089</v>
      </c>
      <c r="G623" s="11" t="s">
        <v>11</v>
      </c>
    </row>
    <row r="624" spans="2:7">
      <c r="B624" s="13">
        <v>43438</v>
      </c>
      <c r="C624" s="34">
        <v>0.41666666666666669</v>
      </c>
      <c r="D624" s="34">
        <v>0.46527777777777773</v>
      </c>
      <c r="E624" s="12" t="s">
        <v>50</v>
      </c>
      <c r="F624" s="35">
        <f t="shared" ref="F624:F627" si="11">(D624-C624)*24</f>
        <v>1.1666666666666652</v>
      </c>
      <c r="G624" s="11" t="s">
        <v>11</v>
      </c>
    </row>
    <row r="625" spans="2:7">
      <c r="B625" s="13">
        <v>43438</v>
      </c>
      <c r="C625" s="34">
        <v>0.5</v>
      </c>
      <c r="D625" s="34">
        <v>0.57638888888888895</v>
      </c>
      <c r="E625" s="12" t="s">
        <v>50</v>
      </c>
      <c r="F625" s="35">
        <f t="shared" si="11"/>
        <v>1.8333333333333348</v>
      </c>
      <c r="G625" s="11" t="s">
        <v>11</v>
      </c>
    </row>
    <row r="626" spans="2:7">
      <c r="B626" s="13">
        <v>43438</v>
      </c>
      <c r="C626" s="34">
        <v>0.58333333333333337</v>
      </c>
      <c r="D626" s="34">
        <v>0.60416666666666663</v>
      </c>
      <c r="E626" s="12" t="s">
        <v>50</v>
      </c>
      <c r="F626" s="35">
        <f t="shared" si="11"/>
        <v>0.49999999999999822</v>
      </c>
      <c r="G626" s="11" t="s">
        <v>11</v>
      </c>
    </row>
    <row r="627" spans="2:7">
      <c r="B627" s="13">
        <v>43438</v>
      </c>
      <c r="C627" s="34">
        <v>0.61805555555555558</v>
      </c>
      <c r="D627" s="34">
        <v>0.70833333333333337</v>
      </c>
      <c r="E627" s="12" t="s">
        <v>50</v>
      </c>
      <c r="F627" s="35">
        <f t="shared" si="11"/>
        <v>2.166666666666667</v>
      </c>
      <c r="G627" s="11" t="s">
        <v>11</v>
      </c>
    </row>
    <row r="628" spans="2:7">
      <c r="B628" s="13">
        <v>43439</v>
      </c>
    </row>
    <row r="629" spans="2:7">
      <c r="B629" s="13">
        <v>43440</v>
      </c>
      <c r="C629" s="34">
        <v>0.6875</v>
      </c>
      <c r="D629" s="34">
        <v>0.75</v>
      </c>
      <c r="E629" s="12" t="s">
        <v>113</v>
      </c>
      <c r="F629" s="35">
        <f>(D629-C629)*24</f>
        <v>1.5</v>
      </c>
      <c r="G629" s="11" t="s">
        <v>13</v>
      </c>
    </row>
    <row r="630" spans="2:7">
      <c r="B630" s="13">
        <v>43441</v>
      </c>
      <c r="C630" s="34">
        <v>0.91666666666666663</v>
      </c>
      <c r="D630" s="34">
        <v>0.97916666666666663</v>
      </c>
      <c r="E630" s="12" t="s">
        <v>76</v>
      </c>
      <c r="F630" s="35">
        <f t="shared" ref="F630:F639" si="12">(D630-C630)*24</f>
        <v>1.5</v>
      </c>
      <c r="G630" s="11" t="s">
        <v>77</v>
      </c>
    </row>
    <row r="631" spans="2:7">
      <c r="B631" s="13">
        <v>43442</v>
      </c>
      <c r="C631" s="34">
        <v>0.60416666666666663</v>
      </c>
      <c r="D631" s="34">
        <v>0.63194444444444442</v>
      </c>
      <c r="E631" s="12" t="s">
        <v>76</v>
      </c>
      <c r="F631" s="35">
        <f t="shared" si="12"/>
        <v>0.66666666666666696</v>
      </c>
      <c r="G631" s="11" t="s">
        <v>77</v>
      </c>
    </row>
    <row r="632" spans="2:7">
      <c r="B632" s="13">
        <v>43443</v>
      </c>
      <c r="C632" s="34">
        <v>3.4722222222222224E-2</v>
      </c>
      <c r="D632" s="34">
        <v>5.5555555555555552E-2</v>
      </c>
      <c r="E632" s="12" t="s">
        <v>76</v>
      </c>
      <c r="F632" s="35">
        <f t="shared" si="12"/>
        <v>0.49999999999999989</v>
      </c>
      <c r="G632" s="11" t="s">
        <v>77</v>
      </c>
    </row>
    <row r="633" spans="2:7">
      <c r="B633" s="13">
        <v>43444</v>
      </c>
      <c r="C633" s="34">
        <v>0.625</v>
      </c>
      <c r="D633" s="34">
        <v>0.66666666666666663</v>
      </c>
      <c r="E633" s="12" t="s">
        <v>76</v>
      </c>
      <c r="F633" s="35">
        <f t="shared" si="12"/>
        <v>0.99999999999999911</v>
      </c>
      <c r="G633" s="11" t="s">
        <v>77</v>
      </c>
    </row>
    <row r="634" spans="2:7">
      <c r="B634" s="13">
        <v>43444</v>
      </c>
      <c r="C634" s="34">
        <v>0.69444444444444453</v>
      </c>
      <c r="D634" s="34">
        <v>0.70833333333333337</v>
      </c>
      <c r="E634" s="12" t="s">
        <v>76</v>
      </c>
      <c r="F634" s="35">
        <f t="shared" si="12"/>
        <v>0.33333333333333215</v>
      </c>
      <c r="G634" s="11" t="s">
        <v>77</v>
      </c>
    </row>
    <row r="635" spans="2:7">
      <c r="B635" s="13">
        <v>43445</v>
      </c>
      <c r="C635" s="34">
        <v>0.31944444444444448</v>
      </c>
      <c r="D635" s="34">
        <v>0.34722222222222227</v>
      </c>
      <c r="E635" s="12" t="s">
        <v>76</v>
      </c>
      <c r="F635" s="35">
        <f t="shared" si="12"/>
        <v>0.66666666666666696</v>
      </c>
      <c r="G635" s="11" t="s">
        <v>77</v>
      </c>
    </row>
    <row r="636" spans="2:7">
      <c r="B636" s="13">
        <v>43445</v>
      </c>
      <c r="C636" s="34">
        <v>0.39583333333333331</v>
      </c>
      <c r="D636" s="34">
        <v>0.41666666666666669</v>
      </c>
      <c r="E636" s="12" t="s">
        <v>76</v>
      </c>
      <c r="F636" s="35">
        <f t="shared" si="12"/>
        <v>0.50000000000000089</v>
      </c>
      <c r="G636" s="11" t="s">
        <v>77</v>
      </c>
    </row>
    <row r="637" spans="2:7">
      <c r="B637" s="13">
        <v>43445</v>
      </c>
      <c r="C637" s="34">
        <v>0.52083333333333337</v>
      </c>
      <c r="D637" s="34">
        <v>0.61111111111111105</v>
      </c>
      <c r="E637" s="12" t="s">
        <v>76</v>
      </c>
      <c r="F637" s="35">
        <f t="shared" si="12"/>
        <v>2.1666666666666643</v>
      </c>
      <c r="G637" s="11" t="s">
        <v>77</v>
      </c>
    </row>
    <row r="638" spans="2:7">
      <c r="B638" s="13">
        <v>43445</v>
      </c>
      <c r="C638" s="34">
        <v>0.9375</v>
      </c>
      <c r="D638" s="34">
        <v>1</v>
      </c>
      <c r="E638" s="12" t="s">
        <v>76</v>
      </c>
      <c r="F638" s="35">
        <f t="shared" si="12"/>
        <v>1.5</v>
      </c>
      <c r="G638" s="11" t="s">
        <v>77</v>
      </c>
    </row>
    <row r="639" spans="2:7">
      <c r="B639" s="13">
        <v>43446</v>
      </c>
      <c r="C639" s="34">
        <v>0.54166666666666663</v>
      </c>
      <c r="D639" s="34">
        <v>0.66666666666666663</v>
      </c>
      <c r="E639" s="12" t="s">
        <v>76</v>
      </c>
      <c r="F639" s="35">
        <f t="shared" si="12"/>
        <v>3</v>
      </c>
      <c r="G639" s="11" t="s">
        <v>77</v>
      </c>
    </row>
    <row r="640" spans="2:7">
      <c r="B640" s="13">
        <v>43446</v>
      </c>
      <c r="C640" s="34">
        <v>0.75</v>
      </c>
      <c r="D640" s="34">
        <v>1</v>
      </c>
      <c r="E640" s="12" t="s">
        <v>76</v>
      </c>
      <c r="F640" s="35">
        <f>(D640-C640)*24</f>
        <v>6</v>
      </c>
      <c r="G640" s="11" t="s">
        <v>77</v>
      </c>
    </row>
    <row r="641" spans="2:7">
      <c r="B641" s="13">
        <v>43447</v>
      </c>
      <c r="C641" s="34">
        <v>0.25</v>
      </c>
      <c r="D641" s="34">
        <v>0.29166666666666669</v>
      </c>
      <c r="E641" s="12" t="s">
        <v>76</v>
      </c>
      <c r="F641" s="35">
        <f>(D641-C641)*24</f>
        <v>1.0000000000000004</v>
      </c>
      <c r="G641" s="11" t="s">
        <v>77</v>
      </c>
    </row>
    <row r="642" spans="2:7">
      <c r="B642" s="13">
        <v>43448</v>
      </c>
      <c r="E642" s="12"/>
      <c r="F642" s="35"/>
    </row>
    <row r="643" spans="2:7">
      <c r="B643" s="13">
        <v>43449</v>
      </c>
      <c r="E643" s="12"/>
      <c r="F643" s="35"/>
    </row>
    <row r="644" spans="2:7">
      <c r="B644" s="13">
        <v>43450</v>
      </c>
      <c r="C644" s="34">
        <v>0.70833333333333337</v>
      </c>
      <c r="D644" s="34">
        <v>0.75</v>
      </c>
      <c r="E644" s="12" t="s">
        <v>76</v>
      </c>
      <c r="F644" s="35">
        <f t="shared" ref="F644" si="13">(D644-C644)*24</f>
        <v>0.99999999999999911</v>
      </c>
      <c r="G644" s="11" t="s">
        <v>77</v>
      </c>
    </row>
    <row r="645" spans="2:7">
      <c r="B645" s="13">
        <v>43450</v>
      </c>
      <c r="C645" s="34">
        <v>0.83333333333333337</v>
      </c>
      <c r="D645" s="34">
        <v>0.85416666666666663</v>
      </c>
      <c r="E645" s="12" t="s">
        <v>76</v>
      </c>
      <c r="F645" s="35">
        <f>(D645-C645)*24</f>
        <v>0.49999999999999822</v>
      </c>
      <c r="G645" s="11" t="s">
        <v>77</v>
      </c>
    </row>
    <row r="646" spans="2:7">
      <c r="B646" s="13">
        <v>43450</v>
      </c>
      <c r="C646" s="34">
        <v>0.97916666666666663</v>
      </c>
      <c r="D646" s="34">
        <v>1</v>
      </c>
      <c r="E646" s="12" t="s">
        <v>76</v>
      </c>
      <c r="F646" s="35">
        <f>(D646-C646)*24</f>
        <v>0.50000000000000089</v>
      </c>
      <c r="G646" s="11" t="s">
        <v>77</v>
      </c>
    </row>
    <row r="647" spans="2:7">
      <c r="B647" s="13">
        <v>43451</v>
      </c>
      <c r="C647" s="34">
        <v>0.4513888888888889</v>
      </c>
      <c r="D647" s="34">
        <v>0.46527777777777773</v>
      </c>
      <c r="E647" s="12" t="s">
        <v>76</v>
      </c>
      <c r="F647" s="35">
        <f>(D647-C647)*24</f>
        <v>0.33333333333333215</v>
      </c>
      <c r="G647" s="11" t="s">
        <v>77</v>
      </c>
    </row>
    <row r="648" spans="2:7">
      <c r="B648" s="13">
        <v>43451</v>
      </c>
      <c r="C648" s="34">
        <v>0.59722222222222221</v>
      </c>
      <c r="D648" s="34">
        <v>0.61111111111111105</v>
      </c>
      <c r="E648" s="12" t="s">
        <v>76</v>
      </c>
      <c r="F648" s="35">
        <f>(D648-C648)*24</f>
        <v>0.33333333333333215</v>
      </c>
      <c r="G648" s="11" t="s">
        <v>77</v>
      </c>
    </row>
    <row r="649" spans="2:7">
      <c r="B649" s="13">
        <v>43451</v>
      </c>
      <c r="C649" s="34">
        <v>0.77083333333333337</v>
      </c>
      <c r="D649" s="34">
        <v>0.79861111111111116</v>
      </c>
      <c r="E649" s="12" t="s">
        <v>76</v>
      </c>
      <c r="F649" s="35">
        <f t="shared" ref="F649:F683" si="14">(D649-C649)*24</f>
        <v>0.66666666666666696</v>
      </c>
      <c r="G649" s="11" t="s">
        <v>77</v>
      </c>
    </row>
    <row r="650" spans="2:7">
      <c r="B650" s="13">
        <v>43451</v>
      </c>
      <c r="C650" s="34">
        <v>0.8125</v>
      </c>
      <c r="D650" s="34">
        <v>0.85416666666666663</v>
      </c>
      <c r="E650" s="12" t="s">
        <v>76</v>
      </c>
      <c r="F650" s="35">
        <f t="shared" si="14"/>
        <v>0.99999999999999911</v>
      </c>
      <c r="G650" s="11" t="s">
        <v>77</v>
      </c>
    </row>
    <row r="651" spans="2:7">
      <c r="B651" s="13">
        <v>43451</v>
      </c>
      <c r="C651" s="34">
        <v>0.90277777777777779</v>
      </c>
      <c r="D651" s="34">
        <v>0.93055555555555547</v>
      </c>
      <c r="E651" s="12" t="s">
        <v>76</v>
      </c>
      <c r="F651" s="35">
        <f t="shared" si="14"/>
        <v>0.6666666666666643</v>
      </c>
      <c r="G651" s="11" t="s">
        <v>77</v>
      </c>
    </row>
    <row r="652" spans="2:7">
      <c r="B652" s="13">
        <v>43451</v>
      </c>
      <c r="C652" s="34">
        <v>0.97916666666666663</v>
      </c>
      <c r="D652" s="34">
        <v>1</v>
      </c>
      <c r="E652" s="12" t="s">
        <v>76</v>
      </c>
      <c r="F652" s="35">
        <f t="shared" si="14"/>
        <v>0.50000000000000089</v>
      </c>
      <c r="G652" s="11" t="s">
        <v>77</v>
      </c>
    </row>
    <row r="653" spans="2:7">
      <c r="B653" s="13">
        <v>43452</v>
      </c>
      <c r="C653" s="34">
        <v>0</v>
      </c>
      <c r="D653" s="34">
        <v>3.4722222222222224E-2</v>
      </c>
      <c r="E653" s="12" t="s">
        <v>76</v>
      </c>
      <c r="F653" s="35">
        <f t="shared" si="14"/>
        <v>0.83333333333333337</v>
      </c>
      <c r="G653" s="11" t="s">
        <v>77</v>
      </c>
    </row>
    <row r="654" spans="2:7">
      <c r="B654" s="13">
        <v>43452</v>
      </c>
      <c r="C654" s="34">
        <v>0.34722222222222227</v>
      </c>
      <c r="D654" s="34">
        <v>0.38194444444444442</v>
      </c>
      <c r="E654" s="12" t="s">
        <v>76</v>
      </c>
      <c r="F654" s="35">
        <f t="shared" si="14"/>
        <v>0.83333333333333171</v>
      </c>
      <c r="G654" s="11" t="s">
        <v>77</v>
      </c>
    </row>
    <row r="655" spans="2:7">
      <c r="B655" s="13">
        <v>43452</v>
      </c>
      <c r="C655" s="34">
        <v>0.39583333333333331</v>
      </c>
      <c r="D655" s="34">
        <v>0.40277777777777773</v>
      </c>
      <c r="E655" s="12" t="s">
        <v>76</v>
      </c>
      <c r="F655" s="35">
        <f t="shared" si="14"/>
        <v>0.16666666666666607</v>
      </c>
      <c r="G655" s="11" t="s">
        <v>77</v>
      </c>
    </row>
    <row r="656" spans="2:7">
      <c r="B656" s="13">
        <v>43452</v>
      </c>
      <c r="C656" s="34">
        <v>0.43055555555555558</v>
      </c>
      <c r="D656" s="34">
        <v>0.47222222222222227</v>
      </c>
      <c r="E656" s="12" t="s">
        <v>76</v>
      </c>
      <c r="F656" s="35">
        <f t="shared" si="14"/>
        <v>1.0000000000000004</v>
      </c>
      <c r="G656" s="11" t="s">
        <v>77</v>
      </c>
    </row>
    <row r="657" spans="2:7">
      <c r="B657" s="13">
        <v>43452</v>
      </c>
      <c r="C657" s="34">
        <v>0.59027777777777779</v>
      </c>
      <c r="D657" s="34">
        <v>0.625</v>
      </c>
      <c r="E657" s="12" t="s">
        <v>76</v>
      </c>
      <c r="F657" s="35">
        <f t="shared" si="14"/>
        <v>0.83333333333333304</v>
      </c>
      <c r="G657" s="11" t="s">
        <v>77</v>
      </c>
    </row>
    <row r="658" spans="2:7">
      <c r="B658" s="13">
        <v>43452</v>
      </c>
      <c r="C658" s="34">
        <v>0.69444444444444453</v>
      </c>
      <c r="D658" s="34">
        <v>0.72222222222222221</v>
      </c>
      <c r="E658" s="12" t="s">
        <v>76</v>
      </c>
      <c r="F658" s="35">
        <f t="shared" si="14"/>
        <v>0.6666666666666643</v>
      </c>
      <c r="G658" s="11" t="s">
        <v>77</v>
      </c>
    </row>
    <row r="659" spans="2:7">
      <c r="B659" s="13">
        <v>43452</v>
      </c>
      <c r="C659" s="34">
        <v>0.80555555555555547</v>
      </c>
      <c r="D659" s="34">
        <v>0.85416666666666663</v>
      </c>
      <c r="E659" s="12" t="s">
        <v>76</v>
      </c>
      <c r="F659" s="35">
        <f t="shared" si="14"/>
        <v>1.1666666666666679</v>
      </c>
      <c r="G659" s="11" t="s">
        <v>77</v>
      </c>
    </row>
    <row r="660" spans="2:7">
      <c r="B660" s="13">
        <v>43452</v>
      </c>
      <c r="C660" s="34">
        <v>0.88194444444444453</v>
      </c>
      <c r="D660" s="34">
        <v>0.92361111111111116</v>
      </c>
      <c r="E660" s="12" t="s">
        <v>76</v>
      </c>
      <c r="F660" s="35">
        <f t="shared" si="14"/>
        <v>0.99999999999999911</v>
      </c>
      <c r="G660" s="11" t="s">
        <v>77</v>
      </c>
    </row>
    <row r="661" spans="2:7">
      <c r="B661" s="13">
        <v>43452</v>
      </c>
      <c r="C661" s="34">
        <v>0.95833333333333337</v>
      </c>
      <c r="D661" s="34">
        <v>1</v>
      </c>
      <c r="E661" s="12" t="s">
        <v>76</v>
      </c>
      <c r="F661" s="35">
        <f t="shared" si="14"/>
        <v>0.99999999999999911</v>
      </c>
      <c r="G661" s="11" t="s">
        <v>77</v>
      </c>
    </row>
    <row r="662" spans="2:7">
      <c r="B662" s="13">
        <v>43453</v>
      </c>
      <c r="C662" s="34">
        <v>0.43055555555555558</v>
      </c>
      <c r="D662" s="34">
        <v>0.52083333333333337</v>
      </c>
      <c r="E662" s="12" t="s">
        <v>76</v>
      </c>
      <c r="F662" s="35">
        <f t="shared" si="14"/>
        <v>2.166666666666667</v>
      </c>
      <c r="G662" s="11" t="s">
        <v>77</v>
      </c>
    </row>
    <row r="663" spans="2:7">
      <c r="B663" s="13">
        <v>43453</v>
      </c>
      <c r="C663" s="34">
        <v>0.57638888888888895</v>
      </c>
      <c r="D663" s="34">
        <v>0.61111111111111105</v>
      </c>
      <c r="E663" s="12" t="s">
        <v>76</v>
      </c>
      <c r="F663" s="35">
        <f t="shared" si="14"/>
        <v>0.83333333333333037</v>
      </c>
      <c r="G663" s="11" t="s">
        <v>77</v>
      </c>
    </row>
    <row r="664" spans="2:7">
      <c r="B664" s="13">
        <v>43453</v>
      </c>
      <c r="C664" s="34">
        <v>0.63888888888888895</v>
      </c>
      <c r="D664" s="34">
        <v>0.66666666666666663</v>
      </c>
      <c r="E664" s="12" t="s">
        <v>76</v>
      </c>
      <c r="F664" s="35">
        <f t="shared" si="14"/>
        <v>0.6666666666666643</v>
      </c>
      <c r="G664" s="11" t="s">
        <v>77</v>
      </c>
    </row>
    <row r="665" spans="2:7">
      <c r="B665" s="13">
        <v>43453</v>
      </c>
      <c r="C665" s="34">
        <v>0.74305555555555547</v>
      </c>
      <c r="D665" s="34">
        <v>0.77083333333333337</v>
      </c>
      <c r="E665" s="12" t="s">
        <v>76</v>
      </c>
      <c r="F665" s="35">
        <f t="shared" si="14"/>
        <v>0.66666666666666963</v>
      </c>
      <c r="G665" s="11" t="s">
        <v>77</v>
      </c>
    </row>
    <row r="666" spans="2:7">
      <c r="B666" s="13">
        <v>43453</v>
      </c>
      <c r="C666" s="34">
        <v>0.89583333333333337</v>
      </c>
      <c r="D666" s="34">
        <v>0.90972222222222221</v>
      </c>
      <c r="E666" s="12" t="s">
        <v>76</v>
      </c>
      <c r="F666" s="35">
        <f t="shared" si="14"/>
        <v>0.33333333333333215</v>
      </c>
      <c r="G666" s="11" t="s">
        <v>77</v>
      </c>
    </row>
    <row r="667" spans="2:7">
      <c r="B667" s="13">
        <v>43453</v>
      </c>
      <c r="C667" s="34">
        <v>0.9375</v>
      </c>
      <c r="D667" s="34">
        <v>1</v>
      </c>
      <c r="E667" s="12" t="s">
        <v>76</v>
      </c>
      <c r="F667" s="35">
        <f t="shared" si="14"/>
        <v>1.5</v>
      </c>
      <c r="G667" s="11" t="s">
        <v>77</v>
      </c>
    </row>
    <row r="668" spans="2:7">
      <c r="B668" s="13">
        <v>43454</v>
      </c>
      <c r="C668" s="34">
        <v>0</v>
      </c>
      <c r="D668" s="34">
        <v>4.8611111111111112E-2</v>
      </c>
      <c r="E668" s="12" t="s">
        <v>76</v>
      </c>
      <c r="F668" s="35">
        <f t="shared" si="14"/>
        <v>1.1666666666666667</v>
      </c>
      <c r="G668" s="11" t="s">
        <v>77</v>
      </c>
    </row>
    <row r="669" spans="2:7">
      <c r="B669" s="13">
        <v>43454</v>
      </c>
      <c r="C669" s="34">
        <v>0.31944444444444448</v>
      </c>
      <c r="D669" s="34">
        <v>0.34722222222222227</v>
      </c>
      <c r="E669" s="12" t="s">
        <v>76</v>
      </c>
      <c r="F669" s="35">
        <f t="shared" si="14"/>
        <v>0.66666666666666696</v>
      </c>
      <c r="G669" s="11" t="s">
        <v>77</v>
      </c>
    </row>
    <row r="670" spans="2:7">
      <c r="B670" s="13">
        <v>43454</v>
      </c>
      <c r="C670" s="34">
        <v>0.38194444444444442</v>
      </c>
      <c r="D670" s="34">
        <v>0.4236111111111111</v>
      </c>
      <c r="E670" s="12" t="s">
        <v>76</v>
      </c>
      <c r="F670" s="35">
        <f t="shared" si="14"/>
        <v>1.0000000000000004</v>
      </c>
      <c r="G670" s="11" t="s">
        <v>77</v>
      </c>
    </row>
    <row r="671" spans="2:7">
      <c r="B671" s="13">
        <v>43454</v>
      </c>
      <c r="C671" s="34">
        <v>0.4375</v>
      </c>
      <c r="D671" s="34">
        <v>0.45833333333333331</v>
      </c>
      <c r="E671" s="12" t="s">
        <v>76</v>
      </c>
      <c r="F671" s="35">
        <f t="shared" si="14"/>
        <v>0.49999999999999956</v>
      </c>
      <c r="G671" s="11" t="s">
        <v>77</v>
      </c>
    </row>
    <row r="672" spans="2:7">
      <c r="B672" s="13">
        <v>43454</v>
      </c>
      <c r="C672" s="34">
        <v>0.47222222222222227</v>
      </c>
      <c r="D672" s="34">
        <v>0.4861111111111111</v>
      </c>
      <c r="E672" s="12" t="s">
        <v>76</v>
      </c>
      <c r="F672" s="35">
        <f t="shared" si="14"/>
        <v>0.33333333333333215</v>
      </c>
      <c r="G672" s="11" t="s">
        <v>77</v>
      </c>
    </row>
    <row r="673" spans="2:7">
      <c r="B673" s="13">
        <v>43454</v>
      </c>
      <c r="C673" s="34">
        <v>0.52777777777777779</v>
      </c>
      <c r="D673" s="34">
        <v>0.5625</v>
      </c>
      <c r="E673" s="12" t="s">
        <v>76</v>
      </c>
      <c r="F673" s="35">
        <f t="shared" si="14"/>
        <v>0.83333333333333304</v>
      </c>
      <c r="G673" s="11" t="s">
        <v>77</v>
      </c>
    </row>
    <row r="674" spans="2:7">
      <c r="B674" s="13">
        <v>43454</v>
      </c>
      <c r="C674" s="34">
        <v>0.63194444444444442</v>
      </c>
      <c r="D674" s="34">
        <v>0.65972222222222221</v>
      </c>
      <c r="E674" s="12" t="s">
        <v>76</v>
      </c>
      <c r="F674" s="35">
        <f t="shared" si="14"/>
        <v>0.66666666666666696</v>
      </c>
      <c r="G674" s="11" t="s">
        <v>77</v>
      </c>
    </row>
    <row r="675" spans="2:7">
      <c r="B675" s="13">
        <v>43454</v>
      </c>
      <c r="C675" s="34">
        <v>0.6875</v>
      </c>
      <c r="D675" s="34">
        <v>0.72916666666666663</v>
      </c>
      <c r="E675" s="12" t="s">
        <v>76</v>
      </c>
      <c r="F675" s="35">
        <f t="shared" si="14"/>
        <v>0.99999999999999911</v>
      </c>
      <c r="G675" s="11" t="s">
        <v>77</v>
      </c>
    </row>
    <row r="676" spans="2:7">
      <c r="B676" s="13">
        <v>43455</v>
      </c>
      <c r="E676" s="12"/>
      <c r="F676" s="35"/>
    </row>
    <row r="677" spans="2:7">
      <c r="B677" s="13">
        <v>43456</v>
      </c>
      <c r="C677" s="34">
        <v>0.63888888888888895</v>
      </c>
      <c r="D677" s="34">
        <v>0.68055555555555547</v>
      </c>
      <c r="E677" s="12" t="s">
        <v>115</v>
      </c>
      <c r="F677" s="35">
        <f t="shared" si="14"/>
        <v>0.99999999999999645</v>
      </c>
      <c r="G677" s="11" t="s">
        <v>13</v>
      </c>
    </row>
    <row r="678" spans="2:7">
      <c r="B678" s="13">
        <v>43456</v>
      </c>
      <c r="C678" s="34">
        <v>0.84722222222222221</v>
      </c>
      <c r="D678" s="34">
        <v>0.88888888888888884</v>
      </c>
      <c r="E678" s="12" t="s">
        <v>115</v>
      </c>
      <c r="F678" s="35">
        <f t="shared" si="14"/>
        <v>0.99999999999999911</v>
      </c>
      <c r="G678" s="11" t="s">
        <v>13</v>
      </c>
    </row>
    <row r="679" spans="2:7">
      <c r="B679" s="13">
        <v>43456</v>
      </c>
      <c r="C679" s="34">
        <v>0.97222222222222221</v>
      </c>
      <c r="D679" s="34">
        <v>1</v>
      </c>
      <c r="E679" s="12" t="s">
        <v>115</v>
      </c>
      <c r="F679" s="35">
        <f t="shared" si="14"/>
        <v>0.66666666666666696</v>
      </c>
      <c r="G679" s="11" t="s">
        <v>13</v>
      </c>
    </row>
    <row r="680" spans="2:7">
      <c r="B680" s="13">
        <v>43457</v>
      </c>
      <c r="C680" s="34">
        <v>0</v>
      </c>
      <c r="D680" s="34">
        <v>4.1666666666666664E-2</v>
      </c>
      <c r="E680" s="12" t="s">
        <v>115</v>
      </c>
      <c r="F680" s="35">
        <f t="shared" si="14"/>
        <v>1</v>
      </c>
      <c r="G680" s="11" t="s">
        <v>13</v>
      </c>
    </row>
    <row r="681" spans="2:7">
      <c r="B681" s="13">
        <v>43457</v>
      </c>
      <c r="C681" s="34">
        <v>0.43055555555555558</v>
      </c>
      <c r="D681" s="34">
        <v>0.47222222222222227</v>
      </c>
      <c r="E681" s="12" t="s">
        <v>115</v>
      </c>
      <c r="F681" s="35">
        <f t="shared" si="14"/>
        <v>1.0000000000000004</v>
      </c>
      <c r="G681" s="11" t="s">
        <v>13</v>
      </c>
    </row>
    <row r="682" spans="2:7">
      <c r="B682" s="13">
        <v>43457</v>
      </c>
      <c r="C682" s="34">
        <v>0.61805555555555558</v>
      </c>
      <c r="D682" s="34">
        <v>0.68055555555555547</v>
      </c>
      <c r="E682" s="12" t="s">
        <v>115</v>
      </c>
      <c r="F682" s="35">
        <f t="shared" si="14"/>
        <v>1.4999999999999973</v>
      </c>
      <c r="G682" s="11" t="s">
        <v>13</v>
      </c>
    </row>
    <row r="683" spans="2:7">
      <c r="B683" s="13">
        <v>43457</v>
      </c>
      <c r="C683" s="34">
        <v>0.83333333333333337</v>
      </c>
      <c r="D683" s="34">
        <v>0.9375</v>
      </c>
      <c r="E683" s="12" t="s">
        <v>115</v>
      </c>
      <c r="F683" s="35">
        <f t="shared" si="14"/>
        <v>2.4999999999999991</v>
      </c>
      <c r="G683" s="11" t="s">
        <v>13</v>
      </c>
    </row>
    <row r="684" spans="2:7">
      <c r="B684" s="13">
        <v>43458</v>
      </c>
      <c r="C684" s="34">
        <v>0.89583333333333337</v>
      </c>
      <c r="D684" s="34">
        <v>0.90972222222222221</v>
      </c>
      <c r="E684" s="12" t="s">
        <v>115</v>
      </c>
      <c r="F684" s="35">
        <f>(D684-C684)*24</f>
        <v>0.33333333333333215</v>
      </c>
      <c r="G684" s="11" t="s">
        <v>13</v>
      </c>
    </row>
    <row r="685" spans="2:7">
      <c r="B685" s="13">
        <v>43458</v>
      </c>
      <c r="C685" s="34">
        <v>0.97916666666666663</v>
      </c>
      <c r="D685" s="34">
        <v>0.99305555555555547</v>
      </c>
      <c r="E685" s="12" t="s">
        <v>76</v>
      </c>
      <c r="F685" s="35">
        <f t="shared" ref="F685:F689" si="15">(D685-C685)*24</f>
        <v>0.33333333333333215</v>
      </c>
      <c r="G685" s="11" t="s">
        <v>77</v>
      </c>
    </row>
    <row r="686" spans="2:7">
      <c r="B686" s="13">
        <v>43459</v>
      </c>
      <c r="C686" s="34">
        <v>0.43055555555555558</v>
      </c>
      <c r="D686" s="34">
        <v>0.44444444444444442</v>
      </c>
      <c r="E686" s="12" t="s">
        <v>76</v>
      </c>
      <c r="F686" s="35">
        <f t="shared" si="15"/>
        <v>0.33333333333333215</v>
      </c>
      <c r="G686" s="11" t="s">
        <v>77</v>
      </c>
    </row>
    <row r="687" spans="2:7">
      <c r="B687" s="13">
        <v>43459</v>
      </c>
      <c r="C687" s="34">
        <v>0.66666666666666663</v>
      </c>
      <c r="D687" s="34">
        <v>0.70833333333333337</v>
      </c>
      <c r="E687" s="12" t="s">
        <v>116</v>
      </c>
      <c r="F687" s="35">
        <f t="shared" si="15"/>
        <v>1.0000000000000018</v>
      </c>
      <c r="G687" s="11" t="s">
        <v>11</v>
      </c>
    </row>
    <row r="688" spans="2:7">
      <c r="B688" s="13">
        <v>43459</v>
      </c>
      <c r="C688" s="34">
        <v>0.83333333333333337</v>
      </c>
      <c r="D688" s="34">
        <v>0.85416666666666663</v>
      </c>
      <c r="E688" s="12" t="s">
        <v>116</v>
      </c>
      <c r="F688" s="35">
        <f t="shared" si="15"/>
        <v>0.49999999999999822</v>
      </c>
      <c r="G688" s="11" t="s">
        <v>11</v>
      </c>
    </row>
    <row r="689" spans="2:7">
      <c r="B689" s="13">
        <v>43459</v>
      </c>
      <c r="E689" s="12" t="s">
        <v>76</v>
      </c>
      <c r="F689" s="35">
        <f t="shared" si="15"/>
        <v>0</v>
      </c>
      <c r="G689" s="11" t="s">
        <v>77</v>
      </c>
    </row>
    <row r="690" spans="2:7">
      <c r="B690" s="13">
        <v>43460</v>
      </c>
      <c r="E690" s="12"/>
      <c r="F690" s="35"/>
    </row>
    <row r="691" spans="2:7">
      <c r="B691" s="13">
        <v>43461</v>
      </c>
      <c r="C691" s="34">
        <v>0.83333333333333337</v>
      </c>
      <c r="D691" s="34">
        <v>0.85416666666666663</v>
      </c>
      <c r="E691" s="12" t="s">
        <v>116</v>
      </c>
      <c r="F691" s="35">
        <f t="shared" ref="F691" si="16">(D691-C691)*24</f>
        <v>0.49999999999999822</v>
      </c>
      <c r="G691" s="11" t="s">
        <v>11</v>
      </c>
    </row>
    <row r="692" spans="2:7">
      <c r="B692" s="13">
        <v>43461</v>
      </c>
      <c r="C692" s="34">
        <v>0.95833333333333337</v>
      </c>
      <c r="D692" s="34">
        <v>1</v>
      </c>
      <c r="E692" s="12" t="s">
        <v>76</v>
      </c>
      <c r="F692" s="35">
        <f>(D692-C692)*24</f>
        <v>0.99999999999999911</v>
      </c>
      <c r="G692" s="11" t="s">
        <v>77</v>
      </c>
    </row>
    <row r="693" spans="2:7">
      <c r="B693" s="13">
        <v>43462</v>
      </c>
      <c r="C693" s="34">
        <v>0.5625</v>
      </c>
      <c r="D693" s="34">
        <v>0.61111111111111105</v>
      </c>
      <c r="E693" s="12" t="s">
        <v>76</v>
      </c>
      <c r="F693" s="35">
        <f>(D693-C693)*24</f>
        <v>1.1666666666666652</v>
      </c>
      <c r="G693" s="11" t="s">
        <v>77</v>
      </c>
    </row>
    <row r="694" spans="2:7">
      <c r="B694" s="13">
        <v>43462</v>
      </c>
      <c r="C694" s="34">
        <v>0.625</v>
      </c>
      <c r="D694" s="34">
        <v>0.66666666666666663</v>
      </c>
      <c r="E694" s="12" t="s">
        <v>76</v>
      </c>
      <c r="F694" s="35">
        <f t="shared" ref="F694" si="17">(D694-C694)*24</f>
        <v>0.99999999999999911</v>
      </c>
      <c r="G694" s="11" t="s">
        <v>77</v>
      </c>
    </row>
    <row r="695" spans="2:7">
      <c r="B695" s="13">
        <v>43463</v>
      </c>
      <c r="E695" s="12"/>
      <c r="F695" s="35"/>
    </row>
    <row r="696" spans="2:7">
      <c r="B696" s="13">
        <v>43464</v>
      </c>
      <c r="E696" s="12"/>
      <c r="F696" s="35"/>
    </row>
    <row r="697" spans="2:7">
      <c r="B697" s="13">
        <v>43465</v>
      </c>
      <c r="E697" s="12"/>
      <c r="F697" s="35"/>
    </row>
  </sheetData>
  <phoneticPr fontId="5" type="noConversion"/>
  <pageMargins left="0.7" right="0.7" top="0.75" bottom="0.75" header="0.3" footer="0.3"/>
  <pageSetup paperSize="9" orientation="portrait" horizont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9EC3F-8E7B-467F-8AE2-57D90E40F8CC}">
  <sheetPr>
    <tabColor theme="9" tint="0.39997558519241921"/>
  </sheetPr>
  <dimension ref="A1:AA988"/>
  <sheetViews>
    <sheetView workbookViewId="0">
      <selection activeCell="B17" sqref="B17"/>
    </sheetView>
  </sheetViews>
  <sheetFormatPr defaultRowHeight="13.35"/>
  <cols>
    <col min="1" max="1" width="3.875" style="10" customWidth="1"/>
    <col min="2" max="2" width="14" customWidth="1"/>
    <col min="3" max="4" width="9" style="34"/>
    <col min="5" max="5" width="26.25" style="11" customWidth="1"/>
    <col min="6" max="6" width="14.75" customWidth="1"/>
    <col min="7" max="7" width="9" style="11"/>
    <col min="9" max="9" width="10.25" bestFit="1" customWidth="1"/>
    <col min="10" max="10" width="20.25" style="46" bestFit="1" customWidth="1"/>
    <col min="11" max="12" width="13" customWidth="1"/>
    <col min="13" max="13" width="6.875" customWidth="1"/>
    <col min="14" max="15" width="9.375" customWidth="1"/>
    <col min="16" max="16" width="13" style="10" customWidth="1"/>
    <col min="17" max="19" width="8.625" style="10" customWidth="1"/>
    <col min="20" max="20" width="6.875" style="10" customWidth="1"/>
    <col min="21" max="21" width="5.375" style="10" customWidth="1"/>
    <col min="22" max="27" width="9" style="10"/>
  </cols>
  <sheetData>
    <row r="1" spans="2:15" s="10" customFormat="1">
      <c r="C1" s="40"/>
      <c r="D1" s="40"/>
      <c r="E1" s="40"/>
      <c r="G1" s="40"/>
      <c r="J1" s="44"/>
    </row>
    <row r="2" spans="2:15" s="10" customFormat="1">
      <c r="C2" s="40"/>
      <c r="D2" s="40"/>
      <c r="E2" s="40"/>
      <c r="G2" s="40"/>
      <c r="J2" s="44"/>
    </row>
    <row r="3" spans="2:15" s="10" customFormat="1">
      <c r="C3" s="40"/>
      <c r="D3" s="40"/>
      <c r="E3" s="40"/>
      <c r="G3" s="40"/>
      <c r="J3" s="44"/>
    </row>
    <row r="4" spans="2:15" s="10" customFormat="1">
      <c r="C4" s="40"/>
      <c r="D4" s="40"/>
      <c r="E4" s="40"/>
      <c r="G4" s="40"/>
      <c r="J4" s="44"/>
    </row>
    <row r="5" spans="2:15" s="10" customFormat="1">
      <c r="C5" s="40"/>
      <c r="D5" s="40"/>
      <c r="E5" s="40"/>
      <c r="G5" s="40"/>
      <c r="J5" s="44"/>
    </row>
    <row r="6" spans="2:15" s="10" customFormat="1">
      <c r="C6" s="40"/>
      <c r="D6" s="40"/>
      <c r="E6" s="40"/>
      <c r="G6" s="40"/>
      <c r="J6" s="44"/>
    </row>
    <row r="7" spans="2:15" s="10" customFormat="1">
      <c r="C7" s="40"/>
      <c r="D7" s="40"/>
      <c r="E7" s="40"/>
      <c r="G7" s="40"/>
      <c r="J7" s="44"/>
    </row>
    <row r="8" spans="2:15" s="10" customFormat="1">
      <c r="C8" s="40"/>
      <c r="D8" s="40"/>
      <c r="E8" s="40"/>
      <c r="G8" s="40"/>
      <c r="J8" s="44"/>
    </row>
    <row r="9" spans="2:15" s="10" customFormat="1">
      <c r="C9" s="40"/>
      <c r="D9" s="40"/>
      <c r="E9" s="40"/>
      <c r="G9" s="40"/>
      <c r="J9" s="44"/>
    </row>
    <row r="10" spans="2:15" s="10" customFormat="1">
      <c r="C10" s="40"/>
      <c r="D10" s="40"/>
      <c r="E10" s="40"/>
      <c r="G10" s="40"/>
      <c r="J10" s="44"/>
    </row>
    <row r="11" spans="2:15" s="10" customFormat="1">
      <c r="C11" s="40"/>
      <c r="D11" s="40"/>
      <c r="E11" s="40"/>
      <c r="G11" s="40"/>
      <c r="J11" s="44"/>
    </row>
    <row r="12" spans="2:15" s="10" customFormat="1">
      <c r="C12" s="40"/>
      <c r="D12" s="40"/>
      <c r="E12" s="40"/>
      <c r="G12" s="40"/>
      <c r="J12" s="44"/>
    </row>
    <row r="13" spans="2:15" s="10" customFormat="1">
      <c r="C13" s="40"/>
      <c r="D13" s="40"/>
      <c r="E13" s="40"/>
      <c r="G13" s="40"/>
      <c r="J13" s="44"/>
    </row>
    <row r="14" spans="2:15" s="10" customFormat="1">
      <c r="C14" s="40"/>
      <c r="D14" s="40"/>
      <c r="E14" s="40"/>
      <c r="G14" s="40"/>
      <c r="J14" s="44"/>
    </row>
    <row r="15" spans="2:15" s="10" customFormat="1">
      <c r="C15" s="40"/>
      <c r="D15" s="40"/>
      <c r="E15" s="40"/>
      <c r="G15" s="40"/>
      <c r="J15" s="44"/>
    </row>
    <row r="16" spans="2:15" ht="13.95">
      <c r="B16" s="14" t="s">
        <v>6</v>
      </c>
      <c r="C16" s="14" t="s">
        <v>7</v>
      </c>
      <c r="D16" s="14" t="s">
        <v>41</v>
      </c>
      <c r="E16" s="14" t="s">
        <v>8</v>
      </c>
      <c r="F16" s="14" t="s">
        <v>42</v>
      </c>
      <c r="G16" s="14" t="s">
        <v>43</v>
      </c>
      <c r="H16" s="14"/>
      <c r="I16" s="14" t="s">
        <v>6</v>
      </c>
      <c r="J16" s="45" t="s">
        <v>10</v>
      </c>
      <c r="K16" s="14" t="s">
        <v>11</v>
      </c>
      <c r="L16" s="14" t="s">
        <v>12</v>
      </c>
      <c r="M16" s="14" t="s">
        <v>13</v>
      </c>
      <c r="N16" s="14" t="s">
        <v>14</v>
      </c>
      <c r="O16" s="14" t="s">
        <v>9</v>
      </c>
    </row>
    <row r="17" spans="2:16">
      <c r="B17" s="13">
        <v>43466</v>
      </c>
      <c r="C17" s="34">
        <v>0.73611111111111116</v>
      </c>
      <c r="D17" s="34">
        <v>0.76388888888888884</v>
      </c>
      <c r="E17" s="12" t="s">
        <v>50</v>
      </c>
      <c r="F17" s="35">
        <f t="shared" ref="F17:F71" si="0">(D17-C17)*24</f>
        <v>0.6666666666666643</v>
      </c>
      <c r="G17" s="11" t="s">
        <v>11</v>
      </c>
      <c r="H17" s="11"/>
    </row>
    <row r="18" spans="2:16">
      <c r="B18" s="13">
        <v>43467</v>
      </c>
      <c r="C18" s="34">
        <v>0.58333333333333337</v>
      </c>
      <c r="D18" s="34">
        <v>0.59722222222222221</v>
      </c>
      <c r="E18" s="12" t="s">
        <v>50</v>
      </c>
      <c r="F18" s="35">
        <f t="shared" si="0"/>
        <v>0.33333333333333215</v>
      </c>
      <c r="G18" s="11" t="s">
        <v>11</v>
      </c>
      <c r="H18" s="11"/>
    </row>
    <row r="19" spans="2:16">
      <c r="B19" s="13">
        <v>43468</v>
      </c>
      <c r="C19" s="34">
        <v>0.4375</v>
      </c>
      <c r="D19" s="34">
        <v>0.47916666666666669</v>
      </c>
      <c r="E19" s="12" t="s">
        <v>50</v>
      </c>
      <c r="F19" s="35">
        <f t="shared" si="0"/>
        <v>1.0000000000000004</v>
      </c>
      <c r="G19" s="11" t="s">
        <v>11</v>
      </c>
      <c r="H19" s="11"/>
      <c r="I19" s="36" t="s">
        <v>103</v>
      </c>
      <c r="J19" s="46" t="s">
        <v>45</v>
      </c>
      <c r="P19"/>
    </row>
    <row r="20" spans="2:16">
      <c r="B20" s="13">
        <v>43468</v>
      </c>
      <c r="C20" s="34">
        <v>0.97916666666666663</v>
      </c>
      <c r="D20" s="34">
        <v>1</v>
      </c>
      <c r="E20" s="12" t="s">
        <v>50</v>
      </c>
      <c r="F20" s="35">
        <f t="shared" si="0"/>
        <v>0.50000000000000089</v>
      </c>
      <c r="G20" s="11" t="s">
        <v>11</v>
      </c>
      <c r="H20" s="11"/>
      <c r="I20" s="37">
        <v>43466</v>
      </c>
      <c r="J20" s="46">
        <v>0.6666666666666643</v>
      </c>
      <c r="P20"/>
    </row>
    <row r="21" spans="2:16">
      <c r="B21" s="13">
        <v>43469</v>
      </c>
      <c r="C21" s="34">
        <v>0.3125</v>
      </c>
      <c r="D21" s="34">
        <v>0.33333333333333331</v>
      </c>
      <c r="E21" s="12" t="s">
        <v>50</v>
      </c>
      <c r="F21" s="35">
        <f t="shared" si="0"/>
        <v>0.49999999999999956</v>
      </c>
      <c r="G21" s="11" t="s">
        <v>11</v>
      </c>
      <c r="H21" s="11"/>
      <c r="I21" s="37">
        <v>43467</v>
      </c>
      <c r="J21" s="46">
        <v>0.33333333333333215</v>
      </c>
      <c r="P21"/>
    </row>
    <row r="22" spans="2:16">
      <c r="B22" s="13">
        <v>43469</v>
      </c>
      <c r="C22" s="34">
        <v>0.95833333333333337</v>
      </c>
      <c r="D22" s="34">
        <v>1</v>
      </c>
      <c r="E22" s="12" t="s">
        <v>50</v>
      </c>
      <c r="F22" s="35">
        <f t="shared" si="0"/>
        <v>0.99999999999999911</v>
      </c>
      <c r="G22" s="11" t="s">
        <v>11</v>
      </c>
      <c r="H22" s="11"/>
      <c r="I22" s="37">
        <v>43468</v>
      </c>
      <c r="J22" s="46">
        <v>1.5000000000000013</v>
      </c>
    </row>
    <row r="23" spans="2:16">
      <c r="B23" s="13">
        <v>43470</v>
      </c>
      <c r="C23" s="34">
        <v>0.3125</v>
      </c>
      <c r="D23" s="34">
        <v>0.33333333333333331</v>
      </c>
      <c r="E23" s="12" t="s">
        <v>50</v>
      </c>
      <c r="F23" s="35">
        <f t="shared" si="0"/>
        <v>0.49999999999999956</v>
      </c>
      <c r="G23" s="11" t="s">
        <v>11</v>
      </c>
      <c r="H23" s="11"/>
      <c r="I23" s="37">
        <v>43469</v>
      </c>
      <c r="J23" s="46">
        <v>1.4999999999999987</v>
      </c>
    </row>
    <row r="24" spans="2:16">
      <c r="B24" s="13">
        <v>43470</v>
      </c>
      <c r="C24" s="34">
        <v>0.43055555555555558</v>
      </c>
      <c r="D24" s="34">
        <v>0.45833333333333331</v>
      </c>
      <c r="E24" s="12" t="s">
        <v>50</v>
      </c>
      <c r="F24" s="35">
        <f t="shared" si="0"/>
        <v>0.66666666666666563</v>
      </c>
      <c r="G24" s="11" t="s">
        <v>11</v>
      </c>
      <c r="H24" s="11"/>
      <c r="I24" s="37">
        <v>43470</v>
      </c>
      <c r="J24" s="46">
        <v>2.6666666666666625</v>
      </c>
    </row>
    <row r="25" spans="2:16">
      <c r="B25" s="13">
        <v>43470</v>
      </c>
      <c r="C25" s="34">
        <v>0.51388888888888895</v>
      </c>
      <c r="D25" s="34">
        <v>0.54166666666666663</v>
      </c>
      <c r="E25" s="12" t="s">
        <v>50</v>
      </c>
      <c r="F25" s="35">
        <f t="shared" si="0"/>
        <v>0.6666666666666643</v>
      </c>
      <c r="G25" s="11" t="s">
        <v>11</v>
      </c>
      <c r="I25" s="37">
        <v>43471</v>
      </c>
      <c r="J25" s="46">
        <v>2.3333333333333304</v>
      </c>
    </row>
    <row r="26" spans="2:16">
      <c r="B26" s="13">
        <v>43470</v>
      </c>
      <c r="C26" s="34">
        <v>0.67361111111111116</v>
      </c>
      <c r="D26" s="34">
        <v>0.70833333333333337</v>
      </c>
      <c r="E26" s="12" t="s">
        <v>50</v>
      </c>
      <c r="F26" s="35">
        <f t="shared" si="0"/>
        <v>0.83333333333333304</v>
      </c>
      <c r="G26" s="11" t="s">
        <v>11</v>
      </c>
      <c r="I26" s="37">
        <v>43472</v>
      </c>
      <c r="J26" s="46">
        <v>2.6666666666666679</v>
      </c>
    </row>
    <row r="27" spans="2:16">
      <c r="B27" s="13">
        <v>43471</v>
      </c>
      <c r="C27" s="34">
        <v>0.41666666666666669</v>
      </c>
      <c r="D27" s="34">
        <v>0.45833333333333331</v>
      </c>
      <c r="E27" s="12" t="s">
        <v>50</v>
      </c>
      <c r="F27" s="35">
        <f t="shared" si="0"/>
        <v>0.99999999999999911</v>
      </c>
      <c r="G27" s="11" t="s">
        <v>11</v>
      </c>
      <c r="I27" s="37">
        <v>43473</v>
      </c>
      <c r="J27" s="46">
        <v>2.1666666666666643</v>
      </c>
    </row>
    <row r="28" spans="2:16">
      <c r="B28" s="13">
        <v>43471</v>
      </c>
      <c r="C28" s="34">
        <v>0.84027777777777779</v>
      </c>
      <c r="D28" s="34">
        <v>0.85416666666666663</v>
      </c>
      <c r="E28" s="12" t="s">
        <v>50</v>
      </c>
      <c r="F28" s="35">
        <f t="shared" si="0"/>
        <v>0.33333333333333215</v>
      </c>
      <c r="G28" s="11" t="s">
        <v>11</v>
      </c>
      <c r="I28" s="37">
        <v>43474</v>
      </c>
      <c r="J28" s="46">
        <v>3.8333333333333357</v>
      </c>
    </row>
    <row r="29" spans="2:16">
      <c r="B29" s="13">
        <v>43471</v>
      </c>
      <c r="C29" s="34">
        <v>0.95833333333333337</v>
      </c>
      <c r="D29" s="34">
        <v>1</v>
      </c>
      <c r="E29" s="12" t="s">
        <v>50</v>
      </c>
      <c r="F29" s="35">
        <f t="shared" si="0"/>
        <v>0.99999999999999911</v>
      </c>
      <c r="G29" s="11" t="s">
        <v>11</v>
      </c>
      <c r="I29" s="37">
        <v>43475</v>
      </c>
      <c r="J29" s="46">
        <v>4.1666666666666643</v>
      </c>
    </row>
    <row r="30" spans="2:16">
      <c r="B30" s="13">
        <v>43472</v>
      </c>
      <c r="C30" s="34">
        <v>0.34722222222222227</v>
      </c>
      <c r="D30" s="34">
        <v>0.375</v>
      </c>
      <c r="E30" s="12" t="s">
        <v>50</v>
      </c>
      <c r="F30" s="35">
        <f t="shared" si="0"/>
        <v>0.66666666666666563</v>
      </c>
      <c r="G30" s="11" t="s">
        <v>11</v>
      </c>
      <c r="I30" s="37">
        <v>43476</v>
      </c>
      <c r="J30" s="46">
        <v>2.5000000000000009</v>
      </c>
    </row>
    <row r="31" spans="2:16">
      <c r="B31" s="13">
        <v>43472</v>
      </c>
      <c r="C31" s="34">
        <v>0.44444444444444442</v>
      </c>
      <c r="D31" s="34">
        <v>0.47222222222222227</v>
      </c>
      <c r="E31" s="12" t="s">
        <v>50</v>
      </c>
      <c r="F31" s="35">
        <f t="shared" si="0"/>
        <v>0.66666666666666829</v>
      </c>
      <c r="G31" s="11" t="s">
        <v>11</v>
      </c>
      <c r="I31" s="37">
        <v>43477</v>
      </c>
      <c r="J31" s="46">
        <v>5.1666666666666643</v>
      </c>
    </row>
    <row r="32" spans="2:16">
      <c r="B32" s="13">
        <v>43472</v>
      </c>
      <c r="C32" s="34">
        <v>0.56944444444444442</v>
      </c>
      <c r="D32" s="34">
        <v>0.58333333333333337</v>
      </c>
      <c r="E32" s="12" t="s">
        <v>50</v>
      </c>
      <c r="F32" s="35">
        <f t="shared" si="0"/>
        <v>0.33333333333333481</v>
      </c>
      <c r="G32" s="11" t="s">
        <v>11</v>
      </c>
      <c r="I32" s="37">
        <v>43478</v>
      </c>
      <c r="J32" s="46">
        <v>5.6666666666666705</v>
      </c>
    </row>
    <row r="33" spans="2:10">
      <c r="B33" s="13">
        <v>43472</v>
      </c>
      <c r="C33" s="34">
        <v>0.67361111111111116</v>
      </c>
      <c r="D33" s="34">
        <v>0.71527777777777779</v>
      </c>
      <c r="E33" s="12" t="s">
        <v>50</v>
      </c>
      <c r="F33" s="35">
        <f t="shared" si="0"/>
        <v>0.99999999999999911</v>
      </c>
      <c r="G33" s="11" t="s">
        <v>11</v>
      </c>
      <c r="I33" s="37">
        <v>43479</v>
      </c>
      <c r="J33" s="46">
        <v>7.1666666666666616</v>
      </c>
    </row>
    <row r="34" spans="2:10">
      <c r="B34" s="13">
        <v>43473</v>
      </c>
      <c r="C34" s="34">
        <v>0.51388888888888895</v>
      </c>
      <c r="D34" s="34">
        <v>0.52777777777777779</v>
      </c>
      <c r="E34" s="12" t="s">
        <v>50</v>
      </c>
      <c r="F34" s="35">
        <f t="shared" si="0"/>
        <v>0.33333333333333215</v>
      </c>
      <c r="G34" s="11" t="s">
        <v>11</v>
      </c>
      <c r="I34" s="37">
        <v>43480</v>
      </c>
      <c r="J34" s="46">
        <v>2.6666666666666661</v>
      </c>
    </row>
    <row r="35" spans="2:10">
      <c r="B35" s="13">
        <v>43473</v>
      </c>
      <c r="C35" s="34">
        <v>0.70833333333333337</v>
      </c>
      <c r="D35" s="34">
        <v>0.72222222222222221</v>
      </c>
      <c r="E35" s="12" t="s">
        <v>50</v>
      </c>
      <c r="F35" s="35">
        <f t="shared" si="0"/>
        <v>0.33333333333333215</v>
      </c>
      <c r="G35" s="11" t="s">
        <v>11</v>
      </c>
      <c r="I35" s="37">
        <v>43481</v>
      </c>
    </row>
    <row r="36" spans="2:10">
      <c r="B36" s="13">
        <v>43473</v>
      </c>
      <c r="C36" s="34">
        <v>0.89583333333333337</v>
      </c>
      <c r="D36" s="34">
        <v>0.95833333333333337</v>
      </c>
      <c r="E36" s="12" t="s">
        <v>50</v>
      </c>
      <c r="F36" s="35">
        <f t="shared" si="0"/>
        <v>1.5</v>
      </c>
      <c r="G36" s="11" t="s">
        <v>11</v>
      </c>
      <c r="I36" s="37">
        <v>43482</v>
      </c>
    </row>
    <row r="37" spans="2:10">
      <c r="B37" s="13">
        <v>43474</v>
      </c>
      <c r="C37" s="34">
        <v>0.4375</v>
      </c>
      <c r="D37" s="34">
        <v>0.49305555555555558</v>
      </c>
      <c r="E37" s="12" t="s">
        <v>50</v>
      </c>
      <c r="F37" s="35">
        <f t="shared" si="0"/>
        <v>1.3333333333333339</v>
      </c>
      <c r="G37" s="11" t="s">
        <v>11</v>
      </c>
      <c r="I37" s="37">
        <v>43483</v>
      </c>
    </row>
    <row r="38" spans="2:10">
      <c r="B38" s="13">
        <v>43474</v>
      </c>
      <c r="C38" s="34">
        <v>0.63888888888888895</v>
      </c>
      <c r="D38" s="34">
        <v>0.66666666666666663</v>
      </c>
      <c r="E38" s="12" t="s">
        <v>50</v>
      </c>
      <c r="F38" s="35">
        <f t="shared" si="0"/>
        <v>0.6666666666666643</v>
      </c>
      <c r="G38" s="11" t="s">
        <v>11</v>
      </c>
      <c r="I38" s="37">
        <v>43484</v>
      </c>
    </row>
    <row r="39" spans="2:10">
      <c r="B39" s="13">
        <v>43474</v>
      </c>
      <c r="C39" s="34">
        <v>0.68055555555555547</v>
      </c>
      <c r="D39" s="34">
        <v>0.70833333333333337</v>
      </c>
      <c r="E39" s="12" t="s">
        <v>50</v>
      </c>
      <c r="F39" s="35">
        <f t="shared" si="0"/>
        <v>0.66666666666666963</v>
      </c>
      <c r="G39" s="11" t="s">
        <v>11</v>
      </c>
      <c r="I39" s="37">
        <v>43485</v>
      </c>
    </row>
    <row r="40" spans="2:10">
      <c r="B40" s="13">
        <v>43474</v>
      </c>
      <c r="C40" s="34">
        <v>0.85416666666666663</v>
      </c>
      <c r="D40" s="34">
        <v>0.875</v>
      </c>
      <c r="E40" s="12" t="s">
        <v>50</v>
      </c>
      <c r="F40" s="35">
        <f t="shared" si="0"/>
        <v>0.50000000000000089</v>
      </c>
      <c r="G40" s="11" t="s">
        <v>11</v>
      </c>
      <c r="I40" s="37">
        <v>43486</v>
      </c>
    </row>
    <row r="41" spans="2:10">
      <c r="B41" s="13">
        <v>43474</v>
      </c>
      <c r="C41" s="34">
        <v>0.88888888888888884</v>
      </c>
      <c r="D41" s="34">
        <v>0.91666666666666663</v>
      </c>
      <c r="E41" s="12" t="s">
        <v>50</v>
      </c>
      <c r="F41" s="35">
        <f t="shared" si="0"/>
        <v>0.66666666666666696</v>
      </c>
      <c r="G41" s="11" t="s">
        <v>11</v>
      </c>
      <c r="I41" s="37">
        <v>43487</v>
      </c>
    </row>
    <row r="42" spans="2:10">
      <c r="B42" s="13">
        <v>43475</v>
      </c>
      <c r="C42" s="34">
        <v>0.4375</v>
      </c>
      <c r="D42" s="34">
        <v>0.47222222222222227</v>
      </c>
      <c r="E42" s="12" t="s">
        <v>50</v>
      </c>
      <c r="F42" s="35">
        <f t="shared" si="0"/>
        <v>0.83333333333333437</v>
      </c>
      <c r="G42" s="11" t="s">
        <v>11</v>
      </c>
      <c r="I42" s="37">
        <v>43488</v>
      </c>
    </row>
    <row r="43" spans="2:10">
      <c r="B43" s="13">
        <v>43475</v>
      </c>
      <c r="C43" s="34">
        <v>0.60416666666666663</v>
      </c>
      <c r="D43" s="34">
        <v>0.63888888888888895</v>
      </c>
      <c r="E43" s="12" t="s">
        <v>50</v>
      </c>
      <c r="F43" s="35">
        <f t="shared" si="0"/>
        <v>0.8333333333333357</v>
      </c>
      <c r="G43" s="11" t="s">
        <v>11</v>
      </c>
      <c r="I43" s="37">
        <v>43489</v>
      </c>
    </row>
    <row r="44" spans="2:10">
      <c r="B44" s="13">
        <v>43475</v>
      </c>
      <c r="C44" s="34">
        <v>0.70833333333333337</v>
      </c>
      <c r="D44" s="34">
        <v>0.74305555555555547</v>
      </c>
      <c r="E44" s="12" t="s">
        <v>50</v>
      </c>
      <c r="F44" s="35">
        <f t="shared" si="0"/>
        <v>0.83333333333333037</v>
      </c>
      <c r="G44" s="11" t="s">
        <v>11</v>
      </c>
      <c r="I44" s="37">
        <v>43490</v>
      </c>
    </row>
    <row r="45" spans="2:10">
      <c r="B45" s="13">
        <v>43475</v>
      </c>
      <c r="C45" s="34">
        <v>0.79861111111111116</v>
      </c>
      <c r="D45" s="34">
        <v>0.82638888888888884</v>
      </c>
      <c r="E45" s="12" t="s">
        <v>50</v>
      </c>
      <c r="F45" s="35">
        <f t="shared" si="0"/>
        <v>0.6666666666666643</v>
      </c>
      <c r="G45" s="11" t="s">
        <v>11</v>
      </c>
      <c r="I45" s="37">
        <v>43491</v>
      </c>
    </row>
    <row r="46" spans="2:10">
      <c r="B46" s="13">
        <v>43475</v>
      </c>
      <c r="C46" s="34">
        <v>0.83333333333333337</v>
      </c>
      <c r="D46" s="34">
        <v>0.875</v>
      </c>
      <c r="E46" s="12" t="s">
        <v>50</v>
      </c>
      <c r="F46" s="35">
        <f t="shared" si="0"/>
        <v>0.99999999999999911</v>
      </c>
      <c r="G46" s="11" t="s">
        <v>11</v>
      </c>
      <c r="I46" s="37">
        <v>43492</v>
      </c>
    </row>
    <row r="47" spans="2:10">
      <c r="B47" s="13">
        <v>43476</v>
      </c>
      <c r="C47" s="34">
        <v>2.0833333333333332E-2</v>
      </c>
      <c r="D47" s="34">
        <v>4.1666666666666664E-2</v>
      </c>
      <c r="E47" s="12" t="s">
        <v>50</v>
      </c>
      <c r="F47" s="35">
        <f t="shared" si="0"/>
        <v>0.5</v>
      </c>
      <c r="G47" s="11" t="s">
        <v>11</v>
      </c>
      <c r="I47" s="37">
        <v>43493</v>
      </c>
    </row>
    <row r="48" spans="2:10">
      <c r="B48" s="13">
        <v>43476</v>
      </c>
      <c r="C48" s="34">
        <v>0.59027777777777779</v>
      </c>
      <c r="D48" s="34">
        <v>0.60416666666666663</v>
      </c>
      <c r="E48" s="12" t="s">
        <v>50</v>
      </c>
      <c r="F48" s="35">
        <f t="shared" si="0"/>
        <v>0.33333333333333215</v>
      </c>
      <c r="G48" s="11" t="s">
        <v>11</v>
      </c>
      <c r="I48" s="37">
        <v>43494</v>
      </c>
    </row>
    <row r="49" spans="2:10">
      <c r="B49" s="13">
        <v>43476</v>
      </c>
      <c r="C49" s="34">
        <v>0.93055555555555547</v>
      </c>
      <c r="D49" s="34">
        <v>1</v>
      </c>
      <c r="E49" s="12" t="s">
        <v>50</v>
      </c>
      <c r="F49" s="35">
        <f t="shared" si="0"/>
        <v>1.6666666666666687</v>
      </c>
      <c r="G49" s="11" t="s">
        <v>11</v>
      </c>
      <c r="I49" s="37">
        <v>43495</v>
      </c>
      <c r="J49" s="46">
        <v>0.99999999999999911</v>
      </c>
    </row>
    <row r="50" spans="2:10">
      <c r="B50" s="13">
        <v>43477</v>
      </c>
      <c r="C50" s="34">
        <v>0.44444444444444442</v>
      </c>
      <c r="D50" s="34">
        <v>0.50694444444444442</v>
      </c>
      <c r="E50" s="12" t="s">
        <v>50</v>
      </c>
      <c r="F50" s="35">
        <f t="shared" si="0"/>
        <v>1.5</v>
      </c>
      <c r="G50" s="11" t="s">
        <v>11</v>
      </c>
      <c r="I50" s="37">
        <v>43496</v>
      </c>
      <c r="J50" s="46">
        <v>3.6666666666666652</v>
      </c>
    </row>
    <row r="51" spans="2:10">
      <c r="B51" s="13">
        <v>43477</v>
      </c>
      <c r="C51" s="34">
        <v>0.58333333333333337</v>
      </c>
      <c r="D51" s="34">
        <v>0.625</v>
      </c>
      <c r="E51" s="12" t="s">
        <v>50</v>
      </c>
      <c r="F51" s="35">
        <f t="shared" si="0"/>
        <v>0.99999999999999911</v>
      </c>
      <c r="G51" s="11" t="s">
        <v>11</v>
      </c>
      <c r="I51" s="37">
        <v>43497</v>
      </c>
      <c r="J51" s="46">
        <v>3.1666666666666687</v>
      </c>
    </row>
    <row r="52" spans="2:10">
      <c r="B52" s="13">
        <v>43477</v>
      </c>
      <c r="C52" s="34">
        <v>0.70833333333333337</v>
      </c>
      <c r="D52" s="34">
        <v>0.75</v>
      </c>
      <c r="E52" s="12" t="s">
        <v>50</v>
      </c>
      <c r="F52" s="35">
        <f t="shared" si="0"/>
        <v>0.99999999999999911</v>
      </c>
      <c r="G52" s="11" t="s">
        <v>11</v>
      </c>
      <c r="I52" s="37">
        <v>43498</v>
      </c>
      <c r="J52" s="46">
        <v>4.5</v>
      </c>
    </row>
    <row r="53" spans="2:10">
      <c r="B53" s="13">
        <v>43477</v>
      </c>
      <c r="C53" s="34">
        <v>0.75694444444444453</v>
      </c>
      <c r="D53" s="34">
        <v>0.78472222222222221</v>
      </c>
      <c r="E53" s="12" t="s">
        <v>50</v>
      </c>
      <c r="F53" s="35">
        <f t="shared" si="0"/>
        <v>0.6666666666666643</v>
      </c>
      <c r="G53" s="11" t="s">
        <v>11</v>
      </c>
      <c r="I53" s="37">
        <v>43499</v>
      </c>
      <c r="J53" s="46">
        <v>3.3333333333333375</v>
      </c>
    </row>
    <row r="54" spans="2:10">
      <c r="B54" s="13">
        <v>43477</v>
      </c>
      <c r="C54" s="34">
        <v>0.79166666666666663</v>
      </c>
      <c r="D54" s="34">
        <v>0.81944444444444453</v>
      </c>
      <c r="E54" s="12" t="s">
        <v>50</v>
      </c>
      <c r="F54" s="35">
        <f t="shared" si="0"/>
        <v>0.66666666666666963</v>
      </c>
      <c r="G54" s="11" t="s">
        <v>11</v>
      </c>
      <c r="I54" s="37">
        <v>43500</v>
      </c>
      <c r="J54" s="46">
        <v>0.66666666666666963</v>
      </c>
    </row>
    <row r="55" spans="2:10">
      <c r="B55" s="13">
        <v>43477</v>
      </c>
      <c r="C55" s="34">
        <v>0.92361111111111116</v>
      </c>
      <c r="D55" s="34">
        <v>0.9375</v>
      </c>
      <c r="E55" s="12" t="s">
        <v>50</v>
      </c>
      <c r="F55" s="35">
        <f t="shared" si="0"/>
        <v>0.33333333333333215</v>
      </c>
      <c r="G55" s="11" t="s">
        <v>11</v>
      </c>
      <c r="I55" s="37">
        <v>43501</v>
      </c>
      <c r="J55" s="46">
        <v>2</v>
      </c>
    </row>
    <row r="56" spans="2:10">
      <c r="B56" s="13">
        <v>43478</v>
      </c>
      <c r="C56" s="34">
        <v>0.54166666666666663</v>
      </c>
      <c r="D56" s="34">
        <v>0.59027777777777779</v>
      </c>
      <c r="E56" s="12" t="s">
        <v>50</v>
      </c>
      <c r="F56" s="35">
        <f t="shared" si="0"/>
        <v>1.1666666666666679</v>
      </c>
      <c r="G56" s="11" t="s">
        <v>11</v>
      </c>
      <c r="I56" s="37">
        <v>43502</v>
      </c>
      <c r="J56" s="46">
        <v>2</v>
      </c>
    </row>
    <row r="57" spans="2:10">
      <c r="B57" s="13">
        <v>43478</v>
      </c>
      <c r="C57" s="34">
        <v>0.61111111111111105</v>
      </c>
      <c r="D57" s="34">
        <v>0.65972222222222221</v>
      </c>
      <c r="E57" s="12" t="s">
        <v>50</v>
      </c>
      <c r="F57" s="35">
        <f t="shared" si="0"/>
        <v>1.1666666666666679</v>
      </c>
      <c r="G57" s="11" t="s">
        <v>11</v>
      </c>
      <c r="I57" s="37">
        <v>43503</v>
      </c>
      <c r="J57" s="46">
        <v>1</v>
      </c>
    </row>
    <row r="58" spans="2:10">
      <c r="B58" s="13">
        <v>43478</v>
      </c>
      <c r="C58" s="34">
        <v>0.76388888888888884</v>
      </c>
      <c r="D58" s="34">
        <v>0.84722222222222221</v>
      </c>
      <c r="E58" s="12" t="s">
        <v>50</v>
      </c>
      <c r="F58" s="35">
        <f t="shared" si="0"/>
        <v>2.0000000000000009</v>
      </c>
      <c r="G58" s="11" t="s">
        <v>11</v>
      </c>
      <c r="I58" s="37">
        <v>43504</v>
      </c>
      <c r="J58" s="46">
        <v>1</v>
      </c>
    </row>
    <row r="59" spans="2:10">
      <c r="B59" s="13">
        <v>43478</v>
      </c>
      <c r="C59" s="34">
        <v>0.84722222222222221</v>
      </c>
      <c r="D59" s="34">
        <v>0.86111111111111116</v>
      </c>
      <c r="E59" s="12" t="s">
        <v>50</v>
      </c>
      <c r="F59" s="35">
        <f t="shared" si="0"/>
        <v>0.33333333333333481</v>
      </c>
      <c r="G59" s="11" t="s">
        <v>11</v>
      </c>
      <c r="I59" s="37">
        <v>43505</v>
      </c>
      <c r="J59" s="46">
        <v>1</v>
      </c>
    </row>
    <row r="60" spans="2:10">
      <c r="B60" s="13">
        <v>43478</v>
      </c>
      <c r="C60" s="34">
        <v>0.95833333333333337</v>
      </c>
      <c r="D60" s="34">
        <v>1</v>
      </c>
      <c r="E60" s="12" t="s">
        <v>50</v>
      </c>
      <c r="F60" s="35">
        <f t="shared" si="0"/>
        <v>0.99999999999999911</v>
      </c>
      <c r="G60" s="11" t="s">
        <v>11</v>
      </c>
      <c r="I60" s="37">
        <v>43506</v>
      </c>
      <c r="J60" s="46">
        <v>1</v>
      </c>
    </row>
    <row r="61" spans="2:10">
      <c r="B61" s="13">
        <v>43479</v>
      </c>
      <c r="C61" s="34">
        <v>0</v>
      </c>
      <c r="D61" s="34">
        <v>3.4722222222222224E-2</v>
      </c>
      <c r="E61" s="12" t="s">
        <v>50</v>
      </c>
      <c r="F61" s="35">
        <f t="shared" si="0"/>
        <v>0.83333333333333337</v>
      </c>
      <c r="G61" s="11" t="s">
        <v>11</v>
      </c>
      <c r="I61" s="37">
        <v>43507</v>
      </c>
      <c r="J61" s="46">
        <v>1</v>
      </c>
    </row>
    <row r="62" spans="2:10">
      <c r="B62" s="13">
        <v>43479</v>
      </c>
      <c r="C62" s="34">
        <v>0.43055555555555558</v>
      </c>
      <c r="D62" s="34">
        <v>0.45833333333333331</v>
      </c>
      <c r="E62" s="12" t="s">
        <v>50</v>
      </c>
      <c r="F62" s="35">
        <f t="shared" si="0"/>
        <v>0.66666666666666563</v>
      </c>
      <c r="G62" s="11" t="s">
        <v>11</v>
      </c>
      <c r="I62" s="37">
        <v>43508</v>
      </c>
      <c r="J62" s="46">
        <v>1.5</v>
      </c>
    </row>
    <row r="63" spans="2:10">
      <c r="B63" s="13">
        <v>43479</v>
      </c>
      <c r="C63" s="34">
        <v>0.5625</v>
      </c>
      <c r="D63" s="34">
        <v>0.625</v>
      </c>
      <c r="E63" s="12" t="s">
        <v>50</v>
      </c>
      <c r="F63" s="35">
        <f t="shared" si="0"/>
        <v>1.5</v>
      </c>
      <c r="G63" s="11" t="s">
        <v>11</v>
      </c>
      <c r="I63" s="37">
        <v>43509</v>
      </c>
      <c r="J63" s="46">
        <v>4.8500000000000014</v>
      </c>
    </row>
    <row r="64" spans="2:10">
      <c r="B64" s="13">
        <v>43479</v>
      </c>
      <c r="C64" s="34">
        <v>0.64583333333333337</v>
      </c>
      <c r="D64" s="34">
        <v>0.66666666666666663</v>
      </c>
      <c r="E64" s="12" t="s">
        <v>50</v>
      </c>
      <c r="F64" s="35">
        <f t="shared" si="0"/>
        <v>0.49999999999999822</v>
      </c>
      <c r="G64" s="11" t="s">
        <v>11</v>
      </c>
      <c r="I64" s="37">
        <v>43510</v>
      </c>
      <c r="J64" s="46">
        <v>2.3166666666666695</v>
      </c>
    </row>
    <row r="65" spans="2:10">
      <c r="B65" s="13">
        <v>43479</v>
      </c>
      <c r="C65" s="34">
        <v>0.6875</v>
      </c>
      <c r="D65" s="34">
        <v>0.75</v>
      </c>
      <c r="E65" s="12" t="s">
        <v>50</v>
      </c>
      <c r="F65" s="35">
        <f t="shared" si="0"/>
        <v>1.5</v>
      </c>
      <c r="G65" s="11" t="s">
        <v>11</v>
      </c>
      <c r="I65" s="37">
        <v>43511</v>
      </c>
      <c r="J65" s="46">
        <v>2.5666666666666709</v>
      </c>
    </row>
    <row r="66" spans="2:10">
      <c r="B66" s="13">
        <v>43479</v>
      </c>
      <c r="C66" s="34">
        <v>0.81944444444444453</v>
      </c>
      <c r="D66" s="34">
        <v>0.85416666666666663</v>
      </c>
      <c r="E66" s="12" t="s">
        <v>50</v>
      </c>
      <c r="F66" s="35">
        <f t="shared" si="0"/>
        <v>0.83333333333333037</v>
      </c>
      <c r="G66" s="11" t="s">
        <v>11</v>
      </c>
      <c r="I66" s="37">
        <v>43512</v>
      </c>
      <c r="J66" s="46">
        <v>5.4999999999999991</v>
      </c>
    </row>
    <row r="67" spans="2:10">
      <c r="B67" s="13">
        <v>43479</v>
      </c>
      <c r="C67" s="34">
        <v>0.86111111111111116</v>
      </c>
      <c r="D67" s="34">
        <v>0.89583333333333337</v>
      </c>
      <c r="E67" s="12" t="s">
        <v>50</v>
      </c>
      <c r="F67" s="35">
        <f t="shared" si="0"/>
        <v>0.83333333333333304</v>
      </c>
      <c r="G67" s="11" t="s">
        <v>11</v>
      </c>
      <c r="I67" s="37">
        <v>43513</v>
      </c>
      <c r="J67" s="46">
        <v>1.7999999999999987</v>
      </c>
    </row>
    <row r="68" spans="2:10">
      <c r="B68" s="13">
        <v>43479</v>
      </c>
      <c r="C68" s="34">
        <v>0.97916666666666663</v>
      </c>
      <c r="D68" s="34">
        <v>1</v>
      </c>
      <c r="E68" s="12" t="s">
        <v>50</v>
      </c>
      <c r="F68" s="35">
        <f t="shared" si="0"/>
        <v>0.50000000000000089</v>
      </c>
      <c r="G68" s="11" t="s">
        <v>11</v>
      </c>
      <c r="I68" s="37">
        <v>43514</v>
      </c>
      <c r="J68" s="46">
        <v>0.99999999999999911</v>
      </c>
    </row>
    <row r="69" spans="2:10">
      <c r="B69" s="13">
        <v>43480</v>
      </c>
      <c r="C69" s="34">
        <v>0</v>
      </c>
      <c r="D69" s="34">
        <v>4.1666666666666664E-2</v>
      </c>
      <c r="E69" s="12" t="s">
        <v>50</v>
      </c>
      <c r="F69" s="35">
        <f t="shared" si="0"/>
        <v>1</v>
      </c>
      <c r="G69" s="11" t="s">
        <v>11</v>
      </c>
      <c r="I69" s="37">
        <v>43515</v>
      </c>
      <c r="J69" s="46">
        <v>5.6666666666666652</v>
      </c>
    </row>
    <row r="70" spans="2:10">
      <c r="B70" s="13">
        <v>43480</v>
      </c>
      <c r="C70" s="34">
        <v>0.36805555555555558</v>
      </c>
      <c r="D70" s="34">
        <v>0.40972222222222227</v>
      </c>
      <c r="E70" s="12" t="s">
        <v>50</v>
      </c>
      <c r="F70" s="35">
        <f t="shared" si="0"/>
        <v>1.0000000000000004</v>
      </c>
      <c r="G70" s="11" t="s">
        <v>11</v>
      </c>
      <c r="I70" s="37">
        <v>43516</v>
      </c>
      <c r="J70" s="46">
        <v>2.8333333333333326</v>
      </c>
    </row>
    <row r="71" spans="2:10">
      <c r="B71" s="13">
        <v>43480</v>
      </c>
      <c r="C71" s="34">
        <v>0.41666666666666669</v>
      </c>
      <c r="D71" s="34">
        <v>0.44444444444444442</v>
      </c>
      <c r="E71" s="12" t="s">
        <v>50</v>
      </c>
      <c r="F71" s="35">
        <f t="shared" si="0"/>
        <v>0.66666666666666563</v>
      </c>
      <c r="G71" s="11" t="s">
        <v>11</v>
      </c>
      <c r="I71" s="37">
        <v>43517</v>
      </c>
      <c r="J71" s="46">
        <v>2.5000000000000004</v>
      </c>
    </row>
    <row r="72" spans="2:10">
      <c r="B72" s="13">
        <v>43481</v>
      </c>
      <c r="E72" s="12"/>
      <c r="F72" s="35"/>
      <c r="I72" s="37">
        <v>43518</v>
      </c>
    </row>
    <row r="73" spans="2:10">
      <c r="B73" s="13">
        <v>43482</v>
      </c>
      <c r="E73" s="12"/>
      <c r="F73" s="35"/>
      <c r="I73" s="37">
        <v>43519</v>
      </c>
      <c r="J73" s="46">
        <v>1.6666666666666687</v>
      </c>
    </row>
    <row r="74" spans="2:10">
      <c r="B74" s="13">
        <v>43483</v>
      </c>
      <c r="E74" s="12"/>
      <c r="F74" s="35"/>
      <c r="I74" s="37">
        <v>43520</v>
      </c>
      <c r="J74" s="46">
        <v>4.9999999999999991</v>
      </c>
    </row>
    <row r="75" spans="2:10">
      <c r="B75" s="13">
        <v>43484</v>
      </c>
      <c r="E75" s="12"/>
      <c r="F75" s="35"/>
      <c r="I75" s="37">
        <v>43521</v>
      </c>
      <c r="J75" s="46">
        <v>6.6666666666666723</v>
      </c>
    </row>
    <row r="76" spans="2:10">
      <c r="B76" s="13">
        <v>43485</v>
      </c>
      <c r="E76" s="12"/>
      <c r="F76" s="35"/>
      <c r="I76" s="37">
        <v>43522</v>
      </c>
      <c r="J76" s="46">
        <v>6.3333333333333304</v>
      </c>
    </row>
    <row r="77" spans="2:10">
      <c r="B77" s="13">
        <v>43486</v>
      </c>
      <c r="E77" s="12"/>
      <c r="F77" s="35"/>
      <c r="I77" s="37">
        <v>43523</v>
      </c>
      <c r="J77" s="46">
        <v>1.5</v>
      </c>
    </row>
    <row r="78" spans="2:10">
      <c r="B78" s="13">
        <v>43487</v>
      </c>
      <c r="E78" s="12"/>
      <c r="F78" s="35"/>
      <c r="I78" s="37">
        <v>43524</v>
      </c>
      <c r="J78" s="46">
        <v>2.8333333333333313</v>
      </c>
    </row>
    <row r="79" spans="2:10">
      <c r="B79" s="13">
        <v>43488</v>
      </c>
      <c r="E79" s="12"/>
      <c r="F79" s="35"/>
      <c r="I79" s="37">
        <v>43525</v>
      </c>
      <c r="J79" s="46">
        <v>4.1666666666666679</v>
      </c>
    </row>
    <row r="80" spans="2:10">
      <c r="B80" s="13">
        <v>43489</v>
      </c>
      <c r="E80" s="12"/>
      <c r="F80" s="35"/>
      <c r="I80" s="37">
        <v>43526</v>
      </c>
      <c r="J80" s="46">
        <v>5.6666666666666634</v>
      </c>
    </row>
    <row r="81" spans="2:10">
      <c r="B81" s="13">
        <v>43490</v>
      </c>
      <c r="E81" s="12"/>
      <c r="F81" s="35"/>
      <c r="I81" s="37">
        <v>43527</v>
      </c>
      <c r="J81" s="46">
        <v>4.0000000000000018</v>
      </c>
    </row>
    <row r="82" spans="2:10">
      <c r="B82" s="13">
        <v>43491</v>
      </c>
      <c r="E82" s="12"/>
      <c r="F82" s="35"/>
      <c r="I82" s="37">
        <v>43528</v>
      </c>
      <c r="J82" s="46">
        <v>4.3333333333333321</v>
      </c>
    </row>
    <row r="83" spans="2:10">
      <c r="B83" s="13">
        <v>43492</v>
      </c>
      <c r="E83" s="12"/>
      <c r="F83" s="35"/>
      <c r="I83" s="37">
        <v>43529</v>
      </c>
      <c r="J83" s="46">
        <v>3.666666666666667</v>
      </c>
    </row>
    <row r="84" spans="2:10">
      <c r="B84" s="13">
        <v>43493</v>
      </c>
      <c r="E84" s="12"/>
      <c r="F84" s="35"/>
      <c r="I84" s="37">
        <v>43530</v>
      </c>
      <c r="J84" s="46">
        <v>4.1666666666666679</v>
      </c>
    </row>
    <row r="85" spans="2:10">
      <c r="B85" s="13">
        <v>43494</v>
      </c>
      <c r="E85" s="12"/>
      <c r="F85" s="35"/>
      <c r="I85" s="37">
        <v>43531</v>
      </c>
      <c r="J85" s="46">
        <v>8.3333333333333286</v>
      </c>
    </row>
    <row r="86" spans="2:10">
      <c r="B86" s="13">
        <v>43495</v>
      </c>
      <c r="C86" s="34">
        <v>0.83333333333333337</v>
      </c>
      <c r="D86" s="34">
        <v>0.875</v>
      </c>
      <c r="E86" s="12" t="s">
        <v>98</v>
      </c>
      <c r="F86" s="35">
        <f t="shared" ref="F86:F108" si="1">(D86-C86)*24</f>
        <v>0.99999999999999911</v>
      </c>
      <c r="G86" s="11" t="s">
        <v>11</v>
      </c>
      <c r="I86" s="37">
        <v>43532</v>
      </c>
      <c r="J86" s="46">
        <v>3.8333333333333344</v>
      </c>
    </row>
    <row r="87" spans="2:10">
      <c r="B87" s="13">
        <v>43496</v>
      </c>
      <c r="C87" s="34">
        <v>0</v>
      </c>
      <c r="D87" s="34">
        <v>5.5555555555555552E-2</v>
      </c>
      <c r="E87" s="12" t="s">
        <v>98</v>
      </c>
      <c r="F87" s="35">
        <f t="shared" si="1"/>
        <v>1.3333333333333333</v>
      </c>
      <c r="G87" s="11" t="s">
        <v>11</v>
      </c>
      <c r="I87" s="37">
        <v>43533</v>
      </c>
      <c r="J87" s="46">
        <v>1.3333333333333313</v>
      </c>
    </row>
    <row r="88" spans="2:10">
      <c r="B88" s="13">
        <v>43496</v>
      </c>
      <c r="C88" s="34">
        <v>0.44444444444444442</v>
      </c>
      <c r="D88" s="34">
        <v>0.47916666666666669</v>
      </c>
      <c r="E88" s="12" t="s">
        <v>98</v>
      </c>
      <c r="F88" s="35">
        <f t="shared" si="1"/>
        <v>0.83333333333333437</v>
      </c>
      <c r="G88" s="11" t="s">
        <v>11</v>
      </c>
      <c r="I88" s="37">
        <v>43534</v>
      </c>
      <c r="J88" s="46">
        <v>4.0000000000000018</v>
      </c>
    </row>
    <row r="89" spans="2:10">
      <c r="B89" s="13">
        <v>43496</v>
      </c>
      <c r="C89" s="34">
        <v>0.52777777777777779</v>
      </c>
      <c r="D89" s="34">
        <v>0.54861111111111105</v>
      </c>
      <c r="E89" s="12" t="s">
        <v>98</v>
      </c>
      <c r="F89" s="35">
        <f t="shared" si="1"/>
        <v>0.49999999999999822</v>
      </c>
      <c r="G89" s="11" t="s">
        <v>11</v>
      </c>
      <c r="I89" s="37">
        <v>43535</v>
      </c>
      <c r="J89" s="46">
        <v>4.0000000000000018</v>
      </c>
    </row>
    <row r="90" spans="2:10">
      <c r="B90" s="13">
        <v>43496</v>
      </c>
      <c r="C90" s="34">
        <v>0.5625</v>
      </c>
      <c r="D90" s="34">
        <v>0.60416666666666663</v>
      </c>
      <c r="E90" s="12" t="s">
        <v>98</v>
      </c>
      <c r="F90" s="35">
        <f t="shared" si="1"/>
        <v>0.99999999999999911</v>
      </c>
      <c r="G90" s="11" t="s">
        <v>11</v>
      </c>
      <c r="I90" s="37">
        <v>43536</v>
      </c>
      <c r="J90" s="46">
        <v>6.9999999999999947</v>
      </c>
    </row>
    <row r="91" spans="2:10">
      <c r="B91" s="13">
        <v>43497</v>
      </c>
      <c r="C91" s="34">
        <v>0.41666666666666669</v>
      </c>
      <c r="D91" s="34">
        <v>0.45833333333333331</v>
      </c>
      <c r="E91" s="12" t="s">
        <v>98</v>
      </c>
      <c r="F91" s="35">
        <f t="shared" si="1"/>
        <v>0.99999999999999911</v>
      </c>
      <c r="G91" s="11" t="s">
        <v>11</v>
      </c>
      <c r="I91" s="37">
        <v>43537</v>
      </c>
      <c r="J91" s="46">
        <v>5.0000000000000009</v>
      </c>
    </row>
    <row r="92" spans="2:10">
      <c r="B92" s="13">
        <v>43497</v>
      </c>
      <c r="C92" s="34">
        <v>0.54166666666666663</v>
      </c>
      <c r="D92" s="34">
        <v>0.5625</v>
      </c>
      <c r="E92" s="12" t="s">
        <v>98</v>
      </c>
      <c r="F92" s="35">
        <f t="shared" si="1"/>
        <v>0.50000000000000089</v>
      </c>
      <c r="G92" s="11" t="s">
        <v>11</v>
      </c>
      <c r="I92" s="37">
        <v>43538</v>
      </c>
      <c r="J92" s="46">
        <v>6.4999999999999964</v>
      </c>
    </row>
    <row r="93" spans="2:10">
      <c r="B93" s="13">
        <v>43497</v>
      </c>
      <c r="C93" s="34">
        <v>0.85416666666666663</v>
      </c>
      <c r="D93" s="34">
        <v>0.86111111111111116</v>
      </c>
      <c r="E93" s="12" t="s">
        <v>98</v>
      </c>
      <c r="F93" s="35">
        <f t="shared" si="1"/>
        <v>0.16666666666666874</v>
      </c>
      <c r="G93" s="11" t="s">
        <v>11</v>
      </c>
      <c r="I93" s="37">
        <v>43539</v>
      </c>
      <c r="J93" s="46">
        <v>2.6666666666666665</v>
      </c>
    </row>
    <row r="94" spans="2:10">
      <c r="B94" s="13">
        <v>43497</v>
      </c>
      <c r="C94" s="34">
        <v>0.91666666666666663</v>
      </c>
      <c r="D94" s="34">
        <v>0.97916666666666663</v>
      </c>
      <c r="E94" s="12" t="s">
        <v>98</v>
      </c>
      <c r="F94" s="35">
        <f t="shared" si="1"/>
        <v>1.5</v>
      </c>
      <c r="G94" s="11" t="s">
        <v>11</v>
      </c>
      <c r="I94" s="37">
        <v>43540</v>
      </c>
      <c r="J94" s="46">
        <v>2.3333333333333317</v>
      </c>
    </row>
    <row r="95" spans="2:10">
      <c r="B95" s="13">
        <v>43498</v>
      </c>
      <c r="C95" s="34">
        <v>0.45833333333333331</v>
      </c>
      <c r="D95" s="34">
        <v>0.47916666666666669</v>
      </c>
      <c r="E95" s="12" t="s">
        <v>98</v>
      </c>
      <c r="F95" s="35">
        <f t="shared" si="1"/>
        <v>0.50000000000000089</v>
      </c>
      <c r="G95" s="11" t="s">
        <v>11</v>
      </c>
      <c r="I95" s="37">
        <v>43541</v>
      </c>
      <c r="J95" s="46">
        <v>6.3333333333333393</v>
      </c>
    </row>
    <row r="96" spans="2:10">
      <c r="B96" s="13">
        <v>43498</v>
      </c>
      <c r="C96" s="34">
        <v>0.50694444444444442</v>
      </c>
      <c r="D96" s="34">
        <v>0.53472222222222221</v>
      </c>
      <c r="E96" s="12" t="s">
        <v>98</v>
      </c>
      <c r="F96" s="35">
        <f t="shared" si="1"/>
        <v>0.66666666666666696</v>
      </c>
      <c r="G96" s="11" t="s">
        <v>11</v>
      </c>
      <c r="I96" s="37">
        <v>43542</v>
      </c>
      <c r="J96" s="46">
        <v>5.4999999999999991</v>
      </c>
    </row>
    <row r="97" spans="2:10">
      <c r="B97" s="13">
        <v>43498</v>
      </c>
      <c r="C97" s="34">
        <v>0.60416666666666663</v>
      </c>
      <c r="D97" s="34">
        <v>0.625</v>
      </c>
      <c r="E97" s="12" t="s">
        <v>98</v>
      </c>
      <c r="F97" s="35">
        <f t="shared" si="1"/>
        <v>0.50000000000000089</v>
      </c>
      <c r="G97" s="11" t="s">
        <v>11</v>
      </c>
      <c r="I97" s="37">
        <v>43543</v>
      </c>
      <c r="J97" s="46">
        <v>9.1666666666666625</v>
      </c>
    </row>
    <row r="98" spans="2:10">
      <c r="B98" s="13">
        <v>43498</v>
      </c>
      <c r="C98" s="34">
        <v>0.63888888888888895</v>
      </c>
      <c r="D98" s="34">
        <v>0.65277777777777779</v>
      </c>
      <c r="E98" s="12" t="s">
        <v>98</v>
      </c>
      <c r="F98" s="35">
        <f t="shared" si="1"/>
        <v>0.33333333333333215</v>
      </c>
      <c r="G98" s="11" t="s">
        <v>11</v>
      </c>
      <c r="I98" s="37">
        <v>43544</v>
      </c>
      <c r="J98" s="46">
        <v>5.6666666666666652</v>
      </c>
    </row>
    <row r="99" spans="2:10">
      <c r="B99" s="13">
        <v>43498</v>
      </c>
      <c r="C99" s="34">
        <v>0.79166666666666663</v>
      </c>
      <c r="D99" s="34">
        <v>0.83333333333333337</v>
      </c>
      <c r="E99" s="12" t="s">
        <v>98</v>
      </c>
      <c r="F99" s="35">
        <f t="shared" si="1"/>
        <v>1.0000000000000018</v>
      </c>
      <c r="G99" s="11" t="s">
        <v>11</v>
      </c>
      <c r="I99" s="37">
        <v>43545</v>
      </c>
      <c r="J99" s="46">
        <v>8.1666666666666679</v>
      </c>
    </row>
    <row r="100" spans="2:10">
      <c r="B100" s="13">
        <v>43498</v>
      </c>
      <c r="C100" s="34">
        <v>0.90972222222222221</v>
      </c>
      <c r="D100" s="34">
        <v>0.93055555555555547</v>
      </c>
      <c r="E100" s="12" t="s">
        <v>98</v>
      </c>
      <c r="F100" s="35">
        <f t="shared" si="1"/>
        <v>0.49999999999999822</v>
      </c>
      <c r="G100" s="11" t="s">
        <v>11</v>
      </c>
      <c r="I100" s="37">
        <v>43546</v>
      </c>
      <c r="J100" s="46">
        <v>6.8333333333333375</v>
      </c>
    </row>
    <row r="101" spans="2:10">
      <c r="B101" s="13">
        <v>43498</v>
      </c>
      <c r="C101" s="34">
        <v>0.95833333333333337</v>
      </c>
      <c r="D101" s="34">
        <v>1</v>
      </c>
      <c r="E101" s="12" t="s">
        <v>98</v>
      </c>
      <c r="F101" s="35">
        <f t="shared" si="1"/>
        <v>0.99999999999999911</v>
      </c>
      <c r="G101" s="11" t="s">
        <v>11</v>
      </c>
      <c r="I101" s="37">
        <v>43547</v>
      </c>
      <c r="J101" s="46">
        <v>4.1666666666666652</v>
      </c>
    </row>
    <row r="102" spans="2:10">
      <c r="B102" s="13">
        <v>43499</v>
      </c>
      <c r="C102" s="34">
        <v>0.45833333333333331</v>
      </c>
      <c r="D102" s="34">
        <v>0.47916666666666669</v>
      </c>
      <c r="E102" s="12" t="s">
        <v>119</v>
      </c>
      <c r="F102" s="35">
        <f t="shared" si="1"/>
        <v>0.50000000000000089</v>
      </c>
      <c r="G102" s="11" t="s">
        <v>11</v>
      </c>
      <c r="I102" s="37">
        <v>43548</v>
      </c>
      <c r="J102" s="46">
        <v>6.9999999999999982</v>
      </c>
    </row>
    <row r="103" spans="2:10">
      <c r="B103" s="13">
        <v>43499</v>
      </c>
      <c r="C103" s="34">
        <v>0.55555555555555558</v>
      </c>
      <c r="D103" s="34">
        <v>0.57638888888888895</v>
      </c>
      <c r="E103" s="12" t="s">
        <v>119</v>
      </c>
      <c r="F103" s="35">
        <f t="shared" si="1"/>
        <v>0.50000000000000089</v>
      </c>
      <c r="G103" s="11" t="s">
        <v>11</v>
      </c>
      <c r="I103" s="37">
        <v>43549</v>
      </c>
      <c r="J103" s="46">
        <v>7.0000000000000062</v>
      </c>
    </row>
    <row r="104" spans="2:10">
      <c r="B104" s="13">
        <v>43499</v>
      </c>
      <c r="C104" s="34">
        <v>0.61111111111111105</v>
      </c>
      <c r="D104" s="34">
        <v>0.63888888888888895</v>
      </c>
      <c r="E104" s="12" t="s">
        <v>119</v>
      </c>
      <c r="F104" s="35">
        <f t="shared" si="1"/>
        <v>0.66666666666666963</v>
      </c>
      <c r="G104" s="11" t="s">
        <v>11</v>
      </c>
      <c r="I104" s="37">
        <v>43550</v>
      </c>
      <c r="J104" s="46">
        <v>8.3333333333333321</v>
      </c>
    </row>
    <row r="105" spans="2:10">
      <c r="B105" s="13">
        <v>43499</v>
      </c>
      <c r="C105" s="34">
        <v>0.8125</v>
      </c>
      <c r="D105" s="34">
        <v>0.83333333333333337</v>
      </c>
      <c r="E105" s="12" t="s">
        <v>119</v>
      </c>
      <c r="F105" s="35">
        <f t="shared" si="1"/>
        <v>0.50000000000000089</v>
      </c>
      <c r="G105" s="11" t="s">
        <v>11</v>
      </c>
      <c r="I105" s="37">
        <v>43551</v>
      </c>
      <c r="J105" s="46">
        <v>5.333333333333341</v>
      </c>
    </row>
    <row r="106" spans="2:10">
      <c r="B106" s="13">
        <v>43499</v>
      </c>
      <c r="C106" s="34">
        <v>0.90277777777777779</v>
      </c>
      <c r="D106" s="34">
        <v>0.90972222222222221</v>
      </c>
      <c r="E106" s="12" t="s">
        <v>119</v>
      </c>
      <c r="F106" s="35">
        <f t="shared" si="1"/>
        <v>0.16666666666666607</v>
      </c>
      <c r="G106" s="11" t="s">
        <v>11</v>
      </c>
      <c r="I106" s="37">
        <v>43552</v>
      </c>
      <c r="J106" s="46">
        <v>3.1666666666666661</v>
      </c>
    </row>
    <row r="107" spans="2:10">
      <c r="B107" s="13">
        <v>43499</v>
      </c>
      <c r="C107" s="34">
        <v>0.95833333333333337</v>
      </c>
      <c r="D107" s="34">
        <v>1</v>
      </c>
      <c r="E107" s="12" t="s">
        <v>119</v>
      </c>
      <c r="F107" s="35">
        <f t="shared" si="1"/>
        <v>0.99999999999999911</v>
      </c>
      <c r="G107" s="11" t="s">
        <v>11</v>
      </c>
      <c r="I107" s="37">
        <v>43553</v>
      </c>
      <c r="J107" s="46">
        <v>8.1666666666666714</v>
      </c>
    </row>
    <row r="108" spans="2:10">
      <c r="B108" s="13">
        <v>43500</v>
      </c>
      <c r="C108" s="34">
        <v>0.66666666666666663</v>
      </c>
      <c r="D108" s="34">
        <v>0.69444444444444453</v>
      </c>
      <c r="E108" s="12" t="s">
        <v>119</v>
      </c>
      <c r="F108" s="35">
        <f t="shared" si="1"/>
        <v>0.66666666666666963</v>
      </c>
      <c r="G108" s="11" t="s">
        <v>11</v>
      </c>
      <c r="I108" s="37">
        <v>43554</v>
      </c>
      <c r="J108" s="46">
        <v>7.4999999999999982</v>
      </c>
    </row>
    <row r="109" spans="2:10">
      <c r="B109" s="13">
        <v>43501</v>
      </c>
      <c r="E109" s="12" t="s">
        <v>122</v>
      </c>
      <c r="F109" s="35">
        <v>2</v>
      </c>
      <c r="G109" s="11" t="s">
        <v>124</v>
      </c>
      <c r="I109" s="37">
        <v>43555</v>
      </c>
      <c r="J109" s="46">
        <v>0</v>
      </c>
    </row>
    <row r="110" spans="2:10">
      <c r="B110" s="13">
        <v>43502</v>
      </c>
      <c r="E110" s="12" t="s">
        <v>122</v>
      </c>
      <c r="F110" s="35">
        <v>2</v>
      </c>
      <c r="G110" s="11" t="s">
        <v>124</v>
      </c>
      <c r="I110" s="37">
        <v>43556</v>
      </c>
      <c r="J110" s="46">
        <v>0</v>
      </c>
    </row>
    <row r="111" spans="2:10">
      <c r="B111" s="13">
        <v>43503</v>
      </c>
      <c r="E111" s="12" t="s">
        <v>122</v>
      </c>
      <c r="F111" s="35">
        <v>1</v>
      </c>
      <c r="G111" s="11" t="s">
        <v>124</v>
      </c>
      <c r="I111" s="37">
        <v>43557</v>
      </c>
      <c r="J111" s="46">
        <v>0</v>
      </c>
    </row>
    <row r="112" spans="2:10">
      <c r="B112" s="13">
        <v>43504</v>
      </c>
      <c r="E112" s="12" t="s">
        <v>122</v>
      </c>
      <c r="F112" s="35">
        <v>1</v>
      </c>
      <c r="G112" s="11" t="s">
        <v>124</v>
      </c>
      <c r="I112" s="37">
        <v>43558</v>
      </c>
      <c r="J112" s="46">
        <v>5.3333333333333304</v>
      </c>
    </row>
    <row r="113" spans="2:10">
      <c r="B113" s="13">
        <v>43505</v>
      </c>
      <c r="E113" s="12" t="s">
        <v>122</v>
      </c>
      <c r="F113" s="35">
        <v>1</v>
      </c>
      <c r="G113" s="11" t="s">
        <v>124</v>
      </c>
      <c r="I113" s="37">
        <v>43559</v>
      </c>
      <c r="J113" s="46">
        <v>7.3333333333333339</v>
      </c>
    </row>
    <row r="114" spans="2:10">
      <c r="B114" s="13">
        <v>43506</v>
      </c>
      <c r="E114" s="12" t="s">
        <v>122</v>
      </c>
      <c r="F114" s="35">
        <v>1</v>
      </c>
      <c r="G114" s="11" t="s">
        <v>124</v>
      </c>
      <c r="I114" s="37">
        <v>43560</v>
      </c>
      <c r="J114" s="46">
        <v>9.166666666666675</v>
      </c>
    </row>
    <row r="115" spans="2:10">
      <c r="B115" s="13">
        <v>43507</v>
      </c>
      <c r="E115" s="12" t="s">
        <v>122</v>
      </c>
      <c r="F115" s="35">
        <v>1</v>
      </c>
      <c r="G115" s="11" t="s">
        <v>124</v>
      </c>
      <c r="I115" s="37">
        <v>43561</v>
      </c>
      <c r="J115" s="46">
        <v>7.4999999999999991</v>
      </c>
    </row>
    <row r="116" spans="2:10">
      <c r="B116" s="13">
        <v>43508</v>
      </c>
      <c r="C116" s="34">
        <v>0.9375</v>
      </c>
      <c r="D116" s="34">
        <v>1</v>
      </c>
      <c r="E116" s="11" t="s">
        <v>121</v>
      </c>
      <c r="F116" s="35">
        <f t="shared" ref="F116:F134" si="2">(D116-C116)*24</f>
        <v>1.5</v>
      </c>
      <c r="G116" s="11" t="s">
        <v>123</v>
      </c>
      <c r="I116" s="37">
        <v>43562</v>
      </c>
      <c r="J116" s="46">
        <v>6.0000000000000009</v>
      </c>
    </row>
    <row r="117" spans="2:10">
      <c r="B117" s="13">
        <v>43509</v>
      </c>
      <c r="C117" s="34">
        <v>0</v>
      </c>
      <c r="D117" s="34">
        <v>4.8611111111111112E-2</v>
      </c>
      <c r="E117" s="11" t="s">
        <v>121</v>
      </c>
      <c r="F117" s="35">
        <f t="shared" si="2"/>
        <v>1.1666666666666667</v>
      </c>
      <c r="G117" s="11" t="s">
        <v>123</v>
      </c>
      <c r="I117" s="37">
        <v>43563</v>
      </c>
      <c r="J117" s="46">
        <v>4.5000000000000018</v>
      </c>
    </row>
    <row r="118" spans="2:10">
      <c r="B118" s="13">
        <v>43509</v>
      </c>
      <c r="C118" s="34">
        <v>0.46527777777777773</v>
      </c>
      <c r="D118" s="34">
        <v>0.52777777777777779</v>
      </c>
      <c r="E118" s="11" t="s">
        <v>121</v>
      </c>
      <c r="F118" s="35">
        <f t="shared" si="2"/>
        <v>1.5000000000000013</v>
      </c>
      <c r="G118" s="11" t="s">
        <v>123</v>
      </c>
      <c r="I118" s="37">
        <v>43564</v>
      </c>
      <c r="J118" s="46">
        <v>5.9999999999999973</v>
      </c>
    </row>
    <row r="119" spans="2:10">
      <c r="B119" s="13">
        <v>43509</v>
      </c>
      <c r="C119" s="34">
        <v>0.55555555555555558</v>
      </c>
      <c r="D119" s="34">
        <v>0.56944444444444442</v>
      </c>
      <c r="E119" s="11" t="s">
        <v>121</v>
      </c>
      <c r="F119" s="35">
        <f t="shared" si="2"/>
        <v>0.33333333333333215</v>
      </c>
      <c r="G119" s="11" t="s">
        <v>123</v>
      </c>
      <c r="I119" s="37">
        <v>43565</v>
      </c>
      <c r="J119" s="46">
        <v>8.6666666666666679</v>
      </c>
    </row>
    <row r="120" spans="2:10">
      <c r="B120" s="13">
        <v>43509</v>
      </c>
      <c r="C120" s="34">
        <v>0.71875</v>
      </c>
      <c r="D120" s="34">
        <v>0.7416666666666667</v>
      </c>
      <c r="E120" s="11" t="s">
        <v>121</v>
      </c>
      <c r="F120" s="35">
        <f t="shared" si="2"/>
        <v>0.55000000000000071</v>
      </c>
      <c r="G120" s="11" t="s">
        <v>123</v>
      </c>
      <c r="I120" s="37">
        <v>43566</v>
      </c>
      <c r="J120" s="46">
        <v>4</v>
      </c>
    </row>
    <row r="121" spans="2:10">
      <c r="B121" s="13">
        <v>43509</v>
      </c>
      <c r="C121" s="34">
        <v>0.75624999999999998</v>
      </c>
      <c r="D121" s="34">
        <v>0.76388888888888884</v>
      </c>
      <c r="E121" s="11" t="s">
        <v>121</v>
      </c>
      <c r="F121" s="35">
        <f t="shared" si="2"/>
        <v>0.18333333333333268</v>
      </c>
      <c r="G121" s="11" t="s">
        <v>123</v>
      </c>
      <c r="I121" s="37">
        <v>43567</v>
      </c>
      <c r="J121" s="46">
        <v>3.3333333333333339</v>
      </c>
    </row>
    <row r="122" spans="2:10">
      <c r="B122" s="13">
        <v>43509</v>
      </c>
      <c r="C122" s="34">
        <v>0.88194444444444453</v>
      </c>
      <c r="D122" s="34">
        <v>0.91319444444444453</v>
      </c>
      <c r="E122" s="11" t="s">
        <v>121</v>
      </c>
      <c r="F122" s="35">
        <f t="shared" si="2"/>
        <v>0.75</v>
      </c>
      <c r="G122" s="11" t="s">
        <v>123</v>
      </c>
      <c r="I122" s="37">
        <v>43568</v>
      </c>
      <c r="J122" s="46">
        <v>1</v>
      </c>
    </row>
    <row r="123" spans="2:10">
      <c r="B123" s="13">
        <v>43509</v>
      </c>
      <c r="C123" s="34">
        <v>0.96527777777777779</v>
      </c>
      <c r="D123" s="34">
        <v>0.98055555555555562</v>
      </c>
      <c r="E123" s="11" t="s">
        <v>121</v>
      </c>
      <c r="F123" s="35">
        <f t="shared" si="2"/>
        <v>0.36666666666666803</v>
      </c>
      <c r="G123" s="11" t="s">
        <v>123</v>
      </c>
      <c r="I123" s="37">
        <v>43569</v>
      </c>
      <c r="J123" s="46">
        <v>2.0000000000000009</v>
      </c>
    </row>
    <row r="124" spans="2:10">
      <c r="B124" s="13">
        <v>43510</v>
      </c>
      <c r="C124" s="34">
        <v>6.9444444444444441E-3</v>
      </c>
      <c r="D124" s="34">
        <v>1.3888888888888888E-2</v>
      </c>
      <c r="E124" s="11" t="s">
        <v>121</v>
      </c>
      <c r="F124" s="35">
        <f t="shared" si="2"/>
        <v>0.16666666666666666</v>
      </c>
      <c r="G124" s="11" t="s">
        <v>123</v>
      </c>
      <c r="I124" s="37">
        <v>43570</v>
      </c>
      <c r="J124" s="46">
        <v>5.9999999999999982</v>
      </c>
    </row>
    <row r="125" spans="2:10">
      <c r="B125" s="13">
        <v>43510</v>
      </c>
      <c r="C125" s="34">
        <v>0.34027777777777773</v>
      </c>
      <c r="D125" s="34">
        <v>0.3576388888888889</v>
      </c>
      <c r="E125" s="11" t="s">
        <v>121</v>
      </c>
      <c r="F125" s="35">
        <f t="shared" si="2"/>
        <v>0.41666666666666785</v>
      </c>
      <c r="G125" s="11" t="s">
        <v>123</v>
      </c>
      <c r="I125" s="37">
        <v>43571</v>
      </c>
      <c r="J125" s="46">
        <v>5.4999999999999991</v>
      </c>
    </row>
    <row r="126" spans="2:10">
      <c r="B126" s="13">
        <v>43510</v>
      </c>
      <c r="C126" s="34">
        <v>0.5</v>
      </c>
      <c r="D126" s="34">
        <v>0.51388888888888895</v>
      </c>
      <c r="E126" s="11" t="s">
        <v>121</v>
      </c>
      <c r="F126" s="35">
        <f t="shared" si="2"/>
        <v>0.33333333333333481</v>
      </c>
      <c r="G126" s="11" t="s">
        <v>123</v>
      </c>
      <c r="I126" s="37">
        <v>43572</v>
      </c>
      <c r="J126" s="46">
        <v>3</v>
      </c>
    </row>
    <row r="127" spans="2:10">
      <c r="B127" s="13">
        <v>43510</v>
      </c>
      <c r="C127" s="34">
        <v>0.91666666666666663</v>
      </c>
      <c r="D127" s="34">
        <v>0.9375</v>
      </c>
      <c r="E127" s="11" t="s">
        <v>121</v>
      </c>
      <c r="F127" s="35">
        <f t="shared" si="2"/>
        <v>0.50000000000000089</v>
      </c>
      <c r="G127" s="11" t="s">
        <v>123</v>
      </c>
      <c r="I127" s="37">
        <v>43573</v>
      </c>
      <c r="J127" s="46">
        <v>0</v>
      </c>
    </row>
    <row r="128" spans="2:10">
      <c r="B128" s="13">
        <v>43510</v>
      </c>
      <c r="C128" s="34">
        <v>0.96250000000000002</v>
      </c>
      <c r="D128" s="34">
        <v>1</v>
      </c>
      <c r="E128" s="11" t="s">
        <v>121</v>
      </c>
      <c r="F128" s="35">
        <f t="shared" si="2"/>
        <v>0.89999999999999947</v>
      </c>
      <c r="G128" s="11" t="s">
        <v>123</v>
      </c>
      <c r="I128" s="37">
        <v>43574</v>
      </c>
      <c r="J128" s="46">
        <v>0</v>
      </c>
    </row>
    <row r="129" spans="2:10">
      <c r="B129" s="13">
        <v>43511</v>
      </c>
      <c r="C129" s="34">
        <v>0.42083333333333334</v>
      </c>
      <c r="D129" s="34">
        <v>0.45833333333333331</v>
      </c>
      <c r="E129" s="11" t="s">
        <v>121</v>
      </c>
      <c r="F129" s="35">
        <f t="shared" si="2"/>
        <v>0.89999999999999947</v>
      </c>
      <c r="G129" s="11" t="s">
        <v>123</v>
      </c>
      <c r="I129" s="37">
        <v>43575</v>
      </c>
      <c r="J129" s="46">
        <v>0</v>
      </c>
    </row>
    <row r="130" spans="2:10">
      <c r="B130" s="13">
        <v>43511</v>
      </c>
      <c r="C130" s="34">
        <v>0.61111111111111105</v>
      </c>
      <c r="D130" s="34">
        <v>0.64583333333333337</v>
      </c>
      <c r="E130" s="11" t="s">
        <v>121</v>
      </c>
      <c r="F130" s="35">
        <f t="shared" si="2"/>
        <v>0.8333333333333357</v>
      </c>
      <c r="G130" s="11" t="s">
        <v>123</v>
      </c>
      <c r="I130" s="37">
        <v>43576</v>
      </c>
      <c r="J130" s="46">
        <v>0</v>
      </c>
    </row>
    <row r="131" spans="2:10">
      <c r="B131" s="13">
        <v>43511</v>
      </c>
      <c r="C131" s="34">
        <v>0.68055555555555547</v>
      </c>
      <c r="D131" s="34">
        <v>0.71527777777777779</v>
      </c>
      <c r="E131" s="11" t="s">
        <v>121</v>
      </c>
      <c r="F131" s="35">
        <f t="shared" si="2"/>
        <v>0.8333333333333357</v>
      </c>
      <c r="G131" s="11" t="s">
        <v>123</v>
      </c>
      <c r="I131" s="37">
        <v>43577</v>
      </c>
      <c r="J131" s="46">
        <v>3.666666666666667</v>
      </c>
    </row>
    <row r="132" spans="2:10">
      <c r="B132" s="13">
        <v>43512</v>
      </c>
      <c r="C132" s="34">
        <v>0.95833333333333337</v>
      </c>
      <c r="D132" s="34">
        <v>0.97916666666666663</v>
      </c>
      <c r="E132" s="11" t="s">
        <v>126</v>
      </c>
      <c r="F132" s="35">
        <f t="shared" si="2"/>
        <v>0.49999999999999822</v>
      </c>
      <c r="G132" s="11" t="s">
        <v>77</v>
      </c>
      <c r="I132" s="37">
        <v>43578</v>
      </c>
      <c r="J132" s="46">
        <v>6.5000000000000009</v>
      </c>
    </row>
    <row r="133" spans="2:10">
      <c r="B133" s="13">
        <v>43512</v>
      </c>
      <c r="C133" s="34">
        <v>0.41666666666666669</v>
      </c>
      <c r="D133" s="34">
        <v>0.45833333333333331</v>
      </c>
      <c r="E133" s="11" t="s">
        <v>126</v>
      </c>
      <c r="F133" s="35">
        <f t="shared" si="2"/>
        <v>0.99999999999999911</v>
      </c>
      <c r="G133" s="11" t="s">
        <v>77</v>
      </c>
      <c r="I133" s="37">
        <v>43579</v>
      </c>
      <c r="J133" s="46">
        <v>8.9999999999999982</v>
      </c>
    </row>
    <row r="134" spans="2:10">
      <c r="B134" s="13">
        <v>43512</v>
      </c>
      <c r="C134" s="34">
        <v>0.54166666666666663</v>
      </c>
      <c r="D134" s="34">
        <v>0.58333333333333337</v>
      </c>
      <c r="E134" s="11" t="s">
        <v>126</v>
      </c>
      <c r="F134" s="35">
        <f t="shared" si="2"/>
        <v>1.0000000000000018</v>
      </c>
      <c r="G134" s="11" t="s">
        <v>77</v>
      </c>
      <c r="I134" s="37">
        <v>43580</v>
      </c>
      <c r="J134" s="46">
        <v>7.6666666666666634</v>
      </c>
    </row>
    <row r="135" spans="2:10">
      <c r="B135" s="13">
        <v>43512</v>
      </c>
      <c r="C135" s="34">
        <v>0.85416666666666663</v>
      </c>
      <c r="D135" s="34">
        <v>0.9375</v>
      </c>
      <c r="E135" s="11" t="s">
        <v>126</v>
      </c>
      <c r="F135" s="35">
        <f>(D135-C135)*24</f>
        <v>2.0000000000000009</v>
      </c>
      <c r="G135" s="11" t="s">
        <v>77</v>
      </c>
      <c r="I135" s="37">
        <v>43581</v>
      </c>
      <c r="J135" s="46">
        <v>4.1666666666666661</v>
      </c>
    </row>
    <row r="136" spans="2:10">
      <c r="B136" s="13">
        <v>43512</v>
      </c>
      <c r="C136" s="34">
        <v>0.95833333333333337</v>
      </c>
      <c r="D136" s="34">
        <v>1</v>
      </c>
      <c r="E136" s="11" t="s">
        <v>126</v>
      </c>
      <c r="F136" s="35">
        <f>(D136-C136)*24</f>
        <v>0.99999999999999911</v>
      </c>
      <c r="G136" s="11" t="s">
        <v>77</v>
      </c>
      <c r="I136" s="37">
        <v>43582</v>
      </c>
      <c r="J136" s="46">
        <v>9.4999999999999982</v>
      </c>
    </row>
    <row r="137" spans="2:10">
      <c r="B137" s="13">
        <v>43513</v>
      </c>
      <c r="C137" s="34">
        <v>2.0833333333333332E-2</v>
      </c>
      <c r="D137" s="34">
        <v>4.8611111111111112E-2</v>
      </c>
      <c r="E137" s="11" t="s">
        <v>126</v>
      </c>
      <c r="F137" s="35">
        <f>(D137-C137)*24</f>
        <v>0.66666666666666674</v>
      </c>
      <c r="G137" s="11" t="s">
        <v>77</v>
      </c>
      <c r="I137" s="37">
        <v>43583</v>
      </c>
      <c r="J137" s="46">
        <v>2.6666666666666679</v>
      </c>
    </row>
    <row r="138" spans="2:10">
      <c r="B138" s="13">
        <v>43513</v>
      </c>
      <c r="C138" s="34">
        <v>0.35416666666666669</v>
      </c>
      <c r="D138" s="34">
        <v>0.375</v>
      </c>
      <c r="E138" s="11" t="s">
        <v>126</v>
      </c>
      <c r="F138" s="35">
        <f t="shared" ref="F138:F150" si="3">(D138-C138)*24</f>
        <v>0.49999999999999956</v>
      </c>
      <c r="G138" s="11" t="s">
        <v>77</v>
      </c>
      <c r="I138" s="37">
        <v>43584</v>
      </c>
      <c r="J138" s="46">
        <v>6.6666666666666687</v>
      </c>
    </row>
    <row r="139" spans="2:10">
      <c r="B139" s="13">
        <v>43513</v>
      </c>
      <c r="C139" s="34">
        <v>0.40486111111111112</v>
      </c>
      <c r="D139" s="34">
        <v>0.43124999999999997</v>
      </c>
      <c r="E139" s="11" t="s">
        <v>126</v>
      </c>
      <c r="F139" s="35">
        <f t="shared" si="3"/>
        <v>0.63333333333333242</v>
      </c>
      <c r="G139" s="11" t="s">
        <v>77</v>
      </c>
      <c r="I139" s="37">
        <v>43585</v>
      </c>
      <c r="J139" s="46">
        <v>5.8333333333333268</v>
      </c>
    </row>
    <row r="140" spans="2:10">
      <c r="B140" s="13">
        <v>43514</v>
      </c>
      <c r="C140" s="34">
        <v>0.95833333333333337</v>
      </c>
      <c r="D140" s="34">
        <v>1</v>
      </c>
      <c r="E140" s="11" t="s">
        <v>126</v>
      </c>
      <c r="F140" s="35">
        <f t="shared" si="3"/>
        <v>0.99999999999999911</v>
      </c>
      <c r="G140" s="11" t="s">
        <v>77</v>
      </c>
      <c r="I140" s="37">
        <v>43586</v>
      </c>
      <c r="J140" s="46">
        <v>9.3333333333333321</v>
      </c>
    </row>
    <row r="141" spans="2:10">
      <c r="B141" s="13">
        <v>43515</v>
      </c>
      <c r="C141" s="34">
        <v>0.42708333333333331</v>
      </c>
      <c r="D141" s="34">
        <v>0.45833333333333331</v>
      </c>
      <c r="E141" s="11" t="s">
        <v>126</v>
      </c>
      <c r="F141" s="35">
        <f t="shared" si="3"/>
        <v>0.75</v>
      </c>
      <c r="G141" s="11" t="s">
        <v>77</v>
      </c>
      <c r="I141" s="37">
        <v>43587</v>
      </c>
      <c r="J141" s="46">
        <v>6.4999999999999982</v>
      </c>
    </row>
    <row r="142" spans="2:10">
      <c r="B142" s="13">
        <v>43515</v>
      </c>
      <c r="C142" s="34">
        <v>0.60625000000000007</v>
      </c>
      <c r="D142" s="34">
        <v>0.65972222222222221</v>
      </c>
      <c r="E142" s="11" t="s">
        <v>126</v>
      </c>
      <c r="F142" s="35">
        <f t="shared" si="3"/>
        <v>1.2833333333333314</v>
      </c>
      <c r="G142" s="11" t="s">
        <v>77</v>
      </c>
      <c r="I142" s="37">
        <v>43588</v>
      </c>
      <c r="J142" s="46">
        <v>8.6666666666666643</v>
      </c>
    </row>
    <row r="143" spans="2:10">
      <c r="B143" s="13">
        <v>43515</v>
      </c>
      <c r="C143" s="34">
        <v>0.6875</v>
      </c>
      <c r="D143" s="34">
        <v>0.7402777777777777</v>
      </c>
      <c r="E143" s="11" t="s">
        <v>126</v>
      </c>
      <c r="F143" s="35">
        <f t="shared" si="3"/>
        <v>1.2666666666666648</v>
      </c>
      <c r="G143" s="11" t="s">
        <v>77</v>
      </c>
      <c r="I143" s="37">
        <v>43589</v>
      </c>
      <c r="J143" s="46">
        <v>6.8333333333333357</v>
      </c>
    </row>
    <row r="144" spans="2:10">
      <c r="B144" s="13">
        <v>43515</v>
      </c>
      <c r="C144" s="34">
        <v>0.85972222222222217</v>
      </c>
      <c r="D144" s="34">
        <v>0.88888888888888884</v>
      </c>
      <c r="E144" s="11" t="s">
        <v>126</v>
      </c>
      <c r="F144" s="35">
        <f t="shared" si="3"/>
        <v>0.70000000000000018</v>
      </c>
      <c r="G144" s="11" t="s">
        <v>77</v>
      </c>
      <c r="I144" s="37">
        <v>43590</v>
      </c>
      <c r="J144" s="46">
        <v>7.3333333333333348</v>
      </c>
    </row>
    <row r="145" spans="2:10">
      <c r="B145" s="13">
        <v>43515</v>
      </c>
      <c r="C145" s="34">
        <v>0.93055555555555547</v>
      </c>
      <c r="D145" s="34">
        <v>1</v>
      </c>
      <c r="E145" s="11" t="s">
        <v>126</v>
      </c>
      <c r="F145" s="35">
        <f t="shared" si="3"/>
        <v>1.6666666666666687</v>
      </c>
      <c r="G145" s="11" t="s">
        <v>77</v>
      </c>
      <c r="I145" s="37">
        <v>43591</v>
      </c>
      <c r="J145" s="46">
        <v>7.1666666666666723</v>
      </c>
    </row>
    <row r="146" spans="2:10">
      <c r="B146" s="13">
        <v>43516</v>
      </c>
      <c r="C146" s="34">
        <v>4.1666666666666664E-2</v>
      </c>
      <c r="D146" s="34">
        <v>0.11805555555555557</v>
      </c>
      <c r="E146" s="11" t="s">
        <v>126</v>
      </c>
      <c r="F146" s="35">
        <f t="shared" si="3"/>
        <v>1.8333333333333335</v>
      </c>
      <c r="G146" s="11" t="s">
        <v>77</v>
      </c>
      <c r="I146" s="37">
        <v>43592</v>
      </c>
      <c r="J146" s="46">
        <v>6.9999999999999991</v>
      </c>
    </row>
    <row r="147" spans="2:10">
      <c r="B147" s="13">
        <v>43516</v>
      </c>
      <c r="C147" s="34">
        <v>0.41666666666666669</v>
      </c>
      <c r="D147" s="34">
        <v>0.45833333333333331</v>
      </c>
      <c r="E147" s="41" t="s">
        <v>127</v>
      </c>
      <c r="F147" s="35">
        <f t="shared" si="3"/>
        <v>0.99999999999999911</v>
      </c>
      <c r="G147" s="11" t="s">
        <v>10</v>
      </c>
      <c r="I147" s="37">
        <v>43593</v>
      </c>
      <c r="J147" s="46">
        <v>9.5</v>
      </c>
    </row>
    <row r="148" spans="2:10">
      <c r="B148" s="13">
        <v>43517</v>
      </c>
      <c r="C148" s="34">
        <v>0.36805555555555558</v>
      </c>
      <c r="D148" s="34">
        <v>0.41666666666666669</v>
      </c>
      <c r="E148" s="41" t="s">
        <v>127</v>
      </c>
      <c r="F148" s="35">
        <f t="shared" si="3"/>
        <v>1.1666666666666665</v>
      </c>
      <c r="G148" s="11" t="s">
        <v>10</v>
      </c>
      <c r="I148" s="37">
        <v>43594</v>
      </c>
      <c r="J148" s="46">
        <v>7.0000000000000018</v>
      </c>
    </row>
    <row r="149" spans="2:10">
      <c r="B149" s="13">
        <v>43517</v>
      </c>
      <c r="C149" s="34">
        <v>0.68055555555555547</v>
      </c>
      <c r="D149" s="34">
        <v>0.72222222222222221</v>
      </c>
      <c r="E149" s="41" t="s">
        <v>127</v>
      </c>
      <c r="F149" s="35">
        <f t="shared" si="3"/>
        <v>1.0000000000000018</v>
      </c>
      <c r="G149" s="11" t="s">
        <v>10</v>
      </c>
      <c r="I149" s="37">
        <v>43595</v>
      </c>
      <c r="J149" s="46">
        <v>7.5000000000000027</v>
      </c>
    </row>
    <row r="150" spans="2:10">
      <c r="B150" s="13">
        <v>43517</v>
      </c>
      <c r="C150" s="34">
        <v>0.77777777777777779</v>
      </c>
      <c r="D150" s="34">
        <v>0.79166666666666663</v>
      </c>
      <c r="E150" s="41" t="s">
        <v>127</v>
      </c>
      <c r="F150" s="35">
        <f t="shared" si="3"/>
        <v>0.33333333333333215</v>
      </c>
      <c r="G150" s="11" t="s">
        <v>10</v>
      </c>
      <c r="I150" s="37">
        <v>43596</v>
      </c>
      <c r="J150" s="46">
        <v>3.3333333333333321</v>
      </c>
    </row>
    <row r="151" spans="2:10">
      <c r="B151" s="13">
        <v>43518</v>
      </c>
      <c r="E151" s="41"/>
      <c r="F151" s="35"/>
      <c r="I151" s="37">
        <v>43597</v>
      </c>
      <c r="J151" s="46">
        <v>2.5000000000000071</v>
      </c>
    </row>
    <row r="152" spans="2:10">
      <c r="B152" s="13">
        <v>43519</v>
      </c>
      <c r="C152" s="34">
        <v>0.91666666666666663</v>
      </c>
      <c r="D152" s="34">
        <v>0.98611111111111116</v>
      </c>
      <c r="E152" s="41" t="s">
        <v>127</v>
      </c>
      <c r="F152" s="35">
        <f t="shared" ref="F152:F215" si="4">(D152-C152)*24</f>
        <v>1.6666666666666687</v>
      </c>
      <c r="G152" s="11" t="s">
        <v>10</v>
      </c>
      <c r="I152" s="37">
        <v>43598</v>
      </c>
      <c r="J152" s="46">
        <v>4.1666666666666696</v>
      </c>
    </row>
    <row r="153" spans="2:10">
      <c r="B153" s="13">
        <v>43520</v>
      </c>
      <c r="C153" s="34">
        <v>0.41666666666666669</v>
      </c>
      <c r="D153" s="34">
        <v>0.44444444444444442</v>
      </c>
      <c r="E153" s="41" t="s">
        <v>127</v>
      </c>
      <c r="F153" s="35">
        <f t="shared" si="4"/>
        <v>0.66666666666666563</v>
      </c>
      <c r="G153" s="11" t="s">
        <v>10</v>
      </c>
      <c r="I153" s="37">
        <v>43599</v>
      </c>
      <c r="J153" s="46">
        <v>5.1666666666666696</v>
      </c>
    </row>
    <row r="154" spans="2:10">
      <c r="B154" s="13">
        <v>43520</v>
      </c>
      <c r="C154" s="34">
        <v>0.4513888888888889</v>
      </c>
      <c r="D154" s="34">
        <v>0.47916666666666669</v>
      </c>
      <c r="E154" s="41" t="s">
        <v>127</v>
      </c>
      <c r="F154" s="35">
        <f t="shared" si="4"/>
        <v>0.66666666666666696</v>
      </c>
      <c r="G154" s="11" t="s">
        <v>10</v>
      </c>
      <c r="I154" s="37">
        <v>43600</v>
      </c>
      <c r="J154" s="46">
        <v>6.6666666666666732</v>
      </c>
    </row>
    <row r="155" spans="2:10">
      <c r="B155" s="13">
        <v>43520</v>
      </c>
      <c r="C155" s="34">
        <v>0.625</v>
      </c>
      <c r="D155" s="34">
        <v>0.65972222222222221</v>
      </c>
      <c r="E155" s="41" t="s">
        <v>127</v>
      </c>
      <c r="F155" s="35">
        <f t="shared" si="4"/>
        <v>0.83333333333333304</v>
      </c>
      <c r="G155" s="11" t="s">
        <v>10</v>
      </c>
      <c r="I155" s="37">
        <v>43601</v>
      </c>
      <c r="J155" s="46">
        <v>2.6666666666666625</v>
      </c>
    </row>
    <row r="156" spans="2:10">
      <c r="B156" s="13">
        <v>43520</v>
      </c>
      <c r="C156" s="34">
        <v>0.78472222222222221</v>
      </c>
      <c r="D156" s="34">
        <v>0.83333333333333337</v>
      </c>
      <c r="E156" s="41" t="s">
        <v>127</v>
      </c>
      <c r="F156" s="35">
        <f t="shared" si="4"/>
        <v>1.1666666666666679</v>
      </c>
      <c r="G156" s="11" t="s">
        <v>10</v>
      </c>
      <c r="I156" s="37">
        <v>43602</v>
      </c>
      <c r="J156" s="46">
        <v>0.99999999999999911</v>
      </c>
    </row>
    <row r="157" spans="2:10">
      <c r="B157" s="13">
        <v>43520</v>
      </c>
      <c r="C157" s="34">
        <v>0.85416666666666663</v>
      </c>
      <c r="D157" s="34">
        <v>0.875</v>
      </c>
      <c r="E157" s="41" t="s">
        <v>127</v>
      </c>
      <c r="F157" s="35">
        <f t="shared" si="4"/>
        <v>0.50000000000000089</v>
      </c>
      <c r="G157" s="11" t="s">
        <v>10</v>
      </c>
      <c r="I157" s="37">
        <v>43603</v>
      </c>
      <c r="J157" s="46">
        <v>2.9999999999999973</v>
      </c>
    </row>
    <row r="158" spans="2:10">
      <c r="B158" s="13">
        <v>43520</v>
      </c>
      <c r="C158" s="34">
        <v>0.89583333333333337</v>
      </c>
      <c r="D158" s="34">
        <v>0.90277777777777779</v>
      </c>
      <c r="E158" s="41" t="s">
        <v>127</v>
      </c>
      <c r="F158" s="35">
        <f t="shared" si="4"/>
        <v>0.16666666666666607</v>
      </c>
      <c r="G158" s="11" t="s">
        <v>10</v>
      </c>
      <c r="I158" s="37">
        <v>43604</v>
      </c>
      <c r="J158" s="46">
        <v>2.4999999999999991</v>
      </c>
    </row>
    <row r="159" spans="2:10">
      <c r="B159" s="13">
        <v>43520</v>
      </c>
      <c r="C159" s="34">
        <v>0.9375</v>
      </c>
      <c r="D159" s="34">
        <v>0.95138888888888884</v>
      </c>
      <c r="E159" s="41" t="s">
        <v>127</v>
      </c>
      <c r="F159" s="35">
        <f t="shared" si="4"/>
        <v>0.33333333333333215</v>
      </c>
      <c r="G159" s="11" t="s">
        <v>10</v>
      </c>
      <c r="I159" s="37">
        <v>43606</v>
      </c>
      <c r="J159" s="46">
        <v>5.1666666666666616</v>
      </c>
    </row>
    <row r="160" spans="2:10">
      <c r="B160" s="13">
        <v>43520</v>
      </c>
      <c r="C160" s="34">
        <v>0.97222222222222221</v>
      </c>
      <c r="D160" s="34">
        <v>1</v>
      </c>
      <c r="E160" s="11" t="s">
        <v>126</v>
      </c>
      <c r="F160" s="35">
        <f t="shared" si="4"/>
        <v>0.66666666666666696</v>
      </c>
      <c r="G160" s="11" t="s">
        <v>77</v>
      </c>
      <c r="I160" s="37">
        <v>43607</v>
      </c>
      <c r="J160" s="46">
        <v>2.0000000000000009</v>
      </c>
    </row>
    <row r="161" spans="2:10">
      <c r="B161" s="13">
        <v>43521</v>
      </c>
      <c r="C161" s="34">
        <v>1.3888888888888888E-2</v>
      </c>
      <c r="D161" s="34">
        <v>2.7777777777777776E-2</v>
      </c>
      <c r="E161" s="11" t="s">
        <v>126</v>
      </c>
      <c r="F161" s="35">
        <f t="shared" si="4"/>
        <v>0.33333333333333331</v>
      </c>
      <c r="G161" s="11" t="s">
        <v>77</v>
      </c>
      <c r="I161" s="37">
        <v>43608</v>
      </c>
      <c r="J161" s="46">
        <v>1.4999999999999982</v>
      </c>
    </row>
    <row r="162" spans="2:10">
      <c r="B162" s="13">
        <v>43521</v>
      </c>
      <c r="C162" s="34">
        <v>0.41666666666666669</v>
      </c>
      <c r="D162" s="34">
        <v>0.4375</v>
      </c>
      <c r="E162" s="11" t="s">
        <v>126</v>
      </c>
      <c r="F162" s="35">
        <f t="shared" si="4"/>
        <v>0.49999999999999956</v>
      </c>
      <c r="G162" s="11" t="s">
        <v>77</v>
      </c>
      <c r="I162" s="37">
        <v>43609</v>
      </c>
      <c r="J162" s="46">
        <v>2</v>
      </c>
    </row>
    <row r="163" spans="2:10">
      <c r="B163" s="13">
        <v>43521</v>
      </c>
      <c r="C163" s="34">
        <v>0.45833333333333331</v>
      </c>
      <c r="D163" s="34">
        <v>0.47916666666666669</v>
      </c>
      <c r="E163" s="11" t="s">
        <v>126</v>
      </c>
      <c r="F163" s="35">
        <f t="shared" si="4"/>
        <v>0.50000000000000089</v>
      </c>
      <c r="G163" s="11" t="s">
        <v>77</v>
      </c>
      <c r="I163" s="37">
        <v>43610</v>
      </c>
      <c r="J163" s="46">
        <v>2</v>
      </c>
    </row>
    <row r="164" spans="2:10">
      <c r="B164" s="13">
        <v>43521</v>
      </c>
      <c r="C164" s="34">
        <v>0.53472222222222221</v>
      </c>
      <c r="D164" s="34">
        <v>0.58333333333333337</v>
      </c>
      <c r="E164" s="11" t="s">
        <v>126</v>
      </c>
      <c r="F164" s="35">
        <f t="shared" si="4"/>
        <v>1.1666666666666679</v>
      </c>
      <c r="G164" s="11" t="s">
        <v>77</v>
      </c>
      <c r="I164" s="37">
        <v>43611</v>
      </c>
      <c r="J164" s="46">
        <v>2</v>
      </c>
    </row>
    <row r="165" spans="2:10">
      <c r="B165" s="13">
        <v>43521</v>
      </c>
      <c r="C165" s="34">
        <v>0.75</v>
      </c>
      <c r="D165" s="34">
        <v>0.84722222222222221</v>
      </c>
      <c r="E165" s="11" t="s">
        <v>126</v>
      </c>
      <c r="F165" s="35">
        <f t="shared" si="4"/>
        <v>2.333333333333333</v>
      </c>
      <c r="G165" s="11" t="s">
        <v>77</v>
      </c>
      <c r="I165" s="37">
        <v>43612</v>
      </c>
      <c r="J165" s="46">
        <v>2</v>
      </c>
    </row>
    <row r="166" spans="2:10">
      <c r="B166" s="13">
        <v>43521</v>
      </c>
      <c r="C166" s="34">
        <v>0.86805555555555547</v>
      </c>
      <c r="D166" s="34">
        <v>0.89583333333333337</v>
      </c>
      <c r="E166" s="11" t="s">
        <v>126</v>
      </c>
      <c r="F166" s="35">
        <f t="shared" si="4"/>
        <v>0.66666666666666963</v>
      </c>
      <c r="G166" s="11" t="s">
        <v>77</v>
      </c>
      <c r="I166" s="37">
        <v>43613</v>
      </c>
      <c r="J166" s="46">
        <v>2</v>
      </c>
    </row>
    <row r="167" spans="2:10">
      <c r="B167" s="13">
        <v>43521</v>
      </c>
      <c r="C167" s="34">
        <v>0.95138888888888884</v>
      </c>
      <c r="D167" s="34">
        <v>1</v>
      </c>
      <c r="E167" s="11" t="s">
        <v>126</v>
      </c>
      <c r="F167" s="35">
        <f t="shared" si="4"/>
        <v>1.1666666666666679</v>
      </c>
      <c r="G167" s="11" t="s">
        <v>77</v>
      </c>
      <c r="I167" s="37">
        <v>43614</v>
      </c>
      <c r="J167" s="46">
        <v>3</v>
      </c>
    </row>
    <row r="168" spans="2:10">
      <c r="B168" s="13">
        <v>43522</v>
      </c>
      <c r="C168" s="34">
        <v>0</v>
      </c>
      <c r="D168" s="34">
        <v>1.3888888888888888E-2</v>
      </c>
      <c r="E168" s="11" t="s">
        <v>126</v>
      </c>
      <c r="F168" s="35">
        <f t="shared" si="4"/>
        <v>0.33333333333333331</v>
      </c>
      <c r="G168" s="11" t="s">
        <v>77</v>
      </c>
      <c r="I168" s="37">
        <v>43615</v>
      </c>
      <c r="J168" s="46">
        <v>3</v>
      </c>
    </row>
    <row r="169" spans="2:10">
      <c r="B169" s="13">
        <v>43522</v>
      </c>
      <c r="C169" s="34">
        <v>0.36805555555555558</v>
      </c>
      <c r="D169" s="34">
        <v>0.38194444444444442</v>
      </c>
      <c r="E169" s="11" t="s">
        <v>126</v>
      </c>
      <c r="F169" s="35">
        <f t="shared" si="4"/>
        <v>0.33333333333333215</v>
      </c>
      <c r="G169" s="11" t="s">
        <v>77</v>
      </c>
      <c r="I169" s="37">
        <v>43616</v>
      </c>
      <c r="J169" s="46">
        <v>3</v>
      </c>
    </row>
    <row r="170" spans="2:10">
      <c r="B170" s="13">
        <v>43522</v>
      </c>
      <c r="C170" s="34">
        <v>0.60416666666666663</v>
      </c>
      <c r="D170" s="34">
        <v>0.63194444444444442</v>
      </c>
      <c r="E170" s="11" t="s">
        <v>126</v>
      </c>
      <c r="F170" s="35">
        <f t="shared" si="4"/>
        <v>0.66666666666666696</v>
      </c>
      <c r="G170" s="11" t="s">
        <v>77</v>
      </c>
      <c r="I170" s="37">
        <v>43617</v>
      </c>
      <c r="J170" s="46">
        <v>6</v>
      </c>
    </row>
    <row r="171" spans="2:10">
      <c r="B171" s="13">
        <v>43522</v>
      </c>
      <c r="C171" s="34">
        <v>0.64583333333333337</v>
      </c>
      <c r="D171" s="34">
        <v>0.69444444444444453</v>
      </c>
      <c r="E171" s="11" t="s">
        <v>126</v>
      </c>
      <c r="F171" s="35">
        <f t="shared" si="4"/>
        <v>1.1666666666666679</v>
      </c>
      <c r="G171" s="11" t="s">
        <v>77</v>
      </c>
      <c r="I171" s="37">
        <v>43618</v>
      </c>
      <c r="J171" s="46">
        <v>8</v>
      </c>
    </row>
    <row r="172" spans="2:10">
      <c r="B172" s="13">
        <v>43522</v>
      </c>
      <c r="C172" s="34">
        <v>0.75694444444444453</v>
      </c>
      <c r="D172" s="34">
        <v>0.81944444444444453</v>
      </c>
      <c r="E172" s="11" t="s">
        <v>126</v>
      </c>
      <c r="F172" s="35">
        <f t="shared" si="4"/>
        <v>1.5</v>
      </c>
      <c r="G172" s="11" t="s">
        <v>77</v>
      </c>
      <c r="I172" s="37">
        <v>43619</v>
      </c>
      <c r="J172" s="46">
        <v>7</v>
      </c>
    </row>
    <row r="173" spans="2:10">
      <c r="B173" s="13">
        <v>43522</v>
      </c>
      <c r="C173" s="34">
        <v>0.86111111111111116</v>
      </c>
      <c r="D173" s="34">
        <v>0.91666666666666663</v>
      </c>
      <c r="E173" s="11" t="s">
        <v>126</v>
      </c>
      <c r="F173" s="35">
        <f t="shared" si="4"/>
        <v>1.3333333333333313</v>
      </c>
      <c r="G173" s="11" t="s">
        <v>77</v>
      </c>
      <c r="I173" s="37">
        <v>43620</v>
      </c>
      <c r="J173" s="46">
        <v>1</v>
      </c>
    </row>
    <row r="174" spans="2:10">
      <c r="B174" s="13">
        <v>43522</v>
      </c>
      <c r="C174" s="34">
        <v>0.95138888888888884</v>
      </c>
      <c r="D174" s="34">
        <v>0.99305555555555547</v>
      </c>
      <c r="E174" s="11" t="s">
        <v>126</v>
      </c>
      <c r="F174" s="35">
        <f t="shared" si="4"/>
        <v>0.99999999999999911</v>
      </c>
      <c r="G174" s="11" t="s">
        <v>77</v>
      </c>
      <c r="I174" s="37">
        <v>43621</v>
      </c>
      <c r="J174" s="46">
        <v>2</v>
      </c>
    </row>
    <row r="175" spans="2:10">
      <c r="B175" s="13">
        <v>43523</v>
      </c>
      <c r="C175" s="34">
        <v>0.36805555555555558</v>
      </c>
      <c r="D175" s="34">
        <v>0.40972222222222227</v>
      </c>
      <c r="E175" s="11" t="s">
        <v>126</v>
      </c>
      <c r="F175" s="35">
        <f t="shared" si="4"/>
        <v>1.0000000000000004</v>
      </c>
      <c r="G175" s="11" t="s">
        <v>77</v>
      </c>
      <c r="I175" s="37">
        <v>43622</v>
      </c>
      <c r="J175" s="46">
        <v>2</v>
      </c>
    </row>
    <row r="176" spans="2:10">
      <c r="B176" s="13">
        <v>43523</v>
      </c>
      <c r="C176" s="34">
        <v>0.4375</v>
      </c>
      <c r="D176" s="34">
        <v>0.45833333333333331</v>
      </c>
      <c r="E176" s="12" t="s">
        <v>50</v>
      </c>
      <c r="F176" s="35">
        <f t="shared" si="4"/>
        <v>0.49999999999999956</v>
      </c>
      <c r="G176" s="11" t="s">
        <v>11</v>
      </c>
      <c r="I176" s="37">
        <v>43623</v>
      </c>
      <c r="J176" s="46">
        <v>4</v>
      </c>
    </row>
    <row r="177" spans="2:10">
      <c r="B177" s="13">
        <v>43524</v>
      </c>
      <c r="C177" s="34">
        <v>0.8125</v>
      </c>
      <c r="D177" s="34">
        <v>0.93055555555555547</v>
      </c>
      <c r="E177" s="12" t="s">
        <v>50</v>
      </c>
      <c r="F177" s="35">
        <f t="shared" si="4"/>
        <v>2.8333333333333313</v>
      </c>
      <c r="G177" s="11" t="s">
        <v>11</v>
      </c>
      <c r="I177" s="37">
        <v>43624</v>
      </c>
      <c r="J177" s="46">
        <v>2.5000000000000009</v>
      </c>
    </row>
    <row r="178" spans="2:10">
      <c r="B178" s="13">
        <v>43525</v>
      </c>
      <c r="C178" s="34">
        <v>0.54861111111111105</v>
      </c>
      <c r="D178" s="34">
        <v>0.57638888888888895</v>
      </c>
      <c r="E178" s="12" t="s">
        <v>50</v>
      </c>
      <c r="F178" s="35">
        <f t="shared" si="4"/>
        <v>0.66666666666666963</v>
      </c>
      <c r="G178" s="11" t="s">
        <v>11</v>
      </c>
      <c r="I178" s="37">
        <v>43625</v>
      </c>
      <c r="J178" s="46">
        <v>2.5000000000000036</v>
      </c>
    </row>
    <row r="179" spans="2:10">
      <c r="B179" s="13">
        <v>43525</v>
      </c>
      <c r="C179" s="34">
        <v>0.58333333333333337</v>
      </c>
      <c r="D179" s="34">
        <v>0.61805555555555558</v>
      </c>
      <c r="E179" s="12" t="s">
        <v>50</v>
      </c>
      <c r="F179" s="35">
        <f t="shared" si="4"/>
        <v>0.83333333333333304</v>
      </c>
      <c r="G179" s="11" t="s">
        <v>11</v>
      </c>
      <c r="I179" s="37">
        <v>43626</v>
      </c>
      <c r="J179" s="46">
        <v>5</v>
      </c>
    </row>
    <row r="180" spans="2:10">
      <c r="B180" s="13">
        <v>43525</v>
      </c>
      <c r="C180" s="34">
        <v>0.6875</v>
      </c>
      <c r="D180" s="34">
        <v>0.72222222222222221</v>
      </c>
      <c r="E180" s="12" t="s">
        <v>50</v>
      </c>
      <c r="F180" s="35">
        <f t="shared" si="4"/>
        <v>0.83333333333333304</v>
      </c>
      <c r="G180" s="11" t="s">
        <v>11</v>
      </c>
      <c r="I180" s="37">
        <v>43627</v>
      </c>
      <c r="J180" s="46">
        <v>5</v>
      </c>
    </row>
    <row r="181" spans="2:10">
      <c r="B181" s="13">
        <v>43525</v>
      </c>
      <c r="C181" s="34">
        <v>0.77777777777777779</v>
      </c>
      <c r="D181" s="34">
        <v>0.80555555555555547</v>
      </c>
      <c r="E181" s="12" t="s">
        <v>50</v>
      </c>
      <c r="F181" s="35">
        <f t="shared" si="4"/>
        <v>0.6666666666666643</v>
      </c>
      <c r="G181" s="11" t="s">
        <v>11</v>
      </c>
      <c r="I181" s="37">
        <v>43628</v>
      </c>
      <c r="J181" s="46">
        <v>2.5000000000000018</v>
      </c>
    </row>
    <row r="182" spans="2:10">
      <c r="B182" s="13">
        <v>43525</v>
      </c>
      <c r="C182" s="34">
        <v>0.86805555555555547</v>
      </c>
      <c r="D182" s="34">
        <v>0.91666666666666663</v>
      </c>
      <c r="E182" s="12" t="s">
        <v>50</v>
      </c>
      <c r="F182" s="35">
        <f t="shared" si="4"/>
        <v>1.1666666666666679</v>
      </c>
      <c r="G182" s="11" t="s">
        <v>11</v>
      </c>
      <c r="I182" s="37">
        <v>43629</v>
      </c>
      <c r="J182" s="46">
        <v>3.0000000000000027</v>
      </c>
    </row>
    <row r="183" spans="2:10">
      <c r="B183" s="13">
        <v>43526</v>
      </c>
      <c r="C183" s="34">
        <v>0.4375</v>
      </c>
      <c r="D183" s="34">
        <v>0.47222222222222227</v>
      </c>
      <c r="E183" s="12" t="s">
        <v>50</v>
      </c>
      <c r="F183" s="35">
        <f t="shared" si="4"/>
        <v>0.83333333333333437</v>
      </c>
      <c r="G183" s="11" t="s">
        <v>11</v>
      </c>
      <c r="I183" s="37">
        <v>43630</v>
      </c>
      <c r="J183" s="46">
        <v>4.0000000000000018</v>
      </c>
    </row>
    <row r="184" spans="2:10">
      <c r="B184" s="13">
        <v>43526</v>
      </c>
      <c r="C184" s="34">
        <v>0.61805555555555558</v>
      </c>
      <c r="D184" s="34">
        <v>0.70833333333333337</v>
      </c>
      <c r="E184" s="12" t="s">
        <v>50</v>
      </c>
      <c r="F184" s="35">
        <f t="shared" si="4"/>
        <v>2.166666666666667</v>
      </c>
      <c r="G184" s="11" t="s">
        <v>11</v>
      </c>
      <c r="I184" s="37">
        <v>43631</v>
      </c>
      <c r="J184" s="46">
        <v>5.3333333333333304</v>
      </c>
    </row>
    <row r="185" spans="2:10">
      <c r="B185" s="13">
        <v>43526</v>
      </c>
      <c r="C185" s="34">
        <v>0.77777777777777779</v>
      </c>
      <c r="D185" s="34">
        <v>0.80555555555555547</v>
      </c>
      <c r="E185" s="12" t="s">
        <v>50</v>
      </c>
      <c r="F185" s="35">
        <f t="shared" si="4"/>
        <v>0.6666666666666643</v>
      </c>
      <c r="G185" s="11" t="s">
        <v>11</v>
      </c>
      <c r="I185" s="37">
        <v>43632</v>
      </c>
      <c r="J185" s="46">
        <v>6.0000000000000036</v>
      </c>
    </row>
    <row r="186" spans="2:10">
      <c r="B186" s="13">
        <v>43526</v>
      </c>
      <c r="C186" s="34">
        <v>0.875</v>
      </c>
      <c r="D186" s="34">
        <v>0.91666666666666663</v>
      </c>
      <c r="E186" s="12" t="s">
        <v>50</v>
      </c>
      <c r="F186" s="35">
        <f t="shared" si="4"/>
        <v>0.99999999999999911</v>
      </c>
      <c r="G186" s="11" t="s">
        <v>11</v>
      </c>
      <c r="I186" s="37">
        <v>43633</v>
      </c>
      <c r="J186" s="46">
        <v>6.0000000000000044</v>
      </c>
    </row>
    <row r="187" spans="2:10">
      <c r="B187" s="13">
        <v>43526</v>
      </c>
      <c r="C187" s="34">
        <v>0.95833333333333337</v>
      </c>
      <c r="D187" s="34">
        <v>1</v>
      </c>
      <c r="E187" s="12" t="s">
        <v>50</v>
      </c>
      <c r="F187" s="35">
        <f t="shared" si="4"/>
        <v>0.99999999999999911</v>
      </c>
      <c r="G187" s="11" t="s">
        <v>11</v>
      </c>
      <c r="I187" s="37">
        <v>43634</v>
      </c>
      <c r="J187" s="46">
        <v>5.6666666666666705</v>
      </c>
    </row>
    <row r="188" spans="2:10">
      <c r="B188" s="13">
        <v>43527</v>
      </c>
      <c r="C188" s="34">
        <v>0</v>
      </c>
      <c r="D188" s="34">
        <v>4.1666666666666664E-2</v>
      </c>
      <c r="E188" s="12" t="s">
        <v>50</v>
      </c>
      <c r="F188" s="35">
        <f t="shared" si="4"/>
        <v>1</v>
      </c>
      <c r="G188" s="11" t="s">
        <v>11</v>
      </c>
      <c r="I188" s="37">
        <v>43635</v>
      </c>
      <c r="J188" s="46">
        <v>7.8333333333333357</v>
      </c>
    </row>
    <row r="189" spans="2:10">
      <c r="B189" s="13">
        <v>43527</v>
      </c>
      <c r="C189" s="34">
        <v>0.39583333333333331</v>
      </c>
      <c r="D189" s="34">
        <v>0.4375</v>
      </c>
      <c r="E189" s="12" t="s">
        <v>50</v>
      </c>
      <c r="F189" s="35">
        <f t="shared" si="4"/>
        <v>1.0000000000000004</v>
      </c>
      <c r="G189" s="11" t="s">
        <v>11</v>
      </c>
      <c r="I189" s="37">
        <v>43636</v>
      </c>
      <c r="J189" s="46">
        <v>5.166666666666667</v>
      </c>
    </row>
    <row r="190" spans="2:10">
      <c r="B190" s="13">
        <v>43527</v>
      </c>
      <c r="C190" s="34">
        <v>0.54166666666666663</v>
      </c>
      <c r="D190" s="34">
        <v>0.625</v>
      </c>
      <c r="E190" s="12" t="s">
        <v>50</v>
      </c>
      <c r="F190" s="35">
        <f t="shared" si="4"/>
        <v>2.0000000000000009</v>
      </c>
      <c r="G190" s="11" t="s">
        <v>11</v>
      </c>
      <c r="I190" s="37">
        <v>43637</v>
      </c>
      <c r="J190" s="46">
        <v>6.666666666666667</v>
      </c>
    </row>
    <row r="191" spans="2:10">
      <c r="B191" s="13">
        <v>43528</v>
      </c>
      <c r="C191" s="34">
        <v>0.375</v>
      </c>
      <c r="D191" s="34">
        <v>0.41666666666666669</v>
      </c>
      <c r="E191" s="11" t="s">
        <v>126</v>
      </c>
      <c r="F191" s="35">
        <f t="shared" si="4"/>
        <v>1.0000000000000004</v>
      </c>
      <c r="G191" s="11" t="s">
        <v>77</v>
      </c>
      <c r="I191" s="37">
        <v>43638</v>
      </c>
      <c r="J191" s="46">
        <v>5.0000000000000009</v>
      </c>
    </row>
    <row r="192" spans="2:10">
      <c r="B192" s="13">
        <v>43528</v>
      </c>
      <c r="C192" s="34">
        <v>0.56944444444444442</v>
      </c>
      <c r="D192" s="34">
        <v>0.61805555555555558</v>
      </c>
      <c r="E192" s="11" t="s">
        <v>126</v>
      </c>
      <c r="F192" s="35">
        <f t="shared" si="4"/>
        <v>1.1666666666666679</v>
      </c>
      <c r="G192" s="11" t="s">
        <v>77</v>
      </c>
      <c r="I192" s="37">
        <v>43662</v>
      </c>
      <c r="J192" s="46">
        <v>3.1666666666666607</v>
      </c>
    </row>
    <row r="193" spans="2:10">
      <c r="B193" s="13">
        <v>43528</v>
      </c>
      <c r="C193" s="34">
        <v>0.72916666666666663</v>
      </c>
      <c r="D193" s="34">
        <v>0.75</v>
      </c>
      <c r="E193" s="11" t="s">
        <v>126</v>
      </c>
      <c r="F193" s="35">
        <f t="shared" si="4"/>
        <v>0.50000000000000089</v>
      </c>
      <c r="G193" s="11" t="s">
        <v>77</v>
      </c>
      <c r="I193" s="37">
        <v>43663</v>
      </c>
      <c r="J193" s="46">
        <v>2.3333333333333344</v>
      </c>
    </row>
    <row r="194" spans="2:10">
      <c r="B194" s="13">
        <v>43528</v>
      </c>
      <c r="C194" s="34">
        <v>0.81944444444444453</v>
      </c>
      <c r="D194" s="34">
        <v>0.83333333333333337</v>
      </c>
      <c r="E194" s="11" t="s">
        <v>126</v>
      </c>
      <c r="F194" s="35">
        <f t="shared" si="4"/>
        <v>0.33333333333333215</v>
      </c>
      <c r="G194" s="11" t="s">
        <v>77</v>
      </c>
      <c r="I194" s="37">
        <v>43664</v>
      </c>
      <c r="J194" s="46">
        <v>4.666666666666667</v>
      </c>
    </row>
    <row r="195" spans="2:10">
      <c r="B195" s="13">
        <v>43528</v>
      </c>
      <c r="C195" s="34">
        <v>0.94444444444444453</v>
      </c>
      <c r="D195" s="34">
        <v>1</v>
      </c>
      <c r="E195" s="11" t="s">
        <v>126</v>
      </c>
      <c r="F195" s="35">
        <f t="shared" si="4"/>
        <v>1.3333333333333313</v>
      </c>
      <c r="G195" s="11" t="s">
        <v>77</v>
      </c>
      <c r="I195" s="37">
        <v>43665</v>
      </c>
      <c r="J195" s="46">
        <v>6.4999999999999991</v>
      </c>
    </row>
    <row r="196" spans="2:10">
      <c r="B196" s="13">
        <v>43529</v>
      </c>
      <c r="C196" s="34">
        <v>0.30555555555555552</v>
      </c>
      <c r="D196" s="34">
        <v>0.33333333333333331</v>
      </c>
      <c r="E196" s="11" t="s">
        <v>126</v>
      </c>
      <c r="F196" s="35">
        <f t="shared" si="4"/>
        <v>0.66666666666666696</v>
      </c>
      <c r="G196" s="11" t="s">
        <v>77</v>
      </c>
      <c r="I196" s="37">
        <v>43666</v>
      </c>
      <c r="J196" s="46">
        <v>5.8333333333333357</v>
      </c>
    </row>
    <row r="197" spans="2:10">
      <c r="B197" s="13">
        <v>43529</v>
      </c>
      <c r="C197" s="34">
        <v>0.3611111111111111</v>
      </c>
      <c r="D197" s="34">
        <v>0.3888888888888889</v>
      </c>
      <c r="E197" s="11" t="s">
        <v>126</v>
      </c>
      <c r="F197" s="35">
        <f t="shared" si="4"/>
        <v>0.66666666666666696</v>
      </c>
      <c r="G197" s="11" t="s">
        <v>77</v>
      </c>
      <c r="I197" s="37">
        <v>43667</v>
      </c>
      <c r="J197" s="46">
        <v>5.3333333333333295</v>
      </c>
    </row>
    <row r="198" spans="2:10">
      <c r="B198" s="13">
        <v>43529</v>
      </c>
      <c r="C198" s="34">
        <v>0.54166666666666663</v>
      </c>
      <c r="D198" s="34">
        <v>0.59027777777777779</v>
      </c>
      <c r="E198" s="11" t="s">
        <v>126</v>
      </c>
      <c r="F198" s="35">
        <f t="shared" si="4"/>
        <v>1.1666666666666679</v>
      </c>
      <c r="G198" s="11" t="s">
        <v>77</v>
      </c>
      <c r="I198" s="37">
        <v>43668</v>
      </c>
      <c r="J198" s="46">
        <v>2.6666666666666679</v>
      </c>
    </row>
    <row r="199" spans="2:10">
      <c r="B199" s="13">
        <v>43529</v>
      </c>
      <c r="C199" s="34">
        <v>0.67361111111111116</v>
      </c>
      <c r="D199" s="34">
        <v>0.72222222222222221</v>
      </c>
      <c r="E199" s="11" t="s">
        <v>126</v>
      </c>
      <c r="F199" s="35">
        <f t="shared" si="4"/>
        <v>1.1666666666666652</v>
      </c>
      <c r="G199" s="11" t="s">
        <v>77</v>
      </c>
      <c r="I199" s="37">
        <v>43669</v>
      </c>
      <c r="J199" s="46">
        <v>3</v>
      </c>
    </row>
    <row r="200" spans="2:10">
      <c r="B200" s="13">
        <v>43530</v>
      </c>
      <c r="C200" s="34">
        <v>0.82638888888888884</v>
      </c>
      <c r="D200" s="34">
        <v>1</v>
      </c>
      <c r="E200" s="12" t="s">
        <v>50</v>
      </c>
      <c r="F200" s="35">
        <f t="shared" si="4"/>
        <v>4.1666666666666679</v>
      </c>
      <c r="G200" s="11" t="s">
        <v>11</v>
      </c>
      <c r="I200" s="37">
        <v>43670</v>
      </c>
      <c r="J200" s="46">
        <v>3.8333333333333326</v>
      </c>
    </row>
    <row r="201" spans="2:10">
      <c r="B201" s="13">
        <v>43531</v>
      </c>
      <c r="C201" s="34">
        <v>0.375</v>
      </c>
      <c r="D201" s="34">
        <v>0.44444444444444442</v>
      </c>
      <c r="E201" s="12" t="s">
        <v>50</v>
      </c>
      <c r="F201" s="35">
        <f t="shared" si="4"/>
        <v>1.6666666666666661</v>
      </c>
      <c r="G201" s="11" t="s">
        <v>11</v>
      </c>
      <c r="I201" s="37">
        <v>43671</v>
      </c>
      <c r="J201" s="46">
        <v>4.3333333333333304</v>
      </c>
    </row>
    <row r="202" spans="2:10">
      <c r="B202" s="13">
        <v>43531</v>
      </c>
      <c r="C202" s="34">
        <v>0.4861111111111111</v>
      </c>
      <c r="D202" s="34">
        <v>0.5625</v>
      </c>
      <c r="E202" s="12" t="s">
        <v>50</v>
      </c>
      <c r="F202" s="35">
        <f t="shared" si="4"/>
        <v>1.8333333333333335</v>
      </c>
      <c r="G202" s="11" t="s">
        <v>11</v>
      </c>
      <c r="I202" s="37">
        <v>43672</v>
      </c>
      <c r="J202" s="46">
        <v>6.5</v>
      </c>
    </row>
    <row r="203" spans="2:10">
      <c r="B203" s="13">
        <v>43531</v>
      </c>
      <c r="C203" s="34">
        <v>0.65972222222222221</v>
      </c>
      <c r="D203" s="34">
        <v>0.70138888888888884</v>
      </c>
      <c r="E203" s="12" t="s">
        <v>50</v>
      </c>
      <c r="F203" s="35">
        <f t="shared" si="4"/>
        <v>0.99999999999999911</v>
      </c>
      <c r="G203" s="11" t="s">
        <v>11</v>
      </c>
      <c r="I203" s="37">
        <v>43673</v>
      </c>
      <c r="J203" s="46">
        <v>1.0000000000000004</v>
      </c>
    </row>
    <row r="204" spans="2:10">
      <c r="B204" s="13">
        <v>43531</v>
      </c>
      <c r="C204" s="34">
        <v>0.77083333333333337</v>
      </c>
      <c r="D204" s="34">
        <v>0.84027777777777779</v>
      </c>
      <c r="E204" s="12" t="s">
        <v>50</v>
      </c>
      <c r="F204" s="35">
        <f t="shared" si="4"/>
        <v>1.6666666666666661</v>
      </c>
      <c r="G204" s="11" t="s">
        <v>11</v>
      </c>
      <c r="I204" s="37">
        <v>43674</v>
      </c>
      <c r="J204" s="46">
        <v>0.66666666666666563</v>
      </c>
    </row>
    <row r="205" spans="2:10">
      <c r="B205" s="13">
        <v>43531</v>
      </c>
      <c r="C205" s="34">
        <v>0.85416666666666663</v>
      </c>
      <c r="D205" s="34">
        <v>0.88888888888888884</v>
      </c>
      <c r="E205" s="12" t="s">
        <v>50</v>
      </c>
      <c r="F205" s="35">
        <f t="shared" si="4"/>
        <v>0.83333333333333304</v>
      </c>
      <c r="G205" s="11" t="s">
        <v>11</v>
      </c>
      <c r="I205" s="37">
        <v>43675</v>
      </c>
      <c r="J205" s="46">
        <v>2.1666666666666643</v>
      </c>
    </row>
    <row r="206" spans="2:10">
      <c r="B206" s="13">
        <v>43531</v>
      </c>
      <c r="C206" s="34">
        <v>0.94444444444444453</v>
      </c>
      <c r="D206" s="34">
        <v>1</v>
      </c>
      <c r="E206" s="12" t="s">
        <v>50</v>
      </c>
      <c r="F206" s="35">
        <f t="shared" si="4"/>
        <v>1.3333333333333313</v>
      </c>
      <c r="G206" s="11" t="s">
        <v>11</v>
      </c>
      <c r="I206" s="37">
        <v>43676</v>
      </c>
    </row>
    <row r="207" spans="2:10">
      <c r="B207" s="13">
        <v>43532</v>
      </c>
      <c r="C207" s="34">
        <v>3.4722222222222224E-2</v>
      </c>
      <c r="D207" s="34">
        <v>6.9444444444444434E-2</v>
      </c>
      <c r="E207" s="12" t="s">
        <v>50</v>
      </c>
      <c r="F207" s="35">
        <f t="shared" si="4"/>
        <v>0.83333333333333304</v>
      </c>
      <c r="G207" s="11" t="s">
        <v>11</v>
      </c>
      <c r="I207" s="37">
        <v>43677</v>
      </c>
    </row>
    <row r="208" spans="2:10">
      <c r="B208" s="13">
        <v>43532</v>
      </c>
      <c r="C208" s="34">
        <v>0.4236111111111111</v>
      </c>
      <c r="D208" s="34">
        <v>0.5</v>
      </c>
      <c r="E208" s="12" t="s">
        <v>50</v>
      </c>
      <c r="F208" s="35">
        <f t="shared" si="4"/>
        <v>1.8333333333333335</v>
      </c>
      <c r="G208" s="11" t="s">
        <v>11</v>
      </c>
      <c r="I208" s="37">
        <v>43678</v>
      </c>
      <c r="J208" s="46">
        <v>5.9999999999999982</v>
      </c>
    </row>
    <row r="209" spans="2:10">
      <c r="B209" s="13">
        <v>43532</v>
      </c>
      <c r="C209" s="34">
        <v>0.53472222222222221</v>
      </c>
      <c r="D209" s="34">
        <v>0.58333333333333337</v>
      </c>
      <c r="E209" s="12" t="s">
        <v>50</v>
      </c>
      <c r="F209" s="35">
        <f t="shared" si="4"/>
        <v>1.1666666666666679</v>
      </c>
      <c r="G209" s="11" t="s">
        <v>11</v>
      </c>
      <c r="I209" s="37">
        <v>43679</v>
      </c>
      <c r="J209" s="46">
        <v>5.5</v>
      </c>
    </row>
    <row r="210" spans="2:10">
      <c r="B210" s="13">
        <v>43533</v>
      </c>
      <c r="C210" s="34">
        <v>0.94444444444444453</v>
      </c>
      <c r="D210" s="34">
        <v>1</v>
      </c>
      <c r="E210" s="11" t="s">
        <v>126</v>
      </c>
      <c r="F210" s="35">
        <f t="shared" si="4"/>
        <v>1.3333333333333313</v>
      </c>
      <c r="G210" s="11" t="s">
        <v>77</v>
      </c>
      <c r="I210" s="37">
        <v>43680</v>
      </c>
    </row>
    <row r="211" spans="2:10">
      <c r="B211" s="13">
        <v>43534</v>
      </c>
      <c r="C211" s="34">
        <v>0.63888888888888895</v>
      </c>
      <c r="D211" s="34">
        <v>0.69444444444444453</v>
      </c>
      <c r="E211" s="11" t="s">
        <v>126</v>
      </c>
      <c r="F211" s="35">
        <f t="shared" si="4"/>
        <v>1.3333333333333339</v>
      </c>
      <c r="G211" s="11" t="s">
        <v>77</v>
      </c>
      <c r="I211" s="37">
        <v>43681</v>
      </c>
      <c r="J211" s="46">
        <v>2.3333333333333357</v>
      </c>
    </row>
    <row r="212" spans="2:10">
      <c r="B212" s="13">
        <v>43534</v>
      </c>
      <c r="C212" s="34">
        <v>0.88888888888888884</v>
      </c>
      <c r="D212" s="34">
        <v>1</v>
      </c>
      <c r="E212" s="11" t="s">
        <v>126</v>
      </c>
      <c r="F212" s="35">
        <f t="shared" si="4"/>
        <v>2.6666666666666679</v>
      </c>
      <c r="G212" s="11" t="s">
        <v>77</v>
      </c>
      <c r="I212" s="37">
        <v>43682</v>
      </c>
      <c r="J212" s="46">
        <v>0.99999999999999911</v>
      </c>
    </row>
    <row r="213" spans="2:10">
      <c r="B213" s="13">
        <v>43535</v>
      </c>
      <c r="C213" s="34">
        <v>0.46527777777777773</v>
      </c>
      <c r="D213" s="34">
        <v>0.4861111111111111</v>
      </c>
      <c r="E213" s="11" t="s">
        <v>126</v>
      </c>
      <c r="F213" s="35">
        <f t="shared" si="4"/>
        <v>0.50000000000000089</v>
      </c>
      <c r="G213" s="11" t="s">
        <v>77</v>
      </c>
      <c r="I213" s="37">
        <v>43683</v>
      </c>
      <c r="J213" s="46">
        <v>3.8333333333333304</v>
      </c>
    </row>
    <row r="214" spans="2:10">
      <c r="B214" s="13">
        <v>43535</v>
      </c>
      <c r="C214" s="34">
        <v>0.54166666666666663</v>
      </c>
      <c r="D214" s="34">
        <v>0.5625</v>
      </c>
      <c r="E214" s="11" t="s">
        <v>126</v>
      </c>
      <c r="F214" s="35">
        <f t="shared" si="4"/>
        <v>0.50000000000000089</v>
      </c>
      <c r="G214" s="11" t="s">
        <v>77</v>
      </c>
      <c r="I214" s="38" t="s">
        <v>104</v>
      </c>
      <c r="J214" s="46">
        <v>731.53333333333376</v>
      </c>
    </row>
    <row r="215" spans="2:10">
      <c r="B215" s="13">
        <v>43535</v>
      </c>
      <c r="C215" s="34">
        <v>0.875</v>
      </c>
      <c r="D215" s="34">
        <v>1</v>
      </c>
      <c r="E215" s="11" t="s">
        <v>126</v>
      </c>
      <c r="F215" s="35">
        <f t="shared" si="4"/>
        <v>3</v>
      </c>
      <c r="G215" s="11" t="s">
        <v>77</v>
      </c>
      <c r="J215"/>
    </row>
    <row r="216" spans="2:10">
      <c r="B216" s="13">
        <v>43536</v>
      </c>
      <c r="C216" s="34">
        <v>0</v>
      </c>
      <c r="D216" s="34">
        <v>8.3333333333333329E-2</v>
      </c>
      <c r="E216" s="11" t="s">
        <v>126</v>
      </c>
      <c r="F216" s="35">
        <f t="shared" ref="F216:F260" si="5">(D216-C216)*24</f>
        <v>2</v>
      </c>
      <c r="G216" s="11" t="s">
        <v>77</v>
      </c>
      <c r="J216"/>
    </row>
    <row r="217" spans="2:10">
      <c r="B217" s="13">
        <v>43536</v>
      </c>
      <c r="C217" s="34">
        <v>0.4375</v>
      </c>
      <c r="D217" s="34">
        <v>0.45833333333333331</v>
      </c>
      <c r="E217" s="11" t="s">
        <v>126</v>
      </c>
      <c r="F217" s="35">
        <f t="shared" si="5"/>
        <v>0.49999999999999956</v>
      </c>
      <c r="G217" s="11" t="s">
        <v>77</v>
      </c>
      <c r="J217"/>
    </row>
    <row r="218" spans="2:10">
      <c r="B218" s="13">
        <v>43536</v>
      </c>
      <c r="C218" s="34">
        <v>0.61805555555555558</v>
      </c>
      <c r="D218" s="34">
        <v>0.66666666666666663</v>
      </c>
      <c r="E218" s="11" t="s">
        <v>126</v>
      </c>
      <c r="F218" s="35">
        <f t="shared" si="5"/>
        <v>1.1666666666666652</v>
      </c>
      <c r="G218" s="11" t="s">
        <v>77</v>
      </c>
      <c r="J218"/>
    </row>
    <row r="219" spans="2:10">
      <c r="B219" s="13">
        <v>43536</v>
      </c>
      <c r="C219" s="34">
        <v>0.77777777777777779</v>
      </c>
      <c r="D219" s="34">
        <v>0.82638888888888884</v>
      </c>
      <c r="E219" s="11" t="s">
        <v>126</v>
      </c>
      <c r="F219" s="35">
        <f t="shared" si="5"/>
        <v>1.1666666666666652</v>
      </c>
      <c r="G219" s="11" t="s">
        <v>77</v>
      </c>
      <c r="J219"/>
    </row>
    <row r="220" spans="2:10">
      <c r="B220" s="13">
        <v>43536</v>
      </c>
      <c r="C220" s="34">
        <v>0.84027777777777779</v>
      </c>
      <c r="D220" s="34">
        <v>0.86805555555555547</v>
      </c>
      <c r="E220" s="11" t="s">
        <v>126</v>
      </c>
      <c r="F220" s="35">
        <f t="shared" si="5"/>
        <v>0.6666666666666643</v>
      </c>
      <c r="G220" s="11" t="s">
        <v>77</v>
      </c>
      <c r="J220"/>
    </row>
    <row r="221" spans="2:10">
      <c r="B221" s="13">
        <v>43536</v>
      </c>
      <c r="C221" s="34">
        <v>0.875</v>
      </c>
      <c r="D221" s="34">
        <v>0.88888888888888884</v>
      </c>
      <c r="E221" s="11" t="s">
        <v>126</v>
      </c>
      <c r="F221" s="35">
        <f t="shared" si="5"/>
        <v>0.33333333333333215</v>
      </c>
      <c r="G221" s="11" t="s">
        <v>77</v>
      </c>
      <c r="J221"/>
    </row>
    <row r="222" spans="2:10">
      <c r="B222" s="13">
        <v>43536</v>
      </c>
      <c r="C222" s="34">
        <v>0.93055555555555547</v>
      </c>
      <c r="D222" s="34">
        <v>0.97916666666666663</v>
      </c>
      <c r="E222" s="11" t="s">
        <v>126</v>
      </c>
      <c r="F222" s="35">
        <f t="shared" si="5"/>
        <v>1.1666666666666679</v>
      </c>
      <c r="G222" s="11" t="s">
        <v>77</v>
      </c>
      <c r="J222"/>
    </row>
    <row r="223" spans="2:10">
      <c r="B223" s="13">
        <v>43537</v>
      </c>
      <c r="C223" s="34">
        <v>0</v>
      </c>
      <c r="D223" s="34">
        <v>6.25E-2</v>
      </c>
      <c r="E223" s="11" t="s">
        <v>126</v>
      </c>
      <c r="F223" s="35">
        <f t="shared" si="5"/>
        <v>1.5</v>
      </c>
      <c r="G223" s="11" t="s">
        <v>77</v>
      </c>
      <c r="J223"/>
    </row>
    <row r="224" spans="2:10">
      <c r="B224" s="13">
        <v>43537</v>
      </c>
      <c r="C224" s="34">
        <v>0.46527777777777773</v>
      </c>
      <c r="D224" s="34">
        <v>0.47916666666666669</v>
      </c>
      <c r="E224" s="11" t="s">
        <v>126</v>
      </c>
      <c r="F224" s="35">
        <f t="shared" si="5"/>
        <v>0.33333333333333481</v>
      </c>
      <c r="G224" s="11" t="s">
        <v>77</v>
      </c>
      <c r="J224"/>
    </row>
    <row r="225" spans="2:10">
      <c r="B225" s="13">
        <v>43537</v>
      </c>
      <c r="C225" s="34">
        <v>0.52777777777777779</v>
      </c>
      <c r="D225" s="34">
        <v>0.55555555555555558</v>
      </c>
      <c r="E225" s="11" t="s">
        <v>126</v>
      </c>
      <c r="F225" s="35">
        <f t="shared" si="5"/>
        <v>0.66666666666666696</v>
      </c>
      <c r="G225" s="11" t="s">
        <v>77</v>
      </c>
      <c r="J225"/>
    </row>
    <row r="226" spans="2:10">
      <c r="B226" s="13">
        <v>43537</v>
      </c>
      <c r="C226" s="34">
        <v>0.8125</v>
      </c>
      <c r="D226" s="34">
        <v>0.875</v>
      </c>
      <c r="E226" s="12" t="s">
        <v>50</v>
      </c>
      <c r="F226" s="35">
        <f t="shared" si="5"/>
        <v>1.5</v>
      </c>
      <c r="G226" s="11" t="s">
        <v>11</v>
      </c>
      <c r="J226"/>
    </row>
    <row r="227" spans="2:10">
      <c r="B227" s="13">
        <v>43537</v>
      </c>
      <c r="C227" s="34">
        <v>0.95833333333333337</v>
      </c>
      <c r="D227" s="34">
        <v>1</v>
      </c>
      <c r="E227" s="12" t="s">
        <v>50</v>
      </c>
      <c r="F227" s="35">
        <f t="shared" si="5"/>
        <v>0.99999999999999911</v>
      </c>
      <c r="G227" s="11" t="s">
        <v>11</v>
      </c>
      <c r="J227"/>
    </row>
    <row r="228" spans="2:10">
      <c r="B228" s="13">
        <v>43538</v>
      </c>
      <c r="C228" s="34">
        <v>4.1666666666666664E-2</v>
      </c>
      <c r="D228" s="34">
        <v>0.125</v>
      </c>
      <c r="E228" s="12" t="s">
        <v>50</v>
      </c>
      <c r="F228" s="35">
        <f t="shared" si="5"/>
        <v>2</v>
      </c>
      <c r="G228" s="11" t="s">
        <v>11</v>
      </c>
      <c r="J228"/>
    </row>
    <row r="229" spans="2:10">
      <c r="B229" s="13">
        <v>43538</v>
      </c>
      <c r="C229" s="34">
        <v>0.4861111111111111</v>
      </c>
      <c r="D229" s="34">
        <v>0.54166666666666663</v>
      </c>
      <c r="E229" s="12" t="s">
        <v>50</v>
      </c>
      <c r="F229" s="35">
        <f t="shared" si="5"/>
        <v>1.3333333333333326</v>
      </c>
      <c r="G229" s="11" t="s">
        <v>11</v>
      </c>
      <c r="J229"/>
    </row>
    <row r="230" spans="2:10">
      <c r="B230" s="13">
        <v>43538</v>
      </c>
      <c r="C230" s="34">
        <v>0.8125</v>
      </c>
      <c r="D230" s="34">
        <v>0.86805555555555547</v>
      </c>
      <c r="E230" s="12" t="s">
        <v>50</v>
      </c>
      <c r="F230" s="35">
        <f t="shared" si="5"/>
        <v>1.3333333333333313</v>
      </c>
      <c r="G230" s="11" t="s">
        <v>11</v>
      </c>
      <c r="J230"/>
    </row>
    <row r="231" spans="2:10">
      <c r="B231" s="13">
        <v>43538</v>
      </c>
      <c r="C231" s="34">
        <v>0.92361111111111116</v>
      </c>
      <c r="D231" s="34">
        <v>1</v>
      </c>
      <c r="E231" s="12" t="s">
        <v>50</v>
      </c>
      <c r="F231" s="35">
        <f t="shared" si="5"/>
        <v>1.8333333333333321</v>
      </c>
      <c r="G231" s="11" t="s">
        <v>11</v>
      </c>
      <c r="J231"/>
    </row>
    <row r="232" spans="2:10">
      <c r="B232" s="13">
        <v>43539</v>
      </c>
      <c r="C232" s="34">
        <v>0.4236111111111111</v>
      </c>
      <c r="D232" s="34">
        <v>0.5</v>
      </c>
      <c r="E232" s="12" t="s">
        <v>50</v>
      </c>
      <c r="F232" s="35">
        <f t="shared" si="5"/>
        <v>1.8333333333333335</v>
      </c>
      <c r="G232" s="11" t="s">
        <v>11</v>
      </c>
      <c r="J232"/>
    </row>
    <row r="233" spans="2:10">
      <c r="B233" s="13">
        <v>43539</v>
      </c>
      <c r="C233" s="34">
        <v>0.52083333333333337</v>
      </c>
      <c r="D233" s="34">
        <v>0.55555555555555558</v>
      </c>
      <c r="E233" s="12" t="s">
        <v>50</v>
      </c>
      <c r="F233" s="35">
        <f t="shared" si="5"/>
        <v>0.83333333333333304</v>
      </c>
      <c r="G233" s="11" t="s">
        <v>11</v>
      </c>
      <c r="J233"/>
    </row>
    <row r="234" spans="2:10">
      <c r="B234" s="13">
        <v>43540</v>
      </c>
      <c r="C234" s="34">
        <v>0.4375</v>
      </c>
      <c r="D234" s="34">
        <v>0.45833333333333331</v>
      </c>
      <c r="E234" s="11" t="s">
        <v>126</v>
      </c>
      <c r="F234" s="35">
        <f t="shared" si="5"/>
        <v>0.49999999999999956</v>
      </c>
      <c r="G234" s="11" t="s">
        <v>77</v>
      </c>
      <c r="J234"/>
    </row>
    <row r="235" spans="2:10">
      <c r="B235" s="13">
        <v>43540</v>
      </c>
      <c r="C235" s="34">
        <v>0.52083333333333337</v>
      </c>
      <c r="D235" s="34">
        <v>0.54166666666666663</v>
      </c>
      <c r="E235" s="11" t="s">
        <v>126</v>
      </c>
      <c r="F235" s="35">
        <f t="shared" si="5"/>
        <v>0.49999999999999822</v>
      </c>
      <c r="G235" s="11" t="s">
        <v>77</v>
      </c>
      <c r="J235"/>
    </row>
    <row r="236" spans="2:10">
      <c r="B236" s="13">
        <v>43540</v>
      </c>
      <c r="C236" s="34">
        <v>0.72222222222222221</v>
      </c>
      <c r="D236" s="34">
        <v>0.75</v>
      </c>
      <c r="E236" s="11" t="s">
        <v>126</v>
      </c>
      <c r="F236" s="35">
        <f t="shared" si="5"/>
        <v>0.66666666666666696</v>
      </c>
      <c r="G236" s="11" t="s">
        <v>77</v>
      </c>
      <c r="J236"/>
    </row>
    <row r="237" spans="2:10">
      <c r="B237" s="13">
        <v>43540</v>
      </c>
      <c r="C237" s="34">
        <v>0.84722222222222221</v>
      </c>
      <c r="D237" s="34">
        <v>0.875</v>
      </c>
      <c r="E237" s="11" t="s">
        <v>126</v>
      </c>
      <c r="F237" s="35">
        <f t="shared" si="5"/>
        <v>0.66666666666666696</v>
      </c>
      <c r="G237" s="11" t="s">
        <v>77</v>
      </c>
      <c r="J237"/>
    </row>
    <row r="238" spans="2:10">
      <c r="B238" s="13">
        <v>43541</v>
      </c>
      <c r="C238" s="34">
        <v>1.3888888888888888E-2</v>
      </c>
      <c r="D238" s="34">
        <v>5.5555555555555552E-2</v>
      </c>
      <c r="E238" s="11" t="s">
        <v>126</v>
      </c>
      <c r="F238" s="35">
        <f t="shared" si="5"/>
        <v>1</v>
      </c>
      <c r="G238" s="11" t="s">
        <v>77</v>
      </c>
      <c r="J238"/>
    </row>
    <row r="239" spans="2:10">
      <c r="B239" s="13">
        <v>43541</v>
      </c>
      <c r="C239" s="34">
        <v>0.4861111111111111</v>
      </c>
      <c r="D239" s="34">
        <v>0.50694444444444442</v>
      </c>
      <c r="E239" s="11" t="s">
        <v>126</v>
      </c>
      <c r="F239" s="35">
        <f t="shared" si="5"/>
        <v>0.49999999999999956</v>
      </c>
      <c r="G239" s="11" t="s">
        <v>77</v>
      </c>
      <c r="J239"/>
    </row>
    <row r="240" spans="2:10">
      <c r="B240" s="13">
        <v>43541</v>
      </c>
      <c r="C240" s="34">
        <v>0.54166666666666663</v>
      </c>
      <c r="D240" s="34">
        <v>0.5625</v>
      </c>
      <c r="E240" s="11" t="s">
        <v>126</v>
      </c>
      <c r="F240" s="35">
        <f t="shared" si="5"/>
        <v>0.50000000000000089</v>
      </c>
      <c r="G240" s="11" t="s">
        <v>77</v>
      </c>
      <c r="J240"/>
    </row>
    <row r="241" spans="2:10">
      <c r="B241" s="13">
        <v>43541</v>
      </c>
      <c r="C241" s="34">
        <v>0.63194444444444442</v>
      </c>
      <c r="D241" s="34">
        <v>0.67361111111111116</v>
      </c>
      <c r="E241" s="11" t="s">
        <v>126</v>
      </c>
      <c r="F241" s="35">
        <f t="shared" si="5"/>
        <v>1.0000000000000018</v>
      </c>
      <c r="G241" s="11" t="s">
        <v>77</v>
      </c>
      <c r="J241"/>
    </row>
    <row r="242" spans="2:10">
      <c r="B242" s="13">
        <v>43541</v>
      </c>
      <c r="C242" s="34">
        <v>0.77083333333333337</v>
      </c>
      <c r="D242" s="34">
        <v>0.81944444444444453</v>
      </c>
      <c r="E242" s="11" t="s">
        <v>126</v>
      </c>
      <c r="F242" s="35">
        <f t="shared" si="5"/>
        <v>1.1666666666666679</v>
      </c>
      <c r="G242" s="11" t="s">
        <v>77</v>
      </c>
      <c r="J242"/>
    </row>
    <row r="243" spans="2:10">
      <c r="B243" s="13">
        <v>43541</v>
      </c>
      <c r="C243" s="34">
        <v>0.83333333333333337</v>
      </c>
      <c r="D243" s="34">
        <v>0.86111111111111116</v>
      </c>
      <c r="E243" s="11" t="s">
        <v>126</v>
      </c>
      <c r="F243" s="35">
        <f t="shared" si="5"/>
        <v>0.66666666666666696</v>
      </c>
      <c r="G243" s="11" t="s">
        <v>77</v>
      </c>
      <c r="H243" s="39"/>
      <c r="J243"/>
    </row>
    <row r="244" spans="2:10">
      <c r="B244" s="13">
        <v>43541</v>
      </c>
      <c r="C244" s="34">
        <v>0.93055555555555547</v>
      </c>
      <c r="D244" s="34">
        <v>0.95833333333333337</v>
      </c>
      <c r="E244" s="11" t="s">
        <v>126</v>
      </c>
      <c r="F244" s="35">
        <f t="shared" si="5"/>
        <v>0.66666666666666963</v>
      </c>
      <c r="G244" s="11" t="s">
        <v>77</v>
      </c>
      <c r="J244"/>
    </row>
    <row r="245" spans="2:10">
      <c r="B245" s="13">
        <v>43541</v>
      </c>
      <c r="C245" s="34">
        <v>0.96527777777777779</v>
      </c>
      <c r="D245" s="34">
        <v>1</v>
      </c>
      <c r="E245" s="11" t="s">
        <v>126</v>
      </c>
      <c r="F245" s="35">
        <f t="shared" si="5"/>
        <v>0.83333333333333304</v>
      </c>
      <c r="G245" s="11" t="s">
        <v>77</v>
      </c>
      <c r="J245"/>
    </row>
    <row r="246" spans="2:10">
      <c r="B246" s="13">
        <v>43542</v>
      </c>
      <c r="C246" s="34">
        <v>0</v>
      </c>
      <c r="D246" s="34">
        <v>4.1666666666666664E-2</v>
      </c>
      <c r="E246" s="11" t="s">
        <v>126</v>
      </c>
      <c r="F246" s="35">
        <f t="shared" si="5"/>
        <v>1</v>
      </c>
      <c r="G246" s="11" t="s">
        <v>77</v>
      </c>
      <c r="J246"/>
    </row>
    <row r="247" spans="2:10">
      <c r="B247" s="13">
        <v>43542</v>
      </c>
      <c r="C247" s="34">
        <v>0.4513888888888889</v>
      </c>
      <c r="D247" s="34">
        <v>0.49305555555555558</v>
      </c>
      <c r="E247" s="11" t="s">
        <v>126</v>
      </c>
      <c r="F247" s="35">
        <f t="shared" si="5"/>
        <v>1.0000000000000004</v>
      </c>
      <c r="G247" s="11" t="s">
        <v>77</v>
      </c>
      <c r="J247"/>
    </row>
    <row r="248" spans="2:10">
      <c r="B248" s="13">
        <v>43542</v>
      </c>
      <c r="C248" s="34">
        <v>0.5625</v>
      </c>
      <c r="D248" s="34">
        <v>0.58333333333333337</v>
      </c>
      <c r="E248" s="11" t="s">
        <v>126</v>
      </c>
      <c r="F248" s="35">
        <f t="shared" si="5"/>
        <v>0.50000000000000089</v>
      </c>
      <c r="G248" s="11" t="s">
        <v>77</v>
      </c>
      <c r="J248"/>
    </row>
    <row r="249" spans="2:10">
      <c r="B249" s="13">
        <v>43542</v>
      </c>
      <c r="C249" s="34">
        <v>0.63888888888888895</v>
      </c>
      <c r="D249" s="34">
        <v>0.65972222222222221</v>
      </c>
      <c r="E249" s="11" t="s">
        <v>126</v>
      </c>
      <c r="F249" s="35">
        <f t="shared" si="5"/>
        <v>0.49999999999999822</v>
      </c>
      <c r="G249" s="11" t="s">
        <v>77</v>
      </c>
      <c r="J249"/>
    </row>
    <row r="250" spans="2:10">
      <c r="B250" s="13">
        <v>43542</v>
      </c>
      <c r="C250" s="34">
        <v>0.83333333333333337</v>
      </c>
      <c r="D250" s="34">
        <v>0.88194444444444453</v>
      </c>
      <c r="E250" s="11" t="s">
        <v>126</v>
      </c>
      <c r="F250" s="35">
        <f t="shared" si="5"/>
        <v>1.1666666666666679</v>
      </c>
      <c r="G250" s="11" t="s">
        <v>77</v>
      </c>
      <c r="J250"/>
    </row>
    <row r="251" spans="2:10">
      <c r="B251" s="13">
        <v>43542</v>
      </c>
      <c r="C251" s="34">
        <v>0.9375</v>
      </c>
      <c r="D251" s="34">
        <v>0.99305555555555547</v>
      </c>
      <c r="E251" s="11" t="s">
        <v>126</v>
      </c>
      <c r="F251" s="35">
        <f t="shared" si="5"/>
        <v>1.3333333333333313</v>
      </c>
      <c r="G251" s="11" t="s">
        <v>77</v>
      </c>
      <c r="J251"/>
    </row>
    <row r="252" spans="2:10">
      <c r="B252" s="13">
        <v>43543</v>
      </c>
      <c r="C252" s="34">
        <v>1.3888888888888888E-2</v>
      </c>
      <c r="D252" s="34">
        <v>8.3333333333333329E-2</v>
      </c>
      <c r="E252" s="11" t="s">
        <v>126</v>
      </c>
      <c r="F252" s="35">
        <f t="shared" si="5"/>
        <v>1.6666666666666667</v>
      </c>
      <c r="G252" s="11" t="s">
        <v>77</v>
      </c>
      <c r="J252"/>
    </row>
    <row r="253" spans="2:10">
      <c r="B253" s="13">
        <v>43543</v>
      </c>
      <c r="C253" s="34">
        <v>0.41666666666666669</v>
      </c>
      <c r="D253" s="34">
        <v>0.5</v>
      </c>
      <c r="E253" s="11" t="s">
        <v>126</v>
      </c>
      <c r="F253" s="35">
        <f t="shared" si="5"/>
        <v>1.9999999999999996</v>
      </c>
      <c r="G253" s="11" t="s">
        <v>77</v>
      </c>
      <c r="J253"/>
    </row>
    <row r="254" spans="2:10">
      <c r="B254" s="13">
        <v>43543</v>
      </c>
      <c r="C254" s="34">
        <v>0.52777777777777779</v>
      </c>
      <c r="D254" s="34">
        <v>0.55555555555555558</v>
      </c>
      <c r="E254" s="11" t="s">
        <v>126</v>
      </c>
      <c r="F254" s="35">
        <f t="shared" si="5"/>
        <v>0.66666666666666696</v>
      </c>
      <c r="G254" s="11" t="s">
        <v>77</v>
      </c>
      <c r="J254"/>
    </row>
    <row r="255" spans="2:10">
      <c r="B255" s="13">
        <v>43543</v>
      </c>
      <c r="C255" s="34">
        <v>0.56944444444444442</v>
      </c>
      <c r="D255" s="34">
        <v>0.59027777777777779</v>
      </c>
      <c r="E255" s="11" t="s">
        <v>126</v>
      </c>
      <c r="F255" s="35">
        <f t="shared" si="5"/>
        <v>0.50000000000000089</v>
      </c>
      <c r="G255" s="11" t="s">
        <v>77</v>
      </c>
      <c r="J255"/>
    </row>
    <row r="256" spans="2:10">
      <c r="B256" s="13">
        <v>43543</v>
      </c>
      <c r="C256" s="34">
        <v>0.72916666666666663</v>
      </c>
      <c r="D256" s="34">
        <v>0.82638888888888884</v>
      </c>
      <c r="E256" s="12" t="s">
        <v>50</v>
      </c>
      <c r="F256" s="35">
        <f t="shared" si="5"/>
        <v>2.333333333333333</v>
      </c>
      <c r="G256" s="11" t="s">
        <v>11</v>
      </c>
      <c r="J256"/>
    </row>
    <row r="257" spans="2:10">
      <c r="B257" s="13">
        <v>43543</v>
      </c>
      <c r="C257" s="34">
        <v>0.875</v>
      </c>
      <c r="D257" s="34">
        <v>0.90972222222222221</v>
      </c>
      <c r="E257" s="12" t="s">
        <v>50</v>
      </c>
      <c r="F257" s="35">
        <f t="shared" si="5"/>
        <v>0.83333333333333304</v>
      </c>
      <c r="G257" s="11" t="s">
        <v>11</v>
      </c>
      <c r="J257"/>
    </row>
    <row r="258" spans="2:10">
      <c r="B258" s="13">
        <v>43543</v>
      </c>
      <c r="C258" s="34">
        <v>0.94444444444444453</v>
      </c>
      <c r="D258" s="34">
        <v>0.99305555555555547</v>
      </c>
      <c r="E258" s="12" t="s">
        <v>50</v>
      </c>
      <c r="F258" s="35">
        <f t="shared" si="5"/>
        <v>1.1666666666666625</v>
      </c>
      <c r="G258" s="11" t="s">
        <v>11</v>
      </c>
      <c r="J258"/>
    </row>
    <row r="259" spans="2:10">
      <c r="B259" s="13">
        <v>43544</v>
      </c>
      <c r="C259" s="34">
        <v>6.9444444444444441E-3</v>
      </c>
      <c r="D259" s="34">
        <v>0.10416666666666667</v>
      </c>
      <c r="E259" s="12" t="s">
        <v>50</v>
      </c>
      <c r="F259" s="35">
        <f t="shared" si="5"/>
        <v>2.3333333333333335</v>
      </c>
      <c r="G259" s="11" t="s">
        <v>11</v>
      </c>
      <c r="J259"/>
    </row>
    <row r="260" spans="2:10">
      <c r="B260" s="13">
        <v>43544</v>
      </c>
      <c r="C260" s="34">
        <v>0.45833333333333331</v>
      </c>
      <c r="D260" s="34">
        <v>0.5</v>
      </c>
      <c r="E260" s="12" t="s">
        <v>50</v>
      </c>
      <c r="F260" s="35">
        <f t="shared" si="5"/>
        <v>1.0000000000000004</v>
      </c>
      <c r="G260" s="11" t="s">
        <v>11</v>
      </c>
      <c r="J260"/>
    </row>
    <row r="261" spans="2:10">
      <c r="B261" s="13">
        <v>43544</v>
      </c>
      <c r="C261" s="34">
        <v>0.79166666666666663</v>
      </c>
      <c r="D261" s="34">
        <v>0.875</v>
      </c>
      <c r="E261" s="12" t="s">
        <v>50</v>
      </c>
      <c r="F261" s="35">
        <f>(D260-C260)*24</f>
        <v>1.0000000000000004</v>
      </c>
      <c r="G261" s="11" t="s">
        <v>11</v>
      </c>
      <c r="J261"/>
    </row>
    <row r="262" spans="2:10">
      <c r="B262" s="13">
        <v>43544</v>
      </c>
      <c r="C262" s="34">
        <v>0.9375</v>
      </c>
      <c r="D262" s="34">
        <v>0.99305555555555547</v>
      </c>
      <c r="E262" s="12" t="s">
        <v>50</v>
      </c>
      <c r="F262" s="35">
        <f t="shared" ref="F262:F264" si="6">(D262-C262)*24</f>
        <v>1.3333333333333313</v>
      </c>
      <c r="G262" s="11" t="s">
        <v>11</v>
      </c>
      <c r="J262"/>
    </row>
    <row r="263" spans="2:10">
      <c r="B263" s="13">
        <v>43545</v>
      </c>
      <c r="C263" s="34">
        <v>6.9444444444444441E-3</v>
      </c>
      <c r="D263" s="34">
        <v>6.25E-2</v>
      </c>
      <c r="E263" s="12" t="s">
        <v>50</v>
      </c>
      <c r="F263" s="35">
        <f t="shared" si="6"/>
        <v>1.3333333333333333</v>
      </c>
      <c r="G263" s="11" t="s">
        <v>11</v>
      </c>
      <c r="J263"/>
    </row>
    <row r="264" spans="2:10">
      <c r="B264" s="13">
        <v>43545</v>
      </c>
      <c r="C264" s="34">
        <v>7.6388888888888895E-2</v>
      </c>
      <c r="D264" s="34">
        <v>0.1111111111111111</v>
      </c>
      <c r="E264" s="12" t="s">
        <v>50</v>
      </c>
      <c r="F264" s="35">
        <f t="shared" si="6"/>
        <v>0.83333333333333304</v>
      </c>
      <c r="G264" s="11" t="s">
        <v>11</v>
      </c>
      <c r="J264"/>
    </row>
    <row r="265" spans="2:10">
      <c r="B265" s="13">
        <v>43545</v>
      </c>
      <c r="C265" s="34">
        <v>0.41666666666666669</v>
      </c>
      <c r="D265" s="34">
        <v>0.4861111111111111</v>
      </c>
      <c r="E265" s="12" t="s">
        <v>50</v>
      </c>
      <c r="F265" s="35">
        <f>(D265-C265)*24</f>
        <v>1.6666666666666661</v>
      </c>
      <c r="G265" s="11" t="s">
        <v>11</v>
      </c>
      <c r="J265"/>
    </row>
    <row r="266" spans="2:10">
      <c r="B266" s="13">
        <v>43545</v>
      </c>
      <c r="C266" s="34">
        <v>0.82638888888888884</v>
      </c>
      <c r="D266" s="34">
        <v>0.90277777777777779</v>
      </c>
      <c r="E266" s="12" t="s">
        <v>50</v>
      </c>
      <c r="F266" s="35">
        <f>(D266-C266)*24</f>
        <v>1.8333333333333348</v>
      </c>
      <c r="G266" s="11" t="s">
        <v>11</v>
      </c>
      <c r="J266"/>
    </row>
    <row r="267" spans="2:10">
      <c r="B267" s="13">
        <v>43545</v>
      </c>
      <c r="C267" s="34">
        <v>0.93055555555555547</v>
      </c>
      <c r="D267" s="34">
        <v>1</v>
      </c>
      <c r="E267" s="12" t="s">
        <v>50</v>
      </c>
      <c r="F267" s="35">
        <f>(D267-C267)*24</f>
        <v>1.6666666666666687</v>
      </c>
      <c r="G267" s="11" t="s">
        <v>11</v>
      </c>
      <c r="J267"/>
    </row>
    <row r="268" spans="2:10">
      <c r="B268" s="13">
        <v>43545</v>
      </c>
      <c r="C268" s="34">
        <v>0.90277777777777779</v>
      </c>
      <c r="D268" s="34">
        <v>0.9375</v>
      </c>
      <c r="E268" s="12" t="s">
        <v>133</v>
      </c>
      <c r="F268" s="35">
        <f t="shared" ref="F268:F292" si="7">(D268-C268)*24</f>
        <v>0.83333333333333304</v>
      </c>
      <c r="G268" s="11" t="s">
        <v>11</v>
      </c>
      <c r="J268"/>
    </row>
    <row r="269" spans="2:10">
      <c r="B269" s="13">
        <v>43546</v>
      </c>
      <c r="C269" s="34">
        <v>0.4375</v>
      </c>
      <c r="D269" s="34">
        <v>0.47222222222222227</v>
      </c>
      <c r="E269" s="11" t="s">
        <v>126</v>
      </c>
      <c r="F269" s="35">
        <f t="shared" si="7"/>
        <v>0.83333333333333437</v>
      </c>
      <c r="G269" s="11" t="s">
        <v>11</v>
      </c>
      <c r="J269"/>
    </row>
    <row r="270" spans="2:10">
      <c r="B270" s="13">
        <v>43546</v>
      </c>
      <c r="C270" s="34">
        <v>0.50694444444444442</v>
      </c>
      <c r="D270" s="34">
        <v>0.58333333333333337</v>
      </c>
      <c r="E270" s="12" t="s">
        <v>133</v>
      </c>
      <c r="F270" s="35">
        <f t="shared" si="7"/>
        <v>1.8333333333333348</v>
      </c>
      <c r="G270" s="11" t="s">
        <v>11</v>
      </c>
      <c r="J270"/>
    </row>
    <row r="271" spans="2:10">
      <c r="B271" s="13">
        <v>43546</v>
      </c>
      <c r="C271" s="34">
        <v>0.60416666666666663</v>
      </c>
      <c r="D271" s="34">
        <v>0.68055555555555547</v>
      </c>
      <c r="E271" s="12" t="s">
        <v>133</v>
      </c>
      <c r="F271" s="35">
        <f t="shared" si="7"/>
        <v>1.8333333333333321</v>
      </c>
      <c r="G271" s="11" t="s">
        <v>11</v>
      </c>
      <c r="J271"/>
    </row>
    <row r="272" spans="2:10">
      <c r="B272" s="13">
        <v>43546</v>
      </c>
      <c r="C272" s="34">
        <v>0.76388888888888884</v>
      </c>
      <c r="D272" s="34">
        <v>0.77777777777777779</v>
      </c>
      <c r="E272" s="12" t="s">
        <v>133</v>
      </c>
      <c r="F272" s="35">
        <f t="shared" si="7"/>
        <v>0.33333333333333481</v>
      </c>
      <c r="G272" s="11" t="s">
        <v>11</v>
      </c>
      <c r="J272"/>
    </row>
    <row r="273" spans="2:10">
      <c r="B273" s="13">
        <v>43546</v>
      </c>
      <c r="C273" s="34">
        <v>0.91666666666666663</v>
      </c>
      <c r="D273" s="34">
        <v>1</v>
      </c>
      <c r="E273" s="12" t="s">
        <v>133</v>
      </c>
      <c r="F273" s="35">
        <f t="shared" si="7"/>
        <v>2.0000000000000009</v>
      </c>
      <c r="G273" s="11" t="s">
        <v>11</v>
      </c>
      <c r="J273"/>
    </row>
    <row r="274" spans="2:10">
      <c r="B274" s="13">
        <v>43547</v>
      </c>
      <c r="C274" s="34">
        <v>0.51388888888888895</v>
      </c>
      <c r="D274" s="34">
        <v>0.54861111111111105</v>
      </c>
      <c r="E274" s="12" t="s">
        <v>133</v>
      </c>
      <c r="F274" s="35">
        <f t="shared" si="7"/>
        <v>0.83333333333333037</v>
      </c>
      <c r="G274" s="11" t="s">
        <v>11</v>
      </c>
      <c r="J274"/>
    </row>
    <row r="275" spans="2:10">
      <c r="B275" s="13">
        <v>43547</v>
      </c>
      <c r="C275" s="34">
        <v>0.56944444444444442</v>
      </c>
      <c r="D275" s="34">
        <v>0.64583333333333337</v>
      </c>
      <c r="E275" s="12" t="s">
        <v>133</v>
      </c>
      <c r="F275" s="35">
        <f t="shared" si="7"/>
        <v>1.8333333333333348</v>
      </c>
      <c r="G275" s="11" t="s">
        <v>11</v>
      </c>
      <c r="J275"/>
    </row>
    <row r="276" spans="2:10">
      <c r="B276" s="13">
        <v>43547</v>
      </c>
      <c r="C276" s="34">
        <v>0.89583333333333337</v>
      </c>
      <c r="D276" s="34">
        <v>0.95833333333333337</v>
      </c>
      <c r="E276" s="12" t="s">
        <v>133</v>
      </c>
      <c r="F276" s="35">
        <f t="shared" si="7"/>
        <v>1.5</v>
      </c>
      <c r="G276" s="11" t="s">
        <v>11</v>
      </c>
      <c r="J276"/>
    </row>
    <row r="277" spans="2:10">
      <c r="B277" s="13">
        <v>43548</v>
      </c>
      <c r="C277" s="34">
        <v>0</v>
      </c>
      <c r="D277" s="34">
        <v>4.1666666666666664E-2</v>
      </c>
      <c r="E277" s="12" t="s">
        <v>133</v>
      </c>
      <c r="F277" s="35">
        <f t="shared" si="7"/>
        <v>1</v>
      </c>
      <c r="G277" s="11" t="s">
        <v>11</v>
      </c>
      <c r="J277"/>
    </row>
    <row r="278" spans="2:10">
      <c r="B278" s="13">
        <v>43548</v>
      </c>
      <c r="C278" s="34">
        <v>7.6388888888888895E-2</v>
      </c>
      <c r="D278" s="34">
        <v>0.11805555555555557</v>
      </c>
      <c r="E278" s="12" t="s">
        <v>133</v>
      </c>
      <c r="F278" s="35">
        <f t="shared" si="7"/>
        <v>1</v>
      </c>
      <c r="G278" s="11" t="s">
        <v>11</v>
      </c>
      <c r="J278"/>
    </row>
    <row r="279" spans="2:10">
      <c r="B279" s="13">
        <v>43548</v>
      </c>
      <c r="C279" s="34">
        <v>0.49305555555555558</v>
      </c>
      <c r="D279" s="34">
        <v>0.57638888888888895</v>
      </c>
      <c r="E279" s="12" t="s">
        <v>133</v>
      </c>
      <c r="F279" s="35">
        <f t="shared" si="7"/>
        <v>2.0000000000000009</v>
      </c>
      <c r="G279" s="11" t="s">
        <v>11</v>
      </c>
      <c r="J279"/>
    </row>
    <row r="280" spans="2:10">
      <c r="B280" s="13">
        <v>43548</v>
      </c>
      <c r="C280" s="34">
        <v>0.66666666666666663</v>
      </c>
      <c r="D280" s="34">
        <v>0.6875</v>
      </c>
      <c r="E280" s="12" t="s">
        <v>133</v>
      </c>
      <c r="F280" s="35">
        <f t="shared" si="7"/>
        <v>0.50000000000000089</v>
      </c>
      <c r="G280" s="11" t="s">
        <v>11</v>
      </c>
      <c r="J280"/>
    </row>
    <row r="281" spans="2:10">
      <c r="B281" s="13">
        <v>43548</v>
      </c>
      <c r="C281" s="34">
        <v>0.85416666666666663</v>
      </c>
      <c r="D281" s="34">
        <v>0.88888888888888884</v>
      </c>
      <c r="E281" s="11" t="s">
        <v>126</v>
      </c>
      <c r="F281" s="35">
        <f t="shared" si="7"/>
        <v>0.83333333333333304</v>
      </c>
      <c r="G281" s="11" t="s">
        <v>77</v>
      </c>
      <c r="J281"/>
    </row>
    <row r="282" spans="2:10">
      <c r="B282" s="13">
        <v>43548</v>
      </c>
      <c r="C282" s="34">
        <v>0.92361111111111116</v>
      </c>
      <c r="D282" s="34">
        <v>0.99305555555555547</v>
      </c>
      <c r="E282" s="11" t="s">
        <v>126</v>
      </c>
      <c r="F282" s="35">
        <f t="shared" si="7"/>
        <v>1.6666666666666634</v>
      </c>
      <c r="G282" s="11" t="s">
        <v>77</v>
      </c>
      <c r="J282"/>
    </row>
    <row r="283" spans="2:10">
      <c r="B283" s="13">
        <v>43549</v>
      </c>
      <c r="C283" s="34">
        <v>6.9444444444444441E-3</v>
      </c>
      <c r="D283" s="34">
        <v>0.10416666666666667</v>
      </c>
      <c r="E283" s="11" t="s">
        <v>126</v>
      </c>
      <c r="F283" s="35">
        <f t="shared" si="7"/>
        <v>2.3333333333333335</v>
      </c>
      <c r="G283" s="11" t="s">
        <v>77</v>
      </c>
      <c r="J283"/>
    </row>
    <row r="284" spans="2:10">
      <c r="B284" s="13">
        <v>43549</v>
      </c>
      <c r="C284" s="34">
        <v>0.47222222222222227</v>
      </c>
      <c r="D284" s="34">
        <v>0.49305555555555558</v>
      </c>
      <c r="E284" s="11" t="s">
        <v>126</v>
      </c>
      <c r="F284" s="35">
        <f t="shared" si="7"/>
        <v>0.49999999999999956</v>
      </c>
      <c r="G284" s="11" t="s">
        <v>77</v>
      </c>
      <c r="J284"/>
    </row>
    <row r="285" spans="2:10">
      <c r="B285" s="13">
        <v>43549</v>
      </c>
      <c r="C285" s="34">
        <v>0.59722222222222221</v>
      </c>
      <c r="D285" s="34">
        <v>0.63888888888888895</v>
      </c>
      <c r="E285" s="11" t="s">
        <v>126</v>
      </c>
      <c r="F285" s="35">
        <f>(D285-C285)*24</f>
        <v>1.0000000000000018</v>
      </c>
      <c r="G285" s="11" t="s">
        <v>77</v>
      </c>
      <c r="J285"/>
    </row>
    <row r="286" spans="2:10">
      <c r="B286" s="13">
        <v>43549</v>
      </c>
      <c r="C286" s="34">
        <v>0.76388888888888884</v>
      </c>
      <c r="D286" s="34">
        <v>0.79861111111111116</v>
      </c>
      <c r="E286" s="11" t="s">
        <v>126</v>
      </c>
      <c r="F286" s="35">
        <f>(D286-C286)*24</f>
        <v>0.8333333333333357</v>
      </c>
      <c r="G286" s="11" t="s">
        <v>77</v>
      </c>
      <c r="J286"/>
    </row>
    <row r="287" spans="2:10">
      <c r="B287" s="13">
        <v>43549</v>
      </c>
      <c r="C287" s="34">
        <v>0.88888888888888884</v>
      </c>
      <c r="D287" s="34">
        <v>0.98611111111111116</v>
      </c>
      <c r="E287" s="11" t="s">
        <v>126</v>
      </c>
      <c r="F287" s="35">
        <f t="shared" si="7"/>
        <v>2.3333333333333357</v>
      </c>
      <c r="G287" s="11" t="s">
        <v>77</v>
      </c>
      <c r="J287"/>
    </row>
    <row r="288" spans="2:10">
      <c r="B288" s="13">
        <v>43550</v>
      </c>
      <c r="C288" s="34">
        <v>0</v>
      </c>
      <c r="D288" s="34">
        <v>8.3333333333333329E-2</v>
      </c>
      <c r="E288" s="11" t="s">
        <v>126</v>
      </c>
      <c r="F288" s="35">
        <f t="shared" si="7"/>
        <v>2</v>
      </c>
      <c r="G288" s="11" t="s">
        <v>77</v>
      </c>
      <c r="J288"/>
    </row>
    <row r="289" spans="2:10">
      <c r="B289" s="13">
        <v>43550</v>
      </c>
      <c r="C289" s="34">
        <v>0.45833333333333331</v>
      </c>
      <c r="D289" s="34">
        <v>0.47916666666666669</v>
      </c>
      <c r="E289" s="11" t="s">
        <v>126</v>
      </c>
      <c r="F289" s="35">
        <f t="shared" si="7"/>
        <v>0.50000000000000089</v>
      </c>
      <c r="G289" s="11" t="s">
        <v>77</v>
      </c>
      <c r="J289"/>
    </row>
    <row r="290" spans="2:10">
      <c r="B290" s="13">
        <v>43550</v>
      </c>
      <c r="C290" s="34">
        <v>0.54166666666666663</v>
      </c>
      <c r="D290" s="34">
        <v>0.5625</v>
      </c>
      <c r="E290" s="11" t="s">
        <v>126</v>
      </c>
      <c r="F290" s="35">
        <f t="shared" si="7"/>
        <v>0.50000000000000089</v>
      </c>
      <c r="G290" s="11" t="s">
        <v>77</v>
      </c>
      <c r="J290"/>
    </row>
    <row r="291" spans="2:10">
      <c r="B291" s="13">
        <v>43550</v>
      </c>
      <c r="C291" s="34">
        <v>0.625</v>
      </c>
      <c r="D291" s="34">
        <v>0.70833333333333337</v>
      </c>
      <c r="E291" s="11" t="s">
        <v>126</v>
      </c>
      <c r="F291" s="35">
        <f t="shared" si="7"/>
        <v>2.0000000000000009</v>
      </c>
      <c r="G291" s="11" t="s">
        <v>77</v>
      </c>
      <c r="J291"/>
    </row>
    <row r="292" spans="2:10">
      <c r="B292" s="13">
        <v>43550</v>
      </c>
      <c r="C292" s="34">
        <v>0.77083333333333337</v>
      </c>
      <c r="D292" s="34">
        <v>0.85416666666666663</v>
      </c>
      <c r="E292" s="11" t="s">
        <v>126</v>
      </c>
      <c r="F292" s="35">
        <f t="shared" si="7"/>
        <v>1.9999999999999982</v>
      </c>
      <c r="G292" s="11" t="s">
        <v>77</v>
      </c>
      <c r="J292"/>
    </row>
    <row r="293" spans="2:10">
      <c r="B293" s="13">
        <v>43550</v>
      </c>
      <c r="C293" s="34">
        <v>0.94444444444444453</v>
      </c>
      <c r="D293" s="34">
        <v>1</v>
      </c>
      <c r="E293" s="12" t="s">
        <v>50</v>
      </c>
      <c r="F293" s="35">
        <f>(D293-C293)*24</f>
        <v>1.3333333333333313</v>
      </c>
      <c r="G293" s="11" t="s">
        <v>11</v>
      </c>
      <c r="J293"/>
    </row>
    <row r="294" spans="2:10">
      <c r="B294" s="13">
        <v>43551</v>
      </c>
      <c r="C294" s="34">
        <v>0.45833333333333331</v>
      </c>
      <c r="D294" s="34">
        <v>0.47222222222222227</v>
      </c>
      <c r="E294" s="12" t="s">
        <v>50</v>
      </c>
      <c r="F294" s="35">
        <f t="shared" ref="F294:F357" si="8">(D294-C294)*24</f>
        <v>0.33333333333333481</v>
      </c>
      <c r="G294" s="11" t="s">
        <v>11</v>
      </c>
      <c r="J294"/>
    </row>
    <row r="295" spans="2:10">
      <c r="B295" s="13">
        <v>43551</v>
      </c>
      <c r="C295" s="34">
        <v>0.5</v>
      </c>
      <c r="D295" s="34">
        <v>0.54166666666666663</v>
      </c>
      <c r="E295" s="12" t="s">
        <v>50</v>
      </c>
      <c r="F295" s="35">
        <f t="shared" si="8"/>
        <v>0.99999999999999911</v>
      </c>
      <c r="G295" s="11" t="s">
        <v>11</v>
      </c>
      <c r="J295"/>
    </row>
    <row r="296" spans="2:10">
      <c r="B296" s="13">
        <v>43551</v>
      </c>
      <c r="C296" s="34">
        <v>0.5625</v>
      </c>
      <c r="D296" s="34">
        <v>0.63888888888888895</v>
      </c>
      <c r="E296" s="12" t="s">
        <v>50</v>
      </c>
      <c r="F296" s="35">
        <f t="shared" si="8"/>
        <v>1.8333333333333348</v>
      </c>
      <c r="G296" s="11" t="s">
        <v>11</v>
      </c>
      <c r="J296"/>
    </row>
    <row r="297" spans="2:10">
      <c r="B297" s="13">
        <v>43551</v>
      </c>
      <c r="C297" s="34">
        <v>0.76388888888888884</v>
      </c>
      <c r="D297" s="34">
        <v>0.77777777777777779</v>
      </c>
      <c r="E297" s="11" t="s">
        <v>126</v>
      </c>
      <c r="F297" s="35">
        <f t="shared" si="8"/>
        <v>0.33333333333333481</v>
      </c>
      <c r="G297" s="11" t="s">
        <v>11</v>
      </c>
      <c r="J297"/>
    </row>
    <row r="298" spans="2:10">
      <c r="B298" s="13">
        <v>43551</v>
      </c>
      <c r="C298" s="34">
        <v>0.8125</v>
      </c>
      <c r="D298" s="34">
        <v>0.82638888888888884</v>
      </c>
      <c r="E298" s="12" t="s">
        <v>50</v>
      </c>
      <c r="F298" s="35">
        <f t="shared" si="8"/>
        <v>0.33333333333333215</v>
      </c>
      <c r="G298" s="11" t="s">
        <v>11</v>
      </c>
      <c r="J298"/>
    </row>
    <row r="299" spans="2:10">
      <c r="B299" s="13">
        <v>43551</v>
      </c>
      <c r="C299" s="34">
        <v>0.88888888888888884</v>
      </c>
      <c r="D299" s="34">
        <v>0.89583333333333337</v>
      </c>
      <c r="E299" s="12" t="s">
        <v>50</v>
      </c>
      <c r="F299" s="35">
        <f t="shared" si="8"/>
        <v>0.16666666666666874</v>
      </c>
      <c r="G299" s="11" t="s">
        <v>11</v>
      </c>
      <c r="J299"/>
    </row>
    <row r="300" spans="2:10">
      <c r="B300" s="13">
        <v>43551</v>
      </c>
      <c r="C300" s="34">
        <v>0.93055555555555547</v>
      </c>
      <c r="D300" s="34">
        <v>0.98611111111111116</v>
      </c>
      <c r="E300" s="12" t="s">
        <v>50</v>
      </c>
      <c r="F300" s="35">
        <f t="shared" si="8"/>
        <v>1.3333333333333366</v>
      </c>
      <c r="G300" s="11" t="s">
        <v>11</v>
      </c>
      <c r="J300"/>
    </row>
    <row r="301" spans="2:10">
      <c r="B301" s="13">
        <v>43552</v>
      </c>
      <c r="C301" s="34">
        <v>6.9444444444444441E-3</v>
      </c>
      <c r="D301" s="34">
        <v>3.4722222222222224E-2</v>
      </c>
      <c r="E301" s="12" t="s">
        <v>50</v>
      </c>
      <c r="F301" s="35">
        <f t="shared" si="8"/>
        <v>0.66666666666666674</v>
      </c>
      <c r="G301" s="11" t="s">
        <v>11</v>
      </c>
      <c r="J301"/>
    </row>
    <row r="302" spans="2:10">
      <c r="B302" s="13">
        <v>43552</v>
      </c>
      <c r="C302" s="34">
        <v>0.89583333333333337</v>
      </c>
      <c r="D302" s="34">
        <v>1</v>
      </c>
      <c r="E302" s="11" t="s">
        <v>126</v>
      </c>
      <c r="F302" s="35">
        <f t="shared" si="8"/>
        <v>2.4999999999999991</v>
      </c>
      <c r="G302" s="11" t="s">
        <v>77</v>
      </c>
      <c r="J302"/>
    </row>
    <row r="303" spans="2:10">
      <c r="B303" s="13">
        <v>43553</v>
      </c>
      <c r="C303" s="34">
        <v>0.41666666666666669</v>
      </c>
      <c r="D303" s="34">
        <v>0.47222222222222227</v>
      </c>
      <c r="E303" s="11" t="s">
        <v>126</v>
      </c>
      <c r="F303" s="35">
        <f t="shared" si="8"/>
        <v>1.3333333333333339</v>
      </c>
      <c r="G303" s="11" t="s">
        <v>77</v>
      </c>
      <c r="J303"/>
    </row>
    <row r="304" spans="2:10">
      <c r="B304" s="13">
        <v>43553</v>
      </c>
      <c r="C304" s="34">
        <v>0.5625</v>
      </c>
      <c r="D304" s="34">
        <v>0.625</v>
      </c>
      <c r="E304" s="11" t="s">
        <v>126</v>
      </c>
      <c r="F304" s="35">
        <f t="shared" si="8"/>
        <v>1.5</v>
      </c>
      <c r="G304" s="11" t="s">
        <v>77</v>
      </c>
      <c r="J304"/>
    </row>
    <row r="305" spans="2:10">
      <c r="B305" s="13">
        <v>43553</v>
      </c>
      <c r="C305" s="34">
        <v>0.64583333333333337</v>
      </c>
      <c r="D305" s="34">
        <v>0.6875</v>
      </c>
      <c r="E305" s="11" t="s">
        <v>126</v>
      </c>
      <c r="F305" s="35">
        <f t="shared" si="8"/>
        <v>0.99999999999999911</v>
      </c>
      <c r="G305" s="11" t="s">
        <v>77</v>
      </c>
      <c r="J305"/>
    </row>
    <row r="306" spans="2:10">
      <c r="B306" s="13">
        <v>43553</v>
      </c>
      <c r="C306" s="34">
        <v>0.70138888888888884</v>
      </c>
      <c r="D306" s="34">
        <v>0.73611111111111116</v>
      </c>
      <c r="E306" s="11" t="s">
        <v>126</v>
      </c>
      <c r="F306" s="35">
        <f t="shared" si="8"/>
        <v>0.8333333333333357</v>
      </c>
      <c r="G306" s="11" t="s">
        <v>77</v>
      </c>
      <c r="J306"/>
    </row>
    <row r="307" spans="2:10">
      <c r="B307" s="13">
        <v>43553</v>
      </c>
      <c r="C307" s="34">
        <v>0.76388888888888884</v>
      </c>
      <c r="D307" s="34">
        <v>0.83333333333333337</v>
      </c>
      <c r="E307" s="11" t="s">
        <v>126</v>
      </c>
      <c r="F307" s="35">
        <f t="shared" si="8"/>
        <v>1.6666666666666687</v>
      </c>
      <c r="G307" s="11" t="s">
        <v>77</v>
      </c>
      <c r="J307"/>
    </row>
    <row r="308" spans="2:10">
      <c r="B308" s="13">
        <v>43553</v>
      </c>
      <c r="C308" s="34">
        <v>0.88888888888888884</v>
      </c>
      <c r="D308" s="34">
        <v>0.94444444444444453</v>
      </c>
      <c r="E308" s="11" t="s">
        <v>126</v>
      </c>
      <c r="F308" s="35">
        <f t="shared" si="8"/>
        <v>1.3333333333333366</v>
      </c>
      <c r="G308" s="11" t="s">
        <v>77</v>
      </c>
      <c r="J308"/>
    </row>
    <row r="309" spans="2:10">
      <c r="B309" s="13">
        <v>43553</v>
      </c>
      <c r="C309" s="34">
        <v>0.97222222222222221</v>
      </c>
      <c r="D309" s="34">
        <v>0.99305555555555547</v>
      </c>
      <c r="E309" s="11" t="s">
        <v>126</v>
      </c>
      <c r="F309" s="35">
        <f t="shared" si="8"/>
        <v>0.49999999999999822</v>
      </c>
      <c r="G309" s="11" t="s">
        <v>77</v>
      </c>
      <c r="J309"/>
    </row>
    <row r="310" spans="2:10">
      <c r="B310" s="13">
        <v>43554</v>
      </c>
      <c r="C310" s="34">
        <v>1.3888888888888888E-2</v>
      </c>
      <c r="D310" s="34">
        <v>2.7777777777777776E-2</v>
      </c>
      <c r="E310" s="11" t="s">
        <v>126</v>
      </c>
      <c r="F310" s="35">
        <f t="shared" si="8"/>
        <v>0.33333333333333331</v>
      </c>
      <c r="G310" s="11" t="s">
        <v>77</v>
      </c>
      <c r="J310"/>
    </row>
    <row r="311" spans="2:10">
      <c r="B311" s="13">
        <v>43554</v>
      </c>
      <c r="C311" s="34">
        <v>0.3888888888888889</v>
      </c>
      <c r="D311" s="34">
        <v>0.41666666666666669</v>
      </c>
      <c r="E311" s="11" t="s">
        <v>126</v>
      </c>
      <c r="F311" s="35">
        <f t="shared" si="8"/>
        <v>0.66666666666666696</v>
      </c>
      <c r="G311" s="11" t="s">
        <v>77</v>
      </c>
      <c r="J311"/>
    </row>
    <row r="312" spans="2:10">
      <c r="B312" s="13">
        <v>43554</v>
      </c>
      <c r="C312" s="34">
        <v>0.4236111111111111</v>
      </c>
      <c r="D312" s="34">
        <v>0.4513888888888889</v>
      </c>
      <c r="E312" s="11" t="s">
        <v>126</v>
      </c>
      <c r="F312" s="35">
        <f t="shared" si="8"/>
        <v>0.66666666666666696</v>
      </c>
      <c r="G312" s="11" t="s">
        <v>77</v>
      </c>
      <c r="J312"/>
    </row>
    <row r="313" spans="2:10">
      <c r="B313" s="13">
        <v>43554</v>
      </c>
      <c r="C313" s="34">
        <v>0.5</v>
      </c>
      <c r="D313" s="34">
        <v>0.51388888888888895</v>
      </c>
      <c r="E313" s="11" t="s">
        <v>126</v>
      </c>
      <c r="F313" s="35">
        <f t="shared" si="8"/>
        <v>0.33333333333333481</v>
      </c>
      <c r="G313" s="11" t="s">
        <v>77</v>
      </c>
      <c r="H313" s="39"/>
      <c r="J313"/>
    </row>
    <row r="314" spans="2:10">
      <c r="B314" s="13">
        <v>43554</v>
      </c>
      <c r="C314" s="34">
        <v>0.5625</v>
      </c>
      <c r="D314" s="34">
        <v>0.59027777777777779</v>
      </c>
      <c r="E314" s="11" t="s">
        <v>126</v>
      </c>
      <c r="F314" s="35">
        <f t="shared" si="8"/>
        <v>0.66666666666666696</v>
      </c>
      <c r="G314" s="11" t="s">
        <v>77</v>
      </c>
      <c r="J314"/>
    </row>
    <row r="315" spans="2:10">
      <c r="B315" s="13">
        <v>43554</v>
      </c>
      <c r="C315" s="34">
        <v>0.66666666666666663</v>
      </c>
      <c r="D315" s="34">
        <v>0.72916666666666663</v>
      </c>
      <c r="E315" s="11" t="s">
        <v>126</v>
      </c>
      <c r="F315" s="35">
        <f t="shared" si="8"/>
        <v>1.5</v>
      </c>
      <c r="G315" s="11" t="s">
        <v>77</v>
      </c>
      <c r="J315"/>
    </row>
    <row r="316" spans="2:10">
      <c r="B316" s="13">
        <v>43554</v>
      </c>
      <c r="C316" s="34">
        <v>0.76388888888888884</v>
      </c>
      <c r="D316" s="34">
        <v>0.80555555555555547</v>
      </c>
      <c r="E316" s="11" t="s">
        <v>126</v>
      </c>
      <c r="F316" s="35">
        <f t="shared" si="8"/>
        <v>0.99999999999999911</v>
      </c>
      <c r="G316" s="11" t="s">
        <v>77</v>
      </c>
      <c r="J316"/>
    </row>
    <row r="317" spans="2:10">
      <c r="B317" s="13">
        <v>43554</v>
      </c>
      <c r="C317" s="34">
        <v>0.81944444444444453</v>
      </c>
      <c r="D317" s="34">
        <v>0.84027777777777779</v>
      </c>
      <c r="E317" s="11" t="s">
        <v>126</v>
      </c>
      <c r="F317" s="35">
        <f t="shared" si="8"/>
        <v>0.49999999999999822</v>
      </c>
      <c r="G317" s="11" t="s">
        <v>77</v>
      </c>
      <c r="J317"/>
    </row>
    <row r="318" spans="2:10">
      <c r="B318" s="13">
        <v>43554</v>
      </c>
      <c r="C318" s="34">
        <v>0.90277777777777779</v>
      </c>
      <c r="D318" s="34">
        <v>0.97916666666666663</v>
      </c>
      <c r="E318" s="11" t="s">
        <v>126</v>
      </c>
      <c r="F318" s="35">
        <f t="shared" si="8"/>
        <v>1.8333333333333321</v>
      </c>
      <c r="G318" s="11" t="s">
        <v>77</v>
      </c>
      <c r="J318"/>
    </row>
    <row r="319" spans="2:10">
      <c r="B319" s="13">
        <v>43555</v>
      </c>
      <c r="F319" s="35">
        <f t="shared" si="8"/>
        <v>0</v>
      </c>
      <c r="J319"/>
    </row>
    <row r="320" spans="2:10">
      <c r="B320" s="13">
        <v>43556</v>
      </c>
      <c r="F320" s="35">
        <f t="shared" si="8"/>
        <v>0</v>
      </c>
      <c r="J320"/>
    </row>
    <row r="321" spans="2:10">
      <c r="B321" s="13">
        <v>43557</v>
      </c>
      <c r="F321" s="35">
        <f t="shared" si="8"/>
        <v>0</v>
      </c>
      <c r="J321"/>
    </row>
    <row r="322" spans="2:10">
      <c r="B322" s="13">
        <v>43558</v>
      </c>
      <c r="C322" s="34">
        <v>0.73611111111111116</v>
      </c>
      <c r="D322" s="34">
        <v>0.84722222222222221</v>
      </c>
      <c r="E322" s="11" t="s">
        <v>98</v>
      </c>
      <c r="F322" s="35">
        <f t="shared" si="8"/>
        <v>2.6666666666666652</v>
      </c>
      <c r="G322" s="11" t="s">
        <v>11</v>
      </c>
      <c r="H322" s="39"/>
      <c r="J322"/>
    </row>
    <row r="323" spans="2:10">
      <c r="B323" s="13">
        <v>43558</v>
      </c>
      <c r="C323" s="34">
        <v>0.86111111111111116</v>
      </c>
      <c r="D323" s="34">
        <v>0.88888888888888884</v>
      </c>
      <c r="E323" s="11" t="s">
        <v>98</v>
      </c>
      <c r="F323" s="35">
        <f t="shared" si="8"/>
        <v>0.6666666666666643</v>
      </c>
      <c r="G323" s="11" t="s">
        <v>11</v>
      </c>
      <c r="J323"/>
    </row>
    <row r="324" spans="2:10">
      <c r="B324" s="13">
        <v>43558</v>
      </c>
      <c r="C324" s="34">
        <v>0.91666666666666663</v>
      </c>
      <c r="D324" s="34">
        <v>1</v>
      </c>
      <c r="E324" s="11" t="s">
        <v>98</v>
      </c>
      <c r="F324" s="35">
        <f t="shared" si="8"/>
        <v>2.0000000000000009</v>
      </c>
      <c r="G324" s="11" t="s">
        <v>11</v>
      </c>
      <c r="J324"/>
    </row>
    <row r="325" spans="2:10">
      <c r="B325" s="13">
        <v>43559</v>
      </c>
      <c r="C325" s="34">
        <v>0</v>
      </c>
      <c r="D325" s="34">
        <v>2.7777777777777776E-2</v>
      </c>
      <c r="E325" s="11" t="s">
        <v>98</v>
      </c>
      <c r="F325" s="35">
        <f t="shared" si="8"/>
        <v>0.66666666666666663</v>
      </c>
      <c r="G325" s="11" t="s">
        <v>11</v>
      </c>
      <c r="J325"/>
    </row>
    <row r="326" spans="2:10">
      <c r="B326" s="13">
        <v>43559</v>
      </c>
      <c r="C326" s="34">
        <v>0.41666666666666669</v>
      </c>
      <c r="D326" s="34">
        <v>0.4861111111111111</v>
      </c>
      <c r="E326" s="11" t="s">
        <v>98</v>
      </c>
      <c r="F326" s="35">
        <f t="shared" si="8"/>
        <v>1.6666666666666661</v>
      </c>
      <c r="G326" s="11" t="s">
        <v>11</v>
      </c>
      <c r="J326"/>
    </row>
    <row r="327" spans="2:10">
      <c r="B327" s="13">
        <v>43559</v>
      </c>
      <c r="C327" s="34">
        <v>0.54166666666666663</v>
      </c>
      <c r="D327" s="34">
        <v>0.60416666666666663</v>
      </c>
      <c r="E327" s="11" t="s">
        <v>98</v>
      </c>
      <c r="F327" s="35">
        <f t="shared" si="8"/>
        <v>1.5</v>
      </c>
      <c r="G327" s="11" t="s">
        <v>11</v>
      </c>
      <c r="J327"/>
    </row>
    <row r="328" spans="2:10">
      <c r="B328" s="13">
        <v>43559</v>
      </c>
      <c r="C328" s="34">
        <v>0.72222222222222221</v>
      </c>
      <c r="D328" s="34">
        <v>0.76388888888888884</v>
      </c>
      <c r="E328" s="11" t="s">
        <v>98</v>
      </c>
      <c r="F328" s="35">
        <f t="shared" si="8"/>
        <v>0.99999999999999911</v>
      </c>
      <c r="G328" s="11" t="s">
        <v>11</v>
      </c>
      <c r="J328"/>
    </row>
    <row r="329" spans="2:10">
      <c r="B329" s="13">
        <v>43559</v>
      </c>
      <c r="C329" s="34">
        <v>0.79166666666666663</v>
      </c>
      <c r="D329" s="34">
        <v>0.83333333333333337</v>
      </c>
      <c r="E329" s="11" t="s">
        <v>98</v>
      </c>
      <c r="F329" s="35">
        <f t="shared" si="8"/>
        <v>1.0000000000000018</v>
      </c>
      <c r="G329" s="11" t="s">
        <v>11</v>
      </c>
      <c r="J329"/>
    </row>
    <row r="330" spans="2:10">
      <c r="B330" s="13">
        <v>43559</v>
      </c>
      <c r="C330" s="34">
        <v>0.9375</v>
      </c>
      <c r="D330" s="34">
        <v>1</v>
      </c>
      <c r="E330" s="11" t="s">
        <v>98</v>
      </c>
      <c r="F330" s="35">
        <f t="shared" si="8"/>
        <v>1.5</v>
      </c>
      <c r="G330" s="11" t="s">
        <v>11</v>
      </c>
      <c r="J330"/>
    </row>
    <row r="331" spans="2:10">
      <c r="B331" s="13">
        <v>43560</v>
      </c>
      <c r="C331" s="34">
        <v>6.9444444444444441E-3</v>
      </c>
      <c r="D331" s="34">
        <v>6.25E-2</v>
      </c>
      <c r="E331" s="11" t="s">
        <v>98</v>
      </c>
      <c r="F331" s="35">
        <f t="shared" si="8"/>
        <v>1.3333333333333333</v>
      </c>
      <c r="G331" s="11" t="s">
        <v>11</v>
      </c>
      <c r="J331"/>
    </row>
    <row r="332" spans="2:10">
      <c r="B332" s="13">
        <v>43560</v>
      </c>
      <c r="C332" s="34">
        <v>0.39583333333333331</v>
      </c>
      <c r="D332" s="34">
        <v>0.46527777777777773</v>
      </c>
      <c r="E332" s="11" t="s">
        <v>98</v>
      </c>
      <c r="F332" s="35">
        <f t="shared" si="8"/>
        <v>1.6666666666666661</v>
      </c>
      <c r="G332" s="11" t="s">
        <v>11</v>
      </c>
      <c r="J332"/>
    </row>
    <row r="333" spans="2:10">
      <c r="B333" s="13">
        <v>43560</v>
      </c>
      <c r="C333" s="34">
        <v>0.54861111111111105</v>
      </c>
      <c r="D333" s="34">
        <v>0.625</v>
      </c>
      <c r="E333" s="11" t="s">
        <v>98</v>
      </c>
      <c r="F333" s="35">
        <f t="shared" si="8"/>
        <v>1.8333333333333348</v>
      </c>
      <c r="G333" s="11" t="s">
        <v>11</v>
      </c>
      <c r="J333"/>
    </row>
    <row r="334" spans="2:10">
      <c r="B334" s="13">
        <v>43560</v>
      </c>
      <c r="C334" s="34">
        <v>0.70138888888888884</v>
      </c>
      <c r="D334" s="34">
        <v>0.72916666666666663</v>
      </c>
      <c r="E334" s="11" t="s">
        <v>98</v>
      </c>
      <c r="F334" s="35">
        <f t="shared" si="8"/>
        <v>0.66666666666666696</v>
      </c>
      <c r="G334" s="11" t="s">
        <v>11</v>
      </c>
      <c r="J334"/>
    </row>
    <row r="335" spans="2:10">
      <c r="B335" s="13">
        <v>43560</v>
      </c>
      <c r="C335" s="34">
        <v>0.74305555555555547</v>
      </c>
      <c r="D335" s="34">
        <v>0.75694444444444453</v>
      </c>
      <c r="E335" s="11" t="s">
        <v>98</v>
      </c>
      <c r="F335" s="35">
        <f t="shared" si="8"/>
        <v>0.33333333333333748</v>
      </c>
      <c r="G335" s="11" t="s">
        <v>11</v>
      </c>
      <c r="J335"/>
    </row>
    <row r="336" spans="2:10">
      <c r="B336" s="13">
        <v>43560</v>
      </c>
      <c r="C336" s="34">
        <v>0.78472222222222221</v>
      </c>
      <c r="D336" s="34">
        <v>0.81944444444444453</v>
      </c>
      <c r="E336" s="11" t="s">
        <v>98</v>
      </c>
      <c r="F336" s="35">
        <f t="shared" si="8"/>
        <v>0.8333333333333357</v>
      </c>
      <c r="G336" s="11" t="s">
        <v>11</v>
      </c>
      <c r="J336"/>
    </row>
    <row r="337" spans="2:10">
      <c r="B337" s="13">
        <v>43560</v>
      </c>
      <c r="C337" s="34">
        <v>0.84722222222222221</v>
      </c>
      <c r="D337" s="34">
        <v>0.89583333333333337</v>
      </c>
      <c r="E337" s="11" t="s">
        <v>98</v>
      </c>
      <c r="F337" s="35">
        <f t="shared" si="8"/>
        <v>1.1666666666666679</v>
      </c>
      <c r="G337" s="11" t="s">
        <v>11</v>
      </c>
      <c r="J337"/>
    </row>
    <row r="338" spans="2:10">
      <c r="B338" s="13">
        <v>43560</v>
      </c>
      <c r="C338" s="34">
        <v>0.90277777777777779</v>
      </c>
      <c r="D338" s="34">
        <v>0.91666666666666663</v>
      </c>
      <c r="E338" s="11" t="s">
        <v>98</v>
      </c>
      <c r="F338" s="35">
        <f t="shared" si="8"/>
        <v>0.33333333333333215</v>
      </c>
      <c r="G338" s="11" t="s">
        <v>11</v>
      </c>
      <c r="J338"/>
    </row>
    <row r="339" spans="2:10">
      <c r="B339" s="13">
        <v>43560</v>
      </c>
      <c r="C339" s="34">
        <v>0.95833333333333337</v>
      </c>
      <c r="D339" s="34">
        <v>1</v>
      </c>
      <c r="E339" s="11" t="s">
        <v>98</v>
      </c>
      <c r="F339" s="35">
        <f t="shared" si="8"/>
        <v>0.99999999999999911</v>
      </c>
      <c r="G339" s="11" t="s">
        <v>11</v>
      </c>
      <c r="J339"/>
    </row>
    <row r="340" spans="2:10">
      <c r="B340" s="13">
        <v>43561</v>
      </c>
      <c r="C340" s="34">
        <v>2.0833333333333332E-2</v>
      </c>
      <c r="D340" s="34">
        <v>2.7777777777777776E-2</v>
      </c>
      <c r="E340" s="11" t="s">
        <v>126</v>
      </c>
      <c r="F340" s="35">
        <f t="shared" si="8"/>
        <v>0.16666666666666666</v>
      </c>
      <c r="G340" s="11" t="s">
        <v>77</v>
      </c>
      <c r="J340"/>
    </row>
    <row r="341" spans="2:10">
      <c r="B341" s="13">
        <v>43561</v>
      </c>
      <c r="C341" s="34">
        <v>0.41666666666666669</v>
      </c>
      <c r="D341" s="34">
        <v>0.5</v>
      </c>
      <c r="E341" s="11" t="s">
        <v>98</v>
      </c>
      <c r="F341" s="35">
        <f t="shared" si="8"/>
        <v>1.9999999999999996</v>
      </c>
      <c r="G341" s="11" t="s">
        <v>11</v>
      </c>
      <c r="J341"/>
    </row>
    <row r="342" spans="2:10">
      <c r="B342" s="13">
        <v>43561</v>
      </c>
      <c r="C342" s="34">
        <v>0.55555555555555558</v>
      </c>
      <c r="D342" s="34">
        <v>0.60416666666666663</v>
      </c>
      <c r="E342" s="11" t="s">
        <v>98</v>
      </c>
      <c r="F342" s="35">
        <f t="shared" si="8"/>
        <v>1.1666666666666652</v>
      </c>
      <c r="G342" s="11" t="s">
        <v>11</v>
      </c>
      <c r="J342"/>
    </row>
    <row r="343" spans="2:10">
      <c r="B343" s="13">
        <v>43561</v>
      </c>
      <c r="C343" s="34">
        <v>0.61111111111111105</v>
      </c>
      <c r="D343" s="34">
        <v>0.65277777777777779</v>
      </c>
      <c r="E343" s="11" t="s">
        <v>98</v>
      </c>
      <c r="F343" s="35">
        <f t="shared" si="8"/>
        <v>1.0000000000000018</v>
      </c>
      <c r="G343" s="11" t="s">
        <v>11</v>
      </c>
      <c r="J343"/>
    </row>
    <row r="344" spans="2:10">
      <c r="B344" s="13">
        <v>43561</v>
      </c>
      <c r="C344" s="34">
        <v>0.75694444444444453</v>
      </c>
      <c r="D344" s="34">
        <v>0.86111111111111116</v>
      </c>
      <c r="E344" s="11" t="s">
        <v>98</v>
      </c>
      <c r="F344" s="35">
        <f t="shared" si="8"/>
        <v>2.4999999999999991</v>
      </c>
      <c r="G344" s="11" t="s">
        <v>11</v>
      </c>
      <c r="J344"/>
    </row>
    <row r="345" spans="2:10">
      <c r="B345" s="13">
        <v>43561</v>
      </c>
      <c r="C345" s="34">
        <v>0.97222222222222221</v>
      </c>
      <c r="D345" s="34">
        <v>1</v>
      </c>
      <c r="E345" s="11" t="s">
        <v>126</v>
      </c>
      <c r="F345" s="35">
        <f t="shared" si="8"/>
        <v>0.66666666666666696</v>
      </c>
      <c r="G345" s="11" t="s">
        <v>77</v>
      </c>
    </row>
    <row r="346" spans="2:10">
      <c r="B346" s="13">
        <v>43562</v>
      </c>
      <c r="C346" s="34">
        <v>0</v>
      </c>
      <c r="D346" s="34">
        <v>5.5555555555555552E-2</v>
      </c>
      <c r="E346" s="11" t="s">
        <v>126</v>
      </c>
      <c r="F346" s="35">
        <f t="shared" si="8"/>
        <v>1.3333333333333333</v>
      </c>
      <c r="G346" s="11" t="s">
        <v>77</v>
      </c>
    </row>
    <row r="347" spans="2:10">
      <c r="B347" s="13">
        <v>43562</v>
      </c>
      <c r="C347" s="34">
        <v>0.4861111111111111</v>
      </c>
      <c r="D347" s="34">
        <v>0.53472222222222221</v>
      </c>
      <c r="E347" s="11" t="s">
        <v>126</v>
      </c>
      <c r="F347" s="35">
        <f t="shared" si="8"/>
        <v>1.1666666666666665</v>
      </c>
      <c r="G347" s="11" t="s">
        <v>77</v>
      </c>
    </row>
    <row r="348" spans="2:10">
      <c r="B348" s="13">
        <v>43562</v>
      </c>
      <c r="C348" s="34">
        <v>0.54861111111111105</v>
      </c>
      <c r="D348" s="34">
        <v>0.55555555555555558</v>
      </c>
      <c r="E348" s="11" t="s">
        <v>98</v>
      </c>
      <c r="F348" s="35">
        <f t="shared" si="8"/>
        <v>0.16666666666666874</v>
      </c>
      <c r="G348" s="11" t="s">
        <v>11</v>
      </c>
    </row>
    <row r="349" spans="2:10">
      <c r="B349" s="13">
        <v>43562</v>
      </c>
      <c r="C349" s="34">
        <v>0.56944444444444442</v>
      </c>
      <c r="D349" s="34">
        <v>0.58333333333333337</v>
      </c>
      <c r="E349" s="11" t="s">
        <v>126</v>
      </c>
      <c r="F349" s="35">
        <f t="shared" si="8"/>
        <v>0.33333333333333481</v>
      </c>
      <c r="G349" s="11" t="s">
        <v>77</v>
      </c>
    </row>
    <row r="350" spans="2:10">
      <c r="B350" s="13">
        <v>43562</v>
      </c>
      <c r="C350" s="34">
        <v>0.83333333333333337</v>
      </c>
      <c r="D350" s="34">
        <v>0.91666666666666663</v>
      </c>
      <c r="E350" s="12" t="s">
        <v>50</v>
      </c>
      <c r="F350" s="35">
        <f t="shared" si="8"/>
        <v>1.9999999999999982</v>
      </c>
      <c r="G350" s="11" t="s">
        <v>11</v>
      </c>
    </row>
    <row r="351" spans="2:10">
      <c r="B351" s="13">
        <v>43562</v>
      </c>
      <c r="C351" s="34">
        <v>0.95833333333333337</v>
      </c>
      <c r="D351" s="34">
        <v>1</v>
      </c>
      <c r="E351" s="12" t="s">
        <v>50</v>
      </c>
      <c r="F351" s="35">
        <f t="shared" si="8"/>
        <v>0.99999999999999911</v>
      </c>
      <c r="G351" s="11" t="s">
        <v>11</v>
      </c>
    </row>
    <row r="352" spans="2:10">
      <c r="B352" s="13">
        <v>43563</v>
      </c>
      <c r="C352" s="34">
        <v>2.0833333333333332E-2</v>
      </c>
      <c r="D352" s="34">
        <v>3.4722222222222224E-2</v>
      </c>
      <c r="E352" s="12" t="s">
        <v>50</v>
      </c>
      <c r="F352" s="35">
        <f t="shared" si="8"/>
        <v>0.33333333333333337</v>
      </c>
      <c r="G352" s="11" t="s">
        <v>11</v>
      </c>
    </row>
    <row r="353" spans="2:7">
      <c r="B353" s="13">
        <v>43563</v>
      </c>
      <c r="C353" s="34">
        <v>6.25E-2</v>
      </c>
      <c r="D353" s="34">
        <v>0.1111111111111111</v>
      </c>
      <c r="E353" s="12" t="s">
        <v>50</v>
      </c>
      <c r="F353" s="35">
        <f t="shared" si="8"/>
        <v>1.1666666666666665</v>
      </c>
      <c r="G353" s="11" t="s">
        <v>11</v>
      </c>
    </row>
    <row r="354" spans="2:7">
      <c r="B354" s="13">
        <v>43563</v>
      </c>
      <c r="C354" s="34">
        <v>0.45833333333333331</v>
      </c>
      <c r="D354" s="34">
        <v>0.5</v>
      </c>
      <c r="E354" s="12" t="s">
        <v>50</v>
      </c>
      <c r="F354" s="35">
        <f t="shared" si="8"/>
        <v>1.0000000000000004</v>
      </c>
      <c r="G354" s="11" t="s">
        <v>11</v>
      </c>
    </row>
    <row r="355" spans="2:7">
      <c r="B355" s="13">
        <v>43563</v>
      </c>
      <c r="C355" s="34">
        <v>0.91666666666666663</v>
      </c>
      <c r="D355" s="34">
        <v>1</v>
      </c>
      <c r="E355" s="12" t="s">
        <v>50</v>
      </c>
      <c r="F355" s="35">
        <f t="shared" si="8"/>
        <v>2.0000000000000009</v>
      </c>
      <c r="G355" s="11" t="s">
        <v>11</v>
      </c>
    </row>
    <row r="356" spans="2:7">
      <c r="B356" s="13">
        <v>43564</v>
      </c>
      <c r="C356" s="34">
        <v>0.41666666666666669</v>
      </c>
      <c r="D356" s="34">
        <v>0.45833333333333331</v>
      </c>
      <c r="E356" s="12" t="s">
        <v>50</v>
      </c>
      <c r="F356" s="35">
        <f t="shared" si="8"/>
        <v>0.99999999999999911</v>
      </c>
      <c r="G356" s="11" t="s">
        <v>11</v>
      </c>
    </row>
    <row r="357" spans="2:7">
      <c r="B357" s="13">
        <v>43564</v>
      </c>
      <c r="C357" s="34">
        <v>0.53472222222222221</v>
      </c>
      <c r="D357" s="34">
        <v>0.61805555555555558</v>
      </c>
      <c r="E357" s="12" t="s">
        <v>50</v>
      </c>
      <c r="F357" s="35">
        <f t="shared" si="8"/>
        <v>2.0000000000000009</v>
      </c>
      <c r="G357" s="11" t="s">
        <v>11</v>
      </c>
    </row>
    <row r="358" spans="2:7">
      <c r="B358" s="13">
        <v>43564</v>
      </c>
      <c r="C358" s="34">
        <v>0.625</v>
      </c>
      <c r="D358" s="34">
        <v>0.66666666666666663</v>
      </c>
      <c r="E358" s="12" t="s">
        <v>50</v>
      </c>
      <c r="F358" s="35">
        <f t="shared" ref="F358:F364" si="9">(D358-C358)*24</f>
        <v>0.99999999999999911</v>
      </c>
      <c r="G358" s="11" t="s">
        <v>11</v>
      </c>
    </row>
    <row r="359" spans="2:7">
      <c r="B359" s="13">
        <v>43564</v>
      </c>
      <c r="C359" s="34">
        <v>0.77083333333333337</v>
      </c>
      <c r="D359" s="34">
        <v>0.8125</v>
      </c>
      <c r="E359" s="12" t="s">
        <v>50</v>
      </c>
      <c r="F359" s="35">
        <f t="shared" si="9"/>
        <v>0.99999999999999911</v>
      </c>
      <c r="G359" s="11" t="s">
        <v>11</v>
      </c>
    </row>
    <row r="360" spans="2:7">
      <c r="B360" s="13">
        <v>43564</v>
      </c>
      <c r="C360" s="34">
        <v>0.95833333333333337</v>
      </c>
      <c r="D360" s="34">
        <v>1</v>
      </c>
      <c r="E360" s="12" t="s">
        <v>50</v>
      </c>
      <c r="F360" s="35">
        <f t="shared" si="9"/>
        <v>0.99999999999999911</v>
      </c>
      <c r="G360" s="11" t="s">
        <v>11</v>
      </c>
    </row>
    <row r="361" spans="2:7">
      <c r="B361" s="13">
        <v>43565</v>
      </c>
      <c r="C361" s="34">
        <v>0</v>
      </c>
      <c r="D361" s="34">
        <v>6.9444444444444434E-2</v>
      </c>
      <c r="E361" s="12" t="s">
        <v>50</v>
      </c>
      <c r="F361" s="35">
        <f t="shared" si="9"/>
        <v>1.6666666666666665</v>
      </c>
      <c r="G361" s="11" t="s">
        <v>11</v>
      </c>
    </row>
    <row r="362" spans="2:7">
      <c r="B362" s="13">
        <v>43565</v>
      </c>
      <c r="C362" s="34">
        <v>0.41666666666666669</v>
      </c>
      <c r="D362" s="34">
        <v>0.45833333333333331</v>
      </c>
      <c r="E362" s="12" t="s">
        <v>50</v>
      </c>
      <c r="F362" s="35">
        <f t="shared" si="9"/>
        <v>0.99999999999999911</v>
      </c>
      <c r="G362" s="11" t="s">
        <v>11</v>
      </c>
    </row>
    <row r="363" spans="2:7">
      <c r="B363" s="13">
        <v>43565</v>
      </c>
      <c r="C363" s="34">
        <v>0.54166666666666663</v>
      </c>
      <c r="D363" s="34">
        <v>0.66666666666666663</v>
      </c>
      <c r="E363" s="12" t="s">
        <v>50</v>
      </c>
      <c r="F363" s="35">
        <f t="shared" si="9"/>
        <v>3</v>
      </c>
      <c r="G363" s="11" t="s">
        <v>11</v>
      </c>
    </row>
    <row r="364" spans="2:7">
      <c r="B364" s="13">
        <v>43565</v>
      </c>
      <c r="C364" s="34">
        <v>0.79166666666666663</v>
      </c>
      <c r="D364" s="34">
        <v>0.83333333333333337</v>
      </c>
      <c r="E364" s="12" t="s">
        <v>50</v>
      </c>
      <c r="F364" s="35">
        <f t="shared" si="9"/>
        <v>1.0000000000000018</v>
      </c>
      <c r="G364" s="11" t="s">
        <v>11</v>
      </c>
    </row>
    <row r="365" spans="2:7">
      <c r="B365" s="13">
        <v>43565</v>
      </c>
      <c r="C365" s="34">
        <v>0.91666666666666663</v>
      </c>
      <c r="D365" s="34">
        <v>1</v>
      </c>
      <c r="E365" s="12" t="s">
        <v>50</v>
      </c>
      <c r="F365" s="35">
        <f>(D365-C365)*24</f>
        <v>2.0000000000000009</v>
      </c>
      <c r="G365" s="11" t="s">
        <v>11</v>
      </c>
    </row>
    <row r="366" spans="2:7">
      <c r="B366" s="13">
        <v>43566</v>
      </c>
      <c r="C366" s="34">
        <v>0</v>
      </c>
      <c r="D366" s="34">
        <v>4.1666666666666664E-2</v>
      </c>
      <c r="E366" s="12" t="s">
        <v>50</v>
      </c>
      <c r="F366" s="35">
        <f t="shared" ref="F366:F392" si="10">(D366-C366)*24</f>
        <v>1</v>
      </c>
      <c r="G366" s="11" t="s">
        <v>11</v>
      </c>
    </row>
    <row r="367" spans="2:7">
      <c r="B367" s="13">
        <v>43566</v>
      </c>
      <c r="C367" s="34">
        <v>0.83333333333333337</v>
      </c>
      <c r="D367" s="34">
        <v>0.875</v>
      </c>
      <c r="E367" s="12" t="s">
        <v>50</v>
      </c>
      <c r="F367" s="35">
        <f t="shared" si="10"/>
        <v>0.99999999999999911</v>
      </c>
      <c r="G367" s="11" t="s">
        <v>11</v>
      </c>
    </row>
    <row r="368" spans="2:7">
      <c r="B368" s="13">
        <v>43566</v>
      </c>
      <c r="C368" s="34">
        <v>0.91666666666666663</v>
      </c>
      <c r="D368" s="34">
        <v>1</v>
      </c>
      <c r="E368" s="12" t="s">
        <v>50</v>
      </c>
      <c r="F368" s="35">
        <f t="shared" si="10"/>
        <v>2.0000000000000009</v>
      </c>
      <c r="G368" s="11" t="s">
        <v>11</v>
      </c>
    </row>
    <row r="369" spans="2:7">
      <c r="B369" s="13">
        <v>43567</v>
      </c>
      <c r="C369" s="34">
        <v>0</v>
      </c>
      <c r="D369" s="34">
        <v>8.3333333333333329E-2</v>
      </c>
      <c r="E369" s="12" t="s">
        <v>50</v>
      </c>
      <c r="F369" s="35">
        <f t="shared" si="10"/>
        <v>2</v>
      </c>
      <c r="G369" s="11" t="s">
        <v>11</v>
      </c>
    </row>
    <row r="370" spans="2:7">
      <c r="B370" s="13">
        <v>43567</v>
      </c>
      <c r="C370" s="34">
        <v>0.4375</v>
      </c>
      <c r="D370" s="34">
        <v>0.45833333333333331</v>
      </c>
      <c r="E370" s="12" t="s">
        <v>50</v>
      </c>
      <c r="F370" s="35">
        <f t="shared" si="10"/>
        <v>0.49999999999999956</v>
      </c>
      <c r="G370" s="11" t="s">
        <v>11</v>
      </c>
    </row>
    <row r="371" spans="2:7">
      <c r="B371" s="13">
        <v>43567</v>
      </c>
      <c r="C371" s="34">
        <v>0.47916666666666669</v>
      </c>
      <c r="D371" s="34">
        <v>0.5</v>
      </c>
      <c r="E371" s="12" t="s">
        <v>50</v>
      </c>
      <c r="F371" s="35">
        <f t="shared" si="10"/>
        <v>0.49999999999999956</v>
      </c>
      <c r="G371" s="11" t="s">
        <v>11</v>
      </c>
    </row>
    <row r="372" spans="2:7">
      <c r="B372" s="13">
        <v>43567</v>
      </c>
      <c r="C372" s="34">
        <v>0.5625</v>
      </c>
      <c r="D372" s="34">
        <v>0.57638888888888895</v>
      </c>
      <c r="E372" s="12" t="s">
        <v>50</v>
      </c>
      <c r="F372" s="35">
        <f t="shared" si="10"/>
        <v>0.33333333333333481</v>
      </c>
      <c r="G372" s="11" t="s">
        <v>11</v>
      </c>
    </row>
    <row r="373" spans="2:7">
      <c r="B373" s="13">
        <v>43568</v>
      </c>
      <c r="C373" s="34">
        <v>0</v>
      </c>
      <c r="D373" s="34">
        <v>4.1666666666666664E-2</v>
      </c>
      <c r="E373" s="11" t="s">
        <v>126</v>
      </c>
      <c r="F373" s="35">
        <f t="shared" si="10"/>
        <v>1</v>
      </c>
      <c r="G373" s="11" t="s">
        <v>77</v>
      </c>
    </row>
    <row r="374" spans="2:7">
      <c r="B374" s="13">
        <v>43569</v>
      </c>
      <c r="C374" s="34">
        <v>0.79166666666666663</v>
      </c>
      <c r="D374" s="34">
        <v>0.83333333333333337</v>
      </c>
      <c r="E374" s="11" t="s">
        <v>126</v>
      </c>
      <c r="F374" s="35">
        <f t="shared" si="10"/>
        <v>1.0000000000000018</v>
      </c>
      <c r="G374" s="11" t="s">
        <v>77</v>
      </c>
    </row>
    <row r="375" spans="2:7">
      <c r="B375" s="13">
        <v>43569</v>
      </c>
      <c r="C375" s="34">
        <v>0.95833333333333337</v>
      </c>
      <c r="D375" s="34">
        <v>1</v>
      </c>
      <c r="E375" s="11" t="s">
        <v>126</v>
      </c>
      <c r="F375" s="35">
        <f t="shared" si="10"/>
        <v>0.99999999999999911</v>
      </c>
      <c r="G375" s="11" t="s">
        <v>77</v>
      </c>
    </row>
    <row r="376" spans="2:7">
      <c r="B376" s="13">
        <v>43570</v>
      </c>
      <c r="C376" s="34">
        <v>0.4375</v>
      </c>
      <c r="D376" s="34">
        <v>0.45833333333333331</v>
      </c>
      <c r="E376" s="11" t="s">
        <v>126</v>
      </c>
      <c r="F376" s="35">
        <f t="shared" si="10"/>
        <v>0.49999999999999956</v>
      </c>
      <c r="G376" s="11" t="s">
        <v>77</v>
      </c>
    </row>
    <row r="377" spans="2:7">
      <c r="B377" s="13">
        <v>43570</v>
      </c>
      <c r="C377" s="34">
        <v>0.51388888888888895</v>
      </c>
      <c r="D377" s="34">
        <v>0.54166666666666663</v>
      </c>
      <c r="E377" s="12" t="s">
        <v>50</v>
      </c>
      <c r="F377" s="35">
        <f t="shared" si="10"/>
        <v>0.6666666666666643</v>
      </c>
      <c r="G377" s="11" t="s">
        <v>11</v>
      </c>
    </row>
    <row r="378" spans="2:7">
      <c r="B378" s="13">
        <v>43570</v>
      </c>
      <c r="C378" s="34">
        <v>0.5625</v>
      </c>
      <c r="D378" s="34">
        <v>0.59722222222222221</v>
      </c>
      <c r="E378" s="11" t="s">
        <v>126</v>
      </c>
      <c r="F378" s="35">
        <f t="shared" si="10"/>
        <v>0.83333333333333304</v>
      </c>
      <c r="G378" s="11" t="s">
        <v>77</v>
      </c>
    </row>
    <row r="379" spans="2:7">
      <c r="B379" s="13">
        <v>43570</v>
      </c>
      <c r="C379" s="34">
        <v>0.60416666666666663</v>
      </c>
      <c r="D379" s="34">
        <v>0.625</v>
      </c>
      <c r="E379" s="11" t="s">
        <v>126</v>
      </c>
      <c r="F379" s="35">
        <f t="shared" si="10"/>
        <v>0.50000000000000089</v>
      </c>
      <c r="G379" s="11" t="s">
        <v>77</v>
      </c>
    </row>
    <row r="380" spans="2:7">
      <c r="B380" s="13">
        <v>43570</v>
      </c>
      <c r="C380" s="34">
        <v>0.69444444444444453</v>
      </c>
      <c r="D380" s="34">
        <v>0.70833333333333337</v>
      </c>
      <c r="E380" s="11" t="s">
        <v>126</v>
      </c>
      <c r="F380" s="35">
        <f t="shared" si="10"/>
        <v>0.33333333333333215</v>
      </c>
      <c r="G380" s="11" t="s">
        <v>77</v>
      </c>
    </row>
    <row r="381" spans="2:7">
      <c r="B381" s="13">
        <v>43570</v>
      </c>
      <c r="C381" s="34">
        <v>0.77777777777777779</v>
      </c>
      <c r="D381" s="34">
        <v>0.8125</v>
      </c>
      <c r="E381" s="11" t="s">
        <v>126</v>
      </c>
      <c r="F381" s="35">
        <f t="shared" si="10"/>
        <v>0.83333333333333304</v>
      </c>
      <c r="G381" s="11" t="s">
        <v>77</v>
      </c>
    </row>
    <row r="382" spans="2:7">
      <c r="B382" s="13">
        <v>43570</v>
      </c>
      <c r="C382" s="34">
        <v>0.85416666666666663</v>
      </c>
      <c r="D382" s="34">
        <v>0.90277777777777779</v>
      </c>
      <c r="E382" s="11" t="s">
        <v>126</v>
      </c>
      <c r="F382" s="35">
        <f t="shared" si="10"/>
        <v>1.1666666666666679</v>
      </c>
      <c r="G382" s="11" t="s">
        <v>77</v>
      </c>
    </row>
    <row r="383" spans="2:7">
      <c r="B383" s="13">
        <v>43570</v>
      </c>
      <c r="C383" s="34">
        <v>0.9375</v>
      </c>
      <c r="D383" s="34">
        <v>0.95833333333333337</v>
      </c>
      <c r="E383" s="11" t="s">
        <v>126</v>
      </c>
      <c r="F383" s="35">
        <f t="shared" si="10"/>
        <v>0.50000000000000089</v>
      </c>
      <c r="G383" s="11" t="s">
        <v>77</v>
      </c>
    </row>
    <row r="384" spans="2:7">
      <c r="B384" s="13">
        <v>43570</v>
      </c>
      <c r="C384" s="34">
        <v>0.97222222222222221</v>
      </c>
      <c r="D384" s="34">
        <v>1</v>
      </c>
      <c r="E384" s="11" t="s">
        <v>126</v>
      </c>
      <c r="F384" s="35">
        <f t="shared" si="10"/>
        <v>0.66666666666666696</v>
      </c>
      <c r="G384" s="11" t="s">
        <v>77</v>
      </c>
    </row>
    <row r="385" spans="2:7">
      <c r="B385" s="13">
        <v>43571</v>
      </c>
      <c r="C385" s="34">
        <v>1.3888888888888888E-2</v>
      </c>
      <c r="D385" s="34">
        <v>2.7777777777777776E-2</v>
      </c>
      <c r="E385" s="11" t="s">
        <v>126</v>
      </c>
      <c r="F385" s="35">
        <f t="shared" si="10"/>
        <v>0.33333333333333331</v>
      </c>
      <c r="G385" s="11" t="s">
        <v>77</v>
      </c>
    </row>
    <row r="386" spans="2:7">
      <c r="B386" s="13">
        <v>43571</v>
      </c>
      <c r="C386" s="34">
        <v>0.3888888888888889</v>
      </c>
      <c r="D386" s="34">
        <v>0.4236111111111111</v>
      </c>
      <c r="E386" s="11" t="s">
        <v>126</v>
      </c>
      <c r="F386" s="35">
        <f t="shared" si="10"/>
        <v>0.83333333333333304</v>
      </c>
      <c r="G386" s="11" t="s">
        <v>77</v>
      </c>
    </row>
    <row r="387" spans="2:7">
      <c r="B387" s="13">
        <v>43571</v>
      </c>
      <c r="C387" s="34">
        <v>0.43055555555555558</v>
      </c>
      <c r="D387" s="34">
        <v>0.4513888888888889</v>
      </c>
      <c r="E387" s="11" t="s">
        <v>126</v>
      </c>
      <c r="F387" s="35">
        <f t="shared" si="10"/>
        <v>0.49999999999999956</v>
      </c>
      <c r="G387" s="11" t="s">
        <v>77</v>
      </c>
    </row>
    <row r="388" spans="2:7">
      <c r="B388" s="13">
        <v>43571</v>
      </c>
      <c r="C388" s="34">
        <v>0.50694444444444442</v>
      </c>
      <c r="D388" s="34">
        <v>0.53472222222222221</v>
      </c>
      <c r="E388" s="11" t="s">
        <v>126</v>
      </c>
      <c r="F388" s="35">
        <f t="shared" si="10"/>
        <v>0.66666666666666696</v>
      </c>
      <c r="G388" s="11" t="s">
        <v>77</v>
      </c>
    </row>
    <row r="389" spans="2:7">
      <c r="B389" s="13">
        <v>43571</v>
      </c>
      <c r="C389" s="34">
        <v>0.75</v>
      </c>
      <c r="D389" s="34">
        <v>0.78472222222222221</v>
      </c>
      <c r="E389" s="11" t="s">
        <v>126</v>
      </c>
      <c r="F389" s="35">
        <f t="shared" si="10"/>
        <v>0.83333333333333304</v>
      </c>
      <c r="G389" s="11" t="s">
        <v>77</v>
      </c>
    </row>
    <row r="390" spans="2:7">
      <c r="B390" s="13">
        <v>43571</v>
      </c>
      <c r="C390" s="34">
        <v>0.90277777777777779</v>
      </c>
      <c r="D390" s="34">
        <v>1</v>
      </c>
      <c r="E390" s="11" t="s">
        <v>126</v>
      </c>
      <c r="F390" s="35">
        <f t="shared" si="10"/>
        <v>2.333333333333333</v>
      </c>
      <c r="G390" s="11" t="s">
        <v>77</v>
      </c>
    </row>
    <row r="391" spans="2:7">
      <c r="B391" s="13">
        <v>43572</v>
      </c>
      <c r="C391" s="34">
        <v>0.41666666666666669</v>
      </c>
      <c r="D391" s="34">
        <v>0.45833333333333331</v>
      </c>
      <c r="E391" s="11" t="s">
        <v>126</v>
      </c>
      <c r="F391" s="35">
        <f t="shared" si="10"/>
        <v>0.99999999999999911</v>
      </c>
      <c r="G391" s="11" t="s">
        <v>77</v>
      </c>
    </row>
    <row r="392" spans="2:7">
      <c r="B392" s="13">
        <v>43572</v>
      </c>
      <c r="C392" s="34">
        <v>0.91666666666666663</v>
      </c>
      <c r="D392" s="34">
        <v>1</v>
      </c>
      <c r="E392" s="12" t="s">
        <v>50</v>
      </c>
      <c r="F392" s="35">
        <f t="shared" si="10"/>
        <v>2.0000000000000009</v>
      </c>
      <c r="G392" s="11" t="s">
        <v>11</v>
      </c>
    </row>
    <row r="393" spans="2:7">
      <c r="B393" s="13">
        <v>43573</v>
      </c>
      <c r="F393" s="35">
        <v>0</v>
      </c>
    </row>
    <row r="394" spans="2:7">
      <c r="B394" s="13">
        <v>43574</v>
      </c>
      <c r="F394" s="35">
        <v>0</v>
      </c>
    </row>
    <row r="395" spans="2:7">
      <c r="B395" s="13">
        <v>43575</v>
      </c>
      <c r="F395" s="35">
        <v>0</v>
      </c>
    </row>
    <row r="396" spans="2:7">
      <c r="B396" s="13">
        <v>43576</v>
      </c>
      <c r="F396" s="35">
        <v>0</v>
      </c>
    </row>
    <row r="397" spans="2:7">
      <c r="B397" s="13">
        <v>43577</v>
      </c>
      <c r="C397" s="34">
        <v>0.84722222222222221</v>
      </c>
      <c r="D397" s="34">
        <v>1</v>
      </c>
      <c r="E397" s="11" t="s">
        <v>126</v>
      </c>
      <c r="F397" s="35">
        <f t="shared" ref="F397:F460" si="11">(D397-C397)*24</f>
        <v>3.666666666666667</v>
      </c>
      <c r="G397" s="11" t="s">
        <v>77</v>
      </c>
    </row>
    <row r="398" spans="2:7">
      <c r="B398" s="13">
        <v>43578</v>
      </c>
      <c r="C398" s="34">
        <v>0.3125</v>
      </c>
      <c r="D398" s="34">
        <v>0.375</v>
      </c>
      <c r="E398" s="11" t="s">
        <v>126</v>
      </c>
      <c r="F398" s="35">
        <f t="shared" si="11"/>
        <v>1.5</v>
      </c>
      <c r="G398" s="11" t="s">
        <v>77</v>
      </c>
    </row>
    <row r="399" spans="2:7">
      <c r="B399" s="13">
        <v>43578</v>
      </c>
      <c r="C399" s="34">
        <v>0.53472222222222221</v>
      </c>
      <c r="D399" s="34">
        <v>0.55555555555555558</v>
      </c>
      <c r="E399" s="11" t="s">
        <v>126</v>
      </c>
      <c r="F399" s="35">
        <f t="shared" si="11"/>
        <v>0.50000000000000089</v>
      </c>
      <c r="G399" s="11" t="s">
        <v>77</v>
      </c>
    </row>
    <row r="400" spans="2:7">
      <c r="B400" s="13">
        <v>43578</v>
      </c>
      <c r="C400" s="34">
        <v>0.65277777777777779</v>
      </c>
      <c r="D400" s="34">
        <v>0.6875</v>
      </c>
      <c r="E400" s="11" t="s">
        <v>126</v>
      </c>
      <c r="F400" s="35">
        <f t="shared" si="11"/>
        <v>0.83333333333333304</v>
      </c>
      <c r="G400" s="11" t="s">
        <v>77</v>
      </c>
    </row>
    <row r="401" spans="2:7">
      <c r="B401" s="13">
        <v>43578</v>
      </c>
      <c r="C401" s="34">
        <v>0.79861111111111116</v>
      </c>
      <c r="D401" s="34">
        <v>0.84027777777777779</v>
      </c>
      <c r="E401" s="11" t="s">
        <v>126</v>
      </c>
      <c r="F401" s="35">
        <f t="shared" si="11"/>
        <v>0.99999999999999911</v>
      </c>
      <c r="G401" s="11" t="s">
        <v>77</v>
      </c>
    </row>
    <row r="402" spans="2:7">
      <c r="B402" s="13">
        <v>43578</v>
      </c>
      <c r="C402" s="34">
        <v>0.86805555555555547</v>
      </c>
      <c r="D402" s="34">
        <v>0.9375</v>
      </c>
      <c r="E402" s="11" t="s">
        <v>126</v>
      </c>
      <c r="F402" s="35">
        <f t="shared" si="11"/>
        <v>1.6666666666666687</v>
      </c>
      <c r="G402" s="11" t="s">
        <v>77</v>
      </c>
    </row>
    <row r="403" spans="2:7">
      <c r="B403" s="13">
        <v>43578</v>
      </c>
      <c r="C403" s="34">
        <v>0.95833333333333337</v>
      </c>
      <c r="D403" s="34">
        <v>1</v>
      </c>
      <c r="E403" s="11" t="s">
        <v>126</v>
      </c>
      <c r="F403" s="35">
        <f t="shared" si="11"/>
        <v>0.99999999999999911</v>
      </c>
      <c r="G403" s="11" t="s">
        <v>77</v>
      </c>
    </row>
    <row r="404" spans="2:7">
      <c r="B404" s="13">
        <v>43579</v>
      </c>
      <c r="C404" s="34">
        <v>0</v>
      </c>
      <c r="D404" s="34">
        <v>4.1666666666666664E-2</v>
      </c>
      <c r="E404" s="11" t="s">
        <v>126</v>
      </c>
      <c r="F404" s="35">
        <f t="shared" si="11"/>
        <v>1</v>
      </c>
      <c r="G404" s="11" t="s">
        <v>77</v>
      </c>
    </row>
    <row r="405" spans="2:7">
      <c r="B405" s="13">
        <v>43579</v>
      </c>
      <c r="C405" s="34">
        <v>0.40277777777777773</v>
      </c>
      <c r="D405" s="34">
        <v>0.4375</v>
      </c>
      <c r="E405" s="11" t="s">
        <v>126</v>
      </c>
      <c r="F405" s="35">
        <f t="shared" si="11"/>
        <v>0.83333333333333437</v>
      </c>
      <c r="G405" s="11" t="s">
        <v>77</v>
      </c>
    </row>
    <row r="406" spans="2:7">
      <c r="B406" s="13">
        <v>43579</v>
      </c>
      <c r="C406" s="34">
        <v>0.47916666666666669</v>
      </c>
      <c r="D406" s="34">
        <v>0.55555555555555558</v>
      </c>
      <c r="E406" s="11" t="s">
        <v>126</v>
      </c>
      <c r="F406" s="35">
        <f t="shared" si="11"/>
        <v>1.8333333333333335</v>
      </c>
      <c r="G406" s="11" t="s">
        <v>77</v>
      </c>
    </row>
    <row r="407" spans="2:7">
      <c r="B407" s="13">
        <v>43579</v>
      </c>
      <c r="C407" s="34">
        <v>0.57638888888888895</v>
      </c>
      <c r="D407" s="34">
        <v>0.64583333333333337</v>
      </c>
      <c r="E407" s="11" t="s">
        <v>126</v>
      </c>
      <c r="F407" s="35">
        <f t="shared" si="11"/>
        <v>1.6666666666666661</v>
      </c>
      <c r="G407" s="11" t="s">
        <v>77</v>
      </c>
    </row>
    <row r="408" spans="2:7">
      <c r="B408" s="13">
        <v>43579</v>
      </c>
      <c r="C408" s="34">
        <v>0.77083333333333337</v>
      </c>
      <c r="D408" s="34">
        <v>0.84027777777777779</v>
      </c>
      <c r="E408" s="11" t="s">
        <v>126</v>
      </c>
      <c r="F408" s="35">
        <f t="shared" si="11"/>
        <v>1.6666666666666661</v>
      </c>
      <c r="G408" s="11" t="s">
        <v>77</v>
      </c>
    </row>
    <row r="409" spans="2:7">
      <c r="B409" s="13">
        <v>43579</v>
      </c>
      <c r="C409" s="34">
        <v>0.875</v>
      </c>
      <c r="D409" s="34">
        <v>0.91666666666666663</v>
      </c>
      <c r="E409" s="12" t="s">
        <v>50</v>
      </c>
      <c r="F409" s="35">
        <f t="shared" si="11"/>
        <v>0.99999999999999911</v>
      </c>
      <c r="G409" s="11" t="s">
        <v>11</v>
      </c>
    </row>
    <row r="410" spans="2:7">
      <c r="B410" s="13">
        <v>43579</v>
      </c>
      <c r="C410" s="34">
        <v>0.95833333333333337</v>
      </c>
      <c r="D410" s="34">
        <v>1</v>
      </c>
      <c r="E410" s="12" t="s">
        <v>50</v>
      </c>
      <c r="F410" s="35">
        <f t="shared" si="11"/>
        <v>0.99999999999999911</v>
      </c>
      <c r="G410" s="11" t="s">
        <v>11</v>
      </c>
    </row>
    <row r="411" spans="2:7">
      <c r="B411" s="13">
        <v>43580</v>
      </c>
      <c r="C411" s="34">
        <v>0.41666666666666669</v>
      </c>
      <c r="D411" s="34">
        <v>0.47916666666666669</v>
      </c>
      <c r="E411" s="12" t="s">
        <v>50</v>
      </c>
      <c r="F411" s="35">
        <f t="shared" si="11"/>
        <v>1.5</v>
      </c>
      <c r="G411" s="11" t="s">
        <v>11</v>
      </c>
    </row>
    <row r="412" spans="2:7">
      <c r="B412" s="13">
        <v>43580</v>
      </c>
      <c r="C412" s="34">
        <v>0.52777777777777779</v>
      </c>
      <c r="D412" s="34">
        <v>0.59722222222222221</v>
      </c>
      <c r="E412" s="12" t="s">
        <v>50</v>
      </c>
      <c r="F412" s="35">
        <f t="shared" si="11"/>
        <v>1.6666666666666661</v>
      </c>
      <c r="G412" s="11" t="s">
        <v>11</v>
      </c>
    </row>
    <row r="413" spans="2:7">
      <c r="B413" s="13">
        <v>43580</v>
      </c>
      <c r="C413" s="34">
        <v>0.65972222222222221</v>
      </c>
      <c r="D413" s="34">
        <v>0.70138888888888884</v>
      </c>
      <c r="E413" s="12" t="s">
        <v>50</v>
      </c>
      <c r="F413" s="35">
        <f t="shared" si="11"/>
        <v>0.99999999999999911</v>
      </c>
      <c r="G413" s="11" t="s">
        <v>11</v>
      </c>
    </row>
    <row r="414" spans="2:7">
      <c r="B414" s="13">
        <v>43580</v>
      </c>
      <c r="C414" s="34">
        <v>0.77083333333333337</v>
      </c>
      <c r="D414" s="34">
        <v>0.85416666666666663</v>
      </c>
      <c r="E414" s="12" t="s">
        <v>50</v>
      </c>
      <c r="F414" s="35">
        <f t="shared" si="11"/>
        <v>1.9999999999999982</v>
      </c>
      <c r="G414" s="11" t="s">
        <v>11</v>
      </c>
    </row>
    <row r="415" spans="2:7">
      <c r="B415" s="13">
        <v>43580</v>
      </c>
      <c r="C415" s="34">
        <v>0.9375</v>
      </c>
      <c r="D415" s="34">
        <v>1</v>
      </c>
      <c r="E415" s="12" t="s">
        <v>50</v>
      </c>
      <c r="F415" s="35">
        <f t="shared" si="11"/>
        <v>1.5</v>
      </c>
      <c r="G415" s="11" t="s">
        <v>11</v>
      </c>
    </row>
    <row r="416" spans="2:7">
      <c r="B416" s="13">
        <v>43581</v>
      </c>
      <c r="C416" s="34">
        <v>0.39583333333333331</v>
      </c>
      <c r="D416" s="34">
        <v>0.44444444444444442</v>
      </c>
      <c r="E416" s="12" t="s">
        <v>50</v>
      </c>
      <c r="F416" s="35">
        <f t="shared" si="11"/>
        <v>1.1666666666666665</v>
      </c>
      <c r="G416" s="11" t="s">
        <v>11</v>
      </c>
    </row>
    <row r="417" spans="2:7">
      <c r="B417" s="13">
        <v>43581</v>
      </c>
      <c r="C417" s="34">
        <v>0.52777777777777779</v>
      </c>
      <c r="D417" s="34">
        <v>0.56944444444444442</v>
      </c>
      <c r="E417" s="12" t="s">
        <v>50</v>
      </c>
      <c r="F417" s="35">
        <f t="shared" si="11"/>
        <v>0.99999999999999911</v>
      </c>
      <c r="G417" s="11" t="s">
        <v>11</v>
      </c>
    </row>
    <row r="418" spans="2:7">
      <c r="B418" s="13">
        <v>43581</v>
      </c>
      <c r="C418" s="34">
        <v>0.875</v>
      </c>
      <c r="D418" s="34">
        <v>0.95833333333333337</v>
      </c>
      <c r="E418" s="12" t="s">
        <v>50</v>
      </c>
      <c r="F418" s="35">
        <f t="shared" si="11"/>
        <v>2.0000000000000009</v>
      </c>
      <c r="G418" s="11" t="s">
        <v>11</v>
      </c>
    </row>
    <row r="419" spans="2:7">
      <c r="B419" s="13">
        <v>43582</v>
      </c>
      <c r="C419" s="34">
        <v>0.39583333333333331</v>
      </c>
      <c r="D419" s="34">
        <v>0.4375</v>
      </c>
      <c r="E419" s="12" t="s">
        <v>50</v>
      </c>
      <c r="F419" s="35">
        <f t="shared" si="11"/>
        <v>1.0000000000000004</v>
      </c>
      <c r="G419" s="11" t="s">
        <v>11</v>
      </c>
    </row>
    <row r="420" spans="2:7">
      <c r="B420" s="13">
        <v>43582</v>
      </c>
      <c r="C420" s="34">
        <v>0.4861111111111111</v>
      </c>
      <c r="D420" s="34">
        <v>0.54166666666666663</v>
      </c>
      <c r="E420" s="12" t="s">
        <v>50</v>
      </c>
      <c r="F420" s="35">
        <f t="shared" si="11"/>
        <v>1.3333333333333326</v>
      </c>
      <c r="G420" s="11" t="s">
        <v>11</v>
      </c>
    </row>
    <row r="421" spans="2:7">
      <c r="B421" s="13">
        <v>43582</v>
      </c>
      <c r="C421" s="34">
        <v>0.55555555555555558</v>
      </c>
      <c r="D421" s="34">
        <v>0.6875</v>
      </c>
      <c r="E421" s="12" t="s">
        <v>50</v>
      </c>
      <c r="F421" s="35">
        <f t="shared" si="11"/>
        <v>3.1666666666666661</v>
      </c>
      <c r="G421" s="11" t="s">
        <v>11</v>
      </c>
    </row>
    <row r="422" spans="2:7">
      <c r="B422" s="13">
        <v>43582</v>
      </c>
      <c r="C422" s="34">
        <v>0.75</v>
      </c>
      <c r="D422" s="34">
        <v>0.79166666666666663</v>
      </c>
      <c r="E422" s="12" t="s">
        <v>50</v>
      </c>
      <c r="F422" s="35">
        <f t="shared" si="11"/>
        <v>0.99999999999999911</v>
      </c>
      <c r="G422" s="11" t="s">
        <v>11</v>
      </c>
    </row>
    <row r="423" spans="2:7">
      <c r="B423" s="13">
        <v>43582</v>
      </c>
      <c r="C423" s="34">
        <v>0.83333333333333337</v>
      </c>
      <c r="D423" s="34">
        <v>0.89583333333333337</v>
      </c>
      <c r="E423" s="12" t="s">
        <v>50</v>
      </c>
      <c r="F423" s="35">
        <f t="shared" si="11"/>
        <v>1.5</v>
      </c>
      <c r="G423" s="11" t="s">
        <v>11</v>
      </c>
    </row>
    <row r="424" spans="2:7">
      <c r="B424" s="13">
        <v>43582</v>
      </c>
      <c r="C424" s="34">
        <v>0.92361111111111116</v>
      </c>
      <c r="D424" s="34">
        <v>0.98611111111111116</v>
      </c>
      <c r="E424" s="12" t="s">
        <v>50</v>
      </c>
      <c r="F424" s="35">
        <f t="shared" si="11"/>
        <v>1.5</v>
      </c>
      <c r="G424" s="11" t="s">
        <v>11</v>
      </c>
    </row>
    <row r="425" spans="2:7">
      <c r="B425" s="13">
        <v>43583</v>
      </c>
      <c r="C425" s="34">
        <v>0.76388888888888884</v>
      </c>
      <c r="D425" s="34">
        <v>0.79166666666666663</v>
      </c>
      <c r="E425" s="11" t="s">
        <v>134</v>
      </c>
      <c r="F425" s="35">
        <f t="shared" si="11"/>
        <v>0.66666666666666696</v>
      </c>
      <c r="G425" s="11" t="s">
        <v>11</v>
      </c>
    </row>
    <row r="426" spans="2:7">
      <c r="B426" s="13">
        <v>43583</v>
      </c>
      <c r="C426" s="34">
        <v>0.875</v>
      </c>
      <c r="D426" s="34">
        <v>0.89583333333333337</v>
      </c>
      <c r="E426" s="11" t="s">
        <v>134</v>
      </c>
      <c r="F426" s="35">
        <f t="shared" si="11"/>
        <v>0.50000000000000089</v>
      </c>
      <c r="G426" s="11" t="s">
        <v>11</v>
      </c>
    </row>
    <row r="427" spans="2:7">
      <c r="B427" s="13">
        <v>43583</v>
      </c>
      <c r="C427" s="34">
        <v>0.9375</v>
      </c>
      <c r="D427" s="34">
        <v>0.95833333333333337</v>
      </c>
      <c r="E427" s="11" t="s">
        <v>134</v>
      </c>
      <c r="F427" s="35">
        <f t="shared" si="11"/>
        <v>0.50000000000000089</v>
      </c>
      <c r="G427" s="11" t="s">
        <v>11</v>
      </c>
    </row>
    <row r="428" spans="2:7">
      <c r="B428" s="13">
        <v>43583</v>
      </c>
      <c r="C428" s="34">
        <v>0.95833333333333337</v>
      </c>
      <c r="D428" s="34">
        <v>1</v>
      </c>
      <c r="E428" s="11" t="s">
        <v>126</v>
      </c>
      <c r="F428" s="35">
        <f t="shared" si="11"/>
        <v>0.99999999999999911</v>
      </c>
      <c r="G428" s="11" t="s">
        <v>77</v>
      </c>
    </row>
    <row r="429" spans="2:7">
      <c r="B429" s="13">
        <v>43584</v>
      </c>
      <c r="C429" s="34">
        <v>0</v>
      </c>
      <c r="D429" s="34">
        <v>6.9444444444444434E-2</v>
      </c>
      <c r="E429" s="11" t="s">
        <v>126</v>
      </c>
      <c r="F429" s="35">
        <f t="shared" si="11"/>
        <v>1.6666666666666665</v>
      </c>
      <c r="G429" s="11" t="s">
        <v>77</v>
      </c>
    </row>
    <row r="430" spans="2:7">
      <c r="B430" s="13">
        <v>43584</v>
      </c>
      <c r="C430" s="34">
        <v>0.39583333333333331</v>
      </c>
      <c r="D430" s="34">
        <v>0.4375</v>
      </c>
      <c r="E430" s="11" t="s">
        <v>126</v>
      </c>
      <c r="F430" s="35">
        <f t="shared" si="11"/>
        <v>1.0000000000000004</v>
      </c>
      <c r="G430" s="11" t="s">
        <v>77</v>
      </c>
    </row>
    <row r="431" spans="2:7">
      <c r="B431" s="13">
        <v>43584</v>
      </c>
      <c r="C431" s="34">
        <v>0.49305555555555558</v>
      </c>
      <c r="D431" s="34">
        <v>0.56944444444444442</v>
      </c>
      <c r="E431" s="11" t="s">
        <v>126</v>
      </c>
      <c r="F431" s="35">
        <f t="shared" si="11"/>
        <v>1.8333333333333321</v>
      </c>
      <c r="G431" s="11" t="s">
        <v>77</v>
      </c>
    </row>
    <row r="432" spans="2:7">
      <c r="B432" s="13">
        <v>43584</v>
      </c>
      <c r="C432" s="34">
        <v>0.77777777777777779</v>
      </c>
      <c r="D432" s="34">
        <v>0.81944444444444453</v>
      </c>
      <c r="E432" s="11" t="s">
        <v>126</v>
      </c>
      <c r="F432" s="35">
        <f t="shared" si="11"/>
        <v>1.0000000000000018</v>
      </c>
      <c r="G432" s="11" t="s">
        <v>77</v>
      </c>
    </row>
    <row r="433" spans="2:7">
      <c r="B433" s="13">
        <v>43584</v>
      </c>
      <c r="C433" s="34">
        <v>0.95138888888888884</v>
      </c>
      <c r="D433" s="34">
        <v>1</v>
      </c>
      <c r="E433" s="11" t="s">
        <v>126</v>
      </c>
      <c r="F433" s="35">
        <f t="shared" si="11"/>
        <v>1.1666666666666679</v>
      </c>
      <c r="G433" s="11" t="s">
        <v>77</v>
      </c>
    </row>
    <row r="434" spans="2:7">
      <c r="B434" s="13">
        <v>43585</v>
      </c>
      <c r="C434" s="34">
        <v>0</v>
      </c>
      <c r="D434" s="34">
        <v>5.5555555555555552E-2</v>
      </c>
      <c r="E434" s="11" t="s">
        <v>126</v>
      </c>
      <c r="F434" s="35">
        <f t="shared" si="11"/>
        <v>1.3333333333333333</v>
      </c>
      <c r="G434" s="11" t="s">
        <v>77</v>
      </c>
    </row>
    <row r="435" spans="2:7">
      <c r="B435" s="13">
        <v>43585</v>
      </c>
      <c r="C435" s="34">
        <v>0.41666666666666669</v>
      </c>
      <c r="D435" s="34">
        <v>0.44444444444444442</v>
      </c>
      <c r="E435" s="11" t="s">
        <v>126</v>
      </c>
      <c r="F435" s="35">
        <f t="shared" si="11"/>
        <v>0.66666666666666563</v>
      </c>
      <c r="G435" s="11" t="s">
        <v>77</v>
      </c>
    </row>
    <row r="436" spans="2:7">
      <c r="B436" s="13">
        <v>43585</v>
      </c>
      <c r="C436" s="34">
        <v>0.6875</v>
      </c>
      <c r="D436" s="34">
        <v>0.73611111111111116</v>
      </c>
      <c r="E436" s="11" t="s">
        <v>126</v>
      </c>
      <c r="F436" s="35">
        <f t="shared" si="11"/>
        <v>1.1666666666666679</v>
      </c>
      <c r="G436" s="11" t="s">
        <v>77</v>
      </c>
    </row>
    <row r="437" spans="2:7">
      <c r="B437" s="13">
        <v>43585</v>
      </c>
      <c r="C437" s="34">
        <v>0.81944444444444453</v>
      </c>
      <c r="D437" s="34">
        <v>0.84722222222222221</v>
      </c>
      <c r="E437" s="11" t="s">
        <v>126</v>
      </c>
      <c r="F437" s="35">
        <f t="shared" si="11"/>
        <v>0.6666666666666643</v>
      </c>
      <c r="G437" s="11" t="s">
        <v>77</v>
      </c>
    </row>
    <row r="438" spans="2:7">
      <c r="B438" s="13">
        <v>43585</v>
      </c>
      <c r="C438" s="34">
        <v>0.86111111111111116</v>
      </c>
      <c r="D438" s="34">
        <v>0.88888888888888884</v>
      </c>
      <c r="E438" s="11" t="s">
        <v>126</v>
      </c>
      <c r="F438" s="35">
        <f t="shared" si="11"/>
        <v>0.6666666666666643</v>
      </c>
      <c r="G438" s="11" t="s">
        <v>77</v>
      </c>
    </row>
    <row r="439" spans="2:7">
      <c r="B439" s="13">
        <v>43585</v>
      </c>
      <c r="C439" s="34">
        <v>0.94444444444444453</v>
      </c>
      <c r="D439" s="34">
        <v>1</v>
      </c>
      <c r="E439" s="11" t="s">
        <v>126</v>
      </c>
      <c r="F439" s="35">
        <f t="shared" si="11"/>
        <v>1.3333333333333313</v>
      </c>
      <c r="G439" s="11" t="s">
        <v>77</v>
      </c>
    </row>
    <row r="440" spans="2:7">
      <c r="B440" s="13">
        <v>43586</v>
      </c>
      <c r="C440" s="34">
        <v>0</v>
      </c>
      <c r="D440" s="34">
        <v>2.0833333333333332E-2</v>
      </c>
      <c r="E440" s="11" t="s">
        <v>126</v>
      </c>
      <c r="F440" s="35">
        <f t="shared" si="11"/>
        <v>0.5</v>
      </c>
      <c r="G440" s="11" t="s">
        <v>77</v>
      </c>
    </row>
    <row r="441" spans="2:7">
      <c r="B441" s="13">
        <v>43586</v>
      </c>
      <c r="C441" s="34">
        <v>7.6388888888888895E-2</v>
      </c>
      <c r="D441" s="34">
        <v>0.10416666666666667</v>
      </c>
      <c r="E441" s="11" t="s">
        <v>126</v>
      </c>
      <c r="F441" s="35">
        <f t="shared" si="11"/>
        <v>0.66666666666666663</v>
      </c>
      <c r="G441" s="11" t="s">
        <v>77</v>
      </c>
    </row>
    <row r="442" spans="2:7">
      <c r="B442" s="13">
        <v>43586</v>
      </c>
      <c r="C442" s="34">
        <v>0.39583333333333331</v>
      </c>
      <c r="D442" s="34">
        <v>0.4236111111111111</v>
      </c>
      <c r="E442" s="11" t="s">
        <v>126</v>
      </c>
      <c r="F442" s="35">
        <f t="shared" si="11"/>
        <v>0.66666666666666696</v>
      </c>
      <c r="G442" s="11" t="s">
        <v>77</v>
      </c>
    </row>
    <row r="443" spans="2:7">
      <c r="B443" s="13">
        <v>43586</v>
      </c>
      <c r="C443" s="34">
        <v>0.5</v>
      </c>
      <c r="D443" s="34">
        <v>0.59722222222222221</v>
      </c>
      <c r="E443" s="11" t="s">
        <v>126</v>
      </c>
      <c r="F443" s="35">
        <f t="shared" si="11"/>
        <v>2.333333333333333</v>
      </c>
      <c r="G443" s="11" t="s">
        <v>77</v>
      </c>
    </row>
    <row r="444" spans="2:7">
      <c r="B444" s="13">
        <v>43586</v>
      </c>
      <c r="C444" s="34">
        <v>0.625</v>
      </c>
      <c r="D444" s="34">
        <v>0.71527777777777779</v>
      </c>
      <c r="E444" s="11" t="s">
        <v>126</v>
      </c>
      <c r="F444" s="35">
        <f t="shared" si="11"/>
        <v>2.166666666666667</v>
      </c>
      <c r="G444" s="11" t="s">
        <v>77</v>
      </c>
    </row>
    <row r="445" spans="2:7">
      <c r="B445" s="13">
        <v>43586</v>
      </c>
      <c r="C445" s="34">
        <v>0.83333333333333337</v>
      </c>
      <c r="D445" s="34">
        <v>0.91666666666666663</v>
      </c>
      <c r="E445" s="12" t="s">
        <v>50</v>
      </c>
      <c r="F445" s="35">
        <f t="shared" si="11"/>
        <v>1.9999999999999982</v>
      </c>
      <c r="G445" s="11" t="s">
        <v>11</v>
      </c>
    </row>
    <row r="446" spans="2:7">
      <c r="B446" s="13">
        <v>43586</v>
      </c>
      <c r="C446" s="34">
        <v>0.95833333333333337</v>
      </c>
      <c r="D446" s="34">
        <v>1</v>
      </c>
      <c r="E446" s="12" t="s">
        <v>50</v>
      </c>
      <c r="F446" s="35">
        <f t="shared" si="11"/>
        <v>0.99999999999999911</v>
      </c>
      <c r="G446" s="11" t="s">
        <v>11</v>
      </c>
    </row>
    <row r="447" spans="2:7">
      <c r="B447" s="13">
        <v>43587</v>
      </c>
      <c r="C447" s="34">
        <v>0.41666666666666669</v>
      </c>
      <c r="D447" s="34">
        <v>0.43055555555555558</v>
      </c>
      <c r="E447" s="12" t="s">
        <v>50</v>
      </c>
      <c r="F447" s="35">
        <f t="shared" si="11"/>
        <v>0.33333333333333348</v>
      </c>
      <c r="G447" s="11" t="s">
        <v>11</v>
      </c>
    </row>
    <row r="448" spans="2:7">
      <c r="B448" s="13">
        <v>43587</v>
      </c>
      <c r="C448" s="34">
        <v>0.4375</v>
      </c>
      <c r="D448" s="34">
        <v>0.45833333333333331</v>
      </c>
      <c r="E448" s="11" t="s">
        <v>126</v>
      </c>
      <c r="F448" s="35">
        <f t="shared" si="11"/>
        <v>0.49999999999999956</v>
      </c>
      <c r="G448" s="11" t="s">
        <v>77</v>
      </c>
    </row>
    <row r="449" spans="2:7">
      <c r="B449" s="13">
        <v>43587</v>
      </c>
      <c r="C449" s="34">
        <v>0.5</v>
      </c>
      <c r="D449" s="34">
        <v>0.54166666666666663</v>
      </c>
      <c r="E449" s="11" t="s">
        <v>98</v>
      </c>
      <c r="F449" s="35">
        <f t="shared" si="11"/>
        <v>0.99999999999999911</v>
      </c>
      <c r="G449" s="11" t="s">
        <v>11</v>
      </c>
    </row>
    <row r="450" spans="2:7">
      <c r="B450" s="13">
        <v>43587</v>
      </c>
      <c r="C450" s="34">
        <v>0.625</v>
      </c>
      <c r="D450" s="34">
        <v>0.68055555555555547</v>
      </c>
      <c r="E450" s="11" t="s">
        <v>98</v>
      </c>
      <c r="F450" s="35">
        <f t="shared" si="11"/>
        <v>1.3333333333333313</v>
      </c>
      <c r="G450" s="11" t="s">
        <v>11</v>
      </c>
    </row>
    <row r="451" spans="2:7">
      <c r="B451" s="13">
        <v>43587</v>
      </c>
      <c r="C451" s="34">
        <v>0.70138888888888884</v>
      </c>
      <c r="D451" s="34">
        <v>0.73611111111111116</v>
      </c>
      <c r="E451" s="11" t="s">
        <v>98</v>
      </c>
      <c r="F451" s="35">
        <f t="shared" si="11"/>
        <v>0.8333333333333357</v>
      </c>
      <c r="G451" s="11" t="s">
        <v>11</v>
      </c>
    </row>
    <row r="452" spans="2:7">
      <c r="B452" s="13">
        <v>43587</v>
      </c>
      <c r="C452" s="34">
        <v>0.83333333333333337</v>
      </c>
      <c r="D452" s="34">
        <v>0.875</v>
      </c>
      <c r="E452" s="11" t="s">
        <v>98</v>
      </c>
      <c r="F452" s="35">
        <f t="shared" si="11"/>
        <v>0.99999999999999911</v>
      </c>
      <c r="G452" s="11" t="s">
        <v>11</v>
      </c>
    </row>
    <row r="453" spans="2:7">
      <c r="B453" s="13">
        <v>43587</v>
      </c>
      <c r="C453" s="34">
        <v>0.9375</v>
      </c>
      <c r="D453" s="34">
        <v>1</v>
      </c>
      <c r="E453" s="12" t="s">
        <v>50</v>
      </c>
      <c r="F453" s="35">
        <f t="shared" si="11"/>
        <v>1.5</v>
      </c>
      <c r="G453" s="11" t="s">
        <v>11</v>
      </c>
    </row>
    <row r="454" spans="2:7">
      <c r="B454" s="13">
        <v>43588</v>
      </c>
      <c r="C454" s="34">
        <v>0.36805555555555558</v>
      </c>
      <c r="D454" s="34">
        <v>0.45833333333333331</v>
      </c>
      <c r="E454" s="12" t="s">
        <v>50</v>
      </c>
      <c r="F454" s="35">
        <f t="shared" si="11"/>
        <v>2.1666666666666656</v>
      </c>
      <c r="G454" s="11" t="s">
        <v>11</v>
      </c>
    </row>
    <row r="455" spans="2:7">
      <c r="B455" s="13">
        <v>43588</v>
      </c>
      <c r="C455" s="34">
        <v>0.5</v>
      </c>
      <c r="D455" s="34">
        <v>0.54166666666666663</v>
      </c>
      <c r="E455" s="12" t="s">
        <v>50</v>
      </c>
      <c r="F455" s="35">
        <f t="shared" si="11"/>
        <v>0.99999999999999911</v>
      </c>
      <c r="G455" s="11" t="s">
        <v>11</v>
      </c>
    </row>
    <row r="456" spans="2:7">
      <c r="B456" s="13">
        <v>43588</v>
      </c>
      <c r="C456" s="34">
        <v>0.58333333333333337</v>
      </c>
      <c r="D456" s="34">
        <v>0.64583333333333337</v>
      </c>
      <c r="E456" s="12" t="s">
        <v>50</v>
      </c>
      <c r="F456" s="35">
        <f t="shared" si="11"/>
        <v>1.5</v>
      </c>
      <c r="G456" s="11" t="s">
        <v>11</v>
      </c>
    </row>
    <row r="457" spans="2:7">
      <c r="B457" s="13">
        <v>43588</v>
      </c>
      <c r="C457" s="34">
        <v>0.6875</v>
      </c>
      <c r="D457" s="34">
        <v>0.75</v>
      </c>
      <c r="E457" s="12" t="s">
        <v>50</v>
      </c>
      <c r="F457" s="35">
        <f t="shared" si="11"/>
        <v>1.5</v>
      </c>
      <c r="G457" s="11" t="s">
        <v>11</v>
      </c>
    </row>
    <row r="458" spans="2:7">
      <c r="B458" s="13">
        <v>43588</v>
      </c>
      <c r="C458" s="34">
        <v>0.77083333333333337</v>
      </c>
      <c r="D458" s="34">
        <v>0.83333333333333337</v>
      </c>
      <c r="E458" s="12" t="s">
        <v>50</v>
      </c>
      <c r="F458" s="35">
        <f t="shared" si="11"/>
        <v>1.5</v>
      </c>
      <c r="G458" s="11" t="s">
        <v>11</v>
      </c>
    </row>
    <row r="459" spans="2:7">
      <c r="B459" s="13">
        <v>43588</v>
      </c>
      <c r="C459" s="34">
        <v>0.9375</v>
      </c>
      <c r="D459" s="34">
        <v>0.97916666666666663</v>
      </c>
      <c r="E459" s="11" t="s">
        <v>126</v>
      </c>
      <c r="F459" s="35">
        <f t="shared" si="11"/>
        <v>0.99999999999999911</v>
      </c>
      <c r="G459" s="11" t="s">
        <v>77</v>
      </c>
    </row>
    <row r="460" spans="2:7">
      <c r="B460" s="13">
        <v>43589</v>
      </c>
      <c r="C460" s="34">
        <v>6.9444444444444441E-3</v>
      </c>
      <c r="D460" s="34">
        <v>5.5555555555555552E-2</v>
      </c>
      <c r="E460" s="11" t="s">
        <v>98</v>
      </c>
      <c r="F460" s="35">
        <f t="shared" si="11"/>
        <v>1.1666666666666665</v>
      </c>
      <c r="G460" s="11" t="s">
        <v>11</v>
      </c>
    </row>
    <row r="461" spans="2:7">
      <c r="B461" s="13">
        <v>43589</v>
      </c>
      <c r="C461" s="34">
        <v>0.50694444444444442</v>
      </c>
      <c r="D461" s="34">
        <v>0.52777777777777779</v>
      </c>
      <c r="E461" s="11" t="s">
        <v>126</v>
      </c>
      <c r="F461" s="35">
        <f t="shared" ref="F461:F462" si="12">(D460-C460)*24</f>
        <v>1.1666666666666665</v>
      </c>
      <c r="G461" s="11" t="s">
        <v>77</v>
      </c>
    </row>
    <row r="462" spans="2:7">
      <c r="B462" s="13">
        <v>43589</v>
      </c>
      <c r="C462" s="34">
        <v>0.54166666666666663</v>
      </c>
      <c r="D462" s="34">
        <v>0.61805555555555558</v>
      </c>
      <c r="E462" s="11" t="s">
        <v>126</v>
      </c>
      <c r="F462" s="35">
        <f t="shared" si="12"/>
        <v>0.50000000000000089</v>
      </c>
      <c r="G462" s="11" t="s">
        <v>77</v>
      </c>
    </row>
    <row r="463" spans="2:7">
      <c r="B463" s="13">
        <v>43589</v>
      </c>
      <c r="C463" s="34">
        <v>0.75</v>
      </c>
      <c r="D463" s="34">
        <v>0.83333333333333337</v>
      </c>
      <c r="E463" s="11" t="s">
        <v>135</v>
      </c>
      <c r="F463" s="35">
        <f t="shared" ref="F463:F526" si="13">(D463-C463)*24</f>
        <v>2.0000000000000009</v>
      </c>
      <c r="G463" s="11" t="s">
        <v>11</v>
      </c>
    </row>
    <row r="464" spans="2:7">
      <c r="B464" s="13">
        <v>43589</v>
      </c>
      <c r="C464" s="34">
        <v>0.86111111111111116</v>
      </c>
      <c r="D464" s="34">
        <v>0.875</v>
      </c>
      <c r="E464" s="11" t="s">
        <v>135</v>
      </c>
      <c r="F464" s="35">
        <f t="shared" si="13"/>
        <v>0.33333333333333215</v>
      </c>
      <c r="G464" s="11" t="s">
        <v>11</v>
      </c>
    </row>
    <row r="465" spans="2:7">
      <c r="B465" s="13">
        <v>43589</v>
      </c>
      <c r="C465" s="34">
        <v>0.91666666666666663</v>
      </c>
      <c r="D465" s="34">
        <v>0.95833333333333337</v>
      </c>
      <c r="E465" s="11" t="s">
        <v>135</v>
      </c>
      <c r="F465" s="35">
        <f t="shared" si="13"/>
        <v>1.0000000000000018</v>
      </c>
      <c r="G465" s="11" t="s">
        <v>11</v>
      </c>
    </row>
    <row r="466" spans="2:7">
      <c r="B466" s="13">
        <v>43589</v>
      </c>
      <c r="C466" s="34">
        <v>0.97222222222222221</v>
      </c>
      <c r="D466" s="34">
        <v>1</v>
      </c>
      <c r="E466" s="11" t="s">
        <v>135</v>
      </c>
      <c r="F466" s="35">
        <f t="shared" si="13"/>
        <v>0.66666666666666696</v>
      </c>
      <c r="G466" s="11" t="s">
        <v>11</v>
      </c>
    </row>
    <row r="467" spans="2:7">
      <c r="B467" s="13">
        <v>43590</v>
      </c>
      <c r="C467" s="34">
        <v>0</v>
      </c>
      <c r="D467" s="34">
        <v>4.1666666666666664E-2</v>
      </c>
      <c r="E467" s="11" t="s">
        <v>135</v>
      </c>
      <c r="F467" s="35">
        <f t="shared" si="13"/>
        <v>1</v>
      </c>
      <c r="G467" s="11" t="s">
        <v>11</v>
      </c>
    </row>
    <row r="468" spans="2:7">
      <c r="B468" s="13">
        <v>43590</v>
      </c>
      <c r="C468" s="34">
        <v>0.58333333333333337</v>
      </c>
      <c r="D468" s="34">
        <v>0.625</v>
      </c>
      <c r="E468" s="11" t="s">
        <v>126</v>
      </c>
      <c r="F468" s="35">
        <f t="shared" si="13"/>
        <v>0.99999999999999911</v>
      </c>
      <c r="G468" s="11" t="s">
        <v>77</v>
      </c>
    </row>
    <row r="469" spans="2:7">
      <c r="B469" s="13">
        <v>43590</v>
      </c>
      <c r="C469" s="34">
        <v>0.75</v>
      </c>
      <c r="D469" s="34">
        <v>0.83333333333333337</v>
      </c>
      <c r="E469" s="11" t="s">
        <v>126</v>
      </c>
      <c r="F469" s="35">
        <f t="shared" si="13"/>
        <v>2.0000000000000009</v>
      </c>
      <c r="G469" s="11" t="s">
        <v>77</v>
      </c>
    </row>
    <row r="470" spans="2:7">
      <c r="B470" s="13">
        <v>43590</v>
      </c>
      <c r="C470" s="34">
        <v>0.85416666666666663</v>
      </c>
      <c r="D470" s="34">
        <v>0.97222222222222221</v>
      </c>
      <c r="E470" s="11" t="s">
        <v>126</v>
      </c>
      <c r="F470" s="35">
        <f t="shared" si="13"/>
        <v>2.8333333333333339</v>
      </c>
      <c r="G470" s="11" t="s">
        <v>77</v>
      </c>
    </row>
    <row r="471" spans="2:7">
      <c r="B471" s="13">
        <v>43590</v>
      </c>
      <c r="C471" s="34">
        <v>0.97916666666666663</v>
      </c>
      <c r="D471" s="34">
        <v>1</v>
      </c>
      <c r="E471" s="11" t="s">
        <v>135</v>
      </c>
      <c r="F471" s="35">
        <f t="shared" si="13"/>
        <v>0.50000000000000089</v>
      </c>
      <c r="G471" s="11" t="s">
        <v>11</v>
      </c>
    </row>
    <row r="472" spans="2:7">
      <c r="B472" s="13">
        <v>43591</v>
      </c>
      <c r="C472" s="34">
        <v>0</v>
      </c>
      <c r="D472" s="34">
        <v>6.25E-2</v>
      </c>
      <c r="E472" s="11" t="s">
        <v>135</v>
      </c>
      <c r="F472" s="35">
        <f t="shared" si="13"/>
        <v>1.5</v>
      </c>
      <c r="G472" s="11" t="s">
        <v>11</v>
      </c>
    </row>
    <row r="473" spans="2:7">
      <c r="B473" s="13">
        <v>43591</v>
      </c>
      <c r="C473" s="34">
        <v>0.41666666666666669</v>
      </c>
      <c r="D473" s="34">
        <v>0.5</v>
      </c>
      <c r="E473" s="11" t="s">
        <v>135</v>
      </c>
      <c r="F473" s="35">
        <f t="shared" si="13"/>
        <v>1.9999999999999996</v>
      </c>
      <c r="G473" s="11" t="s">
        <v>11</v>
      </c>
    </row>
    <row r="474" spans="2:7">
      <c r="B474" s="13">
        <v>43591</v>
      </c>
      <c r="C474" s="34">
        <v>0.50694444444444442</v>
      </c>
      <c r="D474" s="34">
        <v>0.52083333333333337</v>
      </c>
      <c r="E474" s="11" t="s">
        <v>135</v>
      </c>
      <c r="F474" s="35">
        <f t="shared" si="13"/>
        <v>0.33333333333333481</v>
      </c>
      <c r="G474" s="11" t="s">
        <v>11</v>
      </c>
    </row>
    <row r="475" spans="2:7">
      <c r="B475" s="13">
        <v>43591</v>
      </c>
      <c r="C475" s="34">
        <v>0.625</v>
      </c>
      <c r="D475" s="34">
        <v>0.66666666666666663</v>
      </c>
      <c r="E475" s="11" t="s">
        <v>135</v>
      </c>
      <c r="F475" s="35">
        <f t="shared" si="13"/>
        <v>0.99999999999999911</v>
      </c>
      <c r="G475" s="11" t="s">
        <v>11</v>
      </c>
    </row>
    <row r="476" spans="2:7">
      <c r="B476" s="13">
        <v>43591</v>
      </c>
      <c r="C476" s="34">
        <v>0.79166666666666663</v>
      </c>
      <c r="D476" s="34">
        <v>0.81944444444444453</v>
      </c>
      <c r="E476" s="11" t="s">
        <v>135</v>
      </c>
      <c r="F476" s="35">
        <f t="shared" si="13"/>
        <v>0.66666666666666963</v>
      </c>
      <c r="G476" s="11" t="s">
        <v>11</v>
      </c>
    </row>
    <row r="477" spans="2:7">
      <c r="B477" s="13">
        <v>43591</v>
      </c>
      <c r="C477" s="34">
        <v>0.91666666666666663</v>
      </c>
      <c r="D477" s="34">
        <v>0.98611111111111116</v>
      </c>
      <c r="E477" s="11" t="s">
        <v>135</v>
      </c>
      <c r="F477" s="35">
        <f t="shared" si="13"/>
        <v>1.6666666666666687</v>
      </c>
      <c r="G477" s="11" t="s">
        <v>11</v>
      </c>
    </row>
    <row r="478" spans="2:7">
      <c r="B478" s="13">
        <v>43592</v>
      </c>
      <c r="C478" s="34">
        <v>0.58333333333333337</v>
      </c>
      <c r="D478" s="34">
        <v>0.75</v>
      </c>
      <c r="E478" s="11" t="s">
        <v>135</v>
      </c>
      <c r="F478" s="35">
        <f t="shared" si="13"/>
        <v>3.9999999999999991</v>
      </c>
      <c r="G478" s="11" t="s">
        <v>11</v>
      </c>
    </row>
    <row r="479" spans="2:7">
      <c r="B479" s="13">
        <v>43592</v>
      </c>
      <c r="C479" s="34">
        <v>0.83333333333333337</v>
      </c>
      <c r="D479" s="34">
        <v>0.95833333333333337</v>
      </c>
      <c r="E479" s="11" t="s">
        <v>135</v>
      </c>
      <c r="F479" s="35">
        <f t="shared" si="13"/>
        <v>3</v>
      </c>
      <c r="G479" s="11" t="s">
        <v>11</v>
      </c>
    </row>
    <row r="480" spans="2:7">
      <c r="B480" s="13">
        <v>43593</v>
      </c>
      <c r="C480" s="34">
        <v>0.41666666666666669</v>
      </c>
      <c r="D480" s="34">
        <v>0.5</v>
      </c>
      <c r="E480" s="11" t="s">
        <v>135</v>
      </c>
      <c r="F480" s="35">
        <f t="shared" si="13"/>
        <v>1.9999999999999996</v>
      </c>
      <c r="G480" s="11" t="s">
        <v>11</v>
      </c>
    </row>
    <row r="481" spans="2:7">
      <c r="B481" s="13">
        <v>43593</v>
      </c>
      <c r="C481" s="34">
        <v>0.58333333333333337</v>
      </c>
      <c r="D481" s="34">
        <v>0.6875</v>
      </c>
      <c r="E481" s="11" t="s">
        <v>135</v>
      </c>
      <c r="F481" s="35">
        <f t="shared" si="13"/>
        <v>2.4999999999999991</v>
      </c>
      <c r="G481" s="11" t="s">
        <v>11</v>
      </c>
    </row>
    <row r="482" spans="2:7">
      <c r="B482" s="13">
        <v>43593</v>
      </c>
      <c r="C482" s="34">
        <v>0.75</v>
      </c>
      <c r="D482" s="34">
        <v>0.83333333333333337</v>
      </c>
      <c r="E482" s="11" t="s">
        <v>135</v>
      </c>
      <c r="F482" s="35">
        <f t="shared" si="13"/>
        <v>2.0000000000000009</v>
      </c>
      <c r="G482" s="11" t="s">
        <v>11</v>
      </c>
    </row>
    <row r="483" spans="2:7">
      <c r="B483" s="13">
        <v>43593</v>
      </c>
      <c r="C483" s="34">
        <v>0.875</v>
      </c>
      <c r="D483" s="34">
        <v>1</v>
      </c>
      <c r="E483" s="11" t="s">
        <v>135</v>
      </c>
      <c r="F483" s="35">
        <f t="shared" si="13"/>
        <v>3</v>
      </c>
      <c r="G483" s="11" t="s">
        <v>11</v>
      </c>
    </row>
    <row r="484" spans="2:7">
      <c r="B484" s="13">
        <v>43594</v>
      </c>
      <c r="C484" s="34">
        <v>0.54166666666666663</v>
      </c>
      <c r="D484" s="34">
        <v>0.70833333333333337</v>
      </c>
      <c r="E484" s="11" t="s">
        <v>135</v>
      </c>
      <c r="F484" s="35">
        <f t="shared" si="13"/>
        <v>4.0000000000000018</v>
      </c>
      <c r="G484" s="11" t="s">
        <v>11</v>
      </c>
    </row>
    <row r="485" spans="2:7">
      <c r="B485" s="13">
        <v>43594</v>
      </c>
      <c r="C485" s="34">
        <v>0.83333333333333337</v>
      </c>
      <c r="D485" s="34">
        <v>0.95833333333333337</v>
      </c>
      <c r="E485" s="11" t="s">
        <v>135</v>
      </c>
      <c r="F485" s="35">
        <f t="shared" si="13"/>
        <v>3</v>
      </c>
      <c r="G485" s="11" t="s">
        <v>11</v>
      </c>
    </row>
    <row r="486" spans="2:7">
      <c r="B486" s="13">
        <v>43595</v>
      </c>
      <c r="C486" s="34">
        <v>0.4375</v>
      </c>
      <c r="D486" s="34">
        <v>0.51388888888888895</v>
      </c>
      <c r="E486" s="11" t="s">
        <v>135</v>
      </c>
      <c r="F486" s="35">
        <f t="shared" si="13"/>
        <v>1.8333333333333348</v>
      </c>
      <c r="G486" s="11" t="s">
        <v>11</v>
      </c>
    </row>
    <row r="487" spans="2:7">
      <c r="B487" s="13">
        <v>43595</v>
      </c>
      <c r="C487" s="34">
        <v>0.54166666666666663</v>
      </c>
      <c r="D487" s="34">
        <v>0.58333333333333337</v>
      </c>
      <c r="E487" s="11" t="s">
        <v>135</v>
      </c>
      <c r="F487" s="35">
        <f t="shared" si="13"/>
        <v>1.0000000000000018</v>
      </c>
      <c r="G487" s="11" t="s">
        <v>11</v>
      </c>
    </row>
    <row r="488" spans="2:7">
      <c r="B488" s="13">
        <v>43595</v>
      </c>
      <c r="C488" s="34">
        <v>0.75</v>
      </c>
      <c r="D488" s="34">
        <v>0.8125</v>
      </c>
      <c r="E488" s="11" t="s">
        <v>135</v>
      </c>
      <c r="F488" s="35">
        <f t="shared" si="13"/>
        <v>1.5</v>
      </c>
      <c r="G488" s="11" t="s">
        <v>11</v>
      </c>
    </row>
    <row r="489" spans="2:7">
      <c r="B489" s="13">
        <v>43595</v>
      </c>
      <c r="C489" s="34">
        <v>0.83333333333333337</v>
      </c>
      <c r="D489" s="34">
        <v>0.85416666666666663</v>
      </c>
      <c r="E489" s="11" t="s">
        <v>136</v>
      </c>
      <c r="F489" s="35">
        <v>1.5</v>
      </c>
      <c r="G489" s="11" t="s">
        <v>137</v>
      </c>
    </row>
    <row r="490" spans="2:7">
      <c r="B490" s="13">
        <v>43595</v>
      </c>
      <c r="C490" s="34">
        <v>0.91666666666666663</v>
      </c>
      <c r="D490" s="34">
        <v>0.97222222222222221</v>
      </c>
      <c r="E490" s="11" t="s">
        <v>136</v>
      </c>
      <c r="F490" s="35">
        <f t="shared" si="13"/>
        <v>1.3333333333333339</v>
      </c>
      <c r="G490" s="11" t="s">
        <v>77</v>
      </c>
    </row>
    <row r="491" spans="2:7">
      <c r="B491" s="13">
        <v>43595</v>
      </c>
      <c r="C491" s="34">
        <v>0.98611111111111116</v>
      </c>
      <c r="D491" s="34">
        <v>1</v>
      </c>
      <c r="E491" s="11" t="s">
        <v>126</v>
      </c>
      <c r="F491" s="35">
        <f t="shared" si="13"/>
        <v>0.33333333333333215</v>
      </c>
      <c r="G491" s="11" t="s">
        <v>77</v>
      </c>
    </row>
    <row r="492" spans="2:7">
      <c r="B492" s="13">
        <v>43596</v>
      </c>
      <c r="C492" s="34">
        <v>0.4375</v>
      </c>
      <c r="D492" s="34">
        <v>0.5</v>
      </c>
      <c r="E492" s="11" t="s">
        <v>126</v>
      </c>
      <c r="F492" s="35">
        <f t="shared" si="13"/>
        <v>1.5</v>
      </c>
      <c r="G492" s="11" t="s">
        <v>77</v>
      </c>
    </row>
    <row r="493" spans="2:7">
      <c r="B493" s="13">
        <v>43596</v>
      </c>
      <c r="C493" s="34">
        <v>0.54166666666666663</v>
      </c>
      <c r="D493" s="34">
        <v>0.5625</v>
      </c>
      <c r="E493" s="11" t="s">
        <v>126</v>
      </c>
      <c r="F493" s="35">
        <f t="shared" si="13"/>
        <v>0.50000000000000089</v>
      </c>
      <c r="G493" s="11" t="s">
        <v>77</v>
      </c>
    </row>
    <row r="494" spans="2:7">
      <c r="B494" s="13">
        <v>43596</v>
      </c>
      <c r="C494" s="34">
        <v>0.92361111111111116</v>
      </c>
      <c r="D494" s="34">
        <v>0.97916666666666663</v>
      </c>
      <c r="E494" s="11" t="s">
        <v>126</v>
      </c>
      <c r="F494" s="35">
        <f t="shared" si="13"/>
        <v>1.3333333333333313</v>
      </c>
      <c r="G494" s="11" t="s">
        <v>77</v>
      </c>
    </row>
    <row r="495" spans="2:7">
      <c r="B495" s="13">
        <v>43597</v>
      </c>
      <c r="C495" s="34">
        <v>0.5</v>
      </c>
      <c r="D495" s="34">
        <v>0.54166666666666663</v>
      </c>
      <c r="E495" s="11" t="s">
        <v>126</v>
      </c>
      <c r="F495" s="35">
        <f t="shared" si="13"/>
        <v>0.99999999999999911</v>
      </c>
      <c r="G495" s="11" t="s">
        <v>77</v>
      </c>
    </row>
    <row r="496" spans="2:7">
      <c r="B496" s="13">
        <v>43597</v>
      </c>
      <c r="C496" s="34">
        <v>0.66666666666666663</v>
      </c>
      <c r="D496" s="34">
        <v>0.70833333333333337</v>
      </c>
      <c r="E496" s="11" t="s">
        <v>126</v>
      </c>
      <c r="F496" s="35">
        <f t="shared" si="13"/>
        <v>1.0000000000000018</v>
      </c>
      <c r="G496" s="11" t="s">
        <v>77</v>
      </c>
    </row>
    <row r="497" spans="2:7">
      <c r="B497" s="13">
        <v>43597</v>
      </c>
      <c r="C497" s="34">
        <v>0.72916666666666663</v>
      </c>
      <c r="D497" s="34">
        <v>0.73611111111111116</v>
      </c>
      <c r="E497" s="11" t="s">
        <v>126</v>
      </c>
      <c r="F497" s="35">
        <f t="shared" si="13"/>
        <v>0.16666666666666874</v>
      </c>
      <c r="G497" s="11" t="s">
        <v>77</v>
      </c>
    </row>
    <row r="498" spans="2:7">
      <c r="B498" s="13">
        <v>43597</v>
      </c>
      <c r="C498" s="34">
        <v>0.80555555555555547</v>
      </c>
      <c r="D498" s="34">
        <v>0.81944444444444453</v>
      </c>
      <c r="E498" s="11" t="s">
        <v>126</v>
      </c>
      <c r="F498" s="35">
        <f t="shared" si="13"/>
        <v>0.33333333333333748</v>
      </c>
      <c r="G498" s="11" t="s">
        <v>77</v>
      </c>
    </row>
    <row r="499" spans="2:7">
      <c r="B499" s="13">
        <v>43598</v>
      </c>
      <c r="C499" s="34">
        <v>0.44444444444444442</v>
      </c>
      <c r="D499" s="34">
        <v>0.47222222222222227</v>
      </c>
      <c r="E499" s="11" t="s">
        <v>126</v>
      </c>
      <c r="F499" s="35">
        <f t="shared" si="13"/>
        <v>0.66666666666666829</v>
      </c>
      <c r="G499" s="11" t="s">
        <v>77</v>
      </c>
    </row>
    <row r="500" spans="2:7">
      <c r="B500" s="13">
        <v>43598</v>
      </c>
      <c r="C500" s="34">
        <v>0.79166666666666663</v>
      </c>
      <c r="D500" s="34">
        <v>0.83333333333333337</v>
      </c>
      <c r="E500" s="11" t="s">
        <v>126</v>
      </c>
      <c r="F500" s="35">
        <f t="shared" si="13"/>
        <v>1.0000000000000018</v>
      </c>
      <c r="G500" s="11" t="s">
        <v>77</v>
      </c>
    </row>
    <row r="501" spans="2:7">
      <c r="B501" s="13">
        <v>43598</v>
      </c>
      <c r="C501" s="34">
        <v>0.84722222222222221</v>
      </c>
      <c r="D501" s="34">
        <v>0.88888888888888884</v>
      </c>
      <c r="E501" s="11" t="s">
        <v>126</v>
      </c>
      <c r="F501" s="35">
        <f t="shared" si="13"/>
        <v>0.99999999999999911</v>
      </c>
      <c r="G501" s="11" t="s">
        <v>77</v>
      </c>
    </row>
    <row r="502" spans="2:7">
      <c r="B502" s="13">
        <v>43598</v>
      </c>
      <c r="C502" s="34">
        <v>0.93055555555555547</v>
      </c>
      <c r="D502" s="34">
        <v>0.99305555555555547</v>
      </c>
      <c r="E502" s="11" t="s">
        <v>126</v>
      </c>
      <c r="F502" s="35">
        <f t="shared" si="13"/>
        <v>1.5</v>
      </c>
      <c r="G502" s="11" t="s">
        <v>77</v>
      </c>
    </row>
    <row r="503" spans="2:7">
      <c r="B503" s="13">
        <v>43599</v>
      </c>
      <c r="C503" s="34">
        <v>0.41666666666666669</v>
      </c>
      <c r="D503" s="34">
        <v>0.45833333333333331</v>
      </c>
      <c r="E503" s="11" t="s">
        <v>126</v>
      </c>
      <c r="F503" s="35">
        <f t="shared" si="13"/>
        <v>0.99999999999999911</v>
      </c>
      <c r="G503" s="11" t="s">
        <v>77</v>
      </c>
    </row>
    <row r="504" spans="2:7">
      <c r="B504" s="13">
        <v>43599</v>
      </c>
      <c r="C504" s="34">
        <v>0.54166666666666663</v>
      </c>
      <c r="D504" s="34">
        <v>0.57638888888888895</v>
      </c>
      <c r="E504" s="11" t="s">
        <v>126</v>
      </c>
      <c r="F504" s="35">
        <f t="shared" si="13"/>
        <v>0.8333333333333357</v>
      </c>
      <c r="G504" s="11" t="s">
        <v>77</v>
      </c>
    </row>
    <row r="505" spans="2:7">
      <c r="B505" s="13">
        <v>43599</v>
      </c>
      <c r="C505" s="34">
        <v>0.65972222222222221</v>
      </c>
      <c r="D505" s="34">
        <v>0.71527777777777779</v>
      </c>
      <c r="E505" s="11" t="s">
        <v>126</v>
      </c>
      <c r="F505" s="35">
        <f t="shared" si="13"/>
        <v>1.3333333333333339</v>
      </c>
      <c r="G505" s="11" t="s">
        <v>77</v>
      </c>
    </row>
    <row r="506" spans="2:7">
      <c r="B506" s="13">
        <v>43599</v>
      </c>
      <c r="C506" s="34">
        <v>0.76388888888888884</v>
      </c>
      <c r="D506" s="34">
        <v>0.78472222222222221</v>
      </c>
      <c r="E506" s="11" t="s">
        <v>126</v>
      </c>
      <c r="F506" s="35">
        <f t="shared" si="13"/>
        <v>0.50000000000000089</v>
      </c>
      <c r="G506" s="11" t="s">
        <v>77</v>
      </c>
    </row>
    <row r="507" spans="2:7">
      <c r="B507" s="13">
        <v>43599</v>
      </c>
      <c r="C507" s="34">
        <v>0.86805555555555547</v>
      </c>
      <c r="D507" s="34">
        <v>0.88888888888888884</v>
      </c>
      <c r="E507" s="11" t="s">
        <v>126</v>
      </c>
      <c r="F507" s="35">
        <f t="shared" si="13"/>
        <v>0.50000000000000089</v>
      </c>
      <c r="G507" s="11" t="s">
        <v>77</v>
      </c>
    </row>
    <row r="508" spans="2:7">
      <c r="B508" s="13">
        <v>43599</v>
      </c>
      <c r="C508" s="34">
        <v>0.89583333333333337</v>
      </c>
      <c r="D508" s="34">
        <v>0.9375</v>
      </c>
      <c r="E508" s="11" t="s">
        <v>110</v>
      </c>
      <c r="F508" s="35">
        <f t="shared" si="13"/>
        <v>0.99999999999999911</v>
      </c>
      <c r="G508" s="11" t="s">
        <v>13</v>
      </c>
    </row>
    <row r="509" spans="2:7">
      <c r="B509" s="13">
        <v>43600</v>
      </c>
      <c r="C509" s="34">
        <v>0.41666666666666669</v>
      </c>
      <c r="D509" s="34">
        <v>0.44444444444444442</v>
      </c>
      <c r="E509" s="12" t="s">
        <v>50</v>
      </c>
      <c r="F509" s="35">
        <f t="shared" si="13"/>
        <v>0.66666666666666563</v>
      </c>
      <c r="G509" s="11" t="s">
        <v>11</v>
      </c>
    </row>
    <row r="510" spans="2:7">
      <c r="B510" s="13">
        <v>43600</v>
      </c>
      <c r="C510" s="34">
        <v>0.49305555555555558</v>
      </c>
      <c r="D510" s="34">
        <v>0.52777777777777779</v>
      </c>
      <c r="E510" s="12" t="s">
        <v>50</v>
      </c>
      <c r="F510" s="35">
        <f t="shared" si="13"/>
        <v>0.83333333333333304</v>
      </c>
      <c r="G510" s="11" t="s">
        <v>11</v>
      </c>
    </row>
    <row r="511" spans="2:7">
      <c r="B511" s="13">
        <v>43600</v>
      </c>
      <c r="C511" s="34">
        <v>0.68055555555555547</v>
      </c>
      <c r="D511" s="34">
        <v>0.73611111111111116</v>
      </c>
      <c r="E511" s="12" t="s">
        <v>138</v>
      </c>
      <c r="F511" s="35">
        <f t="shared" si="13"/>
        <v>1.3333333333333366</v>
      </c>
      <c r="G511" s="11" t="s">
        <v>11</v>
      </c>
    </row>
    <row r="512" spans="2:7">
      <c r="B512" s="13">
        <v>43600</v>
      </c>
      <c r="C512" s="34">
        <v>0.78472222222222221</v>
      </c>
      <c r="D512" s="34">
        <v>0.86111111111111116</v>
      </c>
      <c r="E512" s="12" t="s">
        <v>138</v>
      </c>
      <c r="F512" s="35">
        <f t="shared" si="13"/>
        <v>1.8333333333333348</v>
      </c>
      <c r="G512" s="11" t="s">
        <v>11</v>
      </c>
    </row>
    <row r="513" spans="2:7">
      <c r="B513" s="13">
        <v>43600</v>
      </c>
      <c r="C513" s="34">
        <v>0.88888888888888884</v>
      </c>
      <c r="D513" s="34">
        <v>0.94444444444444453</v>
      </c>
      <c r="E513" s="12" t="s">
        <v>138</v>
      </c>
      <c r="F513" s="35">
        <f t="shared" si="13"/>
        <v>1.3333333333333366</v>
      </c>
      <c r="G513" s="11" t="s">
        <v>11</v>
      </c>
    </row>
    <row r="514" spans="2:7">
      <c r="B514" s="13">
        <v>43600</v>
      </c>
      <c r="C514" s="34">
        <v>0.97222222222222221</v>
      </c>
      <c r="D514" s="34">
        <v>1</v>
      </c>
      <c r="E514" s="12" t="s">
        <v>138</v>
      </c>
      <c r="F514" s="35">
        <f t="shared" si="13"/>
        <v>0.66666666666666696</v>
      </c>
      <c r="G514" s="11" t="s">
        <v>11</v>
      </c>
    </row>
    <row r="515" spans="2:7">
      <c r="B515" s="13">
        <v>43601</v>
      </c>
      <c r="C515" s="34">
        <v>0.64583333333333337</v>
      </c>
      <c r="D515" s="34">
        <v>0.71527777777777779</v>
      </c>
      <c r="E515" s="12" t="s">
        <v>138</v>
      </c>
      <c r="F515" s="35">
        <f t="shared" si="13"/>
        <v>1.6666666666666661</v>
      </c>
      <c r="G515" s="11" t="s">
        <v>11</v>
      </c>
    </row>
    <row r="516" spans="2:7">
      <c r="B516" s="13">
        <v>43601</v>
      </c>
      <c r="C516" s="34">
        <v>0.78472222222222221</v>
      </c>
      <c r="D516" s="34">
        <v>0.80555555555555547</v>
      </c>
      <c r="E516" s="12" t="s">
        <v>138</v>
      </c>
      <c r="F516" s="35">
        <f t="shared" si="13"/>
        <v>0.49999999999999822</v>
      </c>
      <c r="G516" s="11" t="s">
        <v>11</v>
      </c>
    </row>
    <row r="517" spans="2:7">
      <c r="B517" s="13">
        <v>43601</v>
      </c>
      <c r="C517" s="34">
        <v>0.83333333333333337</v>
      </c>
      <c r="D517" s="34">
        <v>0.85416666666666663</v>
      </c>
      <c r="E517" s="12" t="s">
        <v>138</v>
      </c>
      <c r="F517" s="35">
        <f t="shared" si="13"/>
        <v>0.49999999999999822</v>
      </c>
      <c r="G517" s="11" t="s">
        <v>11</v>
      </c>
    </row>
    <row r="518" spans="2:7">
      <c r="B518" s="13">
        <v>43602</v>
      </c>
      <c r="C518" s="34">
        <v>0.95833333333333337</v>
      </c>
      <c r="D518" s="34">
        <v>1</v>
      </c>
      <c r="E518" s="11" t="s">
        <v>126</v>
      </c>
      <c r="F518" s="35">
        <f t="shared" si="13"/>
        <v>0.99999999999999911</v>
      </c>
      <c r="G518" s="11" t="s">
        <v>77</v>
      </c>
    </row>
    <row r="519" spans="2:7">
      <c r="B519" s="13">
        <v>43603</v>
      </c>
      <c r="C519" s="34">
        <v>0.58333333333333337</v>
      </c>
      <c r="D519" s="34">
        <v>0.66666666666666663</v>
      </c>
      <c r="E519" s="11" t="s">
        <v>126</v>
      </c>
      <c r="F519" s="35">
        <f t="shared" si="13"/>
        <v>1.9999999999999982</v>
      </c>
      <c r="G519" s="11" t="s">
        <v>77</v>
      </c>
    </row>
    <row r="520" spans="2:7">
      <c r="B520" s="13">
        <v>43603</v>
      </c>
      <c r="C520" s="34">
        <v>0.95833333333333337</v>
      </c>
      <c r="D520" s="34">
        <v>1</v>
      </c>
      <c r="E520" s="11" t="s">
        <v>126</v>
      </c>
      <c r="F520" s="35">
        <f t="shared" si="13"/>
        <v>0.99999999999999911</v>
      </c>
      <c r="G520" s="11" t="s">
        <v>77</v>
      </c>
    </row>
    <row r="521" spans="2:7">
      <c r="B521" s="13">
        <v>43604</v>
      </c>
      <c r="C521" s="34">
        <v>0.41666666666666669</v>
      </c>
      <c r="D521" s="34">
        <v>0.45833333333333331</v>
      </c>
      <c r="E521" s="11" t="s">
        <v>126</v>
      </c>
      <c r="F521" s="35">
        <f t="shared" si="13"/>
        <v>0.99999999999999911</v>
      </c>
      <c r="G521" s="11" t="s">
        <v>77</v>
      </c>
    </row>
    <row r="522" spans="2:7">
      <c r="B522" s="13">
        <v>43604</v>
      </c>
      <c r="C522" s="34">
        <v>0.58333333333333337</v>
      </c>
      <c r="D522" s="34">
        <v>0.625</v>
      </c>
      <c r="E522" s="11" t="s">
        <v>126</v>
      </c>
      <c r="F522" s="35">
        <f t="shared" si="13"/>
        <v>0.99999999999999911</v>
      </c>
      <c r="G522" s="11" t="s">
        <v>77</v>
      </c>
    </row>
    <row r="523" spans="2:7">
      <c r="B523" s="13">
        <v>43604</v>
      </c>
      <c r="C523" s="34">
        <v>0.82638888888888884</v>
      </c>
      <c r="D523" s="34">
        <v>0.84722222222222221</v>
      </c>
      <c r="E523" s="11" t="s">
        <v>126</v>
      </c>
      <c r="F523" s="35">
        <f t="shared" si="13"/>
        <v>0.50000000000000089</v>
      </c>
      <c r="G523" s="11" t="s">
        <v>77</v>
      </c>
    </row>
    <row r="524" spans="2:7">
      <c r="B524" s="13">
        <v>43606</v>
      </c>
      <c r="C524" s="34">
        <v>0.5625</v>
      </c>
      <c r="D524" s="34">
        <v>0.61111111111111105</v>
      </c>
      <c r="E524" s="11" t="s">
        <v>126</v>
      </c>
      <c r="F524" s="35">
        <f t="shared" si="13"/>
        <v>1.1666666666666652</v>
      </c>
      <c r="G524" s="11" t="s">
        <v>77</v>
      </c>
    </row>
    <row r="525" spans="2:7">
      <c r="B525" s="13">
        <v>43606</v>
      </c>
      <c r="C525" s="34">
        <v>0.625</v>
      </c>
      <c r="D525" s="34">
        <v>0.66666666666666663</v>
      </c>
      <c r="E525" s="11" t="s">
        <v>126</v>
      </c>
      <c r="F525" s="35">
        <f t="shared" si="13"/>
        <v>0.99999999999999911</v>
      </c>
      <c r="G525" s="11" t="s">
        <v>77</v>
      </c>
    </row>
    <row r="526" spans="2:7">
      <c r="B526" s="13">
        <v>43606</v>
      </c>
      <c r="C526" s="34">
        <v>0.71527777777777779</v>
      </c>
      <c r="D526" s="34">
        <v>0.77083333333333337</v>
      </c>
      <c r="E526" s="11" t="s">
        <v>126</v>
      </c>
      <c r="F526" s="35">
        <f t="shared" si="13"/>
        <v>1.3333333333333339</v>
      </c>
      <c r="G526" s="11" t="s">
        <v>77</v>
      </c>
    </row>
    <row r="527" spans="2:7">
      <c r="B527" s="13">
        <v>43606</v>
      </c>
      <c r="C527" s="34">
        <v>0.8125</v>
      </c>
      <c r="D527" s="34">
        <v>0.86805555555555547</v>
      </c>
      <c r="E527" s="11" t="s">
        <v>126</v>
      </c>
      <c r="F527" s="35">
        <f t="shared" ref="F527:F531" si="14">(D527-C527)*24</f>
        <v>1.3333333333333313</v>
      </c>
      <c r="G527" s="11" t="s">
        <v>77</v>
      </c>
    </row>
    <row r="528" spans="2:7">
      <c r="B528" s="13">
        <v>43606</v>
      </c>
      <c r="C528" s="34">
        <v>0.98611111111111116</v>
      </c>
      <c r="D528" s="34">
        <v>1</v>
      </c>
      <c r="E528" s="11" t="s">
        <v>126</v>
      </c>
      <c r="F528" s="35">
        <f t="shared" si="14"/>
        <v>0.33333333333333215</v>
      </c>
      <c r="G528" s="11" t="s">
        <v>77</v>
      </c>
    </row>
    <row r="529" spans="2:7">
      <c r="B529" s="13">
        <v>43607</v>
      </c>
      <c r="C529" s="34">
        <v>0.86805555555555547</v>
      </c>
      <c r="D529" s="34">
        <v>0.89583333333333337</v>
      </c>
      <c r="E529" s="11" t="s">
        <v>140</v>
      </c>
      <c r="F529" s="35">
        <f t="shared" si="14"/>
        <v>0.66666666666666963</v>
      </c>
      <c r="G529" s="11" t="s">
        <v>11</v>
      </c>
    </row>
    <row r="530" spans="2:7">
      <c r="B530" s="13">
        <v>43607</v>
      </c>
      <c r="C530" s="34">
        <v>0.94444444444444453</v>
      </c>
      <c r="D530" s="34">
        <v>1</v>
      </c>
      <c r="E530" s="11" t="s">
        <v>141</v>
      </c>
      <c r="F530" s="35">
        <f t="shared" si="14"/>
        <v>1.3333333333333313</v>
      </c>
      <c r="G530" s="11" t="s">
        <v>11</v>
      </c>
    </row>
    <row r="531" spans="2:7">
      <c r="B531" s="13">
        <v>43608</v>
      </c>
      <c r="C531" s="34">
        <v>0.65972222222222221</v>
      </c>
      <c r="D531" s="34">
        <v>0.68055555555555547</v>
      </c>
      <c r="E531" s="11" t="s">
        <v>141</v>
      </c>
      <c r="F531" s="35">
        <f t="shared" si="14"/>
        <v>0.49999999999999822</v>
      </c>
      <c r="G531" s="11" t="s">
        <v>11</v>
      </c>
    </row>
    <row r="532" spans="2:7">
      <c r="B532" s="13">
        <v>43608</v>
      </c>
      <c r="E532" s="11" t="s">
        <v>140</v>
      </c>
      <c r="F532" s="35">
        <v>1</v>
      </c>
      <c r="G532" s="11" t="s">
        <v>11</v>
      </c>
    </row>
    <row r="533" spans="2:7">
      <c r="B533" s="13">
        <v>43609</v>
      </c>
      <c r="E533" s="11" t="s">
        <v>140</v>
      </c>
      <c r="F533" s="35">
        <v>2</v>
      </c>
      <c r="G533" s="11" t="s">
        <v>11</v>
      </c>
    </row>
    <row r="534" spans="2:7">
      <c r="B534" s="13">
        <v>43610</v>
      </c>
      <c r="E534" s="11" t="s">
        <v>140</v>
      </c>
      <c r="F534" s="35">
        <v>2</v>
      </c>
      <c r="G534" s="11" t="s">
        <v>11</v>
      </c>
    </row>
    <row r="535" spans="2:7">
      <c r="B535" s="13">
        <v>43611</v>
      </c>
      <c r="E535" s="11" t="s">
        <v>140</v>
      </c>
      <c r="F535" s="35">
        <v>2</v>
      </c>
      <c r="G535" s="11" t="s">
        <v>11</v>
      </c>
    </row>
    <row r="536" spans="2:7">
      <c r="B536" s="13">
        <v>43612</v>
      </c>
      <c r="E536" s="11" t="s">
        <v>140</v>
      </c>
      <c r="F536" s="35">
        <v>2</v>
      </c>
      <c r="G536" s="11" t="s">
        <v>11</v>
      </c>
    </row>
    <row r="537" spans="2:7">
      <c r="B537" s="13">
        <v>43613</v>
      </c>
      <c r="E537" s="11" t="s">
        <v>145</v>
      </c>
      <c r="F537" s="35">
        <v>2</v>
      </c>
      <c r="G537" s="11" t="s">
        <v>11</v>
      </c>
    </row>
    <row r="538" spans="2:7">
      <c r="B538" s="13">
        <v>43614</v>
      </c>
      <c r="E538" s="11" t="s">
        <v>126</v>
      </c>
      <c r="F538" s="35">
        <v>3</v>
      </c>
      <c r="G538" s="11" t="s">
        <v>77</v>
      </c>
    </row>
    <row r="539" spans="2:7">
      <c r="B539" s="13">
        <v>43615</v>
      </c>
      <c r="E539" s="11" t="s">
        <v>126</v>
      </c>
      <c r="F539" s="35">
        <v>3</v>
      </c>
      <c r="G539" s="11" t="s">
        <v>77</v>
      </c>
    </row>
    <row r="540" spans="2:7">
      <c r="B540" s="13">
        <v>43616</v>
      </c>
      <c r="E540" s="11" t="s">
        <v>126</v>
      </c>
      <c r="F540" s="35">
        <v>3</v>
      </c>
      <c r="G540" s="11" t="s">
        <v>77</v>
      </c>
    </row>
    <row r="541" spans="2:7">
      <c r="B541" s="13">
        <v>43617</v>
      </c>
      <c r="E541" s="11" t="s">
        <v>126</v>
      </c>
      <c r="F541" s="35">
        <v>6</v>
      </c>
      <c r="G541" s="11" t="s">
        <v>77</v>
      </c>
    </row>
    <row r="542" spans="2:7">
      <c r="B542" s="13">
        <v>43618</v>
      </c>
      <c r="E542" s="11" t="s">
        <v>126</v>
      </c>
      <c r="F542" s="35">
        <v>8</v>
      </c>
      <c r="G542" s="11" t="s">
        <v>77</v>
      </c>
    </row>
    <row r="543" spans="2:7">
      <c r="B543" s="13">
        <v>43619</v>
      </c>
      <c r="E543" s="11" t="s">
        <v>126</v>
      </c>
      <c r="F543" s="35">
        <v>7</v>
      </c>
      <c r="G543" s="11" t="s">
        <v>77</v>
      </c>
    </row>
    <row r="544" spans="2:7">
      <c r="B544" s="13">
        <v>43620</v>
      </c>
      <c r="E544" s="11" t="s">
        <v>126</v>
      </c>
      <c r="F544" s="35">
        <v>1</v>
      </c>
      <c r="G544" s="11" t="s">
        <v>77</v>
      </c>
    </row>
    <row r="545" spans="2:7">
      <c r="B545" s="13">
        <v>43621</v>
      </c>
      <c r="E545" s="11" t="s">
        <v>135</v>
      </c>
      <c r="F545" s="35">
        <v>2</v>
      </c>
      <c r="G545" s="11" t="s">
        <v>11</v>
      </c>
    </row>
    <row r="546" spans="2:7">
      <c r="B546" s="13">
        <v>43622</v>
      </c>
      <c r="E546" s="11" t="s">
        <v>135</v>
      </c>
      <c r="F546" s="35">
        <v>2</v>
      </c>
      <c r="G546" s="11" t="s">
        <v>11</v>
      </c>
    </row>
    <row r="547" spans="2:7">
      <c r="B547" s="13">
        <v>43623</v>
      </c>
      <c r="E547" s="11" t="s">
        <v>135</v>
      </c>
      <c r="F547" s="35">
        <v>2</v>
      </c>
      <c r="G547" s="11" t="s">
        <v>11</v>
      </c>
    </row>
    <row r="548" spans="2:7">
      <c r="B548" s="13">
        <v>43623</v>
      </c>
      <c r="E548" s="11" t="s">
        <v>147</v>
      </c>
      <c r="F548" s="35">
        <v>2</v>
      </c>
      <c r="G548" s="11" t="s">
        <v>101</v>
      </c>
    </row>
    <row r="549" spans="2:7">
      <c r="B549" s="13">
        <v>43624</v>
      </c>
      <c r="E549" s="11" t="s">
        <v>147</v>
      </c>
      <c r="F549" s="35">
        <v>2</v>
      </c>
      <c r="G549" s="11" t="s">
        <v>101</v>
      </c>
    </row>
    <row r="550" spans="2:7">
      <c r="B550" s="13">
        <v>43624</v>
      </c>
      <c r="C550" s="34">
        <v>0.97916666666666663</v>
      </c>
      <c r="D550" s="34">
        <v>1</v>
      </c>
      <c r="E550" s="11" t="s">
        <v>125</v>
      </c>
      <c r="F550" s="35">
        <f t="shared" ref="F550:F554" si="15">(D550-C550)*24</f>
        <v>0.50000000000000089</v>
      </c>
      <c r="G550" s="11" t="s">
        <v>11</v>
      </c>
    </row>
    <row r="551" spans="2:7">
      <c r="B551" s="13">
        <v>43625</v>
      </c>
      <c r="C551" s="34">
        <v>0</v>
      </c>
      <c r="D551" s="34">
        <v>2.0833333333333332E-2</v>
      </c>
      <c r="E551" s="11" t="s">
        <v>125</v>
      </c>
      <c r="F551" s="35">
        <f t="shared" si="15"/>
        <v>0.5</v>
      </c>
      <c r="G551" s="11" t="s">
        <v>11</v>
      </c>
    </row>
    <row r="552" spans="2:7">
      <c r="B552" s="13">
        <v>43625</v>
      </c>
      <c r="C552" s="34">
        <v>0.53472222222222221</v>
      </c>
      <c r="D552" s="34">
        <v>0.55555555555555558</v>
      </c>
      <c r="E552" s="11" t="s">
        <v>125</v>
      </c>
      <c r="F552" s="35">
        <f t="shared" si="15"/>
        <v>0.50000000000000089</v>
      </c>
      <c r="G552" s="11" t="s">
        <v>11</v>
      </c>
    </row>
    <row r="553" spans="2:7">
      <c r="B553" s="13">
        <v>43625</v>
      </c>
      <c r="C553" s="34">
        <v>0.625</v>
      </c>
      <c r="D553" s="34">
        <v>0.64583333333333337</v>
      </c>
      <c r="E553" s="11" t="s">
        <v>125</v>
      </c>
      <c r="F553" s="35">
        <f t="shared" si="15"/>
        <v>0.50000000000000089</v>
      </c>
      <c r="G553" s="11" t="s">
        <v>11</v>
      </c>
    </row>
    <row r="554" spans="2:7">
      <c r="B554" s="13">
        <v>43625</v>
      </c>
      <c r="C554" s="34">
        <v>0.80555555555555547</v>
      </c>
      <c r="D554" s="34">
        <v>0.84722222222222221</v>
      </c>
      <c r="E554" s="11" t="s">
        <v>125</v>
      </c>
      <c r="F554" s="35">
        <f t="shared" si="15"/>
        <v>1.0000000000000018</v>
      </c>
      <c r="G554" s="11" t="s">
        <v>11</v>
      </c>
    </row>
    <row r="555" spans="2:7">
      <c r="B555" s="13">
        <v>43626</v>
      </c>
      <c r="E555" s="11" t="s">
        <v>148</v>
      </c>
      <c r="F555" s="35">
        <v>5</v>
      </c>
      <c r="G555" s="11" t="s">
        <v>148</v>
      </c>
    </row>
    <row r="556" spans="2:7">
      <c r="B556" s="13">
        <v>43627</v>
      </c>
      <c r="E556" s="11" t="s">
        <v>148</v>
      </c>
      <c r="F556" s="35">
        <v>5</v>
      </c>
      <c r="G556" s="11" t="s">
        <v>148</v>
      </c>
    </row>
    <row r="557" spans="2:7">
      <c r="B557" s="13">
        <v>43628</v>
      </c>
      <c r="C557" s="34">
        <v>0.66666666666666663</v>
      </c>
      <c r="D557" s="34">
        <v>0.70833333333333337</v>
      </c>
      <c r="E557" s="11" t="s">
        <v>135</v>
      </c>
      <c r="F557" s="35">
        <f t="shared" ref="F557:F578" si="16">(D557-C557)*24</f>
        <v>1.0000000000000018</v>
      </c>
      <c r="G557" s="11" t="s">
        <v>11</v>
      </c>
    </row>
    <row r="558" spans="2:7">
      <c r="B558" s="13">
        <v>43628</v>
      </c>
      <c r="C558" s="34">
        <v>0.91666666666666663</v>
      </c>
      <c r="D558" s="34">
        <v>0.97916666666666663</v>
      </c>
      <c r="E558" s="11" t="s">
        <v>135</v>
      </c>
      <c r="F558" s="35">
        <f t="shared" si="16"/>
        <v>1.5</v>
      </c>
      <c r="G558" s="11" t="s">
        <v>11</v>
      </c>
    </row>
    <row r="559" spans="2:7">
      <c r="B559" s="13">
        <v>43629</v>
      </c>
      <c r="C559" s="34">
        <v>0.79166666666666663</v>
      </c>
      <c r="D559" s="34">
        <v>0.83333333333333337</v>
      </c>
      <c r="E559" s="11" t="s">
        <v>135</v>
      </c>
      <c r="F559" s="35">
        <f t="shared" si="16"/>
        <v>1.0000000000000018</v>
      </c>
      <c r="G559" s="11" t="s">
        <v>11</v>
      </c>
    </row>
    <row r="560" spans="2:7">
      <c r="B560" s="13">
        <v>43629</v>
      </c>
      <c r="C560" s="34">
        <v>0.91666666666666663</v>
      </c>
      <c r="D560" s="34">
        <v>1</v>
      </c>
      <c r="E560" s="11" t="s">
        <v>135</v>
      </c>
      <c r="F560" s="35">
        <f t="shared" si="16"/>
        <v>2.0000000000000009</v>
      </c>
      <c r="G560" s="11" t="s">
        <v>11</v>
      </c>
    </row>
    <row r="561" spans="2:7">
      <c r="B561" s="13">
        <v>43630</v>
      </c>
      <c r="C561" s="34">
        <v>0.625</v>
      </c>
      <c r="D561" s="34">
        <v>0.66666666666666663</v>
      </c>
      <c r="E561" s="11" t="s">
        <v>135</v>
      </c>
      <c r="F561" s="35">
        <f t="shared" si="16"/>
        <v>0.99999999999999911</v>
      </c>
      <c r="G561" s="11" t="s">
        <v>11</v>
      </c>
    </row>
    <row r="562" spans="2:7">
      <c r="B562" s="13">
        <v>43630</v>
      </c>
      <c r="C562" s="34">
        <v>0.79166666666666663</v>
      </c>
      <c r="D562" s="34">
        <v>0.83333333333333337</v>
      </c>
      <c r="E562" s="11" t="s">
        <v>135</v>
      </c>
      <c r="F562" s="35">
        <f t="shared" si="16"/>
        <v>1.0000000000000018</v>
      </c>
      <c r="G562" s="11" t="s">
        <v>11</v>
      </c>
    </row>
    <row r="563" spans="2:7">
      <c r="B563" s="13">
        <v>43630</v>
      </c>
      <c r="C563" s="34">
        <v>0.91666666666666663</v>
      </c>
      <c r="D563" s="34">
        <v>1</v>
      </c>
      <c r="E563" s="11" t="s">
        <v>135</v>
      </c>
      <c r="F563" s="35">
        <f t="shared" si="16"/>
        <v>2.0000000000000009</v>
      </c>
      <c r="G563" s="11" t="s">
        <v>11</v>
      </c>
    </row>
    <row r="564" spans="2:7">
      <c r="B564" s="13">
        <v>43631</v>
      </c>
      <c r="C564" s="34">
        <v>0.5625</v>
      </c>
      <c r="D564" s="34">
        <v>0.61111111111111105</v>
      </c>
      <c r="E564" s="11" t="s">
        <v>135</v>
      </c>
      <c r="F564" s="35">
        <f t="shared" si="16"/>
        <v>1.1666666666666652</v>
      </c>
      <c r="G564" s="11" t="s">
        <v>11</v>
      </c>
    </row>
    <row r="565" spans="2:7">
      <c r="B565" s="13">
        <v>43631</v>
      </c>
      <c r="C565" s="34">
        <v>0.63194444444444442</v>
      </c>
      <c r="D565" s="34">
        <v>0.70138888888888884</v>
      </c>
      <c r="E565" s="11" t="s">
        <v>135</v>
      </c>
      <c r="F565" s="35">
        <f t="shared" si="16"/>
        <v>1.6666666666666661</v>
      </c>
      <c r="G565" s="11" t="s">
        <v>11</v>
      </c>
    </row>
    <row r="566" spans="2:7">
      <c r="B566" s="13">
        <v>43631</v>
      </c>
      <c r="C566" s="34">
        <v>0.875</v>
      </c>
      <c r="D566" s="34">
        <v>0.9375</v>
      </c>
      <c r="E566" s="11" t="s">
        <v>135</v>
      </c>
      <c r="F566" s="35">
        <f t="shared" si="16"/>
        <v>1.5</v>
      </c>
      <c r="G566" s="11" t="s">
        <v>11</v>
      </c>
    </row>
    <row r="567" spans="2:7">
      <c r="B567" s="13">
        <v>43631</v>
      </c>
      <c r="C567" s="34">
        <v>0.95833333333333337</v>
      </c>
      <c r="D567" s="34">
        <v>1</v>
      </c>
      <c r="E567" s="11" t="s">
        <v>135</v>
      </c>
      <c r="F567" s="35">
        <f t="shared" si="16"/>
        <v>0.99999999999999911</v>
      </c>
      <c r="G567" s="11" t="s">
        <v>11</v>
      </c>
    </row>
    <row r="568" spans="2:7">
      <c r="B568" s="13">
        <v>43632</v>
      </c>
      <c r="C568" s="34">
        <v>0</v>
      </c>
      <c r="D568" s="34">
        <v>2.0833333333333332E-2</v>
      </c>
      <c r="E568" s="11" t="s">
        <v>149</v>
      </c>
      <c r="F568" s="35">
        <f t="shared" si="16"/>
        <v>0.5</v>
      </c>
      <c r="G568" s="11" t="s">
        <v>10</v>
      </c>
    </row>
    <row r="569" spans="2:7">
      <c r="B569" s="13">
        <v>43632</v>
      </c>
      <c r="C569" s="34">
        <v>0.38194444444444442</v>
      </c>
      <c r="D569" s="34">
        <v>0.4513888888888889</v>
      </c>
      <c r="E569" s="11" t="s">
        <v>149</v>
      </c>
      <c r="F569" s="35">
        <f t="shared" si="16"/>
        <v>1.6666666666666674</v>
      </c>
      <c r="G569" s="11" t="s">
        <v>10</v>
      </c>
    </row>
    <row r="570" spans="2:7">
      <c r="B570" s="13">
        <v>43632</v>
      </c>
      <c r="C570" s="34">
        <v>0.61111111111111105</v>
      </c>
      <c r="D570" s="34">
        <v>0.63888888888888895</v>
      </c>
      <c r="E570" s="11" t="s">
        <v>147</v>
      </c>
      <c r="F570" s="35">
        <f t="shared" si="16"/>
        <v>0.66666666666666963</v>
      </c>
      <c r="G570" s="11" t="s">
        <v>101</v>
      </c>
    </row>
    <row r="571" spans="2:7">
      <c r="B571" s="13">
        <v>43632</v>
      </c>
      <c r="C571" s="34">
        <v>0.64583333333333337</v>
      </c>
      <c r="D571" s="34">
        <v>0.6875</v>
      </c>
      <c r="E571" s="11" t="s">
        <v>152</v>
      </c>
      <c r="F571" s="35">
        <f t="shared" si="16"/>
        <v>0.99999999999999911</v>
      </c>
      <c r="G571" s="11" t="s">
        <v>101</v>
      </c>
    </row>
    <row r="572" spans="2:7">
      <c r="B572" s="13">
        <v>43632</v>
      </c>
      <c r="C572" s="34">
        <v>0.77083333333333337</v>
      </c>
      <c r="D572" s="34">
        <v>0.79861111111111116</v>
      </c>
      <c r="E572" s="11" t="s">
        <v>149</v>
      </c>
      <c r="F572" s="35">
        <f t="shared" si="16"/>
        <v>0.66666666666666696</v>
      </c>
      <c r="G572" s="11" t="s">
        <v>10</v>
      </c>
    </row>
    <row r="573" spans="2:7">
      <c r="B573" s="13">
        <v>43632</v>
      </c>
      <c r="C573" s="34">
        <v>0.86111111111111116</v>
      </c>
      <c r="D573" s="34">
        <v>0.89583333333333337</v>
      </c>
      <c r="E573" s="11" t="s">
        <v>149</v>
      </c>
      <c r="F573" s="35">
        <f t="shared" si="16"/>
        <v>0.83333333333333304</v>
      </c>
      <c r="G573" s="11" t="s">
        <v>10</v>
      </c>
    </row>
    <row r="574" spans="2:7">
      <c r="B574" s="13">
        <v>43632</v>
      </c>
      <c r="C574" s="34">
        <v>0.90972222222222221</v>
      </c>
      <c r="D574" s="34">
        <v>0.9375</v>
      </c>
      <c r="E574" s="11" t="s">
        <v>149</v>
      </c>
      <c r="F574" s="35">
        <f t="shared" si="16"/>
        <v>0.66666666666666696</v>
      </c>
      <c r="G574" s="11" t="s">
        <v>10</v>
      </c>
    </row>
    <row r="575" spans="2:7">
      <c r="B575" s="13">
        <v>43633</v>
      </c>
      <c r="C575" s="34">
        <v>0.38194444444444442</v>
      </c>
      <c r="D575" s="34">
        <v>0.41666666666666669</v>
      </c>
      <c r="E575" s="11" t="s">
        <v>149</v>
      </c>
      <c r="F575" s="35">
        <f t="shared" si="16"/>
        <v>0.83333333333333437</v>
      </c>
      <c r="G575" s="11" t="s">
        <v>10</v>
      </c>
    </row>
    <row r="576" spans="2:7">
      <c r="B576" s="13">
        <v>43633</v>
      </c>
      <c r="C576" s="34">
        <v>0.53472222222222221</v>
      </c>
      <c r="D576" s="34">
        <v>0.61111111111111105</v>
      </c>
      <c r="E576" s="11" t="s">
        <v>109</v>
      </c>
      <c r="F576" s="35">
        <f t="shared" si="16"/>
        <v>1.8333333333333321</v>
      </c>
      <c r="G576" s="11" t="s">
        <v>11</v>
      </c>
    </row>
    <row r="577" spans="2:7">
      <c r="B577" s="13">
        <v>43633</v>
      </c>
      <c r="C577" s="34">
        <v>0.625</v>
      </c>
      <c r="D577" s="34">
        <v>0.65277777777777779</v>
      </c>
      <c r="E577" s="11" t="s">
        <v>135</v>
      </c>
      <c r="F577" s="35">
        <f t="shared" si="16"/>
        <v>0.66666666666666696</v>
      </c>
      <c r="G577" s="11" t="s">
        <v>11</v>
      </c>
    </row>
    <row r="578" spans="2:7">
      <c r="B578" s="13">
        <v>43633</v>
      </c>
      <c r="C578" s="34">
        <v>0.68055555555555547</v>
      </c>
      <c r="D578" s="34">
        <v>0.70833333333333337</v>
      </c>
      <c r="E578" s="11" t="s">
        <v>135</v>
      </c>
      <c r="F578" s="35">
        <f t="shared" si="16"/>
        <v>0.66666666666666963</v>
      </c>
      <c r="G578" s="11" t="s">
        <v>11</v>
      </c>
    </row>
    <row r="579" spans="2:7">
      <c r="B579" s="13">
        <v>43633</v>
      </c>
      <c r="C579" s="34">
        <v>0.79166666666666663</v>
      </c>
      <c r="D579" s="34">
        <v>0.83333333333333337</v>
      </c>
      <c r="E579" s="11" t="s">
        <v>98</v>
      </c>
      <c r="F579" s="35">
        <f>(D579-C579)*24</f>
        <v>1.0000000000000018</v>
      </c>
      <c r="G579" s="11" t="s">
        <v>11</v>
      </c>
    </row>
    <row r="580" spans="2:7">
      <c r="B580" s="13">
        <v>43633</v>
      </c>
      <c r="C580" s="34">
        <v>0.875</v>
      </c>
      <c r="D580" s="34">
        <v>0.91666666666666663</v>
      </c>
      <c r="E580" s="11" t="s">
        <v>98</v>
      </c>
      <c r="F580" s="35">
        <f>(D580-C580)*24</f>
        <v>0.99999999999999911</v>
      </c>
      <c r="G580" s="11" t="s">
        <v>11</v>
      </c>
    </row>
    <row r="581" spans="2:7">
      <c r="B581" s="13">
        <v>43634</v>
      </c>
      <c r="C581" s="34">
        <v>0.375</v>
      </c>
      <c r="D581" s="34">
        <v>0.49305555555555558</v>
      </c>
      <c r="E581" s="11" t="s">
        <v>135</v>
      </c>
      <c r="F581" s="35">
        <f t="shared" ref="F581:F582" si="17">(D581-C581)*24</f>
        <v>2.8333333333333339</v>
      </c>
      <c r="G581" s="11" t="s">
        <v>11</v>
      </c>
    </row>
    <row r="582" spans="2:7">
      <c r="B582" s="13">
        <v>43634</v>
      </c>
      <c r="C582" s="34">
        <v>0.66666666666666663</v>
      </c>
      <c r="D582" s="34">
        <v>0.75</v>
      </c>
      <c r="E582" s="11" t="s">
        <v>135</v>
      </c>
      <c r="F582" s="35">
        <f t="shared" si="17"/>
        <v>2.0000000000000009</v>
      </c>
      <c r="G582" s="11" t="s">
        <v>11</v>
      </c>
    </row>
    <row r="583" spans="2:7">
      <c r="B583" s="13">
        <v>43634</v>
      </c>
      <c r="C583" s="34">
        <v>0.90972222222222221</v>
      </c>
      <c r="D583" s="34">
        <v>0.94444444444444453</v>
      </c>
      <c r="E583" s="11" t="s">
        <v>125</v>
      </c>
      <c r="F583" s="35">
        <f>(D583-C583)*24</f>
        <v>0.8333333333333357</v>
      </c>
      <c r="G583" s="11" t="s">
        <v>11</v>
      </c>
    </row>
    <row r="584" spans="2:7">
      <c r="B584" s="13">
        <v>43635</v>
      </c>
      <c r="C584" s="34">
        <v>0.375</v>
      </c>
      <c r="D584" s="34">
        <v>0.47916666666666669</v>
      </c>
      <c r="E584" s="11" t="s">
        <v>135</v>
      </c>
      <c r="F584" s="35">
        <f t="shared" ref="F584:F587" si="18">(D584-C584)*24</f>
        <v>2.5000000000000004</v>
      </c>
      <c r="G584" s="11" t="s">
        <v>13</v>
      </c>
    </row>
    <row r="585" spans="2:7">
      <c r="B585" s="13">
        <v>43635</v>
      </c>
      <c r="C585" s="34">
        <v>0.625</v>
      </c>
      <c r="D585" s="34">
        <v>0.66666666666666663</v>
      </c>
      <c r="E585" s="11" t="s">
        <v>135</v>
      </c>
      <c r="F585" s="35">
        <f t="shared" si="18"/>
        <v>0.99999999999999911</v>
      </c>
      <c r="G585" s="11" t="s">
        <v>13</v>
      </c>
    </row>
    <row r="586" spans="2:7">
      <c r="B586" s="13">
        <v>43635</v>
      </c>
      <c r="C586" s="34">
        <v>0.75</v>
      </c>
      <c r="D586" s="34">
        <v>0.83333333333333337</v>
      </c>
      <c r="E586" s="11" t="s">
        <v>135</v>
      </c>
      <c r="F586" s="35">
        <f t="shared" si="18"/>
        <v>2.0000000000000009</v>
      </c>
      <c r="G586" s="11" t="s">
        <v>13</v>
      </c>
    </row>
    <row r="587" spans="2:7">
      <c r="B587" s="13">
        <v>43635</v>
      </c>
      <c r="C587" s="34">
        <v>0.86805555555555547</v>
      </c>
      <c r="D587" s="34">
        <v>0.9375</v>
      </c>
      <c r="E587" s="11" t="s">
        <v>135</v>
      </c>
      <c r="F587" s="35">
        <f t="shared" si="18"/>
        <v>1.6666666666666687</v>
      </c>
      <c r="G587" s="11" t="s">
        <v>13</v>
      </c>
    </row>
    <row r="588" spans="2:7">
      <c r="B588" s="13">
        <v>43635</v>
      </c>
      <c r="C588" s="34">
        <v>0.95833333333333337</v>
      </c>
      <c r="D588" s="34">
        <v>0.98611111111111116</v>
      </c>
      <c r="E588" s="11" t="s">
        <v>125</v>
      </c>
      <c r="F588" s="35">
        <f>(D588-C588)*24</f>
        <v>0.66666666666666696</v>
      </c>
      <c r="G588" s="11" t="s">
        <v>11</v>
      </c>
    </row>
    <row r="589" spans="2:7">
      <c r="B589" s="13">
        <v>43636</v>
      </c>
      <c r="C589" s="34">
        <v>0.4375</v>
      </c>
      <c r="D589" s="34">
        <v>0.45833333333333331</v>
      </c>
      <c r="E589" s="11" t="s">
        <v>125</v>
      </c>
      <c r="F589" s="35">
        <f t="shared" ref="F589:F591" si="19">(D589-C589)*24</f>
        <v>0.49999999999999956</v>
      </c>
      <c r="G589" s="11" t="s">
        <v>11</v>
      </c>
    </row>
    <row r="590" spans="2:7">
      <c r="B590" s="13">
        <v>43636</v>
      </c>
      <c r="C590" s="34">
        <v>0.47916666666666669</v>
      </c>
      <c r="D590" s="34">
        <v>0.5</v>
      </c>
      <c r="E590" s="11" t="s">
        <v>125</v>
      </c>
      <c r="F590" s="35">
        <f t="shared" si="19"/>
        <v>0.49999999999999956</v>
      </c>
      <c r="G590" s="11" t="s">
        <v>11</v>
      </c>
    </row>
    <row r="591" spans="2:7">
      <c r="B591" s="13">
        <v>43636</v>
      </c>
      <c r="C591" s="34">
        <v>0.63888888888888895</v>
      </c>
      <c r="D591" s="34">
        <v>0.69444444444444453</v>
      </c>
      <c r="E591" s="11" t="s">
        <v>125</v>
      </c>
      <c r="F591" s="35">
        <f t="shared" si="19"/>
        <v>1.3333333333333339</v>
      </c>
      <c r="G591" s="11" t="s">
        <v>11</v>
      </c>
    </row>
    <row r="592" spans="2:7">
      <c r="B592" s="13">
        <v>43636</v>
      </c>
      <c r="C592" s="34">
        <v>0.75694444444444453</v>
      </c>
      <c r="D592" s="34">
        <v>0.77777777777777779</v>
      </c>
      <c r="E592" s="11" t="s">
        <v>125</v>
      </c>
      <c r="F592" s="35">
        <v>1.3333333333333339</v>
      </c>
      <c r="G592" s="11" t="s">
        <v>137</v>
      </c>
    </row>
    <row r="593" spans="2:7">
      <c r="B593" s="13">
        <v>43636</v>
      </c>
      <c r="C593" s="34">
        <v>0.86805555555555547</v>
      </c>
      <c r="D593" s="34">
        <v>0.88888888888888884</v>
      </c>
      <c r="E593" s="11" t="s">
        <v>149</v>
      </c>
      <c r="F593" s="35">
        <f t="shared" ref="F593:F600" si="20">(D593-C593)*24</f>
        <v>0.50000000000000089</v>
      </c>
      <c r="G593" s="11" t="s">
        <v>10</v>
      </c>
    </row>
    <row r="594" spans="2:7">
      <c r="B594" s="13">
        <v>43636</v>
      </c>
      <c r="C594" s="34">
        <v>0.95833333333333337</v>
      </c>
      <c r="D594" s="34">
        <v>1</v>
      </c>
      <c r="E594" s="11" t="s">
        <v>98</v>
      </c>
      <c r="F594" s="35">
        <f t="shared" si="20"/>
        <v>0.99999999999999911</v>
      </c>
      <c r="G594" s="11" t="s">
        <v>11</v>
      </c>
    </row>
    <row r="595" spans="2:7">
      <c r="B595" s="13">
        <v>43637</v>
      </c>
      <c r="C595" s="34">
        <v>0.43055555555555558</v>
      </c>
      <c r="D595" s="34">
        <v>0.58333333333333337</v>
      </c>
      <c r="E595" s="11" t="s">
        <v>135</v>
      </c>
      <c r="F595" s="35">
        <f t="shared" si="20"/>
        <v>3.666666666666667</v>
      </c>
      <c r="G595" s="11" t="s">
        <v>13</v>
      </c>
    </row>
    <row r="596" spans="2:7">
      <c r="B596" s="13">
        <v>43637</v>
      </c>
      <c r="C596" s="34">
        <v>0.8125</v>
      </c>
      <c r="D596" s="34">
        <v>0.89583333333333337</v>
      </c>
      <c r="E596" s="11" t="s">
        <v>135</v>
      </c>
      <c r="F596" s="35">
        <f t="shared" si="20"/>
        <v>2.0000000000000009</v>
      </c>
      <c r="G596" s="11" t="s">
        <v>13</v>
      </c>
    </row>
    <row r="597" spans="2:7">
      <c r="B597" s="13">
        <v>43637</v>
      </c>
      <c r="C597" s="34">
        <v>0.95833333333333337</v>
      </c>
      <c r="D597" s="34">
        <v>1</v>
      </c>
      <c r="E597" s="11" t="s">
        <v>149</v>
      </c>
      <c r="F597" s="35">
        <f t="shared" si="20"/>
        <v>0.99999999999999911</v>
      </c>
      <c r="G597" s="11" t="s">
        <v>10</v>
      </c>
    </row>
    <row r="598" spans="2:7">
      <c r="B598" s="13">
        <v>43638</v>
      </c>
      <c r="C598" s="34">
        <v>0.39583333333333331</v>
      </c>
      <c r="D598" s="34">
        <v>0.47916666666666669</v>
      </c>
      <c r="E598" s="11" t="s">
        <v>135</v>
      </c>
      <c r="F598" s="35">
        <f t="shared" si="20"/>
        <v>2.0000000000000009</v>
      </c>
      <c r="G598" s="11" t="s">
        <v>13</v>
      </c>
    </row>
    <row r="599" spans="2:7">
      <c r="B599" s="13">
        <v>43638</v>
      </c>
      <c r="C599" s="34">
        <v>0.55555555555555558</v>
      </c>
      <c r="D599" s="34">
        <v>0.63888888888888895</v>
      </c>
      <c r="E599" s="11" t="s">
        <v>135</v>
      </c>
      <c r="F599" s="35">
        <f t="shared" si="20"/>
        <v>2.0000000000000009</v>
      </c>
      <c r="G599" s="11" t="s">
        <v>13</v>
      </c>
    </row>
    <row r="600" spans="2:7">
      <c r="B600" s="13">
        <v>43638</v>
      </c>
      <c r="C600" s="34">
        <v>0.83333333333333337</v>
      </c>
      <c r="D600" s="34">
        <v>0.875</v>
      </c>
      <c r="E600" s="11" t="s">
        <v>149</v>
      </c>
      <c r="F600" s="35">
        <f t="shared" si="20"/>
        <v>0.99999999999999911</v>
      </c>
      <c r="G600" s="11" t="s">
        <v>10</v>
      </c>
    </row>
    <row r="601" spans="2:7">
      <c r="B601" s="13">
        <v>43662</v>
      </c>
      <c r="C601" s="34">
        <v>0.58333333333333337</v>
      </c>
      <c r="D601" s="34">
        <v>0.625</v>
      </c>
      <c r="E601" s="11" t="s">
        <v>152</v>
      </c>
      <c r="F601" s="35">
        <f t="shared" ref="F601:F632" si="21">(D601-C601)*24</f>
        <v>0.99999999999999911</v>
      </c>
      <c r="G601" s="11" t="s">
        <v>101</v>
      </c>
    </row>
    <row r="602" spans="2:7">
      <c r="B602" s="13">
        <v>43662</v>
      </c>
      <c r="C602" s="34">
        <v>0.86111111111111116</v>
      </c>
      <c r="D602" s="34">
        <v>0.875</v>
      </c>
      <c r="E602" s="11" t="s">
        <v>152</v>
      </c>
      <c r="F602" s="35">
        <f t="shared" si="21"/>
        <v>0.33333333333333215</v>
      </c>
      <c r="G602" s="11" t="s">
        <v>101</v>
      </c>
    </row>
    <row r="603" spans="2:7">
      <c r="B603" s="13">
        <v>43662</v>
      </c>
      <c r="C603" s="34">
        <v>0.89583333333333337</v>
      </c>
      <c r="D603" s="34">
        <v>0.93055555555555547</v>
      </c>
      <c r="E603" s="11" t="s">
        <v>152</v>
      </c>
      <c r="F603" s="35">
        <f t="shared" si="21"/>
        <v>0.83333333333333037</v>
      </c>
      <c r="G603" s="11" t="s">
        <v>101</v>
      </c>
    </row>
    <row r="604" spans="2:7">
      <c r="B604" s="13">
        <v>43662</v>
      </c>
      <c r="C604" s="34">
        <v>0.95833333333333337</v>
      </c>
      <c r="D604" s="34">
        <v>1</v>
      </c>
      <c r="E604" s="11" t="s">
        <v>152</v>
      </c>
      <c r="F604" s="35">
        <f t="shared" si="21"/>
        <v>0.99999999999999911</v>
      </c>
      <c r="G604" s="11" t="s">
        <v>101</v>
      </c>
    </row>
    <row r="605" spans="2:7">
      <c r="B605" s="13">
        <v>43663</v>
      </c>
      <c r="C605" s="34">
        <v>1.3888888888888888E-2</v>
      </c>
      <c r="D605" s="34">
        <v>2.7777777777777776E-2</v>
      </c>
      <c r="E605" s="11" t="s">
        <v>152</v>
      </c>
      <c r="F605" s="35">
        <f t="shared" si="21"/>
        <v>0.33333333333333331</v>
      </c>
      <c r="G605" s="11" t="s">
        <v>101</v>
      </c>
    </row>
    <row r="606" spans="2:7">
      <c r="B606" s="13">
        <v>43663</v>
      </c>
      <c r="C606" s="34">
        <v>0.91666666666666663</v>
      </c>
      <c r="D606" s="34">
        <v>1</v>
      </c>
      <c r="E606" s="12" t="s">
        <v>153</v>
      </c>
      <c r="F606" s="35">
        <f t="shared" si="21"/>
        <v>2.0000000000000009</v>
      </c>
      <c r="G606" s="11" t="s">
        <v>154</v>
      </c>
    </row>
    <row r="607" spans="2:7">
      <c r="B607" s="13">
        <v>43664</v>
      </c>
      <c r="C607" s="34">
        <v>0</v>
      </c>
      <c r="D607" s="34">
        <v>1.3888888888888888E-2</v>
      </c>
      <c r="E607" s="12" t="s">
        <v>153</v>
      </c>
      <c r="F607" s="35">
        <f t="shared" si="21"/>
        <v>0.33333333333333331</v>
      </c>
      <c r="G607" s="11" t="s">
        <v>154</v>
      </c>
    </row>
    <row r="608" spans="2:7">
      <c r="B608" s="13">
        <v>43664</v>
      </c>
      <c r="C608" s="34">
        <v>0.375</v>
      </c>
      <c r="D608" s="34">
        <v>0.41666666666666669</v>
      </c>
      <c r="E608" s="12" t="s">
        <v>153</v>
      </c>
      <c r="F608" s="35">
        <f t="shared" si="21"/>
        <v>1.0000000000000004</v>
      </c>
      <c r="G608" s="11" t="s">
        <v>154</v>
      </c>
    </row>
    <row r="609" spans="2:7">
      <c r="B609" s="13">
        <v>43664</v>
      </c>
      <c r="C609" s="34">
        <v>0.45833333333333331</v>
      </c>
      <c r="D609" s="34">
        <v>0.5</v>
      </c>
      <c r="E609" s="12" t="s">
        <v>153</v>
      </c>
      <c r="F609" s="35">
        <f t="shared" si="21"/>
        <v>1.0000000000000004</v>
      </c>
      <c r="G609" s="11" t="s">
        <v>154</v>
      </c>
    </row>
    <row r="610" spans="2:7">
      <c r="B610" s="13">
        <v>43664</v>
      </c>
      <c r="C610" s="34">
        <v>0.66666666666666663</v>
      </c>
      <c r="D610" s="34">
        <v>0.70833333333333337</v>
      </c>
      <c r="E610" s="12" t="s">
        <v>153</v>
      </c>
      <c r="F610" s="35">
        <f t="shared" si="21"/>
        <v>1.0000000000000018</v>
      </c>
      <c r="G610" s="11" t="s">
        <v>154</v>
      </c>
    </row>
    <row r="611" spans="2:7">
      <c r="B611" s="13">
        <v>43664</v>
      </c>
      <c r="C611" s="34">
        <v>0.94444444444444453</v>
      </c>
      <c r="D611" s="34">
        <v>1</v>
      </c>
      <c r="E611" s="12" t="s">
        <v>153</v>
      </c>
      <c r="F611" s="35">
        <f t="shared" si="21"/>
        <v>1.3333333333333313</v>
      </c>
      <c r="G611" s="11" t="s">
        <v>154</v>
      </c>
    </row>
    <row r="612" spans="2:7">
      <c r="B612" s="13">
        <v>43665</v>
      </c>
      <c r="C612" s="34">
        <v>0.45833333333333331</v>
      </c>
      <c r="D612" s="34">
        <v>0.5</v>
      </c>
      <c r="E612" s="12" t="s">
        <v>153</v>
      </c>
      <c r="F612" s="35">
        <f t="shared" si="21"/>
        <v>1.0000000000000004</v>
      </c>
      <c r="G612" s="11" t="s">
        <v>154</v>
      </c>
    </row>
    <row r="613" spans="2:7">
      <c r="B613" s="13">
        <v>43665</v>
      </c>
      <c r="C613" s="34">
        <v>0.52083333333333337</v>
      </c>
      <c r="D613" s="34">
        <v>0.56944444444444442</v>
      </c>
      <c r="E613" s="12" t="s">
        <v>153</v>
      </c>
      <c r="F613" s="35">
        <f t="shared" si="21"/>
        <v>1.1666666666666652</v>
      </c>
      <c r="G613" s="11" t="s">
        <v>154</v>
      </c>
    </row>
    <row r="614" spans="2:7">
      <c r="B614" s="13">
        <v>43665</v>
      </c>
      <c r="C614" s="34">
        <v>0.69444444444444453</v>
      </c>
      <c r="D614" s="34">
        <v>0.75</v>
      </c>
      <c r="E614" s="12" t="s">
        <v>153</v>
      </c>
      <c r="F614" s="35">
        <f t="shared" si="21"/>
        <v>1.3333333333333313</v>
      </c>
      <c r="G614" s="11" t="s">
        <v>154</v>
      </c>
    </row>
    <row r="615" spans="2:7">
      <c r="B615" s="13">
        <v>43665</v>
      </c>
      <c r="C615" s="34">
        <v>0.80555555555555547</v>
      </c>
      <c r="D615" s="34">
        <v>0.84722222222222221</v>
      </c>
      <c r="E615" s="12" t="s">
        <v>153</v>
      </c>
      <c r="F615" s="35">
        <f t="shared" si="21"/>
        <v>1.0000000000000018</v>
      </c>
      <c r="G615" s="11" t="s">
        <v>154</v>
      </c>
    </row>
    <row r="616" spans="2:7">
      <c r="B616" s="13">
        <v>43665</v>
      </c>
      <c r="C616" s="34">
        <v>0.91666666666666663</v>
      </c>
      <c r="D616" s="34">
        <v>1</v>
      </c>
      <c r="E616" s="12" t="s">
        <v>153</v>
      </c>
      <c r="F616" s="35">
        <f t="shared" si="21"/>
        <v>2.0000000000000009</v>
      </c>
      <c r="G616" s="11" t="s">
        <v>154</v>
      </c>
    </row>
    <row r="617" spans="2:7">
      <c r="B617" s="13">
        <v>43666</v>
      </c>
      <c r="C617" s="34">
        <v>0.35416666666666669</v>
      </c>
      <c r="D617" s="34">
        <v>0.39583333333333331</v>
      </c>
      <c r="E617" s="12" t="s">
        <v>153</v>
      </c>
      <c r="F617" s="35">
        <f t="shared" si="21"/>
        <v>0.99999999999999911</v>
      </c>
      <c r="G617" s="11" t="s">
        <v>154</v>
      </c>
    </row>
    <row r="618" spans="2:7">
      <c r="B618" s="13">
        <v>43666</v>
      </c>
      <c r="C618" s="34">
        <v>0.43055555555555558</v>
      </c>
      <c r="D618" s="34">
        <v>0.45833333333333331</v>
      </c>
      <c r="E618" s="12" t="s">
        <v>153</v>
      </c>
      <c r="F618" s="35">
        <f t="shared" si="21"/>
        <v>0.66666666666666563</v>
      </c>
      <c r="G618" s="11" t="s">
        <v>154</v>
      </c>
    </row>
    <row r="619" spans="2:7">
      <c r="B619" s="13">
        <v>43666</v>
      </c>
      <c r="C619" s="34">
        <v>0.54166666666666663</v>
      </c>
      <c r="D619" s="34">
        <v>0.58333333333333337</v>
      </c>
      <c r="E619" s="12" t="s">
        <v>153</v>
      </c>
      <c r="F619" s="35">
        <f t="shared" si="21"/>
        <v>1.0000000000000018</v>
      </c>
      <c r="G619" s="11" t="s">
        <v>154</v>
      </c>
    </row>
    <row r="620" spans="2:7">
      <c r="B620" s="13">
        <v>43666</v>
      </c>
      <c r="C620" s="34">
        <v>0.6875</v>
      </c>
      <c r="D620" s="34">
        <v>0.71527777777777779</v>
      </c>
      <c r="E620" s="12" t="s">
        <v>150</v>
      </c>
      <c r="F620" s="35">
        <f t="shared" si="21"/>
        <v>0.66666666666666696</v>
      </c>
      <c r="G620" s="11" t="s">
        <v>154</v>
      </c>
    </row>
    <row r="621" spans="2:7">
      <c r="B621" s="13">
        <v>43666</v>
      </c>
      <c r="C621" s="34">
        <v>0.77777777777777779</v>
      </c>
      <c r="D621" s="34">
        <v>0.81944444444444453</v>
      </c>
      <c r="E621" s="12" t="s">
        <v>150</v>
      </c>
      <c r="F621" s="35">
        <f t="shared" si="21"/>
        <v>1.0000000000000018</v>
      </c>
      <c r="G621" s="11" t="s">
        <v>154</v>
      </c>
    </row>
    <row r="622" spans="2:7">
      <c r="B622" s="13">
        <v>43666</v>
      </c>
      <c r="C622" s="34">
        <v>0.9375</v>
      </c>
      <c r="D622" s="34">
        <v>1</v>
      </c>
      <c r="E622" s="12" t="s">
        <v>150</v>
      </c>
      <c r="F622" s="35">
        <f t="shared" si="21"/>
        <v>1.5</v>
      </c>
      <c r="G622" s="11" t="s">
        <v>154</v>
      </c>
    </row>
    <row r="623" spans="2:7">
      <c r="B623" s="13">
        <v>43667</v>
      </c>
      <c r="C623" s="34">
        <v>0.34722222222222227</v>
      </c>
      <c r="D623" s="34">
        <v>0.3611111111111111</v>
      </c>
      <c r="E623" s="12" t="s">
        <v>150</v>
      </c>
      <c r="F623" s="35">
        <f t="shared" si="21"/>
        <v>0.33333333333333215</v>
      </c>
      <c r="G623" s="11" t="s">
        <v>154</v>
      </c>
    </row>
    <row r="624" spans="2:7">
      <c r="B624" s="13">
        <v>43667</v>
      </c>
      <c r="C624" s="34">
        <v>0.4861111111111111</v>
      </c>
      <c r="D624" s="34">
        <v>0.5</v>
      </c>
      <c r="E624" s="12" t="s">
        <v>150</v>
      </c>
      <c r="F624" s="35">
        <f t="shared" si="21"/>
        <v>0.33333333333333348</v>
      </c>
      <c r="G624" s="11" t="s">
        <v>154</v>
      </c>
    </row>
    <row r="625" spans="2:7">
      <c r="B625" s="13">
        <v>43667</v>
      </c>
      <c r="C625" s="34">
        <v>0.52777777777777779</v>
      </c>
      <c r="D625" s="34">
        <v>0.54166666666666663</v>
      </c>
      <c r="E625" s="12" t="s">
        <v>150</v>
      </c>
      <c r="F625" s="35">
        <f t="shared" si="21"/>
        <v>0.33333333333333215</v>
      </c>
      <c r="G625" s="11" t="s">
        <v>154</v>
      </c>
    </row>
    <row r="626" spans="2:7">
      <c r="B626" s="13">
        <v>43667</v>
      </c>
      <c r="C626" s="34">
        <v>0.67361111111111116</v>
      </c>
      <c r="D626" s="34">
        <v>0.70833333333333337</v>
      </c>
      <c r="E626" s="12" t="s">
        <v>150</v>
      </c>
      <c r="F626" s="35">
        <f t="shared" si="21"/>
        <v>0.83333333333333304</v>
      </c>
      <c r="G626" s="11" t="s">
        <v>154</v>
      </c>
    </row>
    <row r="627" spans="2:7">
      <c r="B627" s="13">
        <v>43667</v>
      </c>
      <c r="C627" s="34">
        <v>0.72916666666666663</v>
      </c>
      <c r="D627" s="34">
        <v>0.76388888888888884</v>
      </c>
      <c r="E627" s="12" t="s">
        <v>150</v>
      </c>
      <c r="F627" s="35">
        <f t="shared" si="21"/>
        <v>0.83333333333333304</v>
      </c>
      <c r="G627" s="11" t="s">
        <v>154</v>
      </c>
    </row>
    <row r="628" spans="2:7">
      <c r="B628" s="13">
        <v>43667</v>
      </c>
      <c r="C628" s="34">
        <v>0.81944444444444453</v>
      </c>
      <c r="D628" s="34">
        <v>0.875</v>
      </c>
      <c r="E628" s="12" t="s">
        <v>150</v>
      </c>
      <c r="F628" s="35">
        <f t="shared" si="21"/>
        <v>1.3333333333333313</v>
      </c>
      <c r="G628" s="11" t="s">
        <v>154</v>
      </c>
    </row>
    <row r="629" spans="2:7">
      <c r="B629" s="13">
        <v>43667</v>
      </c>
      <c r="C629" s="34">
        <v>0.90972222222222221</v>
      </c>
      <c r="D629" s="34">
        <v>0.92361111111111116</v>
      </c>
      <c r="E629" s="12" t="s">
        <v>150</v>
      </c>
      <c r="F629" s="35">
        <f t="shared" si="21"/>
        <v>0.33333333333333481</v>
      </c>
      <c r="G629" s="11" t="s">
        <v>154</v>
      </c>
    </row>
    <row r="630" spans="2:7">
      <c r="B630" s="13">
        <v>43667</v>
      </c>
      <c r="C630" s="34">
        <v>0.95833333333333337</v>
      </c>
      <c r="D630" s="34">
        <v>1</v>
      </c>
      <c r="E630" s="12" t="s">
        <v>150</v>
      </c>
      <c r="F630" s="35">
        <f t="shared" si="21"/>
        <v>0.99999999999999911</v>
      </c>
      <c r="G630" s="11" t="s">
        <v>154</v>
      </c>
    </row>
    <row r="631" spans="2:7">
      <c r="B631" s="13">
        <v>43668</v>
      </c>
      <c r="C631" s="34">
        <v>0.44444444444444442</v>
      </c>
      <c r="D631" s="34">
        <v>0.55555555555555558</v>
      </c>
      <c r="E631" s="12" t="s">
        <v>150</v>
      </c>
      <c r="F631" s="35">
        <f t="shared" si="21"/>
        <v>2.6666666666666679</v>
      </c>
      <c r="G631" s="11" t="s">
        <v>154</v>
      </c>
    </row>
    <row r="632" spans="2:7">
      <c r="B632" s="13">
        <v>43669</v>
      </c>
      <c r="C632" s="34">
        <v>0.70833333333333337</v>
      </c>
      <c r="D632" s="34">
        <v>0.75</v>
      </c>
      <c r="E632" s="12" t="s">
        <v>150</v>
      </c>
      <c r="F632" s="35">
        <f t="shared" si="21"/>
        <v>0.99999999999999911</v>
      </c>
      <c r="G632" s="11" t="s">
        <v>154</v>
      </c>
    </row>
    <row r="633" spans="2:7">
      <c r="B633" s="13">
        <v>43669</v>
      </c>
      <c r="C633" s="34">
        <v>0.79166666666666663</v>
      </c>
      <c r="D633" s="34">
        <v>0.82638888888888884</v>
      </c>
      <c r="E633" s="12" t="s">
        <v>150</v>
      </c>
      <c r="F633" s="35">
        <f t="shared" ref="F633:F654" si="22">(D633-C633)*24</f>
        <v>0.83333333333333304</v>
      </c>
      <c r="G633" s="11" t="s">
        <v>154</v>
      </c>
    </row>
    <row r="634" spans="2:7">
      <c r="B634" s="13">
        <v>43669</v>
      </c>
      <c r="C634" s="34">
        <v>0.95138888888888884</v>
      </c>
      <c r="D634" s="34">
        <v>1</v>
      </c>
      <c r="E634" s="12" t="s">
        <v>150</v>
      </c>
      <c r="F634" s="35">
        <f t="shared" si="22"/>
        <v>1.1666666666666679</v>
      </c>
      <c r="G634" s="11" t="s">
        <v>154</v>
      </c>
    </row>
    <row r="635" spans="2:7">
      <c r="B635" s="13">
        <v>43670</v>
      </c>
      <c r="C635" s="34">
        <v>0</v>
      </c>
      <c r="D635" s="34">
        <v>2.0833333333333332E-2</v>
      </c>
      <c r="E635" s="12" t="s">
        <v>150</v>
      </c>
      <c r="F635" s="35">
        <f t="shared" si="22"/>
        <v>0.5</v>
      </c>
      <c r="G635" s="11" t="s">
        <v>154</v>
      </c>
    </row>
    <row r="636" spans="2:7">
      <c r="B636" s="13">
        <v>43670</v>
      </c>
      <c r="C636" s="34">
        <v>4.1666666666666664E-2</v>
      </c>
      <c r="D636" s="34">
        <v>6.25E-2</v>
      </c>
      <c r="E636" s="12" t="s">
        <v>150</v>
      </c>
      <c r="F636" s="35">
        <f t="shared" si="22"/>
        <v>0.5</v>
      </c>
      <c r="G636" s="11" t="s">
        <v>154</v>
      </c>
    </row>
    <row r="637" spans="2:7">
      <c r="B637" s="13">
        <v>43670</v>
      </c>
      <c r="C637" s="34">
        <v>0.4375</v>
      </c>
      <c r="D637" s="34">
        <v>0.45833333333333331</v>
      </c>
      <c r="E637" s="12" t="s">
        <v>150</v>
      </c>
      <c r="F637" s="35">
        <f t="shared" si="22"/>
        <v>0.49999999999999956</v>
      </c>
      <c r="G637" s="11" t="s">
        <v>154</v>
      </c>
    </row>
    <row r="638" spans="2:7">
      <c r="B638" s="13">
        <v>43670</v>
      </c>
      <c r="C638" s="34">
        <v>0.52777777777777779</v>
      </c>
      <c r="D638" s="34">
        <v>0.57638888888888895</v>
      </c>
      <c r="E638" s="12" t="s">
        <v>150</v>
      </c>
      <c r="F638" s="35">
        <f t="shared" si="22"/>
        <v>1.1666666666666679</v>
      </c>
      <c r="G638" s="11" t="s">
        <v>154</v>
      </c>
    </row>
    <row r="639" spans="2:7">
      <c r="B639" s="13">
        <v>43670</v>
      </c>
      <c r="C639" s="34">
        <v>0.63888888888888895</v>
      </c>
      <c r="D639" s="34">
        <v>0.6875</v>
      </c>
      <c r="E639" s="12" t="s">
        <v>150</v>
      </c>
      <c r="F639" s="35">
        <f t="shared" si="22"/>
        <v>1.1666666666666652</v>
      </c>
      <c r="G639" s="11" t="s">
        <v>154</v>
      </c>
    </row>
    <row r="640" spans="2:7">
      <c r="B640" s="13">
        <v>43671</v>
      </c>
      <c r="C640" s="34">
        <v>0.41666666666666669</v>
      </c>
      <c r="D640" s="34">
        <v>0.5</v>
      </c>
      <c r="E640" s="12" t="s">
        <v>150</v>
      </c>
      <c r="F640" s="35">
        <f t="shared" si="22"/>
        <v>1.9999999999999996</v>
      </c>
      <c r="G640" s="11" t="s">
        <v>154</v>
      </c>
    </row>
    <row r="641" spans="2:7">
      <c r="B641" s="13">
        <v>43671</v>
      </c>
      <c r="C641" s="34">
        <v>0.64583333333333337</v>
      </c>
      <c r="D641" s="34">
        <v>0.68055555555555547</v>
      </c>
      <c r="E641" s="12" t="s">
        <v>150</v>
      </c>
      <c r="F641" s="35">
        <f t="shared" si="22"/>
        <v>0.83333333333333037</v>
      </c>
      <c r="G641" s="11" t="s">
        <v>154</v>
      </c>
    </row>
    <row r="642" spans="2:7">
      <c r="B642" s="13">
        <v>43671</v>
      </c>
      <c r="C642" s="34">
        <v>0.8125</v>
      </c>
      <c r="D642" s="34">
        <v>0.83333333333333337</v>
      </c>
      <c r="E642" s="12" t="s">
        <v>150</v>
      </c>
      <c r="F642" s="35">
        <f t="shared" si="22"/>
        <v>0.50000000000000089</v>
      </c>
      <c r="G642" s="11" t="s">
        <v>154</v>
      </c>
    </row>
    <row r="643" spans="2:7">
      <c r="B643" s="13">
        <v>43671</v>
      </c>
      <c r="C643" s="34">
        <v>0.95833333333333337</v>
      </c>
      <c r="D643" s="34">
        <v>1</v>
      </c>
      <c r="E643" s="12" t="s">
        <v>150</v>
      </c>
      <c r="F643" s="35">
        <f t="shared" si="22"/>
        <v>0.99999999999999911</v>
      </c>
      <c r="G643" s="11" t="s">
        <v>154</v>
      </c>
    </row>
    <row r="644" spans="2:7">
      <c r="B644" s="13">
        <v>43672</v>
      </c>
      <c r="C644" s="34">
        <v>0.45833333333333331</v>
      </c>
      <c r="D644" s="34">
        <v>0.5</v>
      </c>
      <c r="E644" s="12" t="s">
        <v>150</v>
      </c>
      <c r="F644" s="35">
        <f t="shared" si="22"/>
        <v>1.0000000000000004</v>
      </c>
      <c r="G644" s="11" t="s">
        <v>154</v>
      </c>
    </row>
    <row r="645" spans="2:7">
      <c r="B645" s="13">
        <v>43672</v>
      </c>
      <c r="C645" s="34">
        <v>0.56944444444444442</v>
      </c>
      <c r="D645" s="34">
        <v>0.625</v>
      </c>
      <c r="E645" s="12" t="s">
        <v>150</v>
      </c>
      <c r="F645" s="35">
        <f t="shared" si="22"/>
        <v>1.3333333333333339</v>
      </c>
      <c r="G645" s="11" t="s">
        <v>154</v>
      </c>
    </row>
    <row r="646" spans="2:7">
      <c r="B646" s="13">
        <v>43672</v>
      </c>
      <c r="C646" s="34">
        <v>0.70833333333333337</v>
      </c>
      <c r="D646" s="34">
        <v>0.77083333333333337</v>
      </c>
      <c r="E646" s="12" t="s">
        <v>150</v>
      </c>
      <c r="F646" s="35">
        <f t="shared" si="22"/>
        <v>1.5</v>
      </c>
      <c r="G646" s="11" t="s">
        <v>154</v>
      </c>
    </row>
    <row r="647" spans="2:7">
      <c r="B647" s="13">
        <v>43672</v>
      </c>
      <c r="C647" s="34">
        <v>0.83333333333333337</v>
      </c>
      <c r="D647" s="34">
        <v>0.86111111111111116</v>
      </c>
      <c r="E647" s="12" t="s">
        <v>150</v>
      </c>
      <c r="F647" s="35">
        <f t="shared" si="22"/>
        <v>0.66666666666666696</v>
      </c>
      <c r="G647" s="11" t="s">
        <v>154</v>
      </c>
    </row>
    <row r="648" spans="2:7">
      <c r="B648" s="13">
        <v>43672</v>
      </c>
      <c r="C648" s="34">
        <v>0.89583333333333337</v>
      </c>
      <c r="D648" s="34">
        <v>0.97916666666666663</v>
      </c>
      <c r="E648" s="12" t="s">
        <v>155</v>
      </c>
      <c r="F648" s="35">
        <f t="shared" si="22"/>
        <v>1.9999999999999982</v>
      </c>
      <c r="G648" s="11" t="s">
        <v>77</v>
      </c>
    </row>
    <row r="649" spans="2:7">
      <c r="B649" s="13">
        <v>43673</v>
      </c>
      <c r="C649" s="34">
        <v>0.45833333333333331</v>
      </c>
      <c r="D649" s="34">
        <v>0.5</v>
      </c>
      <c r="E649" s="12" t="s">
        <v>155</v>
      </c>
      <c r="F649" s="35">
        <f t="shared" si="22"/>
        <v>1.0000000000000004</v>
      </c>
      <c r="G649" s="11" t="s">
        <v>77</v>
      </c>
    </row>
    <row r="650" spans="2:7">
      <c r="B650" s="13">
        <v>43674</v>
      </c>
      <c r="C650" s="34">
        <v>0.34722222222222227</v>
      </c>
      <c r="D650" s="34">
        <v>0.375</v>
      </c>
      <c r="E650" s="12" t="s">
        <v>155</v>
      </c>
      <c r="F650" s="35">
        <f t="shared" si="22"/>
        <v>0.66666666666666563</v>
      </c>
      <c r="G650" s="11" t="s">
        <v>77</v>
      </c>
    </row>
    <row r="651" spans="2:7">
      <c r="B651" s="13">
        <v>43675</v>
      </c>
      <c r="C651" s="34">
        <v>0.59027777777777779</v>
      </c>
      <c r="D651" s="34">
        <v>0.61805555555555558</v>
      </c>
      <c r="E651" s="12" t="s">
        <v>155</v>
      </c>
      <c r="F651" s="35">
        <f t="shared" si="22"/>
        <v>0.66666666666666696</v>
      </c>
      <c r="G651" s="11" t="s">
        <v>77</v>
      </c>
    </row>
    <row r="652" spans="2:7">
      <c r="B652" s="13">
        <v>43675</v>
      </c>
      <c r="C652" s="34">
        <v>0.70833333333333337</v>
      </c>
      <c r="D652" s="34">
        <v>0.72916666666666663</v>
      </c>
      <c r="E652" s="12" t="s">
        <v>155</v>
      </c>
      <c r="F652" s="35">
        <f t="shared" si="22"/>
        <v>0.49999999999999822</v>
      </c>
      <c r="G652" s="11" t="s">
        <v>77</v>
      </c>
    </row>
    <row r="653" spans="2:7">
      <c r="B653" s="13">
        <v>43675</v>
      </c>
      <c r="C653" s="34">
        <v>0.75</v>
      </c>
      <c r="D653" s="34">
        <v>0.77083333333333337</v>
      </c>
      <c r="E653" s="12" t="s">
        <v>155</v>
      </c>
      <c r="F653" s="35">
        <f t="shared" si="22"/>
        <v>0.50000000000000089</v>
      </c>
      <c r="G653" s="11" t="s">
        <v>77</v>
      </c>
    </row>
    <row r="654" spans="2:7">
      <c r="B654" s="13">
        <v>43675</v>
      </c>
      <c r="C654" s="34">
        <v>0.95833333333333337</v>
      </c>
      <c r="D654" s="34">
        <v>0.97916666666666663</v>
      </c>
      <c r="E654" s="12" t="s">
        <v>155</v>
      </c>
      <c r="F654" s="35">
        <f t="shared" si="22"/>
        <v>0.49999999999999822</v>
      </c>
      <c r="G654" s="11" t="s">
        <v>77</v>
      </c>
    </row>
    <row r="655" spans="2:7">
      <c r="B655" s="13">
        <v>43676</v>
      </c>
      <c r="E655" s="12"/>
      <c r="F655" s="35"/>
    </row>
    <row r="656" spans="2:7">
      <c r="B656" s="13">
        <v>43677</v>
      </c>
      <c r="E656" s="12"/>
      <c r="F656" s="35"/>
    </row>
    <row r="657" spans="2:7">
      <c r="B657" s="13">
        <v>43678</v>
      </c>
      <c r="C657" s="34">
        <v>0.375</v>
      </c>
      <c r="D657" s="34">
        <v>0.41666666666666669</v>
      </c>
      <c r="E657" s="12" t="s">
        <v>150</v>
      </c>
      <c r="F657" s="35">
        <f t="shared" ref="F657:F666" si="23">(D657-C657)*24</f>
        <v>1.0000000000000004</v>
      </c>
      <c r="G657" s="11" t="s">
        <v>154</v>
      </c>
    </row>
    <row r="658" spans="2:7">
      <c r="B658" s="13">
        <v>43678</v>
      </c>
      <c r="C658" s="34">
        <v>0.60416666666666663</v>
      </c>
      <c r="D658" s="34">
        <v>0.66666666666666663</v>
      </c>
      <c r="E658" s="12" t="s">
        <v>150</v>
      </c>
      <c r="F658" s="35">
        <f t="shared" si="23"/>
        <v>1.5</v>
      </c>
      <c r="G658" s="11" t="s">
        <v>154</v>
      </c>
    </row>
    <row r="659" spans="2:7">
      <c r="B659" s="13">
        <v>43678</v>
      </c>
      <c r="C659" s="34">
        <v>0.77083333333333337</v>
      </c>
      <c r="D659" s="34">
        <v>0.83333333333333337</v>
      </c>
      <c r="E659" s="12" t="s">
        <v>150</v>
      </c>
      <c r="F659" s="35">
        <f t="shared" si="23"/>
        <v>1.5</v>
      </c>
      <c r="G659" s="11" t="s">
        <v>154</v>
      </c>
    </row>
    <row r="660" spans="2:7">
      <c r="B660" s="13">
        <v>43678</v>
      </c>
      <c r="C660" s="34">
        <v>0.875</v>
      </c>
      <c r="D660" s="34">
        <v>0.91666666666666663</v>
      </c>
      <c r="E660" s="12" t="s">
        <v>150</v>
      </c>
      <c r="F660" s="35">
        <f t="shared" si="23"/>
        <v>0.99999999999999911</v>
      </c>
      <c r="G660" s="11" t="s">
        <v>154</v>
      </c>
    </row>
    <row r="661" spans="2:7">
      <c r="B661" s="13">
        <v>43678</v>
      </c>
      <c r="C661" s="34">
        <v>0.95833333333333337</v>
      </c>
      <c r="D661" s="34">
        <v>1</v>
      </c>
      <c r="E661" s="12" t="s">
        <v>150</v>
      </c>
      <c r="F661" s="35">
        <f t="shared" si="23"/>
        <v>0.99999999999999911</v>
      </c>
      <c r="G661" s="11" t="s">
        <v>154</v>
      </c>
    </row>
    <row r="662" spans="2:7">
      <c r="B662" s="13">
        <v>43679</v>
      </c>
      <c r="C662" s="34">
        <v>0.41666666666666669</v>
      </c>
      <c r="D662" s="34">
        <v>0.45833333333333331</v>
      </c>
      <c r="E662" s="12" t="s">
        <v>150</v>
      </c>
      <c r="F662" s="35">
        <f t="shared" si="23"/>
        <v>0.99999999999999911</v>
      </c>
      <c r="G662" s="11" t="s">
        <v>154</v>
      </c>
    </row>
    <row r="663" spans="2:7">
      <c r="B663" s="13">
        <v>43679</v>
      </c>
      <c r="C663" s="34">
        <v>0.4861111111111111</v>
      </c>
      <c r="D663" s="34">
        <v>0.53472222222222221</v>
      </c>
      <c r="E663" s="12" t="s">
        <v>150</v>
      </c>
      <c r="F663" s="35">
        <f t="shared" si="23"/>
        <v>1.1666666666666665</v>
      </c>
      <c r="G663" s="11" t="s">
        <v>154</v>
      </c>
    </row>
    <row r="664" spans="2:7">
      <c r="B664" s="13">
        <v>43679</v>
      </c>
      <c r="C664" s="34">
        <v>0.56944444444444442</v>
      </c>
      <c r="D664" s="34">
        <v>0.58333333333333337</v>
      </c>
      <c r="E664" s="12" t="s">
        <v>150</v>
      </c>
      <c r="F664" s="35">
        <f t="shared" si="23"/>
        <v>0.33333333333333481</v>
      </c>
      <c r="G664" s="11" t="s">
        <v>154</v>
      </c>
    </row>
    <row r="665" spans="2:7">
      <c r="B665" s="13">
        <v>43679</v>
      </c>
      <c r="C665" s="34">
        <v>0.72916666666666663</v>
      </c>
      <c r="D665" s="34">
        <v>0.79166666666666663</v>
      </c>
      <c r="E665" s="12" t="s">
        <v>150</v>
      </c>
      <c r="F665" s="35">
        <f t="shared" si="23"/>
        <v>1.5</v>
      </c>
      <c r="G665" s="11" t="s">
        <v>154</v>
      </c>
    </row>
    <row r="666" spans="2:7">
      <c r="B666" s="13">
        <v>43679</v>
      </c>
      <c r="C666" s="34">
        <v>0.9375</v>
      </c>
      <c r="D666" s="34">
        <v>1</v>
      </c>
      <c r="E666" s="12" t="s">
        <v>150</v>
      </c>
      <c r="F666" s="35">
        <f t="shared" si="23"/>
        <v>1.5</v>
      </c>
      <c r="G666" s="11" t="s">
        <v>154</v>
      </c>
    </row>
    <row r="667" spans="2:7">
      <c r="B667" s="13">
        <v>43680</v>
      </c>
    </row>
    <row r="668" spans="2:7">
      <c r="B668" s="13">
        <v>43681</v>
      </c>
      <c r="C668" s="34">
        <v>0.375</v>
      </c>
      <c r="D668" s="34">
        <v>0.40972222222222227</v>
      </c>
      <c r="E668" s="12" t="s">
        <v>150</v>
      </c>
      <c r="F668" s="35">
        <f t="shared" ref="F668:F673" si="24">(D668-C668)*24</f>
        <v>0.83333333333333437</v>
      </c>
      <c r="G668" s="11" t="s">
        <v>154</v>
      </c>
    </row>
    <row r="669" spans="2:7">
      <c r="B669" s="13">
        <v>43681</v>
      </c>
      <c r="C669" s="34">
        <v>0.4861111111111111</v>
      </c>
      <c r="D669" s="34">
        <v>0.50694444444444442</v>
      </c>
      <c r="E669" s="12" t="s">
        <v>150</v>
      </c>
      <c r="F669" s="35">
        <f t="shared" si="24"/>
        <v>0.49999999999999956</v>
      </c>
      <c r="G669" s="11" t="s">
        <v>154</v>
      </c>
    </row>
    <row r="670" spans="2:7">
      <c r="B670" s="13">
        <v>43681</v>
      </c>
      <c r="C670" s="34">
        <v>0.79166666666666663</v>
      </c>
      <c r="D670" s="34">
        <v>0.83333333333333337</v>
      </c>
      <c r="E670" s="12" t="s">
        <v>150</v>
      </c>
      <c r="F670" s="35">
        <f t="shared" si="24"/>
        <v>1.0000000000000018</v>
      </c>
      <c r="G670" s="11" t="s">
        <v>154</v>
      </c>
    </row>
    <row r="671" spans="2:7">
      <c r="B671" s="13">
        <v>43682</v>
      </c>
      <c r="C671" s="34">
        <v>0.41666666666666669</v>
      </c>
      <c r="D671" s="34">
        <v>0.45833333333333331</v>
      </c>
      <c r="E671" s="12" t="s">
        <v>150</v>
      </c>
      <c r="F671" s="35">
        <f t="shared" si="24"/>
        <v>0.99999999999999911</v>
      </c>
      <c r="G671" s="11" t="s">
        <v>154</v>
      </c>
    </row>
    <row r="672" spans="2:7">
      <c r="B672" s="13">
        <v>43683</v>
      </c>
      <c r="C672" s="34">
        <v>0.5625</v>
      </c>
      <c r="D672" s="34">
        <v>0.68055555555555547</v>
      </c>
      <c r="E672" s="12" t="s">
        <v>150</v>
      </c>
      <c r="F672" s="35">
        <f t="shared" si="24"/>
        <v>2.8333333333333313</v>
      </c>
      <c r="G672" s="11" t="s">
        <v>154</v>
      </c>
    </row>
    <row r="673" spans="2:7">
      <c r="B673" s="13">
        <v>43683</v>
      </c>
      <c r="C673" s="34">
        <v>0.95833333333333337</v>
      </c>
      <c r="D673" s="34">
        <v>1</v>
      </c>
      <c r="E673" s="12" t="s">
        <v>150</v>
      </c>
      <c r="F673" s="35">
        <f t="shared" si="24"/>
        <v>0.99999999999999911</v>
      </c>
      <c r="G673" s="11" t="s">
        <v>154</v>
      </c>
    </row>
    <row r="788" spans="8:9">
      <c r="H788" s="12"/>
      <c r="I788" s="35"/>
    </row>
    <row r="853" spans="8:8">
      <c r="H853" s="39"/>
    </row>
    <row r="855" spans="8:8">
      <c r="H855" s="39"/>
    </row>
    <row r="913" spans="9:9">
      <c r="I913" s="39"/>
    </row>
    <row r="956" spans="8:8">
      <c r="H956" s="39"/>
    </row>
    <row r="988" spans="8:8">
      <c r="H988" s="39"/>
    </row>
  </sheetData>
  <phoneticPr fontId="5" type="noConversion"/>
  <pageMargins left="0.7" right="0.7" top="0.75" bottom="0.75" header="0.3" footer="0.3"/>
  <pageSetup paperSize="9" orientation="portrait" horizontalDpi="30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905c3888-6285-45d0-bd76-60a9ac2d738c" xsi:nil="true"/>
    <AssetExpire xmlns="905c3888-6285-45d0-bd76-60a9ac2d738c">2029-01-01T08:00:00+00:00</AssetExpire>
    <CampaignTagsTaxHTField0 xmlns="905c3888-6285-45d0-bd76-60a9ac2d738c">
      <Terms xmlns="http://schemas.microsoft.com/office/infopath/2007/PartnerControls"/>
    </CampaignTagsTaxHTField0>
    <IntlLangReviewDate xmlns="905c3888-6285-45d0-bd76-60a9ac2d738c" xsi:nil="true"/>
    <TPFriendlyName xmlns="905c3888-6285-45d0-bd76-60a9ac2d738c" xsi:nil="true"/>
    <IntlLangReview xmlns="905c3888-6285-45d0-bd76-60a9ac2d738c">false</IntlLangReview>
    <LocLastLocAttemptVersionLookup xmlns="905c3888-6285-45d0-bd76-60a9ac2d738c">845893</LocLastLocAttemptVersionLookup>
    <PolicheckWords xmlns="905c3888-6285-45d0-bd76-60a9ac2d738c" xsi:nil="true"/>
    <SubmitterId xmlns="905c3888-6285-45d0-bd76-60a9ac2d738c" xsi:nil="true"/>
    <AcquiredFrom xmlns="905c3888-6285-45d0-bd76-60a9ac2d738c">Internal MS</AcquiredFrom>
    <EditorialStatus xmlns="905c3888-6285-45d0-bd76-60a9ac2d738c" xsi:nil="true"/>
    <Markets xmlns="905c3888-6285-45d0-bd76-60a9ac2d738c"/>
    <OriginAsset xmlns="905c3888-6285-45d0-bd76-60a9ac2d738c" xsi:nil="true"/>
    <AssetStart xmlns="905c3888-6285-45d0-bd76-60a9ac2d738c">2012-06-28T22:29:33+00:00</AssetStart>
    <FriendlyTitle xmlns="905c3888-6285-45d0-bd76-60a9ac2d738c" xsi:nil="true"/>
    <MarketSpecific xmlns="905c3888-6285-45d0-bd76-60a9ac2d738c">false</MarketSpecific>
    <TPNamespace xmlns="905c3888-6285-45d0-bd76-60a9ac2d738c" xsi:nil="true"/>
    <PublishStatusLookup xmlns="905c3888-6285-45d0-bd76-60a9ac2d738c">
      <Value>477958</Value>
    </PublishStatusLookup>
    <APAuthor xmlns="905c3888-6285-45d0-bd76-60a9ac2d738c">
      <UserInfo>
        <DisplayName/>
        <AccountId>2566</AccountId>
        <AccountType/>
      </UserInfo>
    </APAuthor>
    <TPCommandLine xmlns="905c3888-6285-45d0-bd76-60a9ac2d738c" xsi:nil="true"/>
    <IntlLangReviewer xmlns="905c3888-6285-45d0-bd76-60a9ac2d738c" xsi:nil="true"/>
    <OpenTemplate xmlns="905c3888-6285-45d0-bd76-60a9ac2d738c">true</OpenTemplate>
    <CSXSubmissionDate xmlns="905c3888-6285-45d0-bd76-60a9ac2d738c" xsi:nil="true"/>
    <TaxCatchAll xmlns="905c3888-6285-45d0-bd76-60a9ac2d738c"/>
    <Manager xmlns="905c3888-6285-45d0-bd76-60a9ac2d738c" xsi:nil="true"/>
    <NumericId xmlns="905c3888-6285-45d0-bd76-60a9ac2d738c" xsi:nil="true"/>
    <ParentAssetId xmlns="905c3888-6285-45d0-bd76-60a9ac2d738c" xsi:nil="true"/>
    <OriginalSourceMarket xmlns="905c3888-6285-45d0-bd76-60a9ac2d738c">english</OriginalSourceMarket>
    <ApprovalStatus xmlns="905c3888-6285-45d0-bd76-60a9ac2d738c">InProgress</ApprovalStatus>
    <TPComponent xmlns="905c3888-6285-45d0-bd76-60a9ac2d738c" xsi:nil="true"/>
    <EditorialTags xmlns="905c3888-6285-45d0-bd76-60a9ac2d738c" xsi:nil="true"/>
    <TPExecutable xmlns="905c3888-6285-45d0-bd76-60a9ac2d738c" xsi:nil="true"/>
    <TPLaunchHelpLink xmlns="905c3888-6285-45d0-bd76-60a9ac2d738c" xsi:nil="true"/>
    <LocComments xmlns="905c3888-6285-45d0-bd76-60a9ac2d738c" xsi:nil="true"/>
    <LocRecommendedHandoff xmlns="905c3888-6285-45d0-bd76-60a9ac2d738c" xsi:nil="true"/>
    <SourceTitle xmlns="905c3888-6285-45d0-bd76-60a9ac2d738c" xsi:nil="true"/>
    <CSXUpdate xmlns="905c3888-6285-45d0-bd76-60a9ac2d738c">false</CSXUpdate>
    <IntlLocPriority xmlns="905c3888-6285-45d0-bd76-60a9ac2d738c" xsi:nil="true"/>
    <UAProjectedTotalWords xmlns="905c3888-6285-45d0-bd76-60a9ac2d738c" xsi:nil="true"/>
    <AssetType xmlns="905c3888-6285-45d0-bd76-60a9ac2d738c" xsi:nil="true"/>
    <MachineTranslated xmlns="905c3888-6285-45d0-bd76-60a9ac2d738c">false</MachineTranslated>
    <OutputCachingOn xmlns="905c3888-6285-45d0-bd76-60a9ac2d738c">false</OutputCachingOn>
    <TemplateStatus xmlns="905c3888-6285-45d0-bd76-60a9ac2d738c">Complete</TemplateStatus>
    <IsSearchable xmlns="905c3888-6285-45d0-bd76-60a9ac2d738c">false</IsSearchable>
    <ContentItem xmlns="905c3888-6285-45d0-bd76-60a9ac2d738c" xsi:nil="true"/>
    <HandoffToMSDN xmlns="905c3888-6285-45d0-bd76-60a9ac2d738c" xsi:nil="true"/>
    <ShowIn xmlns="905c3888-6285-45d0-bd76-60a9ac2d738c">Show everywhere</ShowIn>
    <ThumbnailAssetId xmlns="905c3888-6285-45d0-bd76-60a9ac2d738c" xsi:nil="true"/>
    <UALocComments xmlns="905c3888-6285-45d0-bd76-60a9ac2d738c" xsi:nil="true"/>
    <UALocRecommendation xmlns="905c3888-6285-45d0-bd76-60a9ac2d738c">Localize</UALocRecommendation>
    <LastModifiedDateTime xmlns="905c3888-6285-45d0-bd76-60a9ac2d738c" xsi:nil="true"/>
    <LegacyData xmlns="905c3888-6285-45d0-bd76-60a9ac2d738c" xsi:nil="true"/>
    <LocManualTestRequired xmlns="905c3888-6285-45d0-bd76-60a9ac2d738c">false</LocManualTestRequired>
    <LocMarketGroupTiers2 xmlns="905c3888-6285-45d0-bd76-60a9ac2d738c" xsi:nil="true"/>
    <ClipArtFilename xmlns="905c3888-6285-45d0-bd76-60a9ac2d738c" xsi:nil="true"/>
    <TPApplication xmlns="905c3888-6285-45d0-bd76-60a9ac2d738c" xsi:nil="true"/>
    <CSXHash xmlns="905c3888-6285-45d0-bd76-60a9ac2d738c" xsi:nil="true"/>
    <DirectSourceMarket xmlns="905c3888-6285-45d0-bd76-60a9ac2d738c">english</DirectSourceMarket>
    <PrimaryImageGen xmlns="905c3888-6285-45d0-bd76-60a9ac2d738c">false</PrimaryImageGen>
    <PlannedPubDate xmlns="905c3888-6285-45d0-bd76-60a9ac2d738c" xsi:nil="true"/>
    <CSXSubmissionMarket xmlns="905c3888-6285-45d0-bd76-60a9ac2d738c" xsi:nil="true"/>
    <Downloads xmlns="905c3888-6285-45d0-bd76-60a9ac2d738c">0</Downloads>
    <ArtSampleDocs xmlns="905c3888-6285-45d0-bd76-60a9ac2d738c" xsi:nil="true"/>
    <TrustLevel xmlns="905c3888-6285-45d0-bd76-60a9ac2d738c">1 Microsoft Managed Content</TrustLevel>
    <BlockPublish xmlns="905c3888-6285-45d0-bd76-60a9ac2d738c">false</BlockPublish>
    <TPLaunchHelpLinkType xmlns="905c3888-6285-45d0-bd76-60a9ac2d738c">Template</TPLaunchHelpLinkType>
    <LocalizationTagsTaxHTField0 xmlns="905c3888-6285-45d0-bd76-60a9ac2d738c">
      <Terms xmlns="http://schemas.microsoft.com/office/infopath/2007/PartnerControls"/>
    </LocalizationTagsTaxHTField0>
    <BusinessGroup xmlns="905c3888-6285-45d0-bd76-60a9ac2d738c" xsi:nil="true"/>
    <Providers xmlns="905c3888-6285-45d0-bd76-60a9ac2d738c" xsi:nil="true"/>
    <TemplateTemplateType xmlns="905c3888-6285-45d0-bd76-60a9ac2d738c">Excel Spreadsheet Template</TemplateTemplateType>
    <TimesCloned xmlns="905c3888-6285-45d0-bd76-60a9ac2d738c" xsi:nil="true"/>
    <TPAppVersion xmlns="905c3888-6285-45d0-bd76-60a9ac2d738c" xsi:nil="true"/>
    <VoteCount xmlns="905c3888-6285-45d0-bd76-60a9ac2d738c" xsi:nil="true"/>
    <AverageRating xmlns="905c3888-6285-45d0-bd76-60a9ac2d738c" xsi:nil="true"/>
    <FeatureTagsTaxHTField0 xmlns="905c3888-6285-45d0-bd76-60a9ac2d738c">
      <Terms xmlns="http://schemas.microsoft.com/office/infopath/2007/PartnerControls"/>
    </FeatureTagsTaxHTField0>
    <Provider xmlns="905c3888-6285-45d0-bd76-60a9ac2d738c" xsi:nil="true"/>
    <UACurrentWords xmlns="905c3888-6285-45d0-bd76-60a9ac2d738c" xsi:nil="true"/>
    <AssetId xmlns="905c3888-6285-45d0-bd76-60a9ac2d738c">TP102929987</AssetId>
    <TPClientViewer xmlns="905c3888-6285-45d0-bd76-60a9ac2d738c" xsi:nil="true"/>
    <DSATActionTaken xmlns="905c3888-6285-45d0-bd76-60a9ac2d738c" xsi:nil="true"/>
    <APEditor xmlns="905c3888-6285-45d0-bd76-60a9ac2d738c">
      <UserInfo>
        <DisplayName/>
        <AccountId xsi:nil="true"/>
        <AccountType/>
      </UserInfo>
    </APEditor>
    <TPInstallLocation xmlns="905c3888-6285-45d0-bd76-60a9ac2d738c" xsi:nil="true"/>
    <OOCacheId xmlns="905c3888-6285-45d0-bd76-60a9ac2d738c" xsi:nil="true"/>
    <IsDeleted xmlns="905c3888-6285-45d0-bd76-60a9ac2d738c">false</IsDeleted>
    <PublishTargets xmlns="905c3888-6285-45d0-bd76-60a9ac2d738c">OfficeOnlineVNext</PublishTargets>
    <ApprovalLog xmlns="905c3888-6285-45d0-bd76-60a9ac2d738c" xsi:nil="true"/>
    <BugNumber xmlns="905c3888-6285-45d0-bd76-60a9ac2d738c" xsi:nil="true"/>
    <CrawlForDependencies xmlns="905c3888-6285-45d0-bd76-60a9ac2d738c">false</CrawlForDependencies>
    <InternalTagsTaxHTField0 xmlns="905c3888-6285-45d0-bd76-60a9ac2d738c">
      <Terms xmlns="http://schemas.microsoft.com/office/infopath/2007/PartnerControls"/>
    </InternalTagsTaxHTField0>
    <LastHandOff xmlns="905c3888-6285-45d0-bd76-60a9ac2d738c" xsi:nil="true"/>
    <Milestone xmlns="905c3888-6285-45d0-bd76-60a9ac2d738c" xsi:nil="true"/>
    <OriginalRelease xmlns="905c3888-6285-45d0-bd76-60a9ac2d738c">15</OriginalRelease>
    <RecommendationsModifier xmlns="905c3888-6285-45d0-bd76-60a9ac2d738c" xsi:nil="true"/>
    <ScenarioTagsTaxHTField0 xmlns="905c3888-6285-45d0-bd76-60a9ac2d738c">
      <Terms xmlns="http://schemas.microsoft.com/office/infopath/2007/PartnerControls"/>
    </ScenarioTagsTaxHTField0>
    <UANotes xmlns="905c3888-6285-45d0-bd76-60a9ac2d738c" xsi:nil="true"/>
    <Description0 xmlns="a0b64b53-fba7-43ca-b952-90e5e74773dd" xsi:nil="true"/>
    <Component0 xmlns="a0b64b53-fba7-43ca-b952-90e5e74773d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8D8B3457135D67479991424C624CBB4704002439B9162B2E88498A324BEFF3815221" ma:contentTypeVersion="55" ma:contentTypeDescription="Create a new document." ma:contentTypeScope="" ma:versionID="a7e4f43ee53fc86ae1dd6272262eb9fb">
  <xsd:schema xmlns:xsd="http://www.w3.org/2001/XMLSchema" xmlns:xs="http://www.w3.org/2001/XMLSchema" xmlns:p="http://schemas.microsoft.com/office/2006/metadata/properties" xmlns:ns2="905c3888-6285-45d0-bd76-60a9ac2d738c" xmlns:ns3="a0b64b53-fba7-43ca-b952-90e5e74773dd" targetNamespace="http://schemas.microsoft.com/office/2006/metadata/properties" ma:root="true" ma:fieldsID="12cd52f9b34cd953802493d919c383c5" ns2:_="" ns3:_="">
    <xsd:import namespace="905c3888-6285-45d0-bd76-60a9ac2d738c"/>
    <xsd:import namespace="a0b64b53-fba7-43ca-b952-90e5e74773dd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c3888-6285-45d0-bd76-60a9ac2d738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2fd52ad2-63b0-4f05-b7aa-a17a1c48ca4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85FC5A58-2851-427E-95B4-AFAF1C73BA4D}" ma:internalName="CSXSubmissionMarket" ma:readOnly="false" ma:showField="MarketName" ma:web="905c3888-6285-45d0-bd76-60a9ac2d738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d402824c-da96-4981-b598-df734aacbc3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7F948D4D-A57E-4E3F-87E9-0ABE9F2D748E}" ma:internalName="InProjectListLookup" ma:readOnly="true" ma:showField="InProjectLis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b8eee2a3-2d4f-4b12-b229-9e667c371718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7F948D4D-A57E-4E3F-87E9-0ABE9F2D748E}" ma:internalName="LastCompleteVersionLookup" ma:readOnly="true" ma:showField="LastComplete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7F948D4D-A57E-4E3F-87E9-0ABE9F2D748E}" ma:internalName="LastPreviewErrorLookup" ma:readOnly="true" ma:showField="LastPreview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7F948D4D-A57E-4E3F-87E9-0ABE9F2D748E}" ma:internalName="LastPreviewResultLookup" ma:readOnly="true" ma:showField="LastPreview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7F948D4D-A57E-4E3F-87E9-0ABE9F2D748E}" ma:internalName="LastPreviewAttemptDateLookup" ma:readOnly="true" ma:showField="LastPreview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7F948D4D-A57E-4E3F-87E9-0ABE9F2D748E}" ma:internalName="LastPreviewedByLookup" ma:readOnly="true" ma:showField="LastPreview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7F948D4D-A57E-4E3F-87E9-0ABE9F2D748E}" ma:internalName="LastPreviewTimeLookup" ma:readOnly="true" ma:showField="LastPreview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7F948D4D-A57E-4E3F-87E9-0ABE9F2D748E}" ma:internalName="LastPreviewVersionLookup" ma:readOnly="true" ma:showField="LastPreview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7F948D4D-A57E-4E3F-87E9-0ABE9F2D748E}" ma:internalName="LastPublishErrorLookup" ma:readOnly="true" ma:showField="LastPublish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7F948D4D-A57E-4E3F-87E9-0ABE9F2D748E}" ma:internalName="LastPublishResultLookup" ma:readOnly="true" ma:showField="LastPublish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7F948D4D-A57E-4E3F-87E9-0ABE9F2D748E}" ma:internalName="LastPublishAttemptDateLookup" ma:readOnly="true" ma:showField="LastPublish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7F948D4D-A57E-4E3F-87E9-0ABE9F2D748E}" ma:internalName="LastPublishedByLookup" ma:readOnly="true" ma:showField="LastPublish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7F948D4D-A57E-4E3F-87E9-0ABE9F2D748E}" ma:internalName="LastPublishTimeLookup" ma:readOnly="true" ma:showField="LastPublish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7F948D4D-A57E-4E3F-87E9-0ABE9F2D748E}" ma:internalName="LastPublishVersionLookup" ma:readOnly="true" ma:showField="LastPublish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1EFB310-8154-40EE-A736-2FF11D479763}" ma:internalName="LocLastLocAttemptVersionLookup" ma:readOnly="false" ma:showField="LastLocAttemptVersion" ma:web="905c3888-6285-45d0-bd76-60a9ac2d738c">
      <xsd:simpleType>
        <xsd:restriction base="dms:Lookup"/>
      </xsd:simpleType>
    </xsd:element>
    <xsd:element name="LocLastLocAttemptVersionTypeLookup" ma:index="72" nillable="true" ma:displayName="Loc Last Loc Attempt Version Type" ma:default="" ma:list="{B1EFB310-8154-40EE-A736-2FF11D479763}" ma:internalName="LocLastLocAttemptVersionTypeLookup" ma:readOnly="true" ma:showField="LastLocAttemptVersionType" ma:web="905c3888-6285-45d0-bd76-60a9ac2d738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1EFB310-8154-40EE-A736-2FF11D479763}" ma:internalName="LocNewPublishedVersionLookup" ma:readOnly="true" ma:showField="NewPublishedVersion" ma:web="905c3888-6285-45d0-bd76-60a9ac2d738c">
      <xsd:simpleType>
        <xsd:restriction base="dms:Lookup"/>
      </xsd:simpleType>
    </xsd:element>
    <xsd:element name="LocOverallHandbackStatusLookup" ma:index="76" nillable="true" ma:displayName="Loc Overall Handback Status" ma:default="" ma:list="{B1EFB310-8154-40EE-A736-2FF11D479763}" ma:internalName="LocOverallHandbackStatusLookup" ma:readOnly="true" ma:showField="OverallHandbackStatus" ma:web="905c3888-6285-45d0-bd76-60a9ac2d738c">
      <xsd:simpleType>
        <xsd:restriction base="dms:Lookup"/>
      </xsd:simpleType>
    </xsd:element>
    <xsd:element name="LocOverallLocStatusLookup" ma:index="77" nillable="true" ma:displayName="Loc Overall Localize Status" ma:default="" ma:list="{B1EFB310-8154-40EE-A736-2FF11D479763}" ma:internalName="LocOverallLocStatusLookup" ma:readOnly="true" ma:showField="OverallLocStatus" ma:web="905c3888-6285-45d0-bd76-60a9ac2d738c">
      <xsd:simpleType>
        <xsd:restriction base="dms:Lookup"/>
      </xsd:simpleType>
    </xsd:element>
    <xsd:element name="LocOverallPreviewStatusLookup" ma:index="78" nillable="true" ma:displayName="Loc Overall Preview Status" ma:default="" ma:list="{B1EFB310-8154-40EE-A736-2FF11D479763}" ma:internalName="LocOverallPreviewStatusLookup" ma:readOnly="true" ma:showField="OverallPreviewStatus" ma:web="905c3888-6285-45d0-bd76-60a9ac2d738c">
      <xsd:simpleType>
        <xsd:restriction base="dms:Lookup"/>
      </xsd:simpleType>
    </xsd:element>
    <xsd:element name="LocOverallPublishStatusLookup" ma:index="79" nillable="true" ma:displayName="Loc Overall Publish Status" ma:default="" ma:list="{B1EFB310-8154-40EE-A736-2FF11D479763}" ma:internalName="LocOverallPublishStatusLookup" ma:readOnly="true" ma:showField="OverallPublishStatus" ma:web="905c3888-6285-45d0-bd76-60a9ac2d738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1EFB310-8154-40EE-A736-2FF11D479763}" ma:internalName="LocProcessedForHandoffsLookup" ma:readOnly="true" ma:showField="ProcessedForHandoffs" ma:web="905c3888-6285-45d0-bd76-60a9ac2d738c">
      <xsd:simpleType>
        <xsd:restriction base="dms:Lookup"/>
      </xsd:simpleType>
    </xsd:element>
    <xsd:element name="LocProcessedForMarketsLookup" ma:index="82" nillable="true" ma:displayName="Loc Processed For Markets" ma:default="" ma:list="{B1EFB310-8154-40EE-A736-2FF11D479763}" ma:internalName="LocProcessedForMarketsLookup" ma:readOnly="true" ma:showField="ProcessedForMarkets" ma:web="905c3888-6285-45d0-bd76-60a9ac2d738c">
      <xsd:simpleType>
        <xsd:restriction base="dms:Lookup"/>
      </xsd:simpleType>
    </xsd:element>
    <xsd:element name="LocPublishedDependentAssetsLookup" ma:index="83" nillable="true" ma:displayName="Loc Published Dependent Assets" ma:default="" ma:list="{B1EFB310-8154-40EE-A736-2FF11D479763}" ma:internalName="LocPublishedDependentAssetsLookup" ma:readOnly="true" ma:showField="PublishedDependentAssets" ma:web="905c3888-6285-45d0-bd76-60a9ac2d738c">
      <xsd:simpleType>
        <xsd:restriction base="dms:Lookup"/>
      </xsd:simpleType>
    </xsd:element>
    <xsd:element name="LocPublishedLinkedAssetsLookup" ma:index="84" nillable="true" ma:displayName="Loc Published Linked Assets" ma:default="" ma:list="{B1EFB310-8154-40EE-A736-2FF11D479763}" ma:internalName="LocPublishedLinkedAssetsLookup" ma:readOnly="true" ma:showField="PublishedLinkedAssets" ma:web="905c3888-6285-45d0-bd76-60a9ac2d738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726a1ece-9747-4e7d-9113-bc8295fd2c1d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85FC5A58-2851-427E-95B4-AFAF1C73BA4D}" ma:internalName="Markets" ma:readOnly="false" ma:showField="MarketNa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7F948D4D-A57E-4E3F-87E9-0ABE9F2D748E}" ma:internalName="NumOfRatingsLookup" ma:readOnly="true" ma:showField="NumOfRating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7F948D4D-A57E-4E3F-87E9-0ABE9F2D748E}" ma:internalName="PublishStatusLookup" ma:readOnly="false" ma:showField="PublishStatu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cba8db9d-85f8-47e4-85af-46018813972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72161567-9e55-4761-b65c-3c8149bfc4ca}" ma:internalName="TaxCatchAll" ma:showField="CatchAllData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72161567-9e55-4761-b65c-3c8149bfc4ca}" ma:internalName="TaxCatchAllLabel" ma:readOnly="true" ma:showField="CatchAllDataLabel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64b53-fba7-43ca-b952-90e5e74773dd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0" ma:index="135" nillable="true" ma:displayName="Component" ma:internalName="Component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FEE221-42CE-4499-AA86-34AC294DC7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7C19C3-5B90-42A5-9C07-1893D968E9EE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a0b64b53-fba7-43ca-b952-90e5e74773dd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905c3888-6285-45d0-bd76-60a9ac2d738c"/>
  </ds:schemaRefs>
</ds:datastoreItem>
</file>

<file path=customXml/itemProps3.xml><?xml version="1.0" encoding="utf-8"?>
<ds:datastoreItem xmlns:ds="http://schemas.openxmlformats.org/officeDocument/2006/customXml" ds:itemID="{E974EB3C-D0ED-4B3B-9891-37E7C0804F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5c3888-6285-45d0-bd76-60a9ac2d738c"/>
    <ds:schemaRef ds:uri="a0b64b53-fba7-43ca-b952-90e5e74773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6</vt:i4>
      </vt:variant>
    </vt:vector>
  </HeadingPairs>
  <TitlesOfParts>
    <vt:vector size="11" baseType="lpstr">
      <vt:lpstr>Mooc</vt:lpstr>
      <vt:lpstr>Not in plan</vt:lpstr>
      <vt:lpstr>已完成</vt:lpstr>
      <vt:lpstr>2018.7~2019.1</vt:lpstr>
      <vt:lpstr>2019.1~2019.7</vt:lpstr>
      <vt:lpstr>Mooc!Print_Titles</vt:lpstr>
      <vt:lpstr>'2018.7~2019.1'!ProjectList</vt:lpstr>
      <vt:lpstr>'2019.1~2019.7'!ProjectList</vt:lpstr>
      <vt:lpstr>'Not in plan'!ProjectList</vt:lpstr>
      <vt:lpstr>已完成!ProjectList</vt:lpstr>
      <vt:lpstr>ProjectList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Huadong,Xiong</dc:creator>
  <cp:lastModifiedBy>Saki</cp:lastModifiedBy>
  <dcterms:created xsi:type="dcterms:W3CDTF">2012-06-20T19:44:35Z</dcterms:created>
  <dcterms:modified xsi:type="dcterms:W3CDTF">2020-02-02T08:20:48Z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0x0101008D8B3457135D67479991424C624CBB4704002439B9162B2E88498A324BEFF3815221</vt:lpwstr>
  </property>
  <property fmtid="{D5CDD505-2E9C-101B-9397-08002B2CF9AE}" pid="3" name="HiddenCategoryTags">
    <vt:lpwstr/>
  </property>
  <property fmtid="{D5CDD505-2E9C-101B-9397-08002B2CF9AE}" pid="4" name="InternalTags">
    <vt:lpwstr/>
  </property>
  <property fmtid="{D5CDD505-2E9C-101B-9397-08002B2CF9AE}" pid="5" name="FeatureTags">
    <vt:lpwstr/>
  </property>
  <property fmtid="{D5CDD505-2E9C-101B-9397-08002B2CF9AE}" pid="6" name="LocalizationTags">
    <vt:lpwstr/>
  </property>
  <property fmtid="{D5CDD505-2E9C-101B-9397-08002B2CF9AE}" pid="7" name="CategoryTags">
    <vt:lpwstr/>
  </property>
  <property fmtid="{D5CDD505-2E9C-101B-9397-08002B2CF9AE}" pid="8" name="CategoryTagsTaxHTField0">
    <vt:lpwstr/>
  </property>
  <property fmtid="{D5CDD505-2E9C-101B-9397-08002B2CF9AE}" pid="9" name="CampaignTags">
    <vt:lpwstr/>
  </property>
  <property fmtid="{D5CDD505-2E9C-101B-9397-08002B2CF9AE}" pid="10" name="HiddenCategoryTagsTaxHTField0">
    <vt:lpwstr/>
  </property>
  <property fmtid="{D5CDD505-2E9C-101B-9397-08002B2CF9AE}" pid="11" name="ScenarioTags">
    <vt:lpwstr/>
  </property>
</Properties>
</file>