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d6c1455915e9bb/Documentos/ESCOM/TERCER SEMESTRE/Finanzas empresariales/"/>
    </mc:Choice>
  </mc:AlternateContent>
  <xr:revisionPtr revIDLastSave="271" documentId="8_{957F9836-205F-4A6F-A9F0-5706085E661C}" xr6:coauthVersionLast="47" xr6:coauthVersionMax="47" xr10:uidLastSave="{E880798D-CAF9-4631-AEC8-EE4CBB4D0770}"/>
  <bookViews>
    <workbookView xWindow="-110" yWindow="-110" windowWidth="19420" windowHeight="10420" xr2:uid="{B6D4F741-AFB9-4603-949C-FE332A3DB9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C15" i="1"/>
  <c r="F32" i="1"/>
  <c r="E32" i="1"/>
  <c r="D32" i="1"/>
  <c r="C32" i="1"/>
</calcChain>
</file>

<file path=xl/sharedStrings.xml><?xml version="1.0" encoding="utf-8"?>
<sst xmlns="http://schemas.openxmlformats.org/spreadsheetml/2006/main" count="95" uniqueCount="69">
  <si>
    <t>Folio</t>
  </si>
  <si>
    <t>Cuentas</t>
  </si>
  <si>
    <t>Movimientos</t>
  </si>
  <si>
    <t>Deudor</t>
  </si>
  <si>
    <t>Acreedor</t>
  </si>
  <si>
    <t>Saldos</t>
  </si>
  <si>
    <t>Caja</t>
  </si>
  <si>
    <t xml:space="preserve">Bancos </t>
  </si>
  <si>
    <t>Mercancías</t>
  </si>
  <si>
    <t>Mobiliario y equipo</t>
  </si>
  <si>
    <t>Proveerdores</t>
  </si>
  <si>
    <t>Acreedores</t>
  </si>
  <si>
    <t>Impuestos por pagar</t>
  </si>
  <si>
    <t>Capital social</t>
  </si>
  <si>
    <t>Sumas iguales</t>
  </si>
  <si>
    <t>Proveedores</t>
  </si>
  <si>
    <t>Bancos</t>
  </si>
  <si>
    <t>IVA acreeditables</t>
  </si>
  <si>
    <t>Equipo de cómputo</t>
  </si>
  <si>
    <t>IVA por pagar</t>
  </si>
  <si>
    <t>2) $3200</t>
  </si>
  <si>
    <t>2)     $20000</t>
  </si>
  <si>
    <t>3)      $17500</t>
  </si>
  <si>
    <t>3) $2800</t>
  </si>
  <si>
    <t>4) $2000</t>
  </si>
  <si>
    <t>$ 14 500  (4</t>
  </si>
  <si>
    <t>4) $12 500</t>
  </si>
  <si>
    <t>$23 200   (2</t>
  </si>
  <si>
    <t>$20 300   (3</t>
  </si>
  <si>
    <t>Maquinaría</t>
  </si>
  <si>
    <t>5)  $50 000</t>
  </si>
  <si>
    <t>Donaciones</t>
  </si>
  <si>
    <t>$50 000  (5</t>
  </si>
  <si>
    <t>Clientes</t>
  </si>
  <si>
    <t>$ 5 500 (6</t>
  </si>
  <si>
    <t>6) $6 380</t>
  </si>
  <si>
    <t>$ 1500  (S</t>
  </si>
  <si>
    <t>$880   (6</t>
  </si>
  <si>
    <t>7) $20 000</t>
  </si>
  <si>
    <t>7) $3200</t>
  </si>
  <si>
    <t>$11 600  (7</t>
  </si>
  <si>
    <t>8) $4 872</t>
  </si>
  <si>
    <t>8) $928</t>
  </si>
  <si>
    <t>$5 800    (8</t>
  </si>
  <si>
    <t>9) $10 000</t>
  </si>
  <si>
    <t xml:space="preserve"> $10 000  (9</t>
  </si>
  <si>
    <t>Equipo de trabajo</t>
  </si>
  <si>
    <t>10) $55 000</t>
  </si>
  <si>
    <t>10) $8 800</t>
  </si>
  <si>
    <t>$63 800   (10</t>
  </si>
  <si>
    <t xml:space="preserve"> S) $1 500</t>
  </si>
  <si>
    <t>$26 100</t>
  </si>
  <si>
    <t>$7 880</t>
  </si>
  <si>
    <t>$ 10 000</t>
  </si>
  <si>
    <t>$18 220</t>
  </si>
  <si>
    <t>$ 1 500</t>
  </si>
  <si>
    <t>$ 8 500</t>
  </si>
  <si>
    <t>$15 800</t>
  </si>
  <si>
    <t>$ 50 000</t>
  </si>
  <si>
    <t>$ 20 000</t>
  </si>
  <si>
    <t>$37 500</t>
  </si>
  <si>
    <t>$17 372</t>
  </si>
  <si>
    <t>$ 118 900</t>
  </si>
  <si>
    <t>$5 500</t>
  </si>
  <si>
    <t>$ 101 528</t>
  </si>
  <si>
    <t>$ 55 000</t>
  </si>
  <si>
    <t>Maquinaria</t>
  </si>
  <si>
    <t>IVA acreeditable</t>
  </si>
  <si>
    <t>$ 20 928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</si>
</sst>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0" fontId="0" fillId="0" borderId="4" xfId="0" applyBorder="1"/>
    <xf numFmtId="6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/>
    <xf numFmtId="0" fontId="0" fillId="0" borderId="0" xfId="0" applyBorder="1"/>
    <xf numFmtId="0" fontId="0" fillId="0" borderId="5" xfId="0" applyBorder="1"/>
    <xf numFmtId="6" fontId="0" fillId="0" borderId="2" xfId="0" applyNumberFormat="1" applyBorder="1"/>
    <xf numFmtId="6" fontId="0" fillId="0" borderId="7" xfId="0" applyNumberFormat="1" applyBorder="1"/>
    <xf numFmtId="0" fontId="0" fillId="0" borderId="6" xfId="0" applyBorder="1"/>
    <xf numFmtId="0" fontId="0" fillId="0" borderId="7" xfId="0" applyBorder="1"/>
    <xf numFmtId="6" fontId="0" fillId="0" borderId="6" xfId="0" applyNumberFormat="1" applyBorder="1"/>
    <xf numFmtId="0" fontId="0" fillId="0" borderId="0" xfId="0" applyFill="1" applyBorder="1"/>
    <xf numFmtId="0" fontId="0" fillId="0" borderId="6" xfId="0" applyFill="1" applyBorder="1"/>
    <xf numFmtId="6" fontId="0" fillId="0" borderId="0" xfId="0" applyNumberFormat="1" applyBorder="1"/>
    <xf numFmtId="0" fontId="0" fillId="0" borderId="5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F8E-444A-45D2-AE1D-AC7B1A49A0C7}">
  <dimension ref="A1:O34"/>
  <sheetViews>
    <sheetView tabSelected="1" topLeftCell="B1" workbookViewId="0">
      <selection activeCell="C15" sqref="C15"/>
    </sheetView>
  </sheetViews>
  <sheetFormatPr baseColWidth="10" defaultRowHeight="14.5" x14ac:dyDescent="0.35"/>
  <cols>
    <col min="2" max="2" width="20.54296875" customWidth="1"/>
  </cols>
  <sheetData>
    <row r="1" spans="1:15" x14ac:dyDescent="0.35">
      <c r="A1" s="8" t="s">
        <v>0</v>
      </c>
      <c r="B1" s="8" t="s">
        <v>1</v>
      </c>
      <c r="C1" s="8" t="s">
        <v>2</v>
      </c>
      <c r="D1" s="8"/>
      <c r="E1" s="8" t="s">
        <v>5</v>
      </c>
      <c r="F1" s="8"/>
    </row>
    <row r="2" spans="1:15" x14ac:dyDescent="0.35">
      <c r="A2" s="8"/>
      <c r="B2" s="8"/>
      <c r="C2" s="2" t="s">
        <v>3</v>
      </c>
      <c r="D2" s="2" t="s">
        <v>4</v>
      </c>
      <c r="E2" s="2" t="s">
        <v>3</v>
      </c>
      <c r="F2" s="2" t="s">
        <v>4</v>
      </c>
    </row>
    <row r="3" spans="1:15" x14ac:dyDescent="0.35">
      <c r="A3" s="2">
        <v>1</v>
      </c>
      <c r="B3" s="2" t="s">
        <v>6</v>
      </c>
      <c r="C3" s="3">
        <v>7880</v>
      </c>
      <c r="D3" s="4">
        <v>26100</v>
      </c>
      <c r="E3" s="3">
        <v>0</v>
      </c>
      <c r="F3" s="4">
        <v>18220</v>
      </c>
      <c r="H3" s="7" t="s">
        <v>6</v>
      </c>
      <c r="I3" s="7"/>
      <c r="K3" s="7" t="s">
        <v>13</v>
      </c>
      <c r="L3" s="7"/>
      <c r="N3" s="7" t="s">
        <v>19</v>
      </c>
      <c r="O3" s="7"/>
    </row>
    <row r="4" spans="1:15" x14ac:dyDescent="0.35">
      <c r="A4" s="2">
        <v>2</v>
      </c>
      <c r="B4" s="2" t="s">
        <v>7</v>
      </c>
      <c r="C4" s="3">
        <v>0</v>
      </c>
      <c r="D4" s="3">
        <v>15800</v>
      </c>
      <c r="E4" s="4">
        <v>0</v>
      </c>
      <c r="F4" s="3">
        <v>15800</v>
      </c>
      <c r="H4" s="6" t="s">
        <v>50</v>
      </c>
      <c r="I4" s="1" t="s">
        <v>25</v>
      </c>
      <c r="K4" s="13" t="s">
        <v>44</v>
      </c>
      <c r="L4" s="14" t="s">
        <v>36</v>
      </c>
      <c r="N4" s="15"/>
      <c r="O4" s="16" t="s">
        <v>37</v>
      </c>
    </row>
    <row r="5" spans="1:15" x14ac:dyDescent="0.35">
      <c r="A5" s="2">
        <v>3</v>
      </c>
      <c r="B5" s="2" t="s">
        <v>8</v>
      </c>
      <c r="C5" s="3">
        <v>37500</v>
      </c>
      <c r="D5" s="4">
        <v>0</v>
      </c>
      <c r="E5" s="3">
        <v>37500</v>
      </c>
      <c r="F5" s="4">
        <v>0</v>
      </c>
      <c r="H5" s="11" t="s">
        <v>35</v>
      </c>
      <c r="I5" s="12" t="s">
        <v>40</v>
      </c>
      <c r="K5" s="15" t="s">
        <v>53</v>
      </c>
      <c r="L5" s="18" t="s">
        <v>55</v>
      </c>
      <c r="N5" s="5"/>
      <c r="O5" s="1">
        <v>880</v>
      </c>
    </row>
    <row r="6" spans="1:15" x14ac:dyDescent="0.35">
      <c r="A6" s="2">
        <v>4</v>
      </c>
      <c r="B6" s="2" t="s">
        <v>18</v>
      </c>
      <c r="C6" s="3">
        <v>20000</v>
      </c>
      <c r="D6" s="4">
        <v>0</v>
      </c>
      <c r="E6" s="3">
        <v>20000</v>
      </c>
      <c r="F6" s="4">
        <v>0</v>
      </c>
      <c r="H6" s="15" t="s">
        <v>52</v>
      </c>
      <c r="I6" s="14" t="s">
        <v>51</v>
      </c>
      <c r="K6" s="5" t="s">
        <v>56</v>
      </c>
      <c r="N6" s="5"/>
    </row>
    <row r="7" spans="1:15" x14ac:dyDescent="0.35">
      <c r="A7" s="2">
        <v>5</v>
      </c>
      <c r="B7" s="2" t="s">
        <v>10</v>
      </c>
      <c r="C7" s="3">
        <v>17372</v>
      </c>
      <c r="D7" s="3">
        <v>118900</v>
      </c>
      <c r="E7" s="4">
        <v>0</v>
      </c>
      <c r="F7" s="3">
        <v>101528</v>
      </c>
      <c r="H7" s="5"/>
      <c r="I7" t="s">
        <v>54</v>
      </c>
      <c r="K7" s="5"/>
      <c r="N7" s="5"/>
    </row>
    <row r="8" spans="1:15" x14ac:dyDescent="0.35">
      <c r="A8" s="2">
        <v>6</v>
      </c>
      <c r="B8" s="2" t="s">
        <v>31</v>
      </c>
      <c r="C8" s="3">
        <v>0</v>
      </c>
      <c r="D8" s="3">
        <v>50000</v>
      </c>
      <c r="E8" s="4">
        <v>0</v>
      </c>
      <c r="F8" s="3">
        <v>50000</v>
      </c>
      <c r="H8" s="5"/>
    </row>
    <row r="9" spans="1:15" x14ac:dyDescent="0.35">
      <c r="A9" s="2"/>
      <c r="B9" s="2" t="s">
        <v>33</v>
      </c>
      <c r="C9" s="3">
        <v>0</v>
      </c>
      <c r="D9" s="3">
        <v>5500</v>
      </c>
      <c r="E9" s="4">
        <v>0</v>
      </c>
      <c r="F9" s="3">
        <v>5500</v>
      </c>
      <c r="H9" s="10"/>
    </row>
    <row r="10" spans="1:15" x14ac:dyDescent="0.35">
      <c r="A10" s="2"/>
      <c r="B10" s="2" t="s">
        <v>46</v>
      </c>
      <c r="C10" s="3">
        <v>55000</v>
      </c>
      <c r="D10" s="3">
        <v>0</v>
      </c>
      <c r="E10" s="4">
        <v>55000</v>
      </c>
      <c r="F10" s="3">
        <v>0</v>
      </c>
      <c r="H10" s="10"/>
    </row>
    <row r="11" spans="1:15" x14ac:dyDescent="0.35">
      <c r="A11" s="2"/>
      <c r="B11" s="2" t="s">
        <v>66</v>
      </c>
      <c r="C11" s="3">
        <v>50000</v>
      </c>
      <c r="D11" s="3">
        <v>0</v>
      </c>
      <c r="E11" s="4">
        <v>50000</v>
      </c>
      <c r="F11" s="3">
        <v>0</v>
      </c>
      <c r="H11" s="10"/>
    </row>
    <row r="12" spans="1:15" x14ac:dyDescent="0.35">
      <c r="A12" s="2"/>
      <c r="B12" s="2" t="s">
        <v>67</v>
      </c>
      <c r="C12" s="3">
        <v>20928</v>
      </c>
      <c r="D12" s="3">
        <v>0</v>
      </c>
      <c r="E12" s="4">
        <v>20928</v>
      </c>
      <c r="F12" s="3">
        <v>0</v>
      </c>
      <c r="H12" s="10"/>
    </row>
    <row r="13" spans="1:15" x14ac:dyDescent="0.35">
      <c r="A13" s="2">
        <v>7</v>
      </c>
      <c r="B13" s="2" t="s">
        <v>19</v>
      </c>
      <c r="C13" s="3">
        <v>0</v>
      </c>
      <c r="D13" s="3">
        <v>880</v>
      </c>
      <c r="E13" s="4">
        <v>0</v>
      </c>
      <c r="F13" s="3">
        <v>880</v>
      </c>
      <c r="H13" s="7" t="s">
        <v>17</v>
      </c>
      <c r="I13" s="7"/>
      <c r="N13" s="7" t="s">
        <v>31</v>
      </c>
      <c r="O13" s="7"/>
    </row>
    <row r="14" spans="1:15" x14ac:dyDescent="0.35">
      <c r="A14" s="2">
        <v>8</v>
      </c>
      <c r="B14" s="2" t="s">
        <v>13</v>
      </c>
      <c r="C14" s="3">
        <v>10000</v>
      </c>
      <c r="D14" s="3">
        <v>1500</v>
      </c>
      <c r="E14" s="4">
        <v>8500</v>
      </c>
      <c r="F14" s="3">
        <v>0</v>
      </c>
      <c r="H14" s="6" t="s">
        <v>20</v>
      </c>
      <c r="K14" s="7" t="s">
        <v>16</v>
      </c>
      <c r="L14" s="7"/>
      <c r="N14" s="15"/>
      <c r="O14" s="16" t="s">
        <v>32</v>
      </c>
    </row>
    <row r="15" spans="1:15" x14ac:dyDescent="0.35">
      <c r="A15" s="2"/>
      <c r="B15" s="2" t="s">
        <v>14</v>
      </c>
      <c r="C15" s="3">
        <f>SUM(C3,C4,C5,C6,C7,C9,C10,C11,C12,C8,C13,C14)</f>
        <v>218680</v>
      </c>
      <c r="D15" s="3">
        <f t="shared" ref="D15:F15" si="0">SUM(D3,D4,D5,D6,D7,D9,D10,D11,D12,D8,D13,D14)</f>
        <v>218680</v>
      </c>
      <c r="E15" s="3">
        <f t="shared" si="0"/>
        <v>191928</v>
      </c>
      <c r="F15" s="3">
        <f t="shared" si="0"/>
        <v>191928</v>
      </c>
      <c r="H15" s="5" t="s">
        <v>23</v>
      </c>
      <c r="K15" s="5"/>
      <c r="L15" s="1" t="s">
        <v>43</v>
      </c>
      <c r="N15" s="5"/>
      <c r="O15" t="s">
        <v>58</v>
      </c>
    </row>
    <row r="16" spans="1:15" x14ac:dyDescent="0.35">
      <c r="H16" s="5" t="s">
        <v>24</v>
      </c>
      <c r="K16" s="11"/>
      <c r="L16" s="13" t="s">
        <v>45</v>
      </c>
      <c r="N16" s="5"/>
    </row>
    <row r="17" spans="1:15" x14ac:dyDescent="0.35">
      <c r="H17" s="5" t="s">
        <v>39</v>
      </c>
      <c r="K17" s="5"/>
      <c r="L17" s="19" t="s">
        <v>57</v>
      </c>
      <c r="N17" s="5"/>
    </row>
    <row r="18" spans="1:15" x14ac:dyDescent="0.35">
      <c r="H18" s="9" t="s">
        <v>42</v>
      </c>
      <c r="K18" s="5"/>
      <c r="N18" s="5"/>
    </row>
    <row r="19" spans="1:15" x14ac:dyDescent="0.35">
      <c r="H19" s="20" t="s">
        <v>48</v>
      </c>
      <c r="I19" s="21"/>
      <c r="K19" s="10"/>
      <c r="N19" s="10"/>
    </row>
    <row r="20" spans="1:15" x14ac:dyDescent="0.35">
      <c r="H20" s="9" t="s">
        <v>68</v>
      </c>
      <c r="K20" s="10"/>
      <c r="N20" s="10"/>
    </row>
    <row r="21" spans="1:15" x14ac:dyDescent="0.35">
      <c r="H21" s="17"/>
      <c r="K21" s="10"/>
      <c r="N21" s="10"/>
    </row>
    <row r="22" spans="1:15" x14ac:dyDescent="0.35">
      <c r="A22" s="8" t="s">
        <v>0</v>
      </c>
      <c r="B22" s="8" t="s">
        <v>1</v>
      </c>
      <c r="C22" s="8" t="s">
        <v>2</v>
      </c>
      <c r="D22" s="8"/>
      <c r="E22" s="8" t="s">
        <v>5</v>
      </c>
      <c r="F22" s="8"/>
    </row>
    <row r="23" spans="1:15" x14ac:dyDescent="0.35">
      <c r="A23" s="8"/>
      <c r="B23" s="8"/>
      <c r="C23" s="2" t="s">
        <v>3</v>
      </c>
      <c r="D23" s="2" t="s">
        <v>4</v>
      </c>
      <c r="E23" s="2" t="s">
        <v>3</v>
      </c>
      <c r="F23" s="2" t="s">
        <v>4</v>
      </c>
      <c r="H23" s="7" t="s">
        <v>18</v>
      </c>
      <c r="I23" s="7"/>
      <c r="K23" s="7" t="s">
        <v>29</v>
      </c>
      <c r="L23" s="7"/>
      <c r="N23" s="7" t="s">
        <v>8</v>
      </c>
      <c r="O23" s="7"/>
    </row>
    <row r="24" spans="1:15" x14ac:dyDescent="0.35">
      <c r="A24" s="2">
        <v>1</v>
      </c>
      <c r="B24" s="2" t="s">
        <v>6</v>
      </c>
      <c r="C24" s="3">
        <v>25000</v>
      </c>
      <c r="D24" s="4">
        <v>0</v>
      </c>
      <c r="E24" s="3">
        <v>25000</v>
      </c>
      <c r="F24" s="4">
        <v>0</v>
      </c>
      <c r="H24" s="13" t="s">
        <v>38</v>
      </c>
      <c r="I24" s="14"/>
      <c r="K24" s="15" t="s">
        <v>30</v>
      </c>
      <c r="L24" s="14"/>
      <c r="N24" s="6" t="s">
        <v>21</v>
      </c>
    </row>
    <row r="25" spans="1:15" x14ac:dyDescent="0.35">
      <c r="A25" s="2">
        <v>2</v>
      </c>
      <c r="B25" s="2" t="s">
        <v>7</v>
      </c>
      <c r="C25" s="3">
        <v>100000</v>
      </c>
      <c r="D25" s="3">
        <v>115000</v>
      </c>
      <c r="E25" s="4">
        <v>0</v>
      </c>
      <c r="F25" s="3">
        <v>15000</v>
      </c>
      <c r="H25" s="5" t="s">
        <v>59</v>
      </c>
      <c r="K25" s="5" t="s">
        <v>58</v>
      </c>
      <c r="N25" s="11" t="s">
        <v>22</v>
      </c>
      <c r="O25" s="21"/>
    </row>
    <row r="26" spans="1:15" x14ac:dyDescent="0.35">
      <c r="A26" s="2">
        <v>3</v>
      </c>
      <c r="B26" s="2" t="s">
        <v>8</v>
      </c>
      <c r="C26" s="3">
        <v>100000</v>
      </c>
      <c r="D26" s="4">
        <v>0</v>
      </c>
      <c r="E26" s="3">
        <v>100000</v>
      </c>
      <c r="F26" s="4">
        <v>0</v>
      </c>
      <c r="H26" s="5"/>
      <c r="K26" s="5"/>
      <c r="N26" s="5" t="s">
        <v>60</v>
      </c>
    </row>
    <row r="27" spans="1:15" x14ac:dyDescent="0.35">
      <c r="A27" s="2">
        <v>4</v>
      </c>
      <c r="B27" s="2" t="s">
        <v>9</v>
      </c>
      <c r="C27" s="3">
        <v>445000</v>
      </c>
      <c r="D27" s="4">
        <v>0</v>
      </c>
      <c r="E27" s="3">
        <v>445000</v>
      </c>
      <c r="F27" s="4">
        <v>0</v>
      </c>
      <c r="K27" s="5"/>
      <c r="N27" s="5"/>
    </row>
    <row r="28" spans="1:15" x14ac:dyDescent="0.35">
      <c r="A28" s="2">
        <v>5</v>
      </c>
      <c r="B28" s="2" t="s">
        <v>10</v>
      </c>
      <c r="C28" s="3">
        <v>10000</v>
      </c>
      <c r="D28" s="3">
        <v>60000</v>
      </c>
      <c r="E28" s="4">
        <v>0</v>
      </c>
      <c r="F28" s="3">
        <v>50000</v>
      </c>
      <c r="H28" s="7" t="s">
        <v>15</v>
      </c>
      <c r="I28" s="7"/>
      <c r="K28" s="7" t="s">
        <v>33</v>
      </c>
      <c r="L28" s="7"/>
      <c r="N28" s="7" t="s">
        <v>46</v>
      </c>
      <c r="O28" s="7"/>
    </row>
    <row r="29" spans="1:15" x14ac:dyDescent="0.35">
      <c r="A29" s="2">
        <v>6</v>
      </c>
      <c r="B29" s="2" t="s">
        <v>11</v>
      </c>
      <c r="C29" s="3">
        <v>0</v>
      </c>
      <c r="D29" s="3">
        <v>20000</v>
      </c>
      <c r="E29" s="4">
        <v>0</v>
      </c>
      <c r="F29" s="3">
        <v>20000</v>
      </c>
      <c r="H29" s="6" t="s">
        <v>26</v>
      </c>
      <c r="I29" t="s">
        <v>27</v>
      </c>
      <c r="K29" s="15"/>
      <c r="L29" s="14" t="s">
        <v>34</v>
      </c>
      <c r="N29" s="15" t="s">
        <v>47</v>
      </c>
      <c r="O29" s="14"/>
    </row>
    <row r="30" spans="1:15" x14ac:dyDescent="0.35">
      <c r="A30" s="2">
        <v>7</v>
      </c>
      <c r="B30" s="2" t="s">
        <v>12</v>
      </c>
      <c r="C30" s="3">
        <v>35000</v>
      </c>
      <c r="D30" s="3">
        <v>75000</v>
      </c>
      <c r="E30" s="4">
        <v>0</v>
      </c>
      <c r="F30" s="3">
        <v>40000</v>
      </c>
      <c r="H30" s="5" t="s">
        <v>41</v>
      </c>
      <c r="I30" t="s">
        <v>28</v>
      </c>
      <c r="K30" s="5"/>
      <c r="L30" t="s">
        <v>63</v>
      </c>
      <c r="N30" s="5" t="s">
        <v>65</v>
      </c>
    </row>
    <row r="31" spans="1:15" x14ac:dyDescent="0.35">
      <c r="A31" s="2">
        <v>8</v>
      </c>
      <c r="B31" s="2" t="s">
        <v>13</v>
      </c>
      <c r="C31" s="3">
        <v>0</v>
      </c>
      <c r="D31" s="3">
        <v>445000</v>
      </c>
      <c r="E31" s="4">
        <v>0</v>
      </c>
      <c r="F31" s="3">
        <v>445000</v>
      </c>
      <c r="H31" s="5"/>
      <c r="I31" s="1" t="s">
        <v>40</v>
      </c>
      <c r="K31" s="5"/>
      <c r="N31" s="5"/>
    </row>
    <row r="32" spans="1:15" x14ac:dyDescent="0.35">
      <c r="A32" s="2"/>
      <c r="B32" s="2" t="s">
        <v>14</v>
      </c>
      <c r="C32" s="3">
        <f>SUM(C24,C25,C26,C27,C28,C29,C30,C31)</f>
        <v>715000</v>
      </c>
      <c r="D32" s="4">
        <f>SUM(D24,D25,D26,D27,D28,D29,D30,D31)</f>
        <v>715000</v>
      </c>
      <c r="E32" s="3">
        <f>SUM(E24,E26,E25,E27,E28,E29,E31,E30)</f>
        <v>570000</v>
      </c>
      <c r="F32" s="4">
        <f>SUM(F24,F25,F26,F27,F28,F30,F29,F31)</f>
        <v>570000</v>
      </c>
      <c r="H32" s="11"/>
      <c r="I32" s="12" t="s">
        <v>49</v>
      </c>
      <c r="K32" s="5"/>
      <c r="N32" s="5"/>
    </row>
    <row r="33" spans="8:9" x14ac:dyDescent="0.35">
      <c r="H33" s="14" t="s">
        <v>61</v>
      </c>
      <c r="I33" s="14" t="s">
        <v>62</v>
      </c>
    </row>
    <row r="34" spans="8:9" x14ac:dyDescent="0.35">
      <c r="I34" t="s">
        <v>64</v>
      </c>
    </row>
  </sheetData>
  <mergeCells count="20">
    <mergeCell ref="H28:I28"/>
    <mergeCell ref="N13:O13"/>
    <mergeCell ref="N3:O3"/>
    <mergeCell ref="N23:O23"/>
    <mergeCell ref="K28:L28"/>
    <mergeCell ref="K23:L23"/>
    <mergeCell ref="N28:O28"/>
    <mergeCell ref="A1:A2"/>
    <mergeCell ref="B1:B2"/>
    <mergeCell ref="C1:D1"/>
    <mergeCell ref="E1:F1"/>
    <mergeCell ref="H3:I3"/>
    <mergeCell ref="K3:L3"/>
    <mergeCell ref="A22:A23"/>
    <mergeCell ref="B22:B23"/>
    <mergeCell ref="C22:D22"/>
    <mergeCell ref="E22:F22"/>
    <mergeCell ref="K14:L14"/>
    <mergeCell ref="H13:I13"/>
    <mergeCell ref="H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Almanza Rios</dc:creator>
  <cp:lastModifiedBy>Yael Almanza Rios</cp:lastModifiedBy>
  <dcterms:created xsi:type="dcterms:W3CDTF">2021-09-08T04:55:52Z</dcterms:created>
  <dcterms:modified xsi:type="dcterms:W3CDTF">2021-09-09T22:20:28Z</dcterms:modified>
</cp:coreProperties>
</file>