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user\Downloads\Documents\"/>
    </mc:Choice>
  </mc:AlternateContent>
  <xr:revisionPtr revIDLastSave="0" documentId="8_{68F6AD6B-3D28-4592-B932-ECFCDCD43D82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Level 0" sheetId="1" r:id="rId1"/>
    <sheet name="Level 1" sheetId="2" r:id="rId2"/>
    <sheet name="Level 2" sheetId="3" r:id="rId3"/>
    <sheet name="Level 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1" i="4" l="1"/>
  <c r="E42" i="4" s="1"/>
  <c r="D41" i="4"/>
  <c r="Q37" i="1"/>
  <c r="K64" i="3"/>
  <c r="I56" i="3"/>
  <c r="K65" i="3"/>
  <c r="J64" i="3"/>
  <c r="J65" i="3" s="1"/>
  <c r="I64" i="3"/>
  <c r="J55" i="3"/>
  <c r="J54" i="3"/>
  <c r="I54" i="3"/>
  <c r="I55" i="3" s="1"/>
  <c r="E64" i="3"/>
  <c r="E65" i="3" s="1"/>
  <c r="D64" i="3"/>
  <c r="D65" i="3" s="1"/>
  <c r="D55" i="3"/>
  <c r="E54" i="3"/>
  <c r="E55" i="3" s="1"/>
  <c r="D54" i="3"/>
  <c r="E44" i="3"/>
  <c r="E45" i="3" s="1"/>
  <c r="D44" i="3"/>
  <c r="E48" i="2"/>
  <c r="E49" i="2" s="1"/>
  <c r="D48" i="2"/>
  <c r="I40" i="2"/>
  <c r="J38" i="2"/>
  <c r="J39" i="2" s="1"/>
  <c r="I38" i="2"/>
  <c r="D40" i="2"/>
  <c r="D39" i="2"/>
  <c r="E38" i="2"/>
  <c r="E39" i="2" s="1"/>
  <c r="D38" i="2"/>
  <c r="O39" i="1"/>
  <c r="Q38" i="1"/>
  <c r="O38" i="1"/>
  <c r="P37" i="1"/>
  <c r="P38" i="1" s="1"/>
  <c r="O37" i="1"/>
  <c r="U27" i="1"/>
  <c r="U28" i="1" s="1"/>
  <c r="T27" i="1"/>
  <c r="P27" i="1"/>
  <c r="P28" i="1" s="1"/>
  <c r="O27" i="1"/>
  <c r="U17" i="1"/>
  <c r="U18" i="1" s="1"/>
  <c r="T17" i="1"/>
  <c r="P17" i="1"/>
  <c r="P18" i="1" s="1"/>
  <c r="O17" i="1"/>
  <c r="T9" i="1"/>
  <c r="O9" i="1"/>
  <c r="U7" i="1"/>
  <c r="U8" i="1" s="1"/>
  <c r="T7" i="1"/>
  <c r="P8" i="1"/>
  <c r="O8" i="1"/>
  <c r="P7" i="1"/>
  <c r="O7" i="1"/>
  <c r="D42" i="4" l="1"/>
  <c r="D43" i="4" s="1"/>
  <c r="I65" i="3"/>
  <c r="I66" i="3" s="1"/>
  <c r="D66" i="3"/>
  <c r="D56" i="3"/>
  <c r="D45" i="3"/>
  <c r="D46" i="3" s="1"/>
  <c r="D49" i="2"/>
  <c r="D50" i="2" s="1"/>
  <c r="I39" i="2"/>
  <c r="T28" i="1"/>
  <c r="T29" i="1" s="1"/>
  <c r="O28" i="1"/>
  <c r="O29" i="1" s="1"/>
  <c r="T18" i="1"/>
  <c r="T19" i="1" s="1"/>
  <c r="O18" i="1"/>
  <c r="O19" i="1" s="1"/>
  <c r="T8" i="1"/>
  <c r="I2" i="1" l="1"/>
  <c r="I3" i="1"/>
</calcChain>
</file>

<file path=xl/sharedStrings.xml><?xml version="1.0" encoding="utf-8"?>
<sst xmlns="http://schemas.openxmlformats.org/spreadsheetml/2006/main" count="680" uniqueCount="42">
  <si>
    <t xml:space="preserve">Record </t>
  </si>
  <si>
    <t>Strength</t>
  </si>
  <si>
    <t xml:space="preserve">Stability </t>
  </si>
  <si>
    <t>Size</t>
  </si>
  <si>
    <t xml:space="preserve">Wind </t>
  </si>
  <si>
    <t xml:space="preserve">Class </t>
  </si>
  <si>
    <t>Hard</t>
  </si>
  <si>
    <t>non-solid</t>
  </si>
  <si>
    <t>L</t>
  </si>
  <si>
    <t>Up</t>
  </si>
  <si>
    <t>Standard</t>
  </si>
  <si>
    <t>C_Standard</t>
  </si>
  <si>
    <t>Solid</t>
  </si>
  <si>
    <t>S</t>
  </si>
  <si>
    <t>Lux</t>
  </si>
  <si>
    <t>C_Lux</t>
  </si>
  <si>
    <t>Soft</t>
  </si>
  <si>
    <t>Down</t>
  </si>
  <si>
    <t>M</t>
  </si>
  <si>
    <t>solid</t>
  </si>
  <si>
    <t>Class</t>
  </si>
  <si>
    <t>Jumlah per node</t>
  </si>
  <si>
    <t>Gini per node</t>
  </si>
  <si>
    <t>Gini split</t>
  </si>
  <si>
    <t>Jumlah Semua node</t>
  </si>
  <si>
    <t>Wind</t>
  </si>
  <si>
    <t>S&amp;M</t>
  </si>
  <si>
    <t>M&amp;L</t>
  </si>
  <si>
    <t>S&amp;L</t>
  </si>
  <si>
    <t>DIAMBIL STRENGTH KARENA MEMILIKI GINI SPLIT TERENDAH</t>
  </si>
  <si>
    <t>STRENGTH</t>
  </si>
  <si>
    <t xml:space="preserve">JUMLAH SEMUA NODE </t>
  </si>
  <si>
    <t>STRENGTH SOFT SUDAH LEAF NODE KARENA SEMUA CLASS ADALAH LUX</t>
  </si>
  <si>
    <t>DIPILIH STABILITY KARENA MEMILIKI GINI SPLIT TERENDAH</t>
  </si>
  <si>
    <t>STABILITY</t>
  </si>
  <si>
    <t>SOLID</t>
  </si>
  <si>
    <t>STABILITY NON-SOLID SUDAH LEAF KARENA SEMUA CLASS ADALAH STANDARD</t>
  </si>
  <si>
    <t>KARENA SIZE ( S, M, L ) DAN WIND MEMILIKI GINI SPLIT SAMA-SAMA TERKECIL MAKA DIPILIH SALAH SATU YAITU SIZE ( S, M, L )</t>
  </si>
  <si>
    <t>SIZE</t>
  </si>
  <si>
    <t>JUMLAH NODE</t>
  </si>
  <si>
    <t>SIZE S SUDAH LEAF KARENA SEMUAN KELAS ADALAH STANDARD</t>
  </si>
  <si>
    <t>SIZE L SUDAH LEAF KARENA SEMUAN KELAS ADALAH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</si>
</sst>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medium">
        <color rgb="FFFF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3" xfId="0" applyFont="1" applyFill="1" applyBorder="1" applyAlignment="1">
      <alignment horizontal="right" vertical="center" wrapText="1"/>
    </xf>
    <xf numFmtId="0" fontId="3" fillId="0" borderId="4" xfId="0" applyFont="1" applyFill="1" applyBorder="1" applyAlignment="1">
      <alignment vertical="center" wrapText="1"/>
    </xf>
    <xf numFmtId="0" fontId="0" fillId="0" borderId="0" xfId="0" applyFill="1"/>
    <xf numFmtId="0" fontId="2" fillId="0" borderId="3" xfId="0" applyFont="1" applyFill="1" applyBorder="1" applyAlignment="1">
      <alignment horizontal="right" vertical="center" wrapText="1"/>
    </xf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2" xfId="0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0" fillId="2" borderId="13" xfId="0" applyFill="1" applyBorder="1"/>
    <xf numFmtId="0" fontId="3" fillId="2" borderId="13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4" fillId="0" borderId="0" xfId="0" applyFont="1"/>
    <xf numFmtId="0" fontId="0" fillId="2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"/>
  <sheetViews>
    <sheetView topLeftCell="C16" workbookViewId="0">
      <selection activeCell="R38" sqref="R38"/>
    </sheetView>
  </sheetViews>
  <sheetFormatPr defaultRowHeight="14.4" x14ac:dyDescent="0.3"/>
  <cols>
    <col min="3" max="3" width="12.109375" customWidth="1"/>
    <col min="8" max="8" width="18" customWidth="1"/>
    <col min="9" max="9" width="11.109375" customWidth="1"/>
    <col min="13" max="13" width="9.109375" customWidth="1"/>
    <col min="14" max="14" width="19.5546875" customWidth="1"/>
    <col min="19" max="19" width="17.77734375" customWidth="1"/>
  </cols>
  <sheetData>
    <row r="1" spans="1:21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21" ht="16.2" thickBot="1" x14ac:dyDescent="0.35">
      <c r="A2" s="3">
        <v>1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H2" s="5" t="s">
        <v>11</v>
      </c>
      <c r="I2">
        <f>COUNTIF($F$2:$F$22,"Standard")</f>
        <v>9</v>
      </c>
      <c r="M2" s="13"/>
      <c r="N2" s="14"/>
      <c r="O2" s="14" t="s">
        <v>1</v>
      </c>
      <c r="P2" s="15"/>
      <c r="Q2" s="11"/>
      <c r="R2" s="13"/>
      <c r="S2" s="14"/>
      <c r="T2" s="14" t="s">
        <v>2</v>
      </c>
      <c r="U2" s="15"/>
    </row>
    <row r="3" spans="1:21" ht="15" thickBot="1" x14ac:dyDescent="0.35">
      <c r="A3" s="6">
        <v>2</v>
      </c>
      <c r="B3" s="4" t="s">
        <v>6</v>
      </c>
      <c r="C3" s="4" t="s">
        <v>12</v>
      </c>
      <c r="D3" s="4" t="s">
        <v>13</v>
      </c>
      <c r="E3" s="4" t="s">
        <v>9</v>
      </c>
      <c r="F3" s="4" t="s">
        <v>14</v>
      </c>
      <c r="H3" s="5" t="s">
        <v>15</v>
      </c>
      <c r="I3">
        <f>COUNTIF($F$2:$F$22,"Lux")</f>
        <v>12</v>
      </c>
      <c r="M3" s="16"/>
      <c r="N3" s="11"/>
      <c r="O3" s="11" t="s">
        <v>6</v>
      </c>
      <c r="P3" s="17" t="s">
        <v>16</v>
      </c>
      <c r="Q3" s="11"/>
      <c r="R3" s="16"/>
      <c r="S3" s="11"/>
      <c r="T3" s="11" t="s">
        <v>12</v>
      </c>
      <c r="U3" s="17" t="s">
        <v>7</v>
      </c>
    </row>
    <row r="4" spans="1:21" ht="14.4" customHeight="1" thickBot="1" x14ac:dyDescent="0.35">
      <c r="A4" s="6">
        <v>3</v>
      </c>
      <c r="B4" s="4" t="s">
        <v>6</v>
      </c>
      <c r="C4" s="4" t="s">
        <v>7</v>
      </c>
      <c r="D4" s="4" t="s">
        <v>13</v>
      </c>
      <c r="E4" s="4" t="s">
        <v>17</v>
      </c>
      <c r="F4" s="4" t="s">
        <v>10</v>
      </c>
      <c r="M4" s="16" t="s">
        <v>20</v>
      </c>
      <c r="N4" s="11" t="s">
        <v>10</v>
      </c>
      <c r="O4" s="11">
        <v>9</v>
      </c>
      <c r="P4" s="17">
        <v>0</v>
      </c>
      <c r="Q4" s="11"/>
      <c r="R4" s="16" t="s">
        <v>20</v>
      </c>
      <c r="S4" s="11" t="s">
        <v>10</v>
      </c>
      <c r="T4" s="11">
        <v>3</v>
      </c>
      <c r="U4" s="17">
        <v>6</v>
      </c>
    </row>
    <row r="5" spans="1:21" ht="15" customHeight="1" thickBot="1" x14ac:dyDescent="0.35">
      <c r="A5" s="3">
        <v>4</v>
      </c>
      <c r="B5" s="4" t="s">
        <v>16</v>
      </c>
      <c r="C5" s="4" t="s">
        <v>7</v>
      </c>
      <c r="D5" s="4" t="s">
        <v>18</v>
      </c>
      <c r="E5" s="4" t="s">
        <v>17</v>
      </c>
      <c r="F5" s="4" t="s">
        <v>14</v>
      </c>
      <c r="H5" s="5" t="s">
        <v>24</v>
      </c>
      <c r="I5">
        <v>21</v>
      </c>
      <c r="M5" s="16" t="s">
        <v>20</v>
      </c>
      <c r="N5" s="11" t="s">
        <v>14</v>
      </c>
      <c r="O5" s="11">
        <v>5</v>
      </c>
      <c r="P5" s="17">
        <v>7</v>
      </c>
      <c r="Q5" s="11"/>
      <c r="R5" s="16" t="s">
        <v>20</v>
      </c>
      <c r="S5" s="11" t="s">
        <v>14</v>
      </c>
      <c r="T5" s="11">
        <v>6</v>
      </c>
      <c r="U5" s="17">
        <v>6</v>
      </c>
    </row>
    <row r="6" spans="1:21" ht="15" thickBot="1" x14ac:dyDescent="0.35">
      <c r="A6" s="6">
        <v>5</v>
      </c>
      <c r="B6" s="4" t="s">
        <v>16</v>
      </c>
      <c r="C6" s="4" t="s">
        <v>19</v>
      </c>
      <c r="D6" s="4" t="s">
        <v>8</v>
      </c>
      <c r="E6" s="4" t="s">
        <v>9</v>
      </c>
      <c r="F6" s="4" t="s">
        <v>14</v>
      </c>
      <c r="M6" s="16"/>
      <c r="N6" s="11"/>
      <c r="O6" s="11"/>
      <c r="P6" s="17"/>
      <c r="Q6" s="11"/>
      <c r="R6" s="16"/>
      <c r="S6" s="11"/>
      <c r="T6" s="11"/>
      <c r="U6" s="17"/>
    </row>
    <row r="7" spans="1:21" ht="15" thickBot="1" x14ac:dyDescent="0.35">
      <c r="A7" s="6">
        <v>6</v>
      </c>
      <c r="B7" s="4" t="s">
        <v>6</v>
      </c>
      <c r="C7" s="4" t="s">
        <v>7</v>
      </c>
      <c r="D7" s="4" t="s">
        <v>13</v>
      </c>
      <c r="E7" s="4" t="s">
        <v>9</v>
      </c>
      <c r="F7" s="4" t="s">
        <v>10</v>
      </c>
      <c r="M7" s="16"/>
      <c r="N7" s="11" t="s">
        <v>21</v>
      </c>
      <c r="O7" s="11">
        <f>SUM(O4,O5)</f>
        <v>14</v>
      </c>
      <c r="P7" s="17">
        <f>SUM(P4,P5)</f>
        <v>7</v>
      </c>
      <c r="Q7" s="11"/>
      <c r="R7" s="16"/>
      <c r="S7" s="11" t="s">
        <v>21</v>
      </c>
      <c r="T7" s="11">
        <f>SUM(T4,T5)</f>
        <v>9</v>
      </c>
      <c r="U7" s="17">
        <f>SUM(U4,U5)</f>
        <v>12</v>
      </c>
    </row>
    <row r="8" spans="1:21" ht="16.2" thickBot="1" x14ac:dyDescent="0.35">
      <c r="A8" s="3">
        <v>7</v>
      </c>
      <c r="B8" s="4" t="s">
        <v>6</v>
      </c>
      <c r="C8" s="4" t="s">
        <v>7</v>
      </c>
      <c r="D8" s="4" t="s">
        <v>8</v>
      </c>
      <c r="E8" s="4" t="s">
        <v>17</v>
      </c>
      <c r="F8" s="4" t="s">
        <v>10</v>
      </c>
      <c r="M8" s="16"/>
      <c r="N8" s="12" t="s">
        <v>22</v>
      </c>
      <c r="O8" s="11">
        <f>1-((O4/O7)^2+(O5/O7)^2)</f>
        <v>0.45918367346938771</v>
      </c>
      <c r="P8" s="17">
        <f>1-((P4/P7)^2+(P5/P7)^2)</f>
        <v>0</v>
      </c>
      <c r="Q8" s="11"/>
      <c r="R8" s="16"/>
      <c r="S8" s="12" t="s">
        <v>22</v>
      </c>
      <c r="T8" s="11">
        <f>1-((T4/T7)^2+(T5/T7)^2)</f>
        <v>0.44444444444444442</v>
      </c>
      <c r="U8" s="17">
        <f>1-((U4/U7)^2+(U5/U7)^2)</f>
        <v>0.5</v>
      </c>
    </row>
    <row r="9" spans="1:21" s="9" customFormat="1" ht="15" thickBot="1" x14ac:dyDescent="0.35">
      <c r="A9" s="7">
        <v>8</v>
      </c>
      <c r="B9" s="8" t="s">
        <v>6</v>
      </c>
      <c r="C9" s="8" t="s">
        <v>19</v>
      </c>
      <c r="D9" s="8" t="s">
        <v>18</v>
      </c>
      <c r="E9" s="8" t="s">
        <v>17</v>
      </c>
      <c r="F9" s="8" t="s">
        <v>14</v>
      </c>
      <c r="M9" s="18"/>
      <c r="N9" s="12" t="s">
        <v>23</v>
      </c>
      <c r="O9" s="12">
        <f>O7/$I$5*O8+P7/$I$5*P8</f>
        <v>0.30612244897959179</v>
      </c>
      <c r="P9" s="19"/>
      <c r="Q9" s="12"/>
      <c r="R9" s="18"/>
      <c r="S9" s="12" t="s">
        <v>23</v>
      </c>
      <c r="T9" s="12">
        <f>T7/$I$5*T8+U7/$I$5*U8</f>
        <v>0.47619047619047616</v>
      </c>
      <c r="U9" s="19"/>
    </row>
    <row r="10" spans="1:21" s="9" customFormat="1" ht="15" thickBot="1" x14ac:dyDescent="0.35">
      <c r="A10" s="7">
        <v>9</v>
      </c>
      <c r="B10" s="8" t="s">
        <v>6</v>
      </c>
      <c r="C10" s="8" t="s">
        <v>19</v>
      </c>
      <c r="D10" s="8" t="s">
        <v>8</v>
      </c>
      <c r="E10" s="8" t="s">
        <v>9</v>
      </c>
      <c r="F10" s="8" t="s">
        <v>10</v>
      </c>
      <c r="M10" s="20"/>
      <c r="N10" s="21"/>
      <c r="O10" s="21"/>
      <c r="P10" s="22"/>
      <c r="Q10" s="12"/>
      <c r="R10" s="20"/>
      <c r="S10" s="21"/>
      <c r="T10" s="21"/>
      <c r="U10" s="22"/>
    </row>
    <row r="11" spans="1:21" s="9" customFormat="1" ht="16.2" thickBot="1" x14ac:dyDescent="0.35">
      <c r="A11" s="10">
        <v>10</v>
      </c>
      <c r="B11" s="8" t="s">
        <v>6</v>
      </c>
      <c r="C11" s="8" t="s">
        <v>19</v>
      </c>
      <c r="D11" s="8" t="s">
        <v>13</v>
      </c>
      <c r="E11" s="8" t="s">
        <v>9</v>
      </c>
      <c r="F11" s="8" t="s">
        <v>14</v>
      </c>
      <c r="M11" s="12"/>
      <c r="N11" s="12"/>
      <c r="O11" s="12"/>
      <c r="P11" s="12"/>
      <c r="Q11" s="12"/>
    </row>
    <row r="12" spans="1:21" s="9" customFormat="1" ht="15" thickBot="1" x14ac:dyDescent="0.35">
      <c r="A12" s="7">
        <v>11</v>
      </c>
      <c r="B12" s="8" t="s">
        <v>6</v>
      </c>
      <c r="C12" s="8" t="s">
        <v>19</v>
      </c>
      <c r="D12" s="8" t="s">
        <v>18</v>
      </c>
      <c r="E12" s="8" t="s">
        <v>9</v>
      </c>
      <c r="F12" s="8" t="s">
        <v>10</v>
      </c>
      <c r="M12" s="13"/>
      <c r="N12" s="14"/>
      <c r="O12" s="14" t="s">
        <v>25</v>
      </c>
      <c r="P12" s="15"/>
      <c r="R12" s="13"/>
      <c r="S12" s="14"/>
      <c r="T12" s="14" t="s">
        <v>3</v>
      </c>
      <c r="U12" s="15"/>
    </row>
    <row r="13" spans="1:21" s="9" customFormat="1" ht="15" thickBot="1" x14ac:dyDescent="0.35">
      <c r="A13" s="7">
        <v>12</v>
      </c>
      <c r="B13" s="8" t="s">
        <v>6</v>
      </c>
      <c r="C13" s="8" t="s">
        <v>19</v>
      </c>
      <c r="D13" s="8" t="s">
        <v>18</v>
      </c>
      <c r="E13" s="8" t="s">
        <v>17</v>
      </c>
      <c r="F13" s="8" t="s">
        <v>14</v>
      </c>
      <c r="M13" s="16"/>
      <c r="N13" s="11"/>
      <c r="O13" s="11" t="s">
        <v>9</v>
      </c>
      <c r="P13" s="17" t="s">
        <v>17</v>
      </c>
      <c r="R13" s="16"/>
      <c r="S13" s="11"/>
      <c r="T13" s="11" t="s">
        <v>26</v>
      </c>
      <c r="U13" s="17" t="s">
        <v>8</v>
      </c>
    </row>
    <row r="14" spans="1:21" s="9" customFormat="1" ht="16.2" thickBot="1" x14ac:dyDescent="0.35">
      <c r="A14" s="10">
        <v>13</v>
      </c>
      <c r="B14" s="8" t="s">
        <v>16</v>
      </c>
      <c r="C14" s="8" t="s">
        <v>7</v>
      </c>
      <c r="D14" s="8" t="s">
        <v>18</v>
      </c>
      <c r="E14" s="8" t="s">
        <v>17</v>
      </c>
      <c r="F14" s="8" t="s">
        <v>14</v>
      </c>
      <c r="M14" s="16" t="s">
        <v>20</v>
      </c>
      <c r="N14" s="11" t="s">
        <v>10</v>
      </c>
      <c r="O14" s="11">
        <v>6</v>
      </c>
      <c r="P14" s="17">
        <v>3</v>
      </c>
      <c r="R14" s="16" t="s">
        <v>20</v>
      </c>
      <c r="S14" s="11" t="s">
        <v>10</v>
      </c>
      <c r="T14" s="11">
        <v>5</v>
      </c>
      <c r="U14" s="17">
        <v>4</v>
      </c>
    </row>
    <row r="15" spans="1:21" s="9" customFormat="1" ht="15" thickBot="1" x14ac:dyDescent="0.35">
      <c r="A15" s="7">
        <v>14</v>
      </c>
      <c r="B15" s="8" t="s">
        <v>16</v>
      </c>
      <c r="C15" s="8" t="s">
        <v>7</v>
      </c>
      <c r="D15" s="8" t="s">
        <v>13</v>
      </c>
      <c r="E15" s="8" t="s">
        <v>17</v>
      </c>
      <c r="F15" s="8" t="s">
        <v>14</v>
      </c>
      <c r="M15" s="16" t="s">
        <v>20</v>
      </c>
      <c r="N15" s="11" t="s">
        <v>14</v>
      </c>
      <c r="O15" s="11">
        <v>6</v>
      </c>
      <c r="P15" s="17">
        <v>6</v>
      </c>
      <c r="R15" s="16" t="s">
        <v>20</v>
      </c>
      <c r="S15" s="11" t="s">
        <v>14</v>
      </c>
      <c r="T15" s="11">
        <v>11</v>
      </c>
      <c r="U15" s="17">
        <v>1</v>
      </c>
    </row>
    <row r="16" spans="1:21" s="9" customFormat="1" ht="15" thickBot="1" x14ac:dyDescent="0.35">
      <c r="A16" s="7">
        <v>15</v>
      </c>
      <c r="B16" s="8" t="s">
        <v>6</v>
      </c>
      <c r="C16" s="8" t="s">
        <v>7</v>
      </c>
      <c r="D16" s="8" t="s">
        <v>8</v>
      </c>
      <c r="E16" s="8" t="s">
        <v>17</v>
      </c>
      <c r="F16" s="8" t="s">
        <v>10</v>
      </c>
      <c r="M16" s="16"/>
      <c r="N16" s="11"/>
      <c r="O16" s="11"/>
      <c r="P16" s="17"/>
      <c r="R16" s="16"/>
      <c r="S16" s="11"/>
      <c r="T16" s="11"/>
      <c r="U16" s="17"/>
    </row>
    <row r="17" spans="1:21" s="9" customFormat="1" ht="16.2" thickBot="1" x14ac:dyDescent="0.35">
      <c r="A17" s="10">
        <v>16</v>
      </c>
      <c r="B17" s="8" t="s">
        <v>6</v>
      </c>
      <c r="C17" s="8" t="s">
        <v>19</v>
      </c>
      <c r="D17" s="8" t="s">
        <v>18</v>
      </c>
      <c r="E17" s="8" t="s">
        <v>9</v>
      </c>
      <c r="F17" s="8" t="s">
        <v>10</v>
      </c>
      <c r="M17" s="16"/>
      <c r="N17" s="11" t="s">
        <v>21</v>
      </c>
      <c r="O17" s="11">
        <f>SUM(O14,O15)</f>
        <v>12</v>
      </c>
      <c r="P17" s="17">
        <f>SUM(P14,P15)</f>
        <v>9</v>
      </c>
      <c r="R17" s="16"/>
      <c r="S17" s="11" t="s">
        <v>21</v>
      </c>
      <c r="T17" s="11">
        <f>SUM(T14,T15)</f>
        <v>16</v>
      </c>
      <c r="U17" s="17">
        <f>SUM(U14,U15)</f>
        <v>5</v>
      </c>
    </row>
    <row r="18" spans="1:21" s="9" customFormat="1" ht="15" thickBot="1" x14ac:dyDescent="0.35">
      <c r="A18" s="7">
        <v>17</v>
      </c>
      <c r="B18" s="8" t="s">
        <v>6</v>
      </c>
      <c r="C18" s="8" t="s">
        <v>7</v>
      </c>
      <c r="D18" s="8" t="s">
        <v>18</v>
      </c>
      <c r="E18" s="8" t="s">
        <v>9</v>
      </c>
      <c r="F18" s="8" t="s">
        <v>10</v>
      </c>
      <c r="M18" s="16"/>
      <c r="N18" s="12" t="s">
        <v>22</v>
      </c>
      <c r="O18" s="11">
        <f>1-((O14/O17)^2+(O15/O17)^2)</f>
        <v>0.5</v>
      </c>
      <c r="P18" s="17">
        <f>1-((P14/P17)^2+(P15/P17)^2)</f>
        <v>0.44444444444444442</v>
      </c>
      <c r="R18" s="16"/>
      <c r="S18" s="12" t="s">
        <v>22</v>
      </c>
      <c r="T18" s="11">
        <f>1-((T14/T17)^2+(T15/T17)^2)</f>
        <v>0.4296875</v>
      </c>
      <c r="U18" s="17">
        <f>1-((U14/U17)^2+(U15/U17)^2)</f>
        <v>0.31999999999999984</v>
      </c>
    </row>
    <row r="19" spans="1:21" s="9" customFormat="1" ht="15" thickBot="1" x14ac:dyDescent="0.35">
      <c r="A19" s="7">
        <v>18</v>
      </c>
      <c r="B19" s="8" t="s">
        <v>16</v>
      </c>
      <c r="C19" s="8" t="s">
        <v>7</v>
      </c>
      <c r="D19" s="8" t="s">
        <v>13</v>
      </c>
      <c r="E19" s="8" t="s">
        <v>9</v>
      </c>
      <c r="F19" s="8" t="s">
        <v>14</v>
      </c>
      <c r="M19" s="18"/>
      <c r="N19" s="12" t="s">
        <v>23</v>
      </c>
      <c r="O19" s="12">
        <f>O17/$I$5*O18+P17/$I$5*P18</f>
        <v>0.47619047619047616</v>
      </c>
      <c r="P19" s="19"/>
      <c r="R19" s="18"/>
      <c r="S19" s="12" t="s">
        <v>23</v>
      </c>
      <c r="T19" s="12">
        <f>T17/$I$5*T18+U17/$I$5*U18</f>
        <v>0.40357142857142853</v>
      </c>
      <c r="U19" s="19"/>
    </row>
    <row r="20" spans="1:21" s="9" customFormat="1" ht="16.2" thickBot="1" x14ac:dyDescent="0.35">
      <c r="A20" s="10">
        <v>19</v>
      </c>
      <c r="B20" s="8" t="s">
        <v>16</v>
      </c>
      <c r="C20" s="8" t="s">
        <v>7</v>
      </c>
      <c r="D20" s="8" t="s">
        <v>18</v>
      </c>
      <c r="E20" s="8" t="s">
        <v>9</v>
      </c>
      <c r="F20" s="8" t="s">
        <v>14</v>
      </c>
      <c r="M20" s="20"/>
      <c r="N20" s="21"/>
      <c r="O20" s="21"/>
      <c r="P20" s="22"/>
      <c r="R20" s="20"/>
      <c r="S20" s="21"/>
      <c r="T20" s="21"/>
      <c r="U20" s="22"/>
    </row>
    <row r="21" spans="1:21" s="9" customFormat="1" ht="15" thickBot="1" x14ac:dyDescent="0.35">
      <c r="A21" s="7">
        <v>20</v>
      </c>
      <c r="B21" s="8" t="s">
        <v>16</v>
      </c>
      <c r="C21" s="8" t="s">
        <v>7</v>
      </c>
      <c r="D21" s="8" t="s">
        <v>13</v>
      </c>
      <c r="E21" s="8" t="s">
        <v>9</v>
      </c>
      <c r="F21" s="8" t="s">
        <v>14</v>
      </c>
    </row>
    <row r="22" spans="1:21" s="9" customFormat="1" ht="15" thickBot="1" x14ac:dyDescent="0.35">
      <c r="A22" s="7">
        <v>21</v>
      </c>
      <c r="B22" s="8" t="s">
        <v>6</v>
      </c>
      <c r="C22" s="8" t="s">
        <v>19</v>
      </c>
      <c r="D22" s="8" t="s">
        <v>18</v>
      </c>
      <c r="E22" s="8" t="s">
        <v>17</v>
      </c>
      <c r="F22" s="8" t="s">
        <v>14</v>
      </c>
      <c r="M22" s="13"/>
      <c r="N22" s="14"/>
      <c r="O22" s="14" t="s">
        <v>3</v>
      </c>
      <c r="P22" s="15"/>
      <c r="R22" s="13"/>
      <c r="S22" s="14"/>
      <c r="T22" s="14" t="s">
        <v>3</v>
      </c>
      <c r="U22" s="15"/>
    </row>
    <row r="23" spans="1:21" s="9" customFormat="1" x14ac:dyDescent="0.3">
      <c r="M23" s="16"/>
      <c r="N23" s="11"/>
      <c r="O23" s="11" t="s">
        <v>13</v>
      </c>
      <c r="P23" s="17" t="s">
        <v>27</v>
      </c>
      <c r="R23" s="16"/>
      <c r="S23" s="11"/>
      <c r="T23" s="11" t="s">
        <v>28</v>
      </c>
      <c r="U23" s="17" t="s">
        <v>18</v>
      </c>
    </row>
    <row r="24" spans="1:21" x14ac:dyDescent="0.3">
      <c r="M24" s="16" t="s">
        <v>20</v>
      </c>
      <c r="N24" s="11" t="s">
        <v>10</v>
      </c>
      <c r="O24" s="11">
        <v>2</v>
      </c>
      <c r="P24" s="17">
        <v>7</v>
      </c>
      <c r="R24" s="16" t="s">
        <v>20</v>
      </c>
      <c r="S24" s="11" t="s">
        <v>10</v>
      </c>
      <c r="T24" s="11">
        <v>6</v>
      </c>
      <c r="U24" s="17">
        <v>3</v>
      </c>
    </row>
    <row r="25" spans="1:21" x14ac:dyDescent="0.3">
      <c r="A25" s="25" t="s">
        <v>29</v>
      </c>
      <c r="B25" s="25"/>
      <c r="C25" s="25"/>
      <c r="D25" s="25"/>
      <c r="E25" s="25"/>
      <c r="F25" s="25"/>
      <c r="M25" s="16" t="s">
        <v>20</v>
      </c>
      <c r="N25" s="11" t="s">
        <v>14</v>
      </c>
      <c r="O25" s="11">
        <v>5</v>
      </c>
      <c r="P25" s="17">
        <v>7</v>
      </c>
      <c r="R25" s="16" t="s">
        <v>20</v>
      </c>
      <c r="S25" s="11" t="s">
        <v>14</v>
      </c>
      <c r="T25" s="11">
        <v>6</v>
      </c>
      <c r="U25" s="17">
        <v>6</v>
      </c>
    </row>
    <row r="26" spans="1:21" x14ac:dyDescent="0.3">
      <c r="B26" s="5"/>
      <c r="M26" s="16"/>
      <c r="N26" s="11"/>
      <c r="O26" s="11"/>
      <c r="P26" s="17"/>
      <c r="R26" s="16"/>
      <c r="S26" s="11"/>
      <c r="T26" s="11"/>
      <c r="U26" s="17"/>
    </row>
    <row r="27" spans="1:21" x14ac:dyDescent="0.3">
      <c r="M27" s="16"/>
      <c r="N27" s="11" t="s">
        <v>21</v>
      </c>
      <c r="O27" s="11">
        <f>SUM(O24,O25)</f>
        <v>7</v>
      </c>
      <c r="P27" s="17">
        <f>SUM(P24,P25)</f>
        <v>14</v>
      </c>
      <c r="R27" s="16"/>
      <c r="S27" s="11" t="s">
        <v>21</v>
      </c>
      <c r="T27" s="11">
        <f>SUM(T24,T25)</f>
        <v>12</v>
      </c>
      <c r="U27" s="17">
        <f>SUM(U24,U25)</f>
        <v>9</v>
      </c>
    </row>
    <row r="28" spans="1:21" x14ac:dyDescent="0.3">
      <c r="M28" s="16"/>
      <c r="N28" s="12" t="s">
        <v>22</v>
      </c>
      <c r="O28" s="11">
        <f>1-((O24/O27)^2+(O25/O27)^2)</f>
        <v>0.40816326530612246</v>
      </c>
      <c r="P28" s="17">
        <f>1-((P24/P27)^2+(P25/P27)^2)</f>
        <v>0.5</v>
      </c>
      <c r="R28" s="16"/>
      <c r="S28" s="12" t="s">
        <v>22</v>
      </c>
      <c r="T28" s="11">
        <f>1-((T24/T27)^2+(T25/T27)^2)</f>
        <v>0.5</v>
      </c>
      <c r="U28" s="17">
        <f>1-((U24/U27)^2+(U25/U27)^2)</f>
        <v>0.44444444444444442</v>
      </c>
    </row>
    <row r="29" spans="1:21" x14ac:dyDescent="0.3">
      <c r="M29" s="18"/>
      <c r="N29" s="12" t="s">
        <v>23</v>
      </c>
      <c r="O29" s="12">
        <f>O27/$I$5*O28+P27/$I$5*P28</f>
        <v>0.46938775510204078</v>
      </c>
      <c r="P29" s="19"/>
      <c r="R29" s="18"/>
      <c r="S29" s="12" t="s">
        <v>23</v>
      </c>
      <c r="T29" s="12">
        <f>T27/$I$5*T28+U27/$I$5*U28</f>
        <v>0.47619047619047616</v>
      </c>
      <c r="U29" s="19"/>
    </row>
    <row r="30" spans="1:21" ht="15" thickBot="1" x14ac:dyDescent="0.35">
      <c r="M30" s="20"/>
      <c r="N30" s="21"/>
      <c r="O30" s="21"/>
      <c r="P30" s="22"/>
      <c r="R30" s="20"/>
      <c r="S30" s="21"/>
      <c r="T30" s="21"/>
      <c r="U30" s="22"/>
    </row>
    <row r="31" spans="1:21" ht="15" thickBot="1" x14ac:dyDescent="0.35"/>
    <row r="32" spans="1:21" x14ac:dyDescent="0.3">
      <c r="M32" s="13"/>
      <c r="N32" s="14"/>
      <c r="O32" s="14" t="s">
        <v>3</v>
      </c>
      <c r="P32" s="14"/>
      <c r="Q32" s="15"/>
    </row>
    <row r="33" spans="13:17" x14ac:dyDescent="0.3">
      <c r="M33" s="16"/>
      <c r="N33" s="11"/>
      <c r="O33" s="11" t="s">
        <v>13</v>
      </c>
      <c r="P33" s="11" t="s">
        <v>18</v>
      </c>
      <c r="Q33" s="17" t="s">
        <v>8</v>
      </c>
    </row>
    <row r="34" spans="13:17" x14ac:dyDescent="0.3">
      <c r="M34" s="16" t="s">
        <v>20</v>
      </c>
      <c r="N34" s="11" t="s">
        <v>10</v>
      </c>
      <c r="O34" s="11">
        <v>2</v>
      </c>
      <c r="P34" s="11">
        <v>3</v>
      </c>
      <c r="Q34" s="17">
        <v>4</v>
      </c>
    </row>
    <row r="35" spans="13:17" x14ac:dyDescent="0.3">
      <c r="M35" s="16" t="s">
        <v>20</v>
      </c>
      <c r="N35" s="11" t="s">
        <v>14</v>
      </c>
      <c r="O35" s="11">
        <v>5</v>
      </c>
      <c r="P35" s="11">
        <v>6</v>
      </c>
      <c r="Q35" s="17">
        <v>1</v>
      </c>
    </row>
    <row r="36" spans="13:17" x14ac:dyDescent="0.3">
      <c r="M36" s="16"/>
      <c r="N36" s="11"/>
      <c r="O36" s="11"/>
      <c r="P36" s="11"/>
      <c r="Q36" s="17"/>
    </row>
    <row r="37" spans="13:17" x14ac:dyDescent="0.3">
      <c r="M37" s="16"/>
      <c r="N37" s="11" t="s">
        <v>21</v>
      </c>
      <c r="O37" s="11">
        <f>SUM(O34,O35)</f>
        <v>7</v>
      </c>
      <c r="P37" s="11">
        <f>SUM(P34,P35)</f>
        <v>9</v>
      </c>
      <c r="Q37" s="17">
        <f>SUM(Q34,Q35)</f>
        <v>5</v>
      </c>
    </row>
    <row r="38" spans="13:17" x14ac:dyDescent="0.3">
      <c r="M38" s="16"/>
      <c r="N38" s="12" t="s">
        <v>22</v>
      </c>
      <c r="O38" s="11">
        <f>1-((O34/O37)^2+(O35/O37)^2)</f>
        <v>0.40816326530612246</v>
      </c>
      <c r="P38" s="11">
        <f>1-((P34/P37)^2+(P35/P37)^2)</f>
        <v>0.44444444444444442</v>
      </c>
      <c r="Q38" s="17">
        <f>1-((Q34/Q37)^2+(Q35/Q37)^2)</f>
        <v>0.31999999999999984</v>
      </c>
    </row>
    <row r="39" spans="13:17" x14ac:dyDescent="0.3">
      <c r="M39" s="18"/>
      <c r="N39" s="12" t="s">
        <v>23</v>
      </c>
      <c r="O39" s="12">
        <f>O37/$I$5*O38+P37/$I$5*P38+Q37/$I$5*Q38</f>
        <v>0.40272108843537407</v>
      </c>
      <c r="P39" s="12"/>
      <c r="Q39" s="17"/>
    </row>
    <row r="40" spans="13:17" ht="15" thickBot="1" x14ac:dyDescent="0.35">
      <c r="M40" s="20"/>
      <c r="N40" s="21"/>
      <c r="O40" s="21"/>
      <c r="P40" s="21"/>
      <c r="Q40" s="23"/>
    </row>
  </sheetData>
  <mergeCells count="1">
    <mergeCell ref="A25:F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1C99-4157-43AF-8216-97496B121AB9}">
  <dimension ref="A1:N61"/>
  <sheetViews>
    <sheetView tabSelected="1" topLeftCell="A19" workbookViewId="0">
      <selection activeCell="G33" sqref="G33:J41"/>
    </sheetView>
  </sheetViews>
  <sheetFormatPr defaultRowHeight="14.4" x14ac:dyDescent="0.3"/>
  <cols>
    <col min="3" max="3" width="14.44140625" customWidth="1"/>
  </cols>
  <sheetData>
    <row r="1" spans="1:6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6.2" thickBot="1" x14ac:dyDescent="0.35">
      <c r="A2" s="3">
        <v>1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</row>
    <row r="3" spans="1:6" ht="15" thickBot="1" x14ac:dyDescent="0.35">
      <c r="A3" s="6">
        <v>2</v>
      </c>
      <c r="B3" s="4" t="s">
        <v>6</v>
      </c>
      <c r="C3" s="4" t="s">
        <v>12</v>
      </c>
      <c r="D3" s="4" t="s">
        <v>13</v>
      </c>
      <c r="E3" s="4" t="s">
        <v>9</v>
      </c>
      <c r="F3" s="4" t="s">
        <v>14</v>
      </c>
    </row>
    <row r="4" spans="1:6" ht="15" thickBot="1" x14ac:dyDescent="0.35">
      <c r="A4" s="6">
        <v>3</v>
      </c>
      <c r="B4" s="4" t="s">
        <v>6</v>
      </c>
      <c r="C4" s="4" t="s">
        <v>7</v>
      </c>
      <c r="D4" s="4" t="s">
        <v>13</v>
      </c>
      <c r="E4" s="4" t="s">
        <v>17</v>
      </c>
      <c r="F4" s="4" t="s">
        <v>10</v>
      </c>
    </row>
    <row r="5" spans="1:6" ht="16.2" thickBot="1" x14ac:dyDescent="0.35">
      <c r="A5" s="3">
        <v>4</v>
      </c>
      <c r="B5" s="4" t="s">
        <v>16</v>
      </c>
      <c r="C5" s="4" t="s">
        <v>7</v>
      </c>
      <c r="D5" s="4" t="s">
        <v>18</v>
      </c>
      <c r="E5" s="4" t="s">
        <v>17</v>
      </c>
      <c r="F5" s="4" t="s">
        <v>14</v>
      </c>
    </row>
    <row r="6" spans="1:6" ht="15" thickBot="1" x14ac:dyDescent="0.35">
      <c r="A6" s="6">
        <v>5</v>
      </c>
      <c r="B6" s="4" t="s">
        <v>16</v>
      </c>
      <c r="C6" s="4" t="s">
        <v>19</v>
      </c>
      <c r="D6" s="4" t="s">
        <v>8</v>
      </c>
      <c r="E6" s="4" t="s">
        <v>9</v>
      </c>
      <c r="F6" s="4" t="s">
        <v>14</v>
      </c>
    </row>
    <row r="7" spans="1:6" ht="15" thickBot="1" x14ac:dyDescent="0.35">
      <c r="A7" s="6">
        <v>6</v>
      </c>
      <c r="B7" s="4" t="s">
        <v>6</v>
      </c>
      <c r="C7" s="4" t="s">
        <v>7</v>
      </c>
      <c r="D7" s="4" t="s">
        <v>13</v>
      </c>
      <c r="E7" s="4" t="s">
        <v>9</v>
      </c>
      <c r="F7" s="4" t="s">
        <v>10</v>
      </c>
    </row>
    <row r="8" spans="1:6" ht="16.2" thickBot="1" x14ac:dyDescent="0.35">
      <c r="A8" s="3">
        <v>7</v>
      </c>
      <c r="B8" s="4" t="s">
        <v>6</v>
      </c>
      <c r="C8" s="4" t="s">
        <v>7</v>
      </c>
      <c r="D8" s="4" t="s">
        <v>8</v>
      </c>
      <c r="E8" s="4" t="s">
        <v>17</v>
      </c>
      <c r="F8" s="4" t="s">
        <v>10</v>
      </c>
    </row>
    <row r="9" spans="1:6" ht="15" thickBot="1" x14ac:dyDescent="0.35">
      <c r="A9" s="7">
        <v>8</v>
      </c>
      <c r="B9" s="8" t="s">
        <v>6</v>
      </c>
      <c r="C9" s="8" t="s">
        <v>19</v>
      </c>
      <c r="D9" s="8" t="s">
        <v>18</v>
      </c>
      <c r="E9" s="8" t="s">
        <v>17</v>
      </c>
      <c r="F9" s="8" t="s">
        <v>14</v>
      </c>
    </row>
    <row r="10" spans="1:6" ht="15" thickBot="1" x14ac:dyDescent="0.35">
      <c r="A10" s="7">
        <v>9</v>
      </c>
      <c r="B10" s="8" t="s">
        <v>6</v>
      </c>
      <c r="C10" s="8" t="s">
        <v>19</v>
      </c>
      <c r="D10" s="8" t="s">
        <v>8</v>
      </c>
      <c r="E10" s="8" t="s">
        <v>9</v>
      </c>
      <c r="F10" s="8" t="s">
        <v>10</v>
      </c>
    </row>
    <row r="11" spans="1:6" ht="16.2" thickBot="1" x14ac:dyDescent="0.35">
      <c r="A11" s="10">
        <v>10</v>
      </c>
      <c r="B11" s="8" t="s">
        <v>6</v>
      </c>
      <c r="C11" s="8" t="s">
        <v>19</v>
      </c>
      <c r="D11" s="8" t="s">
        <v>13</v>
      </c>
      <c r="E11" s="8" t="s">
        <v>9</v>
      </c>
      <c r="F11" s="8" t="s">
        <v>14</v>
      </c>
    </row>
    <row r="12" spans="1:6" ht="15" thickBot="1" x14ac:dyDescent="0.35">
      <c r="A12" s="7">
        <v>11</v>
      </c>
      <c r="B12" s="8" t="s">
        <v>6</v>
      </c>
      <c r="C12" s="8" t="s">
        <v>19</v>
      </c>
      <c r="D12" s="8" t="s">
        <v>18</v>
      </c>
      <c r="E12" s="8" t="s">
        <v>9</v>
      </c>
      <c r="F12" s="8" t="s">
        <v>10</v>
      </c>
    </row>
    <row r="13" spans="1:6" ht="15" thickBot="1" x14ac:dyDescent="0.35">
      <c r="A13" s="7">
        <v>12</v>
      </c>
      <c r="B13" s="8" t="s">
        <v>6</v>
      </c>
      <c r="C13" s="8" t="s">
        <v>19</v>
      </c>
      <c r="D13" s="8" t="s">
        <v>18</v>
      </c>
      <c r="E13" s="8" t="s">
        <v>17</v>
      </c>
      <c r="F13" s="8" t="s">
        <v>14</v>
      </c>
    </row>
    <row r="14" spans="1:6" ht="16.2" thickBot="1" x14ac:dyDescent="0.35">
      <c r="A14" s="10">
        <v>13</v>
      </c>
      <c r="B14" s="8" t="s">
        <v>16</v>
      </c>
      <c r="C14" s="8" t="s">
        <v>7</v>
      </c>
      <c r="D14" s="8" t="s">
        <v>18</v>
      </c>
      <c r="E14" s="8" t="s">
        <v>17</v>
      </c>
      <c r="F14" s="8" t="s">
        <v>14</v>
      </c>
    </row>
    <row r="15" spans="1:6" ht="15" thickBot="1" x14ac:dyDescent="0.35">
      <c r="A15" s="7">
        <v>14</v>
      </c>
      <c r="B15" s="8" t="s">
        <v>16</v>
      </c>
      <c r="C15" s="8" t="s">
        <v>7</v>
      </c>
      <c r="D15" s="8" t="s">
        <v>13</v>
      </c>
      <c r="E15" s="8" t="s">
        <v>17</v>
      </c>
      <c r="F15" s="8" t="s">
        <v>14</v>
      </c>
    </row>
    <row r="16" spans="1:6" ht="15" thickBot="1" x14ac:dyDescent="0.35">
      <c r="A16" s="7">
        <v>15</v>
      </c>
      <c r="B16" s="8" t="s">
        <v>6</v>
      </c>
      <c r="C16" s="8" t="s">
        <v>7</v>
      </c>
      <c r="D16" s="8" t="s">
        <v>8</v>
      </c>
      <c r="E16" s="8" t="s">
        <v>17</v>
      </c>
      <c r="F16" s="8" t="s">
        <v>10</v>
      </c>
    </row>
    <row r="17" spans="1:14" ht="16.2" thickBot="1" x14ac:dyDescent="0.35">
      <c r="A17" s="10">
        <v>16</v>
      </c>
      <c r="B17" s="8" t="s">
        <v>6</v>
      </c>
      <c r="C17" s="8" t="s">
        <v>19</v>
      </c>
      <c r="D17" s="8" t="s">
        <v>18</v>
      </c>
      <c r="E17" s="8" t="s">
        <v>9</v>
      </c>
      <c r="F17" s="8" t="s">
        <v>10</v>
      </c>
    </row>
    <row r="18" spans="1:14" ht="15" thickBot="1" x14ac:dyDescent="0.35">
      <c r="A18" s="7">
        <v>17</v>
      </c>
      <c r="B18" s="8" t="s">
        <v>6</v>
      </c>
      <c r="C18" s="8" t="s">
        <v>7</v>
      </c>
      <c r="D18" s="8" t="s">
        <v>18</v>
      </c>
      <c r="E18" s="8" t="s">
        <v>9</v>
      </c>
      <c r="F18" s="8" t="s">
        <v>10</v>
      </c>
    </row>
    <row r="19" spans="1:14" ht="15" thickBot="1" x14ac:dyDescent="0.35">
      <c r="A19" s="7">
        <v>18</v>
      </c>
      <c r="B19" s="8" t="s">
        <v>16</v>
      </c>
      <c r="C19" s="8" t="s">
        <v>7</v>
      </c>
      <c r="D19" s="8" t="s">
        <v>13</v>
      </c>
      <c r="E19" s="8" t="s">
        <v>9</v>
      </c>
      <c r="F19" s="8" t="s">
        <v>14</v>
      </c>
    </row>
    <row r="20" spans="1:14" ht="16.2" thickBot="1" x14ac:dyDescent="0.35">
      <c r="A20" s="10">
        <v>19</v>
      </c>
      <c r="B20" s="8" t="s">
        <v>16</v>
      </c>
      <c r="C20" s="8" t="s">
        <v>7</v>
      </c>
      <c r="D20" s="8" t="s">
        <v>18</v>
      </c>
      <c r="E20" s="8" t="s">
        <v>9</v>
      </c>
      <c r="F20" s="8" t="s">
        <v>14</v>
      </c>
    </row>
    <row r="21" spans="1:14" ht="15" thickBot="1" x14ac:dyDescent="0.35">
      <c r="A21" s="7">
        <v>20</v>
      </c>
      <c r="B21" s="8" t="s">
        <v>16</v>
      </c>
      <c r="C21" s="8" t="s">
        <v>7</v>
      </c>
      <c r="D21" s="8" t="s">
        <v>13</v>
      </c>
      <c r="E21" s="8" t="s">
        <v>9</v>
      </c>
      <c r="F21" s="8" t="s">
        <v>14</v>
      </c>
    </row>
    <row r="22" spans="1:14" ht="15" thickBot="1" x14ac:dyDescent="0.35">
      <c r="A22" s="7">
        <v>21</v>
      </c>
      <c r="B22" s="8" t="s">
        <v>6</v>
      </c>
      <c r="C22" s="8" t="s">
        <v>19</v>
      </c>
      <c r="D22" s="8" t="s">
        <v>18</v>
      </c>
      <c r="E22" s="8" t="s">
        <v>17</v>
      </c>
      <c r="F22" s="8" t="s">
        <v>14</v>
      </c>
    </row>
    <row r="25" spans="1:14" ht="28.8" customHeight="1" x14ac:dyDescent="0.3">
      <c r="B25" s="33" t="s">
        <v>30</v>
      </c>
      <c r="C25" s="33"/>
    </row>
    <row r="27" spans="1:14" x14ac:dyDescent="0.3">
      <c r="B27" t="s">
        <v>6</v>
      </c>
      <c r="H27" s="31" t="s">
        <v>32</v>
      </c>
      <c r="I27" s="31"/>
      <c r="J27" s="31"/>
      <c r="K27" s="31"/>
      <c r="L27" s="31"/>
      <c r="M27" s="31"/>
      <c r="N27" s="31"/>
    </row>
    <row r="28" spans="1:14" ht="15" customHeight="1" x14ac:dyDescent="0.3">
      <c r="B28" s="28" t="s">
        <v>2</v>
      </c>
      <c r="C28" s="28" t="s">
        <v>3</v>
      </c>
      <c r="D28" s="28" t="s">
        <v>4</v>
      </c>
      <c r="E28" s="28" t="s">
        <v>5</v>
      </c>
      <c r="F28" s="27"/>
      <c r="H28" s="32" t="s">
        <v>33</v>
      </c>
      <c r="I28" s="32"/>
      <c r="J28" s="32"/>
      <c r="K28" s="32"/>
      <c r="L28" s="32"/>
      <c r="M28" s="32"/>
      <c r="N28" s="32"/>
    </row>
    <row r="29" spans="1:14" x14ac:dyDescent="0.3">
      <c r="B29" s="29" t="s">
        <v>7</v>
      </c>
      <c r="C29" s="29" t="s">
        <v>8</v>
      </c>
      <c r="D29" s="29" t="s">
        <v>9</v>
      </c>
      <c r="E29" s="29" t="s">
        <v>10</v>
      </c>
      <c r="F29" s="27"/>
    </row>
    <row r="30" spans="1:14" x14ac:dyDescent="0.3">
      <c r="B30" s="29" t="s">
        <v>12</v>
      </c>
      <c r="C30" s="29" t="s">
        <v>13</v>
      </c>
      <c r="D30" s="29" t="s">
        <v>9</v>
      </c>
      <c r="E30" s="29" t="s">
        <v>14</v>
      </c>
      <c r="F30" s="27"/>
    </row>
    <row r="31" spans="1:14" x14ac:dyDescent="0.3">
      <c r="B31" s="29" t="s">
        <v>7</v>
      </c>
      <c r="C31" s="29" t="s">
        <v>13</v>
      </c>
      <c r="D31" s="29" t="s">
        <v>17</v>
      </c>
      <c r="E31" s="29" t="s">
        <v>10</v>
      </c>
      <c r="F31" s="11"/>
    </row>
    <row r="32" spans="1:14" ht="14.4" customHeight="1" thickBot="1" x14ac:dyDescent="0.35">
      <c r="B32" s="30" t="s">
        <v>31</v>
      </c>
      <c r="C32" s="30"/>
      <c r="D32" s="24">
        <v>4</v>
      </c>
    </row>
    <row r="33" spans="2:11" x14ac:dyDescent="0.3">
      <c r="B33" s="13"/>
      <c r="C33" s="14"/>
      <c r="D33" s="14" t="s">
        <v>2</v>
      </c>
      <c r="E33" s="15"/>
      <c r="G33" s="13"/>
      <c r="H33" s="14"/>
      <c r="I33" s="14" t="s">
        <v>25</v>
      </c>
      <c r="J33" s="15"/>
    </row>
    <row r="34" spans="2:11" x14ac:dyDescent="0.3">
      <c r="B34" s="16"/>
      <c r="C34" s="11"/>
      <c r="D34" s="11" t="s">
        <v>12</v>
      </c>
      <c r="E34" s="17" t="s">
        <v>7</v>
      </c>
      <c r="G34" s="16"/>
      <c r="H34" s="11"/>
      <c r="I34" s="11" t="s">
        <v>9</v>
      </c>
      <c r="J34" s="17" t="s">
        <v>17</v>
      </c>
    </row>
    <row r="35" spans="2:11" x14ac:dyDescent="0.3">
      <c r="B35" s="16" t="s">
        <v>20</v>
      </c>
      <c r="C35" s="11" t="s">
        <v>10</v>
      </c>
      <c r="D35" s="11">
        <v>0</v>
      </c>
      <c r="E35" s="17">
        <v>2</v>
      </c>
      <c r="G35" s="16" t="s">
        <v>20</v>
      </c>
      <c r="H35" s="11" t="s">
        <v>10</v>
      </c>
      <c r="I35" s="11">
        <v>1</v>
      </c>
      <c r="J35" s="17">
        <v>1</v>
      </c>
    </row>
    <row r="36" spans="2:11" x14ac:dyDescent="0.3">
      <c r="B36" s="16" t="s">
        <v>20</v>
      </c>
      <c r="C36" s="11" t="s">
        <v>14</v>
      </c>
      <c r="D36" s="11">
        <v>1</v>
      </c>
      <c r="E36" s="17">
        <v>0</v>
      </c>
      <c r="G36" s="16" t="s">
        <v>20</v>
      </c>
      <c r="H36" s="11" t="s">
        <v>14</v>
      </c>
      <c r="I36" s="11">
        <v>1</v>
      </c>
      <c r="J36" s="17">
        <v>0</v>
      </c>
    </row>
    <row r="37" spans="2:11" x14ac:dyDescent="0.3">
      <c r="B37" s="16"/>
      <c r="C37" s="11"/>
      <c r="D37" s="11"/>
      <c r="E37" s="17"/>
      <c r="G37" s="16"/>
      <c r="H37" s="11"/>
      <c r="I37" s="11"/>
      <c r="J37" s="17"/>
    </row>
    <row r="38" spans="2:11" x14ac:dyDescent="0.3">
      <c r="B38" s="16"/>
      <c r="C38" s="11" t="s">
        <v>21</v>
      </c>
      <c r="D38" s="11">
        <f>SUM(D35,D36)</f>
        <v>1</v>
      </c>
      <c r="E38" s="17">
        <f>SUM(E35,E36)</f>
        <v>2</v>
      </c>
      <c r="G38" s="16"/>
      <c r="H38" s="11" t="s">
        <v>21</v>
      </c>
      <c r="I38" s="11">
        <f>SUM(I35,I36)</f>
        <v>2</v>
      </c>
      <c r="J38" s="17">
        <f>SUM(J35,J36)</f>
        <v>1</v>
      </c>
    </row>
    <row r="39" spans="2:11" x14ac:dyDescent="0.3">
      <c r="B39" s="16"/>
      <c r="C39" s="12" t="s">
        <v>22</v>
      </c>
      <c r="D39" s="11">
        <f>1-((D35/D38)^2+(D36/D38)^2)</f>
        <v>0</v>
      </c>
      <c r="E39" s="17">
        <f>1-((E35/E38)^2+(E36/E38)^2)</f>
        <v>0</v>
      </c>
      <c r="G39" s="16"/>
      <c r="H39" s="12" t="s">
        <v>22</v>
      </c>
      <c r="I39" s="11">
        <f>1-((I35/I38)^2+(I36/I38)^2)</f>
        <v>0.5</v>
      </c>
      <c r="J39" s="17">
        <f>1-((J35/J38)^2+(J36/J38)^2)</f>
        <v>0</v>
      </c>
    </row>
    <row r="40" spans="2:11" x14ac:dyDescent="0.3">
      <c r="B40" s="18"/>
      <c r="C40" s="12" t="s">
        <v>23</v>
      </c>
      <c r="D40" s="12">
        <f>D38/$D$32*D39+E38/$D$32*E39</f>
        <v>0</v>
      </c>
      <c r="E40" s="19"/>
      <c r="G40" s="18"/>
      <c r="H40" s="12" t="s">
        <v>23</v>
      </c>
      <c r="I40" s="12">
        <f>I38/$D$32*I39+J38/$D$32*J39</f>
        <v>0.25</v>
      </c>
      <c r="J40" s="19"/>
    </row>
    <row r="41" spans="2:11" ht="15" thickBot="1" x14ac:dyDescent="0.35">
      <c r="B41" s="20"/>
      <c r="C41" s="21"/>
      <c r="D41" s="21"/>
      <c r="E41" s="22"/>
      <c r="G41" s="20"/>
      <c r="H41" s="21"/>
      <c r="I41" s="21"/>
      <c r="J41" s="22"/>
    </row>
    <row r="42" spans="2:11" ht="15" thickBot="1" x14ac:dyDescent="0.35"/>
    <row r="43" spans="2:11" x14ac:dyDescent="0.3">
      <c r="B43" s="13"/>
      <c r="C43" s="14"/>
      <c r="D43" s="14" t="s">
        <v>3</v>
      </c>
      <c r="E43" s="15"/>
      <c r="G43" s="11"/>
      <c r="H43" s="11"/>
      <c r="I43" s="11"/>
      <c r="J43" s="11"/>
      <c r="K43" s="11"/>
    </row>
    <row r="44" spans="2:11" x14ac:dyDescent="0.3">
      <c r="B44" s="16"/>
      <c r="C44" s="11"/>
      <c r="D44" s="11" t="s">
        <v>13</v>
      </c>
      <c r="E44" s="17" t="s">
        <v>8</v>
      </c>
      <c r="G44" s="11"/>
      <c r="H44" s="11"/>
      <c r="I44" s="11"/>
      <c r="J44" s="11"/>
      <c r="K44" s="11"/>
    </row>
    <row r="45" spans="2:11" x14ac:dyDescent="0.3">
      <c r="B45" s="16" t="s">
        <v>20</v>
      </c>
      <c r="C45" s="11" t="s">
        <v>10</v>
      </c>
      <c r="D45" s="11">
        <v>1</v>
      </c>
      <c r="E45" s="17">
        <v>1</v>
      </c>
      <c r="G45" s="11"/>
      <c r="H45" s="11"/>
      <c r="I45" s="11"/>
      <c r="J45" s="11"/>
      <c r="K45" s="11"/>
    </row>
    <row r="46" spans="2:11" x14ac:dyDescent="0.3">
      <c r="B46" s="16" t="s">
        <v>20</v>
      </c>
      <c r="C46" s="11" t="s">
        <v>14</v>
      </c>
      <c r="D46" s="11">
        <v>1</v>
      </c>
      <c r="E46" s="17">
        <v>0</v>
      </c>
      <c r="G46" s="11"/>
      <c r="H46" s="11"/>
      <c r="I46" s="11"/>
      <c r="J46" s="11"/>
      <c r="K46" s="11"/>
    </row>
    <row r="47" spans="2:11" x14ac:dyDescent="0.3">
      <c r="B47" s="16"/>
      <c r="C47" s="11"/>
      <c r="D47" s="11"/>
      <c r="E47" s="17"/>
      <c r="G47" s="11"/>
      <c r="H47" s="11"/>
      <c r="I47" s="11"/>
      <c r="J47" s="11"/>
      <c r="K47" s="11"/>
    </row>
    <row r="48" spans="2:11" x14ac:dyDescent="0.3">
      <c r="B48" s="16"/>
      <c r="C48" s="11" t="s">
        <v>21</v>
      </c>
      <c r="D48" s="11">
        <f>SUM(D45,D46)</f>
        <v>2</v>
      </c>
      <c r="E48" s="17">
        <f>SUM(E45,E46)</f>
        <v>1</v>
      </c>
      <c r="G48" s="11"/>
      <c r="H48" s="11"/>
      <c r="I48" s="11"/>
      <c r="J48" s="11"/>
      <c r="K48" s="11"/>
    </row>
    <row r="49" spans="2:11" x14ac:dyDescent="0.3">
      <c r="B49" s="16"/>
      <c r="C49" s="12" t="s">
        <v>22</v>
      </c>
      <c r="D49" s="11">
        <f>1-((D45/D48)^2+(D46/D48)^2)</f>
        <v>0.5</v>
      </c>
      <c r="E49" s="17">
        <f>1-((E45/E48)^2+(E46/E48)^2)</f>
        <v>0</v>
      </c>
      <c r="G49" s="11"/>
      <c r="H49" s="12"/>
      <c r="I49" s="11"/>
      <c r="J49" s="11"/>
      <c r="K49" s="11"/>
    </row>
    <row r="50" spans="2:11" x14ac:dyDescent="0.3">
      <c r="B50" s="18"/>
      <c r="C50" s="12" t="s">
        <v>23</v>
      </c>
      <c r="D50" s="12">
        <f>D48/$D$32*D49+E48/$D$32*E49</f>
        <v>0.25</v>
      </c>
      <c r="E50" s="19"/>
      <c r="G50" s="12"/>
      <c r="H50" s="12"/>
      <c r="I50" s="12"/>
      <c r="J50" s="12"/>
      <c r="K50" s="11"/>
    </row>
    <row r="51" spans="2:11" ht="15" thickBot="1" x14ac:dyDescent="0.35">
      <c r="B51" s="20"/>
      <c r="C51" s="21"/>
      <c r="D51" s="21"/>
      <c r="E51" s="22"/>
      <c r="G51" s="12"/>
      <c r="H51" s="12"/>
      <c r="I51" s="12"/>
      <c r="J51" s="12"/>
      <c r="K51" s="11"/>
    </row>
    <row r="52" spans="2:11" x14ac:dyDescent="0.3">
      <c r="B52" s="9"/>
      <c r="C52" s="9"/>
      <c r="D52" s="9"/>
      <c r="E52" s="9"/>
    </row>
    <row r="53" spans="2:11" x14ac:dyDescent="0.3">
      <c r="B53" s="11"/>
      <c r="C53" s="11"/>
      <c r="D53" s="11"/>
      <c r="E53" s="11"/>
      <c r="F53" s="11"/>
    </row>
    <row r="54" spans="2:11" x14ac:dyDescent="0.3">
      <c r="B54" s="11"/>
      <c r="C54" s="11"/>
      <c r="D54" s="11"/>
      <c r="E54" s="11"/>
      <c r="F54" s="11"/>
    </row>
    <row r="55" spans="2:11" x14ac:dyDescent="0.3">
      <c r="B55" s="11"/>
      <c r="C55" s="11"/>
      <c r="D55" s="11"/>
      <c r="E55" s="11"/>
      <c r="F55" s="11"/>
    </row>
    <row r="56" spans="2:11" x14ac:dyDescent="0.3">
      <c r="B56" s="11"/>
      <c r="C56" s="11"/>
      <c r="D56" s="11"/>
      <c r="E56" s="11"/>
      <c r="F56" s="11"/>
    </row>
    <row r="57" spans="2:11" x14ac:dyDescent="0.3">
      <c r="B57" s="11"/>
      <c r="C57" s="11"/>
      <c r="D57" s="11"/>
      <c r="E57" s="11"/>
      <c r="F57" s="11"/>
    </row>
    <row r="58" spans="2:11" x14ac:dyDescent="0.3">
      <c r="B58" s="11"/>
      <c r="C58" s="11"/>
      <c r="D58" s="11"/>
      <c r="E58" s="11"/>
      <c r="F58" s="11"/>
    </row>
    <row r="59" spans="2:11" x14ac:dyDescent="0.3">
      <c r="B59" s="11"/>
      <c r="C59" s="12"/>
      <c r="D59" s="11"/>
      <c r="E59" s="11"/>
      <c r="F59" s="11"/>
    </row>
    <row r="60" spans="2:11" x14ac:dyDescent="0.3">
      <c r="B60" s="12"/>
      <c r="C60" s="12"/>
      <c r="D60" s="12"/>
      <c r="E60" s="12"/>
      <c r="F60" s="11"/>
    </row>
    <row r="61" spans="2:11" x14ac:dyDescent="0.3">
      <c r="B61" s="12"/>
      <c r="C61" s="12"/>
      <c r="D61" s="12"/>
      <c r="E61" s="12"/>
      <c r="F61" s="11"/>
    </row>
  </sheetData>
  <mergeCells count="3">
    <mergeCell ref="B25:C25"/>
    <mergeCell ref="B32:C32"/>
    <mergeCell ref="H28:N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ABD8A-A05B-472D-942F-234C3509C28F}">
  <dimension ref="A1:Q67"/>
  <sheetViews>
    <sheetView topLeftCell="A19" workbookViewId="0">
      <selection activeCell="B39" sqref="B39:E47"/>
    </sheetView>
  </sheetViews>
  <sheetFormatPr defaultRowHeight="14.4" x14ac:dyDescent="0.3"/>
  <cols>
    <col min="3" max="3" width="14.21875" customWidth="1"/>
  </cols>
  <sheetData>
    <row r="1" spans="1:6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6.2" thickBot="1" x14ac:dyDescent="0.35">
      <c r="A2" s="3">
        <v>1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</row>
    <row r="3" spans="1:6" ht="15" thickBot="1" x14ac:dyDescent="0.35">
      <c r="A3" s="6">
        <v>2</v>
      </c>
      <c r="B3" s="4" t="s">
        <v>6</v>
      </c>
      <c r="C3" s="4" t="s">
        <v>12</v>
      </c>
      <c r="D3" s="4" t="s">
        <v>13</v>
      </c>
      <c r="E3" s="4" t="s">
        <v>9</v>
      </c>
      <c r="F3" s="4" t="s">
        <v>14</v>
      </c>
    </row>
    <row r="4" spans="1:6" ht="15" thickBot="1" x14ac:dyDescent="0.35">
      <c r="A4" s="6">
        <v>3</v>
      </c>
      <c r="B4" s="4" t="s">
        <v>6</v>
      </c>
      <c r="C4" s="4" t="s">
        <v>7</v>
      </c>
      <c r="D4" s="4" t="s">
        <v>13</v>
      </c>
      <c r="E4" s="4" t="s">
        <v>17</v>
      </c>
      <c r="F4" s="4" t="s">
        <v>10</v>
      </c>
    </row>
    <row r="5" spans="1:6" ht="16.2" thickBot="1" x14ac:dyDescent="0.35">
      <c r="A5" s="3">
        <v>4</v>
      </c>
      <c r="B5" s="4" t="s">
        <v>16</v>
      </c>
      <c r="C5" s="4" t="s">
        <v>7</v>
      </c>
      <c r="D5" s="4" t="s">
        <v>18</v>
      </c>
      <c r="E5" s="4" t="s">
        <v>17</v>
      </c>
      <c r="F5" s="4" t="s">
        <v>14</v>
      </c>
    </row>
    <row r="6" spans="1:6" ht="15" thickBot="1" x14ac:dyDescent="0.35">
      <c r="A6" s="6">
        <v>5</v>
      </c>
      <c r="B6" s="4" t="s">
        <v>16</v>
      </c>
      <c r="C6" s="4" t="s">
        <v>19</v>
      </c>
      <c r="D6" s="4" t="s">
        <v>8</v>
      </c>
      <c r="E6" s="4" t="s">
        <v>9</v>
      </c>
      <c r="F6" s="4" t="s">
        <v>14</v>
      </c>
    </row>
    <row r="7" spans="1:6" ht="15" thickBot="1" x14ac:dyDescent="0.35">
      <c r="A7" s="6">
        <v>6</v>
      </c>
      <c r="B7" s="4" t="s">
        <v>6</v>
      </c>
      <c r="C7" s="4" t="s">
        <v>7</v>
      </c>
      <c r="D7" s="4" t="s">
        <v>13</v>
      </c>
      <c r="E7" s="4" t="s">
        <v>9</v>
      </c>
      <c r="F7" s="4" t="s">
        <v>10</v>
      </c>
    </row>
    <row r="8" spans="1:6" ht="16.2" thickBot="1" x14ac:dyDescent="0.35">
      <c r="A8" s="3">
        <v>7</v>
      </c>
      <c r="B8" s="4" t="s">
        <v>6</v>
      </c>
      <c r="C8" s="4" t="s">
        <v>7</v>
      </c>
      <c r="D8" s="4" t="s">
        <v>8</v>
      </c>
      <c r="E8" s="4" t="s">
        <v>17</v>
      </c>
      <c r="F8" s="4" t="s">
        <v>10</v>
      </c>
    </row>
    <row r="9" spans="1:6" ht="15" thickBot="1" x14ac:dyDescent="0.35">
      <c r="A9" s="7">
        <v>8</v>
      </c>
      <c r="B9" s="8" t="s">
        <v>6</v>
      </c>
      <c r="C9" s="8" t="s">
        <v>19</v>
      </c>
      <c r="D9" s="8" t="s">
        <v>18</v>
      </c>
      <c r="E9" s="8" t="s">
        <v>17</v>
      </c>
      <c r="F9" s="8" t="s">
        <v>14</v>
      </c>
    </row>
    <row r="10" spans="1:6" ht="15" thickBot="1" x14ac:dyDescent="0.35">
      <c r="A10" s="7">
        <v>9</v>
      </c>
      <c r="B10" s="8" t="s">
        <v>6</v>
      </c>
      <c r="C10" s="8" t="s">
        <v>19</v>
      </c>
      <c r="D10" s="8" t="s">
        <v>8</v>
      </c>
      <c r="E10" s="8" t="s">
        <v>9</v>
      </c>
      <c r="F10" s="8" t="s">
        <v>10</v>
      </c>
    </row>
    <row r="11" spans="1:6" ht="16.2" thickBot="1" x14ac:dyDescent="0.35">
      <c r="A11" s="10">
        <v>10</v>
      </c>
      <c r="B11" s="8" t="s">
        <v>6</v>
      </c>
      <c r="C11" s="8" t="s">
        <v>19</v>
      </c>
      <c r="D11" s="8" t="s">
        <v>13</v>
      </c>
      <c r="E11" s="8" t="s">
        <v>9</v>
      </c>
      <c r="F11" s="8" t="s">
        <v>14</v>
      </c>
    </row>
    <row r="12" spans="1:6" ht="15" thickBot="1" x14ac:dyDescent="0.35">
      <c r="A12" s="7">
        <v>11</v>
      </c>
      <c r="B12" s="8" t="s">
        <v>6</v>
      </c>
      <c r="C12" s="8" t="s">
        <v>19</v>
      </c>
      <c r="D12" s="8" t="s">
        <v>18</v>
      </c>
      <c r="E12" s="8" t="s">
        <v>9</v>
      </c>
      <c r="F12" s="8" t="s">
        <v>10</v>
      </c>
    </row>
    <row r="13" spans="1:6" ht="15" thickBot="1" x14ac:dyDescent="0.35">
      <c r="A13" s="7">
        <v>12</v>
      </c>
      <c r="B13" s="8" t="s">
        <v>6</v>
      </c>
      <c r="C13" s="8" t="s">
        <v>19</v>
      </c>
      <c r="D13" s="8" t="s">
        <v>18</v>
      </c>
      <c r="E13" s="8" t="s">
        <v>17</v>
      </c>
      <c r="F13" s="8" t="s">
        <v>14</v>
      </c>
    </row>
    <row r="14" spans="1:6" ht="16.2" thickBot="1" x14ac:dyDescent="0.35">
      <c r="A14" s="10">
        <v>13</v>
      </c>
      <c r="B14" s="8" t="s">
        <v>16</v>
      </c>
      <c r="C14" s="8" t="s">
        <v>7</v>
      </c>
      <c r="D14" s="8" t="s">
        <v>18</v>
      </c>
      <c r="E14" s="8" t="s">
        <v>17</v>
      </c>
      <c r="F14" s="8" t="s">
        <v>14</v>
      </c>
    </row>
    <row r="15" spans="1:6" ht="15" thickBot="1" x14ac:dyDescent="0.35">
      <c r="A15" s="7">
        <v>14</v>
      </c>
      <c r="B15" s="8" t="s">
        <v>16</v>
      </c>
      <c r="C15" s="8" t="s">
        <v>7</v>
      </c>
      <c r="D15" s="8" t="s">
        <v>13</v>
      </c>
      <c r="E15" s="8" t="s">
        <v>17</v>
      </c>
      <c r="F15" s="8" t="s">
        <v>14</v>
      </c>
    </row>
    <row r="16" spans="1:6" ht="15" thickBot="1" x14ac:dyDescent="0.35">
      <c r="A16" s="7">
        <v>15</v>
      </c>
      <c r="B16" s="8" t="s">
        <v>6</v>
      </c>
      <c r="C16" s="8" t="s">
        <v>7</v>
      </c>
      <c r="D16" s="8" t="s">
        <v>8</v>
      </c>
      <c r="E16" s="8" t="s">
        <v>17</v>
      </c>
      <c r="F16" s="8" t="s">
        <v>10</v>
      </c>
    </row>
    <row r="17" spans="1:17" ht="16.2" thickBot="1" x14ac:dyDescent="0.35">
      <c r="A17" s="10">
        <v>16</v>
      </c>
      <c r="B17" s="8" t="s">
        <v>6</v>
      </c>
      <c r="C17" s="8" t="s">
        <v>19</v>
      </c>
      <c r="D17" s="8" t="s">
        <v>18</v>
      </c>
      <c r="E17" s="8" t="s">
        <v>9</v>
      </c>
      <c r="F17" s="8" t="s">
        <v>10</v>
      </c>
    </row>
    <row r="18" spans="1:17" ht="15" thickBot="1" x14ac:dyDescent="0.35">
      <c r="A18" s="7">
        <v>17</v>
      </c>
      <c r="B18" s="8" t="s">
        <v>6</v>
      </c>
      <c r="C18" s="8" t="s">
        <v>7</v>
      </c>
      <c r="D18" s="8" t="s">
        <v>18</v>
      </c>
      <c r="E18" s="8" t="s">
        <v>9</v>
      </c>
      <c r="F18" s="8" t="s">
        <v>10</v>
      </c>
    </row>
    <row r="19" spans="1:17" ht="15" thickBot="1" x14ac:dyDescent="0.35">
      <c r="A19" s="7">
        <v>18</v>
      </c>
      <c r="B19" s="8" t="s">
        <v>16</v>
      </c>
      <c r="C19" s="8" t="s">
        <v>7</v>
      </c>
      <c r="D19" s="8" t="s">
        <v>13</v>
      </c>
      <c r="E19" s="8" t="s">
        <v>9</v>
      </c>
      <c r="F19" s="8" t="s">
        <v>14</v>
      </c>
    </row>
    <row r="20" spans="1:17" ht="16.2" thickBot="1" x14ac:dyDescent="0.35">
      <c r="A20" s="10">
        <v>19</v>
      </c>
      <c r="B20" s="8" t="s">
        <v>16</v>
      </c>
      <c r="C20" s="8" t="s">
        <v>7</v>
      </c>
      <c r="D20" s="8" t="s">
        <v>18</v>
      </c>
      <c r="E20" s="8" t="s">
        <v>9</v>
      </c>
      <c r="F20" s="8" t="s">
        <v>14</v>
      </c>
    </row>
    <row r="21" spans="1:17" ht="15" thickBot="1" x14ac:dyDescent="0.35">
      <c r="A21" s="7">
        <v>20</v>
      </c>
      <c r="B21" s="8" t="s">
        <v>16</v>
      </c>
      <c r="C21" s="8" t="s">
        <v>7</v>
      </c>
      <c r="D21" s="8" t="s">
        <v>13</v>
      </c>
      <c r="E21" s="8" t="s">
        <v>9</v>
      </c>
      <c r="F21" s="8" t="s">
        <v>14</v>
      </c>
    </row>
    <row r="22" spans="1:17" ht="15" thickBot="1" x14ac:dyDescent="0.35">
      <c r="A22" s="7">
        <v>21</v>
      </c>
      <c r="B22" s="8" t="s">
        <v>6</v>
      </c>
      <c r="C22" s="8" t="s">
        <v>19</v>
      </c>
      <c r="D22" s="8" t="s">
        <v>18</v>
      </c>
      <c r="E22" s="8" t="s">
        <v>17</v>
      </c>
      <c r="F22" s="8" t="s">
        <v>14</v>
      </c>
    </row>
    <row r="25" spans="1:17" ht="27.6" customHeight="1" x14ac:dyDescent="0.3">
      <c r="B25" s="33" t="s">
        <v>34</v>
      </c>
      <c r="C25" s="33"/>
    </row>
    <row r="27" spans="1:17" x14ac:dyDescent="0.3">
      <c r="B27" t="s">
        <v>35</v>
      </c>
      <c r="G27" s="31" t="s">
        <v>36</v>
      </c>
      <c r="H27" s="31"/>
      <c r="I27" s="31"/>
      <c r="J27" s="31"/>
      <c r="K27" s="31"/>
      <c r="L27" s="31"/>
      <c r="M27" s="31"/>
      <c r="N27" s="31"/>
    </row>
    <row r="28" spans="1:17" ht="15" customHeight="1" x14ac:dyDescent="0.3">
      <c r="B28" s="28" t="s">
        <v>3</v>
      </c>
      <c r="C28" s="28" t="s">
        <v>4</v>
      </c>
      <c r="D28" s="28" t="s">
        <v>5</v>
      </c>
      <c r="E28" s="27"/>
      <c r="F28" s="11"/>
      <c r="G28" s="32" t="s">
        <v>37</v>
      </c>
      <c r="H28" s="32"/>
      <c r="I28" s="32"/>
      <c r="J28" s="32"/>
      <c r="K28" s="32"/>
      <c r="L28" s="32"/>
      <c r="M28" s="32"/>
      <c r="N28" s="32"/>
      <c r="O28" s="36"/>
      <c r="P28" s="36"/>
      <c r="Q28" s="36"/>
    </row>
    <row r="29" spans="1:17" x14ac:dyDescent="0.3">
      <c r="B29" s="29" t="s">
        <v>13</v>
      </c>
      <c r="C29" s="29" t="s">
        <v>9</v>
      </c>
      <c r="D29" s="29" t="s">
        <v>14</v>
      </c>
      <c r="E29" s="27"/>
      <c r="F29" s="11"/>
      <c r="G29" s="32"/>
      <c r="H29" s="32"/>
      <c r="I29" s="32"/>
      <c r="J29" s="32"/>
      <c r="K29" s="32"/>
      <c r="L29" s="32"/>
      <c r="M29" s="32"/>
      <c r="N29" s="32"/>
    </row>
    <row r="30" spans="1:17" x14ac:dyDescent="0.3">
      <c r="B30" s="34" t="s">
        <v>18</v>
      </c>
      <c r="C30" s="34" t="s">
        <v>17</v>
      </c>
      <c r="D30" s="34" t="s">
        <v>14</v>
      </c>
      <c r="E30" s="5"/>
      <c r="F30" s="11"/>
    </row>
    <row r="31" spans="1:17" x14ac:dyDescent="0.3">
      <c r="B31" s="34" t="s">
        <v>8</v>
      </c>
      <c r="C31" s="34" t="s">
        <v>9</v>
      </c>
      <c r="D31" s="34" t="s">
        <v>10</v>
      </c>
      <c r="E31" s="5"/>
      <c r="F31" s="11"/>
    </row>
    <row r="32" spans="1:17" x14ac:dyDescent="0.3">
      <c r="B32" s="34" t="s">
        <v>13</v>
      </c>
      <c r="C32" s="34" t="s">
        <v>9</v>
      </c>
      <c r="D32" s="34" t="s">
        <v>14</v>
      </c>
      <c r="E32" s="5"/>
      <c r="F32" s="11"/>
    </row>
    <row r="33" spans="2:6" x14ac:dyDescent="0.3">
      <c r="B33" s="34" t="s">
        <v>18</v>
      </c>
      <c r="C33" s="34" t="s">
        <v>9</v>
      </c>
      <c r="D33" s="34" t="s">
        <v>10</v>
      </c>
      <c r="E33" s="5"/>
      <c r="F33" s="11"/>
    </row>
    <row r="34" spans="2:6" x14ac:dyDescent="0.3">
      <c r="B34" s="34" t="s">
        <v>18</v>
      </c>
      <c r="C34" s="34" t="s">
        <v>17</v>
      </c>
      <c r="D34" s="34" t="s">
        <v>14</v>
      </c>
      <c r="E34" s="5"/>
      <c r="F34" s="11"/>
    </row>
    <row r="35" spans="2:6" x14ac:dyDescent="0.3">
      <c r="B35" s="34" t="s">
        <v>18</v>
      </c>
      <c r="C35" s="34" t="s">
        <v>9</v>
      </c>
      <c r="D35" s="34" t="s">
        <v>10</v>
      </c>
    </row>
    <row r="36" spans="2:6" x14ac:dyDescent="0.3">
      <c r="B36" s="34" t="s">
        <v>18</v>
      </c>
      <c r="C36" s="34" t="s">
        <v>17</v>
      </c>
      <c r="D36" s="34" t="s">
        <v>14</v>
      </c>
    </row>
    <row r="37" spans="2:6" x14ac:dyDescent="0.3">
      <c r="B37" s="26" t="s">
        <v>31</v>
      </c>
      <c r="C37" s="26"/>
      <c r="D37" s="35">
        <v>8</v>
      </c>
    </row>
    <row r="38" spans="2:6" ht="15" thickBot="1" x14ac:dyDescent="0.35"/>
    <row r="39" spans="2:6" x14ac:dyDescent="0.3">
      <c r="B39" s="13"/>
      <c r="C39" s="14"/>
      <c r="D39" s="14" t="s">
        <v>25</v>
      </c>
      <c r="E39" s="15"/>
    </row>
    <row r="40" spans="2:6" x14ac:dyDescent="0.3">
      <c r="B40" s="16"/>
      <c r="C40" s="11"/>
      <c r="D40" s="11" t="s">
        <v>9</v>
      </c>
      <c r="E40" s="17" t="s">
        <v>17</v>
      </c>
    </row>
    <row r="41" spans="2:6" x14ac:dyDescent="0.3">
      <c r="B41" s="16" t="s">
        <v>20</v>
      </c>
      <c r="C41" s="11" t="s">
        <v>10</v>
      </c>
      <c r="D41" s="11">
        <v>3</v>
      </c>
      <c r="E41" s="17">
        <v>0</v>
      </c>
    </row>
    <row r="42" spans="2:6" x14ac:dyDescent="0.3">
      <c r="B42" s="16" t="s">
        <v>20</v>
      </c>
      <c r="C42" s="11" t="s">
        <v>14</v>
      </c>
      <c r="D42" s="11">
        <v>2</v>
      </c>
      <c r="E42" s="17">
        <v>3</v>
      </c>
    </row>
    <row r="43" spans="2:6" x14ac:dyDescent="0.3">
      <c r="B43" s="16"/>
      <c r="C43" s="11"/>
      <c r="D43" s="11"/>
      <c r="E43" s="17"/>
    </row>
    <row r="44" spans="2:6" x14ac:dyDescent="0.3">
      <c r="B44" s="16"/>
      <c r="C44" s="11" t="s">
        <v>21</v>
      </c>
      <c r="D44" s="11">
        <f>SUM(D41,D42)</f>
        <v>5</v>
      </c>
      <c r="E44" s="17">
        <f>SUM(E41,E42)</f>
        <v>3</v>
      </c>
    </row>
    <row r="45" spans="2:6" x14ac:dyDescent="0.3">
      <c r="B45" s="16"/>
      <c r="C45" s="12" t="s">
        <v>22</v>
      </c>
      <c r="D45" s="11">
        <f>1-((D41/D44)^2+(D42/D44)^2)</f>
        <v>0.48</v>
      </c>
      <c r="E45" s="17">
        <f>1-((E41/E44)^2+(E42/E44)^2)</f>
        <v>0</v>
      </c>
    </row>
    <row r="46" spans="2:6" x14ac:dyDescent="0.3">
      <c r="B46" s="18"/>
      <c r="C46" s="12" t="s">
        <v>23</v>
      </c>
      <c r="D46" s="12">
        <f>D44/$D$37*D45+E44/$D$37*E45</f>
        <v>0.3</v>
      </c>
      <c r="E46" s="19"/>
    </row>
    <row r="47" spans="2:6" ht="15" thickBot="1" x14ac:dyDescent="0.35">
      <c r="B47" s="20"/>
      <c r="C47" s="21"/>
      <c r="D47" s="21"/>
      <c r="E47" s="22"/>
    </row>
    <row r="48" spans="2:6" ht="15" thickBot="1" x14ac:dyDescent="0.35"/>
    <row r="49" spans="2:11" x14ac:dyDescent="0.3">
      <c r="B49" s="13"/>
      <c r="C49" s="14"/>
      <c r="D49" s="14" t="s">
        <v>3</v>
      </c>
      <c r="E49" s="15"/>
      <c r="G49" s="13"/>
      <c r="H49" s="14"/>
      <c r="I49" s="14" t="s">
        <v>3</v>
      </c>
      <c r="J49" s="15"/>
      <c r="K49" s="9"/>
    </row>
    <row r="50" spans="2:11" x14ac:dyDescent="0.3">
      <c r="B50" s="16"/>
      <c r="C50" s="11"/>
      <c r="D50" s="11" t="s">
        <v>26</v>
      </c>
      <c r="E50" s="17" t="s">
        <v>8</v>
      </c>
      <c r="G50" s="16"/>
      <c r="H50" s="11"/>
      <c r="I50" s="11" t="s">
        <v>13</v>
      </c>
      <c r="J50" s="17" t="s">
        <v>27</v>
      </c>
      <c r="K50" s="9"/>
    </row>
    <row r="51" spans="2:11" x14ac:dyDescent="0.3">
      <c r="B51" s="16" t="s">
        <v>20</v>
      </c>
      <c r="C51" s="11" t="s">
        <v>10</v>
      </c>
      <c r="D51" s="11">
        <v>2</v>
      </c>
      <c r="E51" s="17">
        <v>1</v>
      </c>
      <c r="G51" s="16" t="s">
        <v>20</v>
      </c>
      <c r="H51" s="11" t="s">
        <v>10</v>
      </c>
      <c r="I51" s="11">
        <v>2</v>
      </c>
      <c r="J51" s="17">
        <v>7</v>
      </c>
    </row>
    <row r="52" spans="2:11" x14ac:dyDescent="0.3">
      <c r="B52" s="16" t="s">
        <v>20</v>
      </c>
      <c r="C52" s="11" t="s">
        <v>14</v>
      </c>
      <c r="D52" s="11">
        <v>5</v>
      </c>
      <c r="E52" s="17">
        <v>0</v>
      </c>
      <c r="G52" s="16" t="s">
        <v>20</v>
      </c>
      <c r="H52" s="11" t="s">
        <v>14</v>
      </c>
      <c r="I52" s="11">
        <v>5</v>
      </c>
      <c r="J52" s="17">
        <v>7</v>
      </c>
    </row>
    <row r="53" spans="2:11" x14ac:dyDescent="0.3">
      <c r="B53" s="16"/>
      <c r="C53" s="11"/>
      <c r="D53" s="11"/>
      <c r="E53" s="17"/>
      <c r="G53" s="16"/>
      <c r="H53" s="11"/>
      <c r="I53" s="11"/>
      <c r="J53" s="17"/>
    </row>
    <row r="54" spans="2:11" x14ac:dyDescent="0.3">
      <c r="B54" s="16"/>
      <c r="C54" s="11" t="s">
        <v>21</v>
      </c>
      <c r="D54" s="11">
        <f>SUM(D51,D52)</f>
        <v>7</v>
      </c>
      <c r="E54" s="17">
        <f>SUM(E51,E52)</f>
        <v>1</v>
      </c>
      <c r="G54" s="16"/>
      <c r="H54" s="11" t="s">
        <v>21</v>
      </c>
      <c r="I54" s="11">
        <f>SUM(I51,I52)</f>
        <v>7</v>
      </c>
      <c r="J54" s="17">
        <f>SUM(J51,J52)</f>
        <v>14</v>
      </c>
    </row>
    <row r="55" spans="2:11" x14ac:dyDescent="0.3">
      <c r="B55" s="16"/>
      <c r="C55" s="12" t="s">
        <v>22</v>
      </c>
      <c r="D55" s="11">
        <f>1-((D51/D54)^2+(D52/D54)^2)</f>
        <v>0.40816326530612246</v>
      </c>
      <c r="E55" s="17">
        <f>1-((E51/E54)^2+(E52/E54)^2)</f>
        <v>0</v>
      </c>
      <c r="G55" s="16"/>
      <c r="H55" s="12" t="s">
        <v>22</v>
      </c>
      <c r="I55" s="11">
        <f>1-((I51/I54)^2+(I52/I54)^2)</f>
        <v>0.40816326530612246</v>
      </c>
      <c r="J55" s="17">
        <f>1-((J51/J54)^2+(J52/J54)^2)</f>
        <v>0.5</v>
      </c>
    </row>
    <row r="56" spans="2:11" x14ac:dyDescent="0.3">
      <c r="B56" s="18"/>
      <c r="C56" s="12" t="s">
        <v>23</v>
      </c>
      <c r="D56" s="12">
        <f>D54/$D$37*D55+E54/$D$37*E55</f>
        <v>0.35714285714285715</v>
      </c>
      <c r="E56" s="19"/>
      <c r="G56" s="18"/>
      <c r="H56" s="12" t="s">
        <v>23</v>
      </c>
      <c r="I56" s="12">
        <f>I54/$D$37*I55+J54/$D$37*J55</f>
        <v>1.2321428571428572</v>
      </c>
      <c r="J56" s="19"/>
    </row>
    <row r="57" spans="2:11" ht="15" thickBot="1" x14ac:dyDescent="0.35">
      <c r="B57" s="20"/>
      <c r="C57" s="21"/>
      <c r="D57" s="21"/>
      <c r="E57" s="22"/>
      <c r="G57" s="20"/>
      <c r="H57" s="21"/>
      <c r="I57" s="21"/>
      <c r="J57" s="22"/>
    </row>
    <row r="58" spans="2:11" ht="15" thickBot="1" x14ac:dyDescent="0.35">
      <c r="B58" s="9"/>
      <c r="C58" s="9"/>
      <c r="D58" s="9"/>
      <c r="E58" s="9"/>
    </row>
    <row r="59" spans="2:11" x14ac:dyDescent="0.3">
      <c r="B59" s="13"/>
      <c r="C59" s="14"/>
      <c r="D59" s="14" t="s">
        <v>3</v>
      </c>
      <c r="E59" s="15"/>
      <c r="G59" s="13"/>
      <c r="H59" s="14"/>
      <c r="I59" s="14" t="s">
        <v>3</v>
      </c>
      <c r="J59" s="14"/>
      <c r="K59" s="15"/>
    </row>
    <row r="60" spans="2:11" x14ac:dyDescent="0.3">
      <c r="B60" s="16"/>
      <c r="C60" s="11"/>
      <c r="D60" s="11" t="s">
        <v>28</v>
      </c>
      <c r="E60" s="17" t="s">
        <v>18</v>
      </c>
      <c r="G60" s="16"/>
      <c r="H60" s="11"/>
      <c r="I60" s="11" t="s">
        <v>13</v>
      </c>
      <c r="J60" s="11" t="s">
        <v>18</v>
      </c>
      <c r="K60" s="17" t="s">
        <v>8</v>
      </c>
    </row>
    <row r="61" spans="2:11" x14ac:dyDescent="0.3">
      <c r="B61" s="16" t="s">
        <v>20</v>
      </c>
      <c r="C61" s="11" t="s">
        <v>10</v>
      </c>
      <c r="D61" s="11">
        <v>1</v>
      </c>
      <c r="E61" s="17">
        <v>2</v>
      </c>
      <c r="G61" s="16" t="s">
        <v>20</v>
      </c>
      <c r="H61" s="11" t="s">
        <v>10</v>
      </c>
      <c r="I61" s="11">
        <v>0</v>
      </c>
      <c r="J61" s="11">
        <v>2</v>
      </c>
      <c r="K61" s="17">
        <v>1</v>
      </c>
    </row>
    <row r="62" spans="2:11" x14ac:dyDescent="0.3">
      <c r="B62" s="16" t="s">
        <v>20</v>
      </c>
      <c r="C62" s="11" t="s">
        <v>14</v>
      </c>
      <c r="D62" s="11">
        <v>2</v>
      </c>
      <c r="E62" s="17">
        <v>3</v>
      </c>
      <c r="G62" s="16" t="s">
        <v>20</v>
      </c>
      <c r="H62" s="11" t="s">
        <v>14</v>
      </c>
      <c r="I62" s="11">
        <v>2</v>
      </c>
      <c r="J62" s="11">
        <v>3</v>
      </c>
      <c r="K62" s="17">
        <v>0</v>
      </c>
    </row>
    <row r="63" spans="2:11" x14ac:dyDescent="0.3">
      <c r="B63" s="16"/>
      <c r="C63" s="11"/>
      <c r="D63" s="11"/>
      <c r="E63" s="17"/>
      <c r="G63" s="16"/>
      <c r="H63" s="11"/>
      <c r="I63" s="11"/>
      <c r="J63" s="11"/>
      <c r="K63" s="17"/>
    </row>
    <row r="64" spans="2:11" x14ac:dyDescent="0.3">
      <c r="B64" s="16"/>
      <c r="C64" s="11" t="s">
        <v>21</v>
      </c>
      <c r="D64" s="11">
        <f>SUM(D61,D62)</f>
        <v>3</v>
      </c>
      <c r="E64" s="17">
        <f>SUM(E61,E62)</f>
        <v>5</v>
      </c>
      <c r="G64" s="16"/>
      <c r="H64" s="11" t="s">
        <v>21</v>
      </c>
      <c r="I64" s="11">
        <f>SUM(I61,I62)</f>
        <v>2</v>
      </c>
      <c r="J64" s="11">
        <f>SUM(J61,J62)</f>
        <v>5</v>
      </c>
      <c r="K64" s="17">
        <f>SUM(K61,K62)</f>
        <v>1</v>
      </c>
    </row>
    <row r="65" spans="2:11" x14ac:dyDescent="0.3">
      <c r="B65" s="16"/>
      <c r="C65" s="12" t="s">
        <v>22</v>
      </c>
      <c r="D65" s="11">
        <f>1-((D61/D64)^2+(D62/D64)^2)</f>
        <v>0.44444444444444442</v>
      </c>
      <c r="E65" s="17">
        <f>1-((E61/E64)^2+(E62/E64)^2)</f>
        <v>0.48</v>
      </c>
      <c r="G65" s="16"/>
      <c r="H65" s="12" t="s">
        <v>22</v>
      </c>
      <c r="I65" s="11">
        <f>1-((I61/I64)^2+(I62/I64)^2)</f>
        <v>0</v>
      </c>
      <c r="J65" s="11">
        <f>1-((J61/J64)^2+(J62/J64)^2)</f>
        <v>0.48</v>
      </c>
      <c r="K65" s="17">
        <f>1-((K61/K64)^2+(K62/K64)^2)</f>
        <v>0</v>
      </c>
    </row>
    <row r="66" spans="2:11" x14ac:dyDescent="0.3">
      <c r="B66" s="18"/>
      <c r="C66" s="12" t="s">
        <v>23</v>
      </c>
      <c r="D66" s="12">
        <f>D64/$D$37*D65+E64/$D$37*E65</f>
        <v>0.46666666666666667</v>
      </c>
      <c r="E66" s="19"/>
      <c r="G66" s="18"/>
      <c r="H66" s="12" t="s">
        <v>23</v>
      </c>
      <c r="I66" s="12">
        <f>I64/$D$37*I65+J64/$D$37*J65+K64/$D$37*K65</f>
        <v>0.3</v>
      </c>
      <c r="J66" s="12"/>
      <c r="K66" s="17"/>
    </row>
    <row r="67" spans="2:11" ht="15" thickBot="1" x14ac:dyDescent="0.35">
      <c r="B67" s="20"/>
      <c r="C67" s="21"/>
      <c r="D67" s="21"/>
      <c r="E67" s="22"/>
      <c r="G67" s="20"/>
      <c r="H67" s="21"/>
      <c r="I67" s="21"/>
      <c r="J67" s="21"/>
      <c r="K67" s="23"/>
    </row>
  </sheetData>
  <mergeCells count="3">
    <mergeCell ref="B25:C25"/>
    <mergeCell ref="B37:C37"/>
    <mergeCell ref="G28:N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6E222-8B80-4EC6-8588-87798AD09B09}">
  <dimension ref="A1:L44"/>
  <sheetViews>
    <sheetView topLeftCell="A19" workbookViewId="0">
      <selection activeCell="H32" sqref="H32:H33"/>
    </sheetView>
  </sheetViews>
  <sheetFormatPr defaultRowHeight="14.4" x14ac:dyDescent="0.3"/>
  <cols>
    <col min="3" max="3" width="14.77734375" customWidth="1"/>
  </cols>
  <sheetData>
    <row r="1" spans="1:6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6.2" thickBot="1" x14ac:dyDescent="0.35">
      <c r="A2" s="3">
        <v>1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</row>
    <row r="3" spans="1:6" ht="15" thickBot="1" x14ac:dyDescent="0.35">
      <c r="A3" s="6">
        <v>2</v>
      </c>
      <c r="B3" s="4" t="s">
        <v>6</v>
      </c>
      <c r="C3" s="4" t="s">
        <v>12</v>
      </c>
      <c r="D3" s="4" t="s">
        <v>13</v>
      </c>
      <c r="E3" s="4" t="s">
        <v>9</v>
      </c>
      <c r="F3" s="4" t="s">
        <v>14</v>
      </c>
    </row>
    <row r="4" spans="1:6" ht="15" thickBot="1" x14ac:dyDescent="0.35">
      <c r="A4" s="6">
        <v>3</v>
      </c>
      <c r="B4" s="4" t="s">
        <v>6</v>
      </c>
      <c r="C4" s="4" t="s">
        <v>7</v>
      </c>
      <c r="D4" s="4" t="s">
        <v>13</v>
      </c>
      <c r="E4" s="4" t="s">
        <v>17</v>
      </c>
      <c r="F4" s="4" t="s">
        <v>10</v>
      </c>
    </row>
    <row r="5" spans="1:6" ht="16.2" thickBot="1" x14ac:dyDescent="0.35">
      <c r="A5" s="3">
        <v>4</v>
      </c>
      <c r="B5" s="4" t="s">
        <v>16</v>
      </c>
      <c r="C5" s="4" t="s">
        <v>7</v>
      </c>
      <c r="D5" s="4" t="s">
        <v>18</v>
      </c>
      <c r="E5" s="4" t="s">
        <v>17</v>
      </c>
      <c r="F5" s="4" t="s">
        <v>14</v>
      </c>
    </row>
    <row r="6" spans="1:6" ht="15" thickBot="1" x14ac:dyDescent="0.35">
      <c r="A6" s="6">
        <v>5</v>
      </c>
      <c r="B6" s="4" t="s">
        <v>16</v>
      </c>
      <c r="C6" s="4" t="s">
        <v>19</v>
      </c>
      <c r="D6" s="4" t="s">
        <v>8</v>
      </c>
      <c r="E6" s="4" t="s">
        <v>9</v>
      </c>
      <c r="F6" s="4" t="s">
        <v>14</v>
      </c>
    </row>
    <row r="7" spans="1:6" ht="15" thickBot="1" x14ac:dyDescent="0.35">
      <c r="A7" s="6">
        <v>6</v>
      </c>
      <c r="B7" s="4" t="s">
        <v>6</v>
      </c>
      <c r="C7" s="4" t="s">
        <v>7</v>
      </c>
      <c r="D7" s="4" t="s">
        <v>13</v>
      </c>
      <c r="E7" s="4" t="s">
        <v>9</v>
      </c>
      <c r="F7" s="4" t="s">
        <v>10</v>
      </c>
    </row>
    <row r="8" spans="1:6" ht="16.2" thickBot="1" x14ac:dyDescent="0.35">
      <c r="A8" s="3">
        <v>7</v>
      </c>
      <c r="B8" s="4" t="s">
        <v>6</v>
      </c>
      <c r="C8" s="4" t="s">
        <v>7</v>
      </c>
      <c r="D8" s="4" t="s">
        <v>8</v>
      </c>
      <c r="E8" s="4" t="s">
        <v>17</v>
      </c>
      <c r="F8" s="4" t="s">
        <v>10</v>
      </c>
    </row>
    <row r="9" spans="1:6" ht="15" thickBot="1" x14ac:dyDescent="0.35">
      <c r="A9" s="7">
        <v>8</v>
      </c>
      <c r="B9" s="8" t="s">
        <v>6</v>
      </c>
      <c r="C9" s="8" t="s">
        <v>19</v>
      </c>
      <c r="D9" s="8" t="s">
        <v>18</v>
      </c>
      <c r="E9" s="8" t="s">
        <v>17</v>
      </c>
      <c r="F9" s="8" t="s">
        <v>14</v>
      </c>
    </row>
    <row r="10" spans="1:6" ht="15" thickBot="1" x14ac:dyDescent="0.35">
      <c r="A10" s="7">
        <v>9</v>
      </c>
      <c r="B10" s="8" t="s">
        <v>6</v>
      </c>
      <c r="C10" s="8" t="s">
        <v>19</v>
      </c>
      <c r="D10" s="8" t="s">
        <v>8</v>
      </c>
      <c r="E10" s="8" t="s">
        <v>9</v>
      </c>
      <c r="F10" s="8" t="s">
        <v>10</v>
      </c>
    </row>
    <row r="11" spans="1:6" ht="16.2" thickBot="1" x14ac:dyDescent="0.35">
      <c r="A11" s="10">
        <v>10</v>
      </c>
      <c r="B11" s="8" t="s">
        <v>6</v>
      </c>
      <c r="C11" s="8" t="s">
        <v>19</v>
      </c>
      <c r="D11" s="8" t="s">
        <v>13</v>
      </c>
      <c r="E11" s="8" t="s">
        <v>9</v>
      </c>
      <c r="F11" s="8" t="s">
        <v>14</v>
      </c>
    </row>
    <row r="12" spans="1:6" ht="15" thickBot="1" x14ac:dyDescent="0.35">
      <c r="A12" s="7">
        <v>11</v>
      </c>
      <c r="B12" s="8" t="s">
        <v>6</v>
      </c>
      <c r="C12" s="8" t="s">
        <v>19</v>
      </c>
      <c r="D12" s="8" t="s">
        <v>18</v>
      </c>
      <c r="E12" s="8" t="s">
        <v>9</v>
      </c>
      <c r="F12" s="8" t="s">
        <v>10</v>
      </c>
    </row>
    <row r="13" spans="1:6" ht="15" thickBot="1" x14ac:dyDescent="0.35">
      <c r="A13" s="7">
        <v>12</v>
      </c>
      <c r="B13" s="8" t="s">
        <v>6</v>
      </c>
      <c r="C13" s="8" t="s">
        <v>19</v>
      </c>
      <c r="D13" s="8" t="s">
        <v>18</v>
      </c>
      <c r="E13" s="8" t="s">
        <v>17</v>
      </c>
      <c r="F13" s="8" t="s">
        <v>14</v>
      </c>
    </row>
    <row r="14" spans="1:6" ht="16.2" thickBot="1" x14ac:dyDescent="0.35">
      <c r="A14" s="10">
        <v>13</v>
      </c>
      <c r="B14" s="8" t="s">
        <v>16</v>
      </c>
      <c r="C14" s="8" t="s">
        <v>7</v>
      </c>
      <c r="D14" s="8" t="s">
        <v>18</v>
      </c>
      <c r="E14" s="8" t="s">
        <v>17</v>
      </c>
      <c r="F14" s="8" t="s">
        <v>14</v>
      </c>
    </row>
    <row r="15" spans="1:6" ht="15" thickBot="1" x14ac:dyDescent="0.35">
      <c r="A15" s="7">
        <v>14</v>
      </c>
      <c r="B15" s="8" t="s">
        <v>16</v>
      </c>
      <c r="C15" s="8" t="s">
        <v>7</v>
      </c>
      <c r="D15" s="8" t="s">
        <v>13</v>
      </c>
      <c r="E15" s="8" t="s">
        <v>17</v>
      </c>
      <c r="F15" s="8" t="s">
        <v>14</v>
      </c>
    </row>
    <row r="16" spans="1:6" ht="15" thickBot="1" x14ac:dyDescent="0.35">
      <c r="A16" s="7">
        <v>15</v>
      </c>
      <c r="B16" s="8" t="s">
        <v>6</v>
      </c>
      <c r="C16" s="8" t="s">
        <v>7</v>
      </c>
      <c r="D16" s="8" t="s">
        <v>8</v>
      </c>
      <c r="E16" s="8" t="s">
        <v>17</v>
      </c>
      <c r="F16" s="8" t="s">
        <v>10</v>
      </c>
    </row>
    <row r="17" spans="1:12" ht="16.2" thickBot="1" x14ac:dyDescent="0.35">
      <c r="A17" s="10">
        <v>16</v>
      </c>
      <c r="B17" s="8" t="s">
        <v>6</v>
      </c>
      <c r="C17" s="8" t="s">
        <v>19</v>
      </c>
      <c r="D17" s="8" t="s">
        <v>18</v>
      </c>
      <c r="E17" s="8" t="s">
        <v>9</v>
      </c>
      <c r="F17" s="8" t="s">
        <v>10</v>
      </c>
    </row>
    <row r="18" spans="1:12" ht="15" thickBot="1" x14ac:dyDescent="0.35">
      <c r="A18" s="7">
        <v>17</v>
      </c>
      <c r="B18" s="8" t="s">
        <v>6</v>
      </c>
      <c r="C18" s="8" t="s">
        <v>7</v>
      </c>
      <c r="D18" s="8" t="s">
        <v>18</v>
      </c>
      <c r="E18" s="8" t="s">
        <v>9</v>
      </c>
      <c r="F18" s="8" t="s">
        <v>10</v>
      </c>
    </row>
    <row r="19" spans="1:12" ht="15" thickBot="1" x14ac:dyDescent="0.35">
      <c r="A19" s="7">
        <v>18</v>
      </c>
      <c r="B19" s="8" t="s">
        <v>16</v>
      </c>
      <c r="C19" s="8" t="s">
        <v>7</v>
      </c>
      <c r="D19" s="8" t="s">
        <v>13</v>
      </c>
      <c r="E19" s="8" t="s">
        <v>9</v>
      </c>
      <c r="F19" s="8" t="s">
        <v>14</v>
      </c>
    </row>
    <row r="20" spans="1:12" ht="16.2" thickBot="1" x14ac:dyDescent="0.35">
      <c r="A20" s="10">
        <v>19</v>
      </c>
      <c r="B20" s="8" t="s">
        <v>16</v>
      </c>
      <c r="C20" s="8" t="s">
        <v>7</v>
      </c>
      <c r="D20" s="8" t="s">
        <v>18</v>
      </c>
      <c r="E20" s="8" t="s">
        <v>9</v>
      </c>
      <c r="F20" s="8" t="s">
        <v>14</v>
      </c>
    </row>
    <row r="21" spans="1:12" ht="15" thickBot="1" x14ac:dyDescent="0.35">
      <c r="A21" s="7">
        <v>20</v>
      </c>
      <c r="B21" s="8" t="s">
        <v>16</v>
      </c>
      <c r="C21" s="8" t="s">
        <v>7</v>
      </c>
      <c r="D21" s="8" t="s">
        <v>13</v>
      </c>
      <c r="E21" s="8" t="s">
        <v>9</v>
      </c>
      <c r="F21" s="8" t="s">
        <v>14</v>
      </c>
    </row>
    <row r="22" spans="1:12" ht="15" thickBot="1" x14ac:dyDescent="0.35">
      <c r="A22" s="7">
        <v>21</v>
      </c>
      <c r="B22" s="8" t="s">
        <v>6</v>
      </c>
      <c r="C22" s="8" t="s">
        <v>19</v>
      </c>
      <c r="D22" s="8" t="s">
        <v>18</v>
      </c>
      <c r="E22" s="8" t="s">
        <v>17</v>
      </c>
      <c r="F22" s="8" t="s">
        <v>14</v>
      </c>
    </row>
    <row r="25" spans="1:12" ht="27" customHeight="1" x14ac:dyDescent="0.3">
      <c r="B25" s="33" t="s">
        <v>38</v>
      </c>
      <c r="C25" s="33"/>
    </row>
    <row r="27" spans="1:12" x14ac:dyDescent="0.3">
      <c r="B27" t="s">
        <v>18</v>
      </c>
      <c r="F27" s="37" t="s">
        <v>40</v>
      </c>
      <c r="G27" s="37"/>
      <c r="H27" s="37"/>
      <c r="I27" s="37"/>
      <c r="J27" s="37"/>
      <c r="K27" s="37"/>
      <c r="L27" s="37"/>
    </row>
    <row r="28" spans="1:12" x14ac:dyDescent="0.3">
      <c r="B28" s="28" t="s">
        <v>4</v>
      </c>
      <c r="C28" s="28" t="s">
        <v>5</v>
      </c>
      <c r="F28" s="37" t="s">
        <v>41</v>
      </c>
      <c r="G28" s="37"/>
      <c r="H28" s="37"/>
      <c r="I28" s="37"/>
      <c r="J28" s="37"/>
      <c r="K28" s="37"/>
      <c r="L28" s="37"/>
    </row>
    <row r="29" spans="1:12" x14ac:dyDescent="0.3">
      <c r="B29" s="34" t="s">
        <v>17</v>
      </c>
      <c r="C29" s="34" t="s">
        <v>14</v>
      </c>
    </row>
    <row r="30" spans="1:12" x14ac:dyDescent="0.3">
      <c r="B30" s="34" t="s">
        <v>9</v>
      </c>
      <c r="C30" s="34" t="s">
        <v>10</v>
      </c>
    </row>
    <row r="31" spans="1:12" x14ac:dyDescent="0.3">
      <c r="B31" s="34" t="s">
        <v>17</v>
      </c>
      <c r="C31" s="34" t="s">
        <v>14</v>
      </c>
    </row>
    <row r="32" spans="1:12" x14ac:dyDescent="0.3">
      <c r="B32" s="34" t="s">
        <v>9</v>
      </c>
      <c r="C32" s="34" t="s">
        <v>10</v>
      </c>
    </row>
    <row r="33" spans="1:5" x14ac:dyDescent="0.3">
      <c r="B33" s="34" t="s">
        <v>17</v>
      </c>
      <c r="C33" s="34" t="s">
        <v>14</v>
      </c>
    </row>
    <row r="34" spans="1:5" ht="15" customHeight="1" x14ac:dyDescent="0.3">
      <c r="A34" s="11"/>
      <c r="B34" s="26" t="s">
        <v>39</v>
      </c>
      <c r="C34" s="26"/>
      <c r="D34" s="24">
        <v>5</v>
      </c>
    </row>
    <row r="35" spans="1:5" ht="15" thickBot="1" x14ac:dyDescent="0.35"/>
    <row r="36" spans="1:5" x14ac:dyDescent="0.3">
      <c r="B36" s="13"/>
      <c r="C36" s="14"/>
      <c r="D36" s="14" t="s">
        <v>25</v>
      </c>
      <c r="E36" s="15"/>
    </row>
    <row r="37" spans="1:5" x14ac:dyDescent="0.3">
      <c r="B37" s="16"/>
      <c r="C37" s="11"/>
      <c r="D37" s="11" t="s">
        <v>9</v>
      </c>
      <c r="E37" s="17" t="s">
        <v>17</v>
      </c>
    </row>
    <row r="38" spans="1:5" x14ac:dyDescent="0.3">
      <c r="B38" s="16" t="s">
        <v>20</v>
      </c>
      <c r="C38" s="11" t="s">
        <v>10</v>
      </c>
      <c r="D38" s="11">
        <v>2</v>
      </c>
      <c r="E38" s="17">
        <v>0</v>
      </c>
    </row>
    <row r="39" spans="1:5" x14ac:dyDescent="0.3">
      <c r="B39" s="16" t="s">
        <v>20</v>
      </c>
      <c r="C39" s="11" t="s">
        <v>14</v>
      </c>
      <c r="D39" s="11">
        <v>0</v>
      </c>
      <c r="E39" s="17">
        <v>3</v>
      </c>
    </row>
    <row r="40" spans="1:5" x14ac:dyDescent="0.3">
      <c r="B40" s="16"/>
      <c r="C40" s="11"/>
      <c r="D40" s="11"/>
      <c r="E40" s="17"/>
    </row>
    <row r="41" spans="1:5" x14ac:dyDescent="0.3">
      <c r="B41" s="16"/>
      <c r="C41" s="11" t="s">
        <v>21</v>
      </c>
      <c r="D41" s="11">
        <f>SUM(D38,D39)</f>
        <v>2</v>
      </c>
      <c r="E41" s="17">
        <f>SUM(E38,E39)</f>
        <v>3</v>
      </c>
    </row>
    <row r="42" spans="1:5" x14ac:dyDescent="0.3">
      <c r="B42" s="16"/>
      <c r="C42" s="12" t="s">
        <v>22</v>
      </c>
      <c r="D42" s="11">
        <f>1-((D38/D41)^2+(D39/D41)^2)</f>
        <v>0</v>
      </c>
      <c r="E42" s="17">
        <f>1-((E38/E41)^2+(E39/E41)^2)</f>
        <v>0</v>
      </c>
    </row>
    <row r="43" spans="1:5" x14ac:dyDescent="0.3">
      <c r="B43" s="18"/>
      <c r="C43" s="12" t="s">
        <v>23</v>
      </c>
      <c r="D43" s="12">
        <f>D41/$D$34*D42+E41/$D$34*E42</f>
        <v>0</v>
      </c>
      <c r="E43" s="19"/>
    </row>
    <row r="44" spans="1:5" ht="15" thickBot="1" x14ac:dyDescent="0.35">
      <c r="B44" s="20"/>
      <c r="C44" s="21"/>
      <c r="D44" s="21"/>
      <c r="E44" s="22"/>
    </row>
  </sheetData>
  <mergeCells count="4">
    <mergeCell ref="B25:C25"/>
    <mergeCell ref="B34:C34"/>
    <mergeCell ref="F27:L27"/>
    <mergeCell ref="F28:L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Level 0</vt:lpstr>
      <vt:lpstr>Level 1</vt:lpstr>
      <vt:lpstr>Level 2</vt:lpstr>
      <vt:lpstr>Level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dcterms:created xsi:type="dcterms:W3CDTF">2019-09-26T03:11:53Z</dcterms:created>
  <dcterms:modified xsi:type="dcterms:W3CDTF">2019-10-03T01:48:18Z</dcterms:modified>
</cp:coreProperties>
</file>