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19440" windowHeight="11670" xr2:uid="{00000000-000D-0000-FFFF-FFFF00000000}"/>
  </bookViews>
  <sheets>
    <sheet name="改訂履歴" sheetId="1" r:id="rId1"/>
    <sheet name="テーブル一覧" sheetId="2" r:id="rId2"/>
    <sheet name="コード" sheetId="6" r:id="rId3"/>
    <sheet name="ユーザー" sheetId="3" r:id="rId4"/>
    <sheet name="機器" sheetId="10" r:id="rId5"/>
    <sheet name="機器使用記録" sheetId="7" r:id="rId6"/>
    <sheet name="接続センサー" sheetId="9" r:id="rId7"/>
    <sheet name="接続ポート" sheetId="11" r:id="rId8"/>
    <sheet name="記録" sheetId="8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2" l="1"/>
  <c r="A12" i="11"/>
  <c r="A14" i="11"/>
  <c r="A13" i="11"/>
  <c r="A11" i="11"/>
  <c r="A10" i="11"/>
  <c r="A9" i="11"/>
  <c r="J5" i="11"/>
  <c r="J4" i="11"/>
  <c r="A19" i="3"/>
  <c r="A18" i="3"/>
  <c r="A17" i="3"/>
  <c r="A16" i="3"/>
  <c r="A8" i="2"/>
  <c r="A13" i="10"/>
  <c r="A12" i="10"/>
  <c r="A11" i="10"/>
  <c r="A10" i="10"/>
  <c r="A9" i="10"/>
  <c r="J5" i="10"/>
  <c r="J4" i="10"/>
  <c r="A13" i="9" l="1"/>
  <c r="A12" i="9"/>
  <c r="A11" i="9"/>
  <c r="A10" i="9"/>
  <c r="A9" i="9"/>
  <c r="J5" i="9"/>
  <c r="J4" i="9"/>
  <c r="A10" i="7" l="1"/>
  <c r="A9" i="2"/>
  <c r="A15" i="3" l="1"/>
  <c r="A14" i="8"/>
  <c r="A13" i="8"/>
  <c r="A12" i="8"/>
  <c r="A11" i="8"/>
  <c r="A10" i="8"/>
  <c r="A9" i="8"/>
  <c r="J5" i="8"/>
  <c r="J4" i="8"/>
  <c r="A19" i="7"/>
  <c r="A18" i="7"/>
  <c r="A17" i="7"/>
  <c r="A16" i="7"/>
  <c r="A15" i="7"/>
  <c r="A14" i="7"/>
  <c r="A13" i="7"/>
  <c r="A12" i="7"/>
  <c r="A11" i="7"/>
  <c r="A9" i="7"/>
  <c r="J5" i="7"/>
  <c r="J4" i="7"/>
  <c r="A11" i="6"/>
  <c r="A10" i="6"/>
  <c r="A9" i="6"/>
  <c r="J5" i="6"/>
  <c r="J4" i="6"/>
  <c r="A25" i="3"/>
  <c r="A24" i="3"/>
  <c r="A23" i="3"/>
  <c r="A22" i="3"/>
  <c r="A21" i="3"/>
  <c r="A20" i="3"/>
  <c r="A14" i="3"/>
  <c r="A13" i="3"/>
  <c r="A12" i="3"/>
  <c r="A11" i="3"/>
  <c r="A10" i="3"/>
  <c r="A9" i="3"/>
  <c r="J5" i="3"/>
  <c r="J4" i="3"/>
  <c r="A18" i="2"/>
  <c r="A17" i="2"/>
  <c r="A16" i="2"/>
  <c r="A15" i="2"/>
  <c r="A12" i="2"/>
  <c r="A11" i="2"/>
  <c r="A14" i="2"/>
  <c r="A13" i="2"/>
  <c r="A6" i="2"/>
  <c r="A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V7" authorId="0" shapeId="0" xr:uid="{00000000-0006-0000-0200-000001000000}">
      <text>
        <r>
          <rPr>
            <sz val="9"/>
            <color indexed="81"/>
            <rFont val="ＭＳ Ｐゴシック"/>
            <family val="3"/>
            <charset val="128"/>
          </rPr>
          <t>Primary key</t>
        </r>
      </text>
    </comment>
    <comment ref="W7" authorId="0" shapeId="0" xr:uid="{00000000-0006-0000-0200-000002000000}">
      <text>
        <r>
          <rPr>
            <sz val="9"/>
            <color indexed="81"/>
            <rFont val="ＭＳ Ｐゴシック"/>
            <family val="3"/>
            <charset val="128"/>
          </rPr>
          <t>Key項目の順番に1から附番</t>
        </r>
      </text>
    </comment>
    <comment ref="AJ7" authorId="0" shapeId="0" xr:uid="{00000000-0006-0000-0200-000003000000}">
      <text>
        <r>
          <rPr>
            <sz val="9"/>
            <color indexed="81"/>
            <rFont val="ＭＳ Ｐゴシック"/>
            <family val="3"/>
            <charset val="128"/>
          </rPr>
          <t>Not NULLの場合：無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V7" authorId="0" shapeId="0" xr:uid="{00000000-0006-0000-0300-000001000000}">
      <text>
        <r>
          <rPr>
            <sz val="9"/>
            <color indexed="81"/>
            <rFont val="ＭＳ Ｐゴシック"/>
            <family val="3"/>
            <charset val="128"/>
          </rPr>
          <t>Primary key</t>
        </r>
      </text>
    </comment>
    <comment ref="W7" authorId="0" shapeId="0" xr:uid="{00000000-0006-0000-0300-000002000000}">
      <text>
        <r>
          <rPr>
            <sz val="9"/>
            <color indexed="81"/>
            <rFont val="ＭＳ Ｐゴシック"/>
            <family val="3"/>
            <charset val="128"/>
          </rPr>
          <t>Key項目の順番に1から附番</t>
        </r>
      </text>
    </comment>
    <comment ref="AJ7" authorId="0" shapeId="0" xr:uid="{00000000-0006-0000-0300-000003000000}">
      <text>
        <r>
          <rPr>
            <sz val="9"/>
            <color indexed="81"/>
            <rFont val="ＭＳ Ｐゴシック"/>
            <family val="3"/>
            <charset val="128"/>
          </rPr>
          <t>Not NULLの場合：無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V7" authorId="0" shapeId="0" xr:uid="{00000000-0006-0000-0400-000001000000}">
      <text>
        <r>
          <rPr>
            <sz val="9"/>
            <color indexed="81"/>
            <rFont val="ＭＳ Ｐゴシック"/>
            <family val="3"/>
            <charset val="128"/>
          </rPr>
          <t>Primary key</t>
        </r>
      </text>
    </comment>
    <comment ref="W7" authorId="0" shapeId="0" xr:uid="{00000000-0006-0000-0400-000002000000}">
      <text>
        <r>
          <rPr>
            <sz val="9"/>
            <color indexed="81"/>
            <rFont val="ＭＳ Ｐゴシック"/>
            <family val="3"/>
            <charset val="128"/>
          </rPr>
          <t>Key項目の順番に1から附番</t>
        </r>
      </text>
    </comment>
    <comment ref="AJ7" authorId="0" shapeId="0" xr:uid="{00000000-0006-0000-0400-000003000000}">
      <text>
        <r>
          <rPr>
            <sz val="9"/>
            <color indexed="81"/>
            <rFont val="ＭＳ Ｐゴシック"/>
            <family val="3"/>
            <charset val="128"/>
          </rPr>
          <t>Not NULLの場合：無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V7" authorId="0" shapeId="0" xr:uid="{00000000-0006-0000-0500-000001000000}">
      <text>
        <r>
          <rPr>
            <sz val="9"/>
            <color indexed="81"/>
            <rFont val="ＭＳ Ｐゴシック"/>
            <family val="3"/>
            <charset val="128"/>
          </rPr>
          <t>Primary key</t>
        </r>
      </text>
    </comment>
    <comment ref="W7" authorId="0" shapeId="0" xr:uid="{00000000-0006-0000-0500-000002000000}">
      <text>
        <r>
          <rPr>
            <sz val="9"/>
            <color indexed="81"/>
            <rFont val="ＭＳ Ｐゴシック"/>
            <family val="3"/>
            <charset val="128"/>
          </rPr>
          <t>Key項目の順番に1から附番</t>
        </r>
      </text>
    </comment>
    <comment ref="AJ7" authorId="0" shapeId="0" xr:uid="{00000000-0006-0000-0500-000003000000}">
      <text>
        <r>
          <rPr>
            <sz val="9"/>
            <color indexed="81"/>
            <rFont val="ＭＳ Ｐゴシック"/>
            <family val="3"/>
            <charset val="128"/>
          </rPr>
          <t>Not NULLの場合：無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V7" authorId="0" shapeId="0" xr:uid="{00000000-0006-0000-0600-000001000000}">
      <text>
        <r>
          <rPr>
            <sz val="9"/>
            <color indexed="81"/>
            <rFont val="ＭＳ Ｐゴシック"/>
            <family val="3"/>
            <charset val="128"/>
          </rPr>
          <t>Primary key</t>
        </r>
      </text>
    </comment>
    <comment ref="W7" authorId="0" shapeId="0" xr:uid="{00000000-0006-0000-0600-000002000000}">
      <text>
        <r>
          <rPr>
            <sz val="9"/>
            <color indexed="81"/>
            <rFont val="ＭＳ Ｐゴシック"/>
            <family val="3"/>
            <charset val="128"/>
          </rPr>
          <t>Key項目の順番に1から附番</t>
        </r>
      </text>
    </comment>
    <comment ref="AJ7" authorId="0" shapeId="0" xr:uid="{00000000-0006-0000-0600-000003000000}">
      <text>
        <r>
          <rPr>
            <sz val="9"/>
            <color indexed="81"/>
            <rFont val="ＭＳ Ｐゴシック"/>
            <family val="3"/>
            <charset val="128"/>
          </rPr>
          <t>Not NULLの場合：無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V7" authorId="0" shapeId="0" xr:uid="{146C2869-3076-4129-BC34-ED337BA517D8}">
      <text>
        <r>
          <rPr>
            <sz val="9"/>
            <color indexed="81"/>
            <rFont val="ＭＳ Ｐゴシック"/>
            <family val="3"/>
            <charset val="128"/>
          </rPr>
          <t>Primary key</t>
        </r>
      </text>
    </comment>
    <comment ref="W7" authorId="0" shapeId="0" xr:uid="{767955C3-850E-4701-B0B1-DB179D8010A5}">
      <text>
        <r>
          <rPr>
            <sz val="9"/>
            <color indexed="81"/>
            <rFont val="ＭＳ Ｐゴシック"/>
            <family val="3"/>
            <charset val="128"/>
          </rPr>
          <t>Key項目の順番に1から附番</t>
        </r>
      </text>
    </comment>
    <comment ref="AJ7" authorId="0" shapeId="0" xr:uid="{01A3808D-DDA5-4967-9CE6-02A4A2E7C8BD}">
      <text>
        <r>
          <rPr>
            <sz val="9"/>
            <color indexed="81"/>
            <rFont val="ＭＳ Ｐゴシック"/>
            <family val="3"/>
            <charset val="128"/>
          </rPr>
          <t>Not NULLの場合：無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V7" authorId="0" shapeId="0" xr:uid="{00000000-0006-0000-0700-000001000000}">
      <text>
        <r>
          <rPr>
            <sz val="9"/>
            <color indexed="81"/>
            <rFont val="ＭＳ Ｐゴシック"/>
            <family val="3"/>
            <charset val="128"/>
          </rPr>
          <t>Primary key</t>
        </r>
      </text>
    </comment>
    <comment ref="W7" authorId="0" shapeId="0" xr:uid="{00000000-0006-0000-0700-000002000000}">
      <text>
        <r>
          <rPr>
            <sz val="9"/>
            <color indexed="81"/>
            <rFont val="ＭＳ Ｐゴシック"/>
            <family val="3"/>
            <charset val="128"/>
          </rPr>
          <t>Key項目の順番に1から附番</t>
        </r>
      </text>
    </comment>
    <comment ref="AJ7" authorId="0" shapeId="0" xr:uid="{00000000-0006-0000-0700-000003000000}">
      <text>
        <r>
          <rPr>
            <sz val="9"/>
            <color indexed="81"/>
            <rFont val="ＭＳ Ｐゴシック"/>
            <family val="3"/>
            <charset val="128"/>
          </rPr>
          <t>Not NULLの場合：無</t>
        </r>
      </text>
    </comment>
  </commentList>
</comments>
</file>

<file path=xl/sharedStrings.xml><?xml version="1.0" encoding="utf-8"?>
<sst xmlns="http://schemas.openxmlformats.org/spreadsheetml/2006/main" count="532" uniqueCount="230">
  <si>
    <t>Ver</t>
  </si>
  <si>
    <t>改訂日</t>
  </si>
  <si>
    <t>改訂者</t>
  </si>
  <si>
    <t>改訂内容</t>
  </si>
  <si>
    <t>斎藤</t>
    <rPh sb="0" eb="2">
      <t>サイトウ</t>
    </rPh>
    <phoneticPr fontId="3"/>
  </si>
  <si>
    <t>新規作成</t>
    <rPh sb="0" eb="4">
      <t>シンキ</t>
    </rPh>
    <phoneticPr fontId="3"/>
  </si>
  <si>
    <t>テーブル一覧</t>
    <rPh sb="4" eb="6">
      <t>イチラン</t>
    </rPh>
    <phoneticPr fontId="3"/>
  </si>
  <si>
    <t>システム名</t>
    <rPh sb="4" eb="5">
      <t>メイ</t>
    </rPh>
    <phoneticPr fontId="3"/>
  </si>
  <si>
    <t>サブシステム名</t>
    <rPh sb="6" eb="7">
      <t>メイ</t>
    </rPh>
    <phoneticPr fontId="3"/>
  </si>
  <si>
    <t>テーブル系</t>
    <rPh sb="4" eb="5">
      <t>ケイ</t>
    </rPh>
    <phoneticPr fontId="3"/>
  </si>
  <si>
    <t>作成者</t>
    <rPh sb="0" eb="2">
      <t>サクセイ</t>
    </rPh>
    <rPh sb="2" eb="3">
      <t>シャ</t>
    </rPh>
    <phoneticPr fontId="3"/>
  </si>
  <si>
    <t>作成日</t>
    <rPh sb="0" eb="2">
      <t>サクセイ</t>
    </rPh>
    <rPh sb="2" eb="3">
      <t>ヒ</t>
    </rPh>
    <phoneticPr fontId="3"/>
  </si>
  <si>
    <t>改版者</t>
    <rPh sb="0" eb="2">
      <t>カイハン</t>
    </rPh>
    <rPh sb="2" eb="3">
      <t>シャ</t>
    </rPh>
    <phoneticPr fontId="3"/>
  </si>
  <si>
    <t>改版日</t>
    <rPh sb="0" eb="2">
      <t>カイハン</t>
    </rPh>
    <rPh sb="2" eb="3">
      <t>ヒ</t>
    </rPh>
    <phoneticPr fontId="3"/>
  </si>
  <si>
    <r>
      <t>レコード長
(</t>
    </r>
    <r>
      <rPr>
        <sz val="11"/>
        <rFont val="ＭＳ Ｐゴシック"/>
        <family val="3"/>
        <charset val="128"/>
      </rPr>
      <t>Byte)</t>
    </r>
    <rPh sb="4" eb="5">
      <t>チョウ</t>
    </rPh>
    <phoneticPr fontId="3"/>
  </si>
  <si>
    <t>№</t>
  </si>
  <si>
    <t>テーブル名称</t>
    <rPh sb="4" eb="6">
      <t>メイショウ</t>
    </rPh>
    <phoneticPr fontId="3"/>
  </si>
  <si>
    <t>テーブルID</t>
    <phoneticPr fontId="3"/>
  </si>
  <si>
    <t>備考</t>
    <rPh sb="0" eb="2">
      <t>ビコウ</t>
    </rPh>
    <phoneticPr fontId="3"/>
  </si>
  <si>
    <t>更新タイミング</t>
    <rPh sb="0" eb="2">
      <t>コウシン</t>
    </rPh>
    <phoneticPr fontId="3"/>
  </si>
  <si>
    <t>ﾃﾞｰﾀ件数</t>
    <rPh sb="4" eb="6">
      <t>ケンスウ</t>
    </rPh>
    <phoneticPr fontId="3"/>
  </si>
  <si>
    <t>ﾍﾟｰｼﾞ</t>
    <phoneticPr fontId="3"/>
  </si>
  <si>
    <t>m_users</t>
    <phoneticPr fontId="3"/>
  </si>
  <si>
    <t>ユーザ情報</t>
    <rPh sb="3" eb="5">
      <t>ジョウホウ</t>
    </rPh>
    <phoneticPr fontId="3"/>
  </si>
  <si>
    <t>マスタメンテナンス</t>
    <phoneticPr fontId="3"/>
  </si>
  <si>
    <t>m_code</t>
    <phoneticPr fontId="3"/>
  </si>
  <si>
    <t>コード変換</t>
    <rPh sb="3" eb="5">
      <t>ヘンカン</t>
    </rPh>
    <phoneticPr fontId="3"/>
  </si>
  <si>
    <t>マスタメンテナンス</t>
  </si>
  <si>
    <t>随時</t>
    <rPh sb="0" eb="2">
      <t>ズイジ</t>
    </rPh>
    <phoneticPr fontId="3"/>
  </si>
  <si>
    <t>テーブルレイアウト</t>
    <phoneticPr fontId="3"/>
  </si>
  <si>
    <r>
      <t>m</t>
    </r>
    <r>
      <rPr>
        <sz val="11"/>
        <color theme="1"/>
        <rFont val="游ゴシック"/>
        <family val="2"/>
        <scheme val="minor"/>
      </rPr>
      <t>_users</t>
    </r>
    <phoneticPr fontId="3"/>
  </si>
  <si>
    <t>DATA用ﾃｰﾌﾞﾙｽﾍﾟｰｽ名</t>
    <rPh sb="4" eb="5">
      <t>ヨウ</t>
    </rPh>
    <rPh sb="15" eb="16">
      <t>メイ</t>
    </rPh>
    <phoneticPr fontId="8"/>
  </si>
  <si>
    <t>表領域の初期サイズ</t>
    <phoneticPr fontId="8"/>
  </si>
  <si>
    <t>KB</t>
    <phoneticPr fontId="5"/>
  </si>
  <si>
    <t>増分値</t>
    <rPh sb="0" eb="2">
      <t>ゾウブン</t>
    </rPh>
    <rPh sb="2" eb="3">
      <t>チ</t>
    </rPh>
    <phoneticPr fontId="8"/>
  </si>
  <si>
    <t>増分回数</t>
    <rPh sb="0" eb="2">
      <t>ゾウブン</t>
    </rPh>
    <rPh sb="2" eb="4">
      <t>カイスウ</t>
    </rPh>
    <phoneticPr fontId="5"/>
  </si>
  <si>
    <t>ﾌﾘｰ領域</t>
    <rPh sb="3" eb="5">
      <t>リョウイキ</t>
    </rPh>
    <phoneticPr fontId="8"/>
  </si>
  <si>
    <t>レコード件数</t>
    <rPh sb="4" eb="6">
      <t>ケンスウ</t>
    </rPh>
    <phoneticPr fontId="5"/>
  </si>
  <si>
    <t>ﾕｰｻﾞ名1</t>
    <rPh sb="4" eb="5">
      <t>メイ</t>
    </rPh>
    <phoneticPr fontId="5"/>
  </si>
  <si>
    <t>1行の行長さ</t>
    <rPh sb="1" eb="2">
      <t>ギョウ</t>
    </rPh>
    <phoneticPr fontId="3"/>
  </si>
  <si>
    <t>byte</t>
    <phoneticPr fontId="3"/>
  </si>
  <si>
    <t>INDEX用ﾃｰﾌﾞﾙｽﾍﾟｰｽ名</t>
    <rPh sb="5" eb="6">
      <t>ヨウ</t>
    </rPh>
    <rPh sb="16" eb="17">
      <t>メイ</t>
    </rPh>
    <phoneticPr fontId="8"/>
  </si>
  <si>
    <t>INDEX領域の初期サイズ</t>
    <phoneticPr fontId="8"/>
  </si>
  <si>
    <t>KB</t>
    <phoneticPr fontId="5"/>
  </si>
  <si>
    <t>使用領域</t>
    <rPh sb="0" eb="2">
      <t>シヨウ</t>
    </rPh>
    <rPh sb="2" eb="4">
      <t>リョウイキ</t>
    </rPh>
    <phoneticPr fontId="8"/>
  </si>
  <si>
    <t>ﾕｰｻﾞ名2</t>
    <phoneticPr fontId="5"/>
  </si>
  <si>
    <t>№</t>
    <phoneticPr fontId="3"/>
  </si>
  <si>
    <t xml:space="preserve">
項目名称</t>
    <phoneticPr fontId="3"/>
  </si>
  <si>
    <t>フィールド名</t>
    <phoneticPr fontId="3"/>
  </si>
  <si>
    <t>Index</t>
    <phoneticPr fontId="3"/>
  </si>
  <si>
    <t>ﾃﾞｰﾀ型</t>
    <rPh sb="4" eb="5">
      <t>ガタ</t>
    </rPh>
    <phoneticPr fontId="8"/>
  </si>
  <si>
    <t>NULL</t>
    <phoneticPr fontId="8"/>
  </si>
  <si>
    <t>Default</t>
    <phoneticPr fontId="3"/>
  </si>
  <si>
    <t>項目説明</t>
    <rPh sb="0" eb="2">
      <t>コウモク</t>
    </rPh>
    <rPh sb="2" eb="4">
      <t>セツメイ</t>
    </rPh>
    <phoneticPr fontId="3"/>
  </si>
  <si>
    <t>無</t>
    <phoneticPr fontId="3"/>
  </si>
  <si>
    <t>ログイン認証で使用。それ以外では使わない。</t>
    <rPh sb="4" eb="6">
      <t>ニンショウ</t>
    </rPh>
    <rPh sb="7" eb="9">
      <t>シヨウ</t>
    </rPh>
    <rPh sb="12" eb="14">
      <t>イガイ</t>
    </rPh>
    <rPh sb="16" eb="17">
      <t>ツカ</t>
    </rPh>
    <phoneticPr fontId="3"/>
  </si>
  <si>
    <t>パスワード</t>
    <phoneticPr fontId="3"/>
  </si>
  <si>
    <t>password</t>
    <phoneticPr fontId="3"/>
  </si>
  <si>
    <t>無</t>
  </si>
  <si>
    <t>権限</t>
    <rPh sb="0" eb="2">
      <t>ケンゲン</t>
    </rPh>
    <phoneticPr fontId="3"/>
  </si>
  <si>
    <t>シーケンス番号</t>
    <rPh sb="5" eb="7">
      <t>バンゴウ</t>
    </rPh>
    <phoneticPr fontId="3"/>
  </si>
  <si>
    <t>seq</t>
    <phoneticPr fontId="3"/>
  </si>
  <si>
    <t>smallint unsigned</t>
    <phoneticPr fontId="2"/>
  </si>
  <si>
    <t>PK</t>
    <phoneticPr fontId="3"/>
  </si>
  <si>
    <t>コードテーブル</t>
    <phoneticPr fontId="3"/>
  </si>
  <si>
    <t>m_code</t>
    <phoneticPr fontId="3"/>
  </si>
  <si>
    <t>KB</t>
    <phoneticPr fontId="5"/>
  </si>
  <si>
    <t>INDEX領域の初期サイズ</t>
    <phoneticPr fontId="8"/>
  </si>
  <si>
    <t>ﾕｰｻﾞ名2</t>
    <phoneticPr fontId="5"/>
  </si>
  <si>
    <t>№</t>
    <phoneticPr fontId="3"/>
  </si>
  <si>
    <t xml:space="preserve">
項目名称</t>
    <phoneticPr fontId="3"/>
  </si>
  <si>
    <t>フィールド名</t>
    <phoneticPr fontId="3"/>
  </si>
  <si>
    <t>Index</t>
    <phoneticPr fontId="3"/>
  </si>
  <si>
    <t>NULL</t>
    <phoneticPr fontId="8"/>
  </si>
  <si>
    <t>名称</t>
    <rPh sb="0" eb="2">
      <t>メイショウ</t>
    </rPh>
    <phoneticPr fontId="3"/>
  </si>
  <si>
    <t>name</t>
    <phoneticPr fontId="3"/>
  </si>
  <si>
    <t>varchar(3)</t>
  </si>
  <si>
    <t>コード名称</t>
    <rPh sb="3" eb="5">
      <t>メイショウ</t>
    </rPh>
    <phoneticPr fontId="3"/>
  </si>
  <si>
    <t>コードごとの連番</t>
    <rPh sb="6" eb="8">
      <t>レンバン</t>
    </rPh>
    <phoneticPr fontId="3"/>
  </si>
  <si>
    <t>値</t>
    <rPh sb="0" eb="1">
      <t>チ</t>
    </rPh>
    <phoneticPr fontId="3"/>
  </si>
  <si>
    <t>value</t>
    <phoneticPr fontId="3"/>
  </si>
  <si>
    <t>・コード表</t>
    <phoneticPr fontId="3"/>
  </si>
  <si>
    <t>ATH</t>
    <phoneticPr fontId="3"/>
  </si>
  <si>
    <t>管理者</t>
    <rPh sb="0" eb="3">
      <t>カンリシャ</t>
    </rPh>
    <phoneticPr fontId="3"/>
  </si>
  <si>
    <t>事務</t>
    <rPh sb="0" eb="2">
      <t>ジム</t>
    </rPh>
    <phoneticPr fontId="3"/>
  </si>
  <si>
    <t>一般</t>
    <rPh sb="0" eb="2">
      <t>イッパン</t>
    </rPh>
    <phoneticPr fontId="3"/>
  </si>
  <si>
    <t>№</t>
    <phoneticPr fontId="3"/>
  </si>
  <si>
    <t>KB</t>
    <phoneticPr fontId="5"/>
  </si>
  <si>
    <t>№</t>
    <phoneticPr fontId="3"/>
  </si>
  <si>
    <t xml:space="preserve">
項目名称</t>
    <phoneticPr fontId="3"/>
  </si>
  <si>
    <t>PK</t>
    <phoneticPr fontId="3"/>
  </si>
  <si>
    <t>NULL</t>
    <phoneticPr fontId="8"/>
  </si>
  <si>
    <t>無</t>
    <phoneticPr fontId="3"/>
  </si>
  <si>
    <t>コード</t>
    <phoneticPr fontId="2"/>
  </si>
  <si>
    <t>ユーザーテーブル</t>
    <phoneticPr fontId="3"/>
  </si>
  <si>
    <t>場所名</t>
    <rPh sb="0" eb="2">
      <t>バショ</t>
    </rPh>
    <rPh sb="2" eb="3">
      <t>メイ</t>
    </rPh>
    <phoneticPr fontId="3"/>
  </si>
  <si>
    <t>place_name</t>
    <phoneticPr fontId="3"/>
  </si>
  <si>
    <t>名前</t>
    <rPh sb="0" eb="2">
      <t>ナマエ</t>
    </rPh>
    <phoneticPr fontId="3"/>
  </si>
  <si>
    <t>name</t>
    <phoneticPr fontId="3"/>
  </si>
  <si>
    <t>気象記録Web</t>
    <rPh sb="0" eb="2">
      <t>キショウ</t>
    </rPh>
    <rPh sb="2" eb="4">
      <t>キロク</t>
    </rPh>
    <phoneticPr fontId="2"/>
  </si>
  <si>
    <t>日時</t>
    <rPh sb="0" eb="2">
      <t>ニチジ</t>
    </rPh>
    <phoneticPr fontId="3"/>
  </si>
  <si>
    <t>date_time</t>
    <phoneticPr fontId="3"/>
  </si>
  <si>
    <t>datetime</t>
    <phoneticPr fontId="3"/>
  </si>
  <si>
    <t>float</t>
    <phoneticPr fontId="2"/>
  </si>
  <si>
    <t>記録開始日</t>
    <rPh sb="0" eb="4">
      <t>キロクカイシ</t>
    </rPh>
    <rPh sb="4" eb="5">
      <t>ヒ</t>
    </rPh>
    <phoneticPr fontId="2"/>
  </si>
  <si>
    <t>記録終了日</t>
    <rPh sb="0" eb="4">
      <t>キロクシュウリョウ</t>
    </rPh>
    <rPh sb="4" eb="5">
      <t>ヒ</t>
    </rPh>
    <phoneticPr fontId="2"/>
  </si>
  <si>
    <t>date</t>
    <phoneticPr fontId="2"/>
  </si>
  <si>
    <t>comment</t>
    <phoneticPr fontId="2"/>
  </si>
  <si>
    <t>履歴を残すため、キー項目。</t>
    <rPh sb="0" eb="2">
      <t>リレキ</t>
    </rPh>
    <rPh sb="3" eb="4">
      <t>ノコ</t>
    </rPh>
    <rPh sb="10" eb="12">
      <t>コウモク</t>
    </rPh>
    <phoneticPr fontId="2"/>
  </si>
  <si>
    <t>rec_start</t>
    <phoneticPr fontId="2"/>
  </si>
  <si>
    <t>rec_end</t>
    <phoneticPr fontId="2"/>
  </si>
  <si>
    <t>コメント</t>
    <phoneticPr fontId="2"/>
  </si>
  <si>
    <t>センサーID</t>
    <phoneticPr fontId="3"/>
  </si>
  <si>
    <t>sensor_id</t>
    <phoneticPr fontId="3"/>
  </si>
  <si>
    <t>smallint unsigned</t>
    <phoneticPr fontId="3"/>
  </si>
  <si>
    <t>sensor_code</t>
    <phoneticPr fontId="2"/>
  </si>
  <si>
    <t>センサーコード</t>
    <phoneticPr fontId="2"/>
  </si>
  <si>
    <t>センサー</t>
    <phoneticPr fontId="3"/>
  </si>
  <si>
    <t>SEN</t>
    <phoneticPr fontId="3"/>
  </si>
  <si>
    <t>無し</t>
    <rPh sb="0" eb="1">
      <t>ナ</t>
    </rPh>
    <phoneticPr fontId="3"/>
  </si>
  <si>
    <t>温度</t>
    <rPh sb="0" eb="2">
      <t>オンド</t>
    </rPh>
    <phoneticPr fontId="3"/>
  </si>
  <si>
    <t>湿度</t>
    <rPh sb="0" eb="2">
      <t>シツド</t>
    </rPh>
    <phoneticPr fontId="3"/>
  </si>
  <si>
    <t>土壌水分</t>
    <rPh sb="0" eb="4">
      <t>ドジョウスイブン</t>
    </rPh>
    <phoneticPr fontId="3"/>
  </si>
  <si>
    <t>水中温度</t>
    <rPh sb="0" eb="2">
      <t>スイチュウ</t>
    </rPh>
    <rPh sb="2" eb="4">
      <t>オンド</t>
    </rPh>
    <phoneticPr fontId="3"/>
  </si>
  <si>
    <t>照度</t>
    <rPh sb="0" eb="2">
      <t>ショウド</t>
    </rPh>
    <phoneticPr fontId="3"/>
  </si>
  <si>
    <t>気圧</t>
    <rPh sb="0" eb="2">
      <t>キアツ</t>
    </rPh>
    <phoneticPr fontId="3"/>
  </si>
  <si>
    <t>測定値</t>
    <rPh sb="0" eb="3">
      <t>ソクテイチ</t>
    </rPh>
    <phoneticPr fontId="2"/>
  </si>
  <si>
    <t>GPS緯度</t>
    <rPh sb="3" eb="5">
      <t>イド</t>
    </rPh>
    <phoneticPr fontId="2"/>
  </si>
  <si>
    <t>GPS経度</t>
    <rPh sb="3" eb="5">
      <t>ケイド</t>
    </rPh>
    <phoneticPr fontId="2"/>
  </si>
  <si>
    <t>GPS高度</t>
    <rPh sb="3" eb="5">
      <t>コウド</t>
    </rPh>
    <phoneticPr fontId="2"/>
  </si>
  <si>
    <t>value</t>
    <phoneticPr fontId="2"/>
  </si>
  <si>
    <t>緯度</t>
    <rPh sb="0" eb="2">
      <t>イド</t>
    </rPh>
    <phoneticPr fontId="2"/>
  </si>
  <si>
    <t>経度</t>
    <rPh sb="0" eb="2">
      <t>ケイド</t>
    </rPh>
    <phoneticPr fontId="2"/>
  </si>
  <si>
    <t>latitude</t>
    <phoneticPr fontId="2"/>
  </si>
  <si>
    <t>longitude</t>
    <phoneticPr fontId="2"/>
  </si>
  <si>
    <t>float</t>
    <phoneticPr fontId="2"/>
  </si>
  <si>
    <t>m_machine</t>
    <phoneticPr fontId="3"/>
  </si>
  <si>
    <t>0.0.1</t>
    <phoneticPr fontId="2"/>
  </si>
  <si>
    <t>0.0.2</t>
  </si>
  <si>
    <t>製品化に向けて大幅修正。</t>
    <rPh sb="0" eb="3">
      <t>セイヒンカ</t>
    </rPh>
    <rPh sb="4" eb="5">
      <t>ム</t>
    </rPh>
    <rPh sb="7" eb="9">
      <t>オオハバ</t>
    </rPh>
    <rPh sb="9" eb="11">
      <t>シュウセイ</t>
    </rPh>
    <phoneticPr fontId="2"/>
  </si>
  <si>
    <t>m_machine</t>
    <phoneticPr fontId="2"/>
  </si>
  <si>
    <t>t_sensor</t>
    <phoneticPr fontId="2"/>
  </si>
  <si>
    <t>t_records</t>
    <phoneticPr fontId="2"/>
  </si>
  <si>
    <t>クレジットカード番号</t>
    <rPh sb="8" eb="10">
      <t>バンゴウ</t>
    </rPh>
    <phoneticPr fontId="2"/>
  </si>
  <si>
    <t>クレジットカード名義</t>
    <rPh sb="8" eb="10">
      <t>メイギ</t>
    </rPh>
    <phoneticPr fontId="2"/>
  </si>
  <si>
    <t>クレジットカード有効期限</t>
    <rPh sb="8" eb="12">
      <t>ユウコウキゲン</t>
    </rPh>
    <phoneticPr fontId="2"/>
  </si>
  <si>
    <t>年月</t>
    <rPh sb="0" eb="2">
      <t>ネンゲツ</t>
    </rPh>
    <phoneticPr fontId="2"/>
  </si>
  <si>
    <t>親データ</t>
    <rPh sb="0" eb="1">
      <t>オヤ</t>
    </rPh>
    <phoneticPr fontId="2"/>
  </si>
  <si>
    <t>接続センサーテーブルのセンサーIDに紐付く。</t>
    <rPh sb="18" eb="20">
      <t>ヒモヅ</t>
    </rPh>
    <phoneticPr fontId="2"/>
  </si>
  <si>
    <t>varchar(255)</t>
    <phoneticPr fontId="2"/>
  </si>
  <si>
    <t>varchar(255)</t>
    <phoneticPr fontId="3"/>
  </si>
  <si>
    <t>無</t>
    <phoneticPr fontId="2"/>
  </si>
  <si>
    <t>無</t>
    <phoneticPr fontId="3"/>
  </si>
  <si>
    <t>機器テーブル</t>
    <phoneticPr fontId="3"/>
  </si>
  <si>
    <t>t_sensor</t>
    <phoneticPr fontId="3"/>
  </si>
  <si>
    <t>記録テーブル</t>
    <phoneticPr fontId="3"/>
  </si>
  <si>
    <t>t_records</t>
    <phoneticPr fontId="3"/>
  </si>
  <si>
    <t>斎藤</t>
    <rPh sb="0" eb="2">
      <t>サイトウ</t>
    </rPh>
    <phoneticPr fontId="2"/>
  </si>
  <si>
    <t>varchar(255)</t>
    <phoneticPr fontId="2"/>
  </si>
  <si>
    <t>varchar(255)</t>
    <phoneticPr fontId="2"/>
  </si>
  <si>
    <t>状態</t>
    <rPh sb="0" eb="2">
      <t>ジョウタイ</t>
    </rPh>
    <phoneticPr fontId="2"/>
  </si>
  <si>
    <t>status</t>
    <phoneticPr fontId="2"/>
  </si>
  <si>
    <t>無</t>
    <phoneticPr fontId="2"/>
  </si>
  <si>
    <t>機器状態</t>
    <rPh sb="0" eb="2">
      <t>キキ</t>
    </rPh>
    <rPh sb="2" eb="4">
      <t>ジョウタイ</t>
    </rPh>
    <phoneticPr fontId="3"/>
  </si>
  <si>
    <t>MCN</t>
    <phoneticPr fontId="3"/>
  </si>
  <si>
    <t>利用中</t>
    <rPh sb="0" eb="3">
      <t>リヨウチュウ</t>
    </rPh>
    <phoneticPr fontId="3"/>
  </si>
  <si>
    <t>破棄</t>
    <rPh sb="0" eb="2">
      <t>ハキ</t>
    </rPh>
    <phoneticPr fontId="3"/>
  </si>
  <si>
    <t>製造中</t>
    <rPh sb="0" eb="3">
      <t>セイゾウチュウ</t>
    </rPh>
    <phoneticPr fontId="3"/>
  </si>
  <si>
    <t>製品販売後</t>
    <rPh sb="0" eb="2">
      <t>セイヒン</t>
    </rPh>
    <rPh sb="2" eb="4">
      <t>ハンバイ</t>
    </rPh>
    <rPh sb="4" eb="5">
      <t>ゴ</t>
    </rPh>
    <phoneticPr fontId="2"/>
  </si>
  <si>
    <t>利用方法未定。故障交換でシリアルNoを引き継ぐ場合は不要かな。</t>
    <rPh sb="0" eb="2">
      <t>リヨウ</t>
    </rPh>
    <rPh sb="2" eb="4">
      <t>ホウホウ</t>
    </rPh>
    <rPh sb="4" eb="6">
      <t>ミテイ</t>
    </rPh>
    <rPh sb="7" eb="9">
      <t>コショウ</t>
    </rPh>
    <rPh sb="9" eb="11">
      <t>コウカン</t>
    </rPh>
    <rPh sb="19" eb="20">
      <t>ヒ</t>
    </rPh>
    <rPh sb="21" eb="22">
      <t>ツ</t>
    </rPh>
    <rPh sb="23" eb="25">
      <t>バアイ</t>
    </rPh>
    <rPh sb="26" eb="28">
      <t>フヨウ</t>
    </rPh>
    <phoneticPr fontId="2"/>
  </si>
  <si>
    <t>製品製造中</t>
    <rPh sb="0" eb="2">
      <t>セイヒン</t>
    </rPh>
    <rPh sb="2" eb="5">
      <t>セイゾウチュウ</t>
    </rPh>
    <phoneticPr fontId="2"/>
  </si>
  <si>
    <t>コードテーブルのシーケンス番号に紐付く。コード名称[SEN]</t>
    <rPh sb="13" eb="15">
      <t>バンゴウ</t>
    </rPh>
    <rPh sb="16" eb="17">
      <t>ヒモ</t>
    </rPh>
    <rPh sb="17" eb="18">
      <t>ツ</t>
    </rPh>
    <phoneticPr fontId="2"/>
  </si>
  <si>
    <t>コードテーブルのシーケンス番号に紐付く。コード名称[MCN]</t>
    <phoneticPr fontId="2"/>
  </si>
  <si>
    <t>m_machine_use</t>
    <phoneticPr fontId="3"/>
  </si>
  <si>
    <t>serial_no</t>
  </si>
  <si>
    <t>機器シリアルNo</t>
    <phoneticPr fontId="2"/>
  </si>
  <si>
    <t>機器テーブルの機器シリアルNoに紐付く。</t>
  </si>
  <si>
    <t>機器テーブルの機器シリアルNoに紐付く。</t>
    <rPh sb="16" eb="17">
      <t>ヒモ</t>
    </rPh>
    <rPh sb="17" eb="18">
      <t>ヅ</t>
    </rPh>
    <phoneticPr fontId="3"/>
  </si>
  <si>
    <t>varchar(255)</t>
    <phoneticPr fontId="2"/>
  </si>
  <si>
    <t>t_machine_use</t>
    <phoneticPr fontId="2"/>
  </si>
  <si>
    <t>機器使用記録</t>
    <rPh sb="2" eb="4">
      <t>シヨウ</t>
    </rPh>
    <rPh sb="4" eb="6">
      <t>キロク</t>
    </rPh>
    <phoneticPr fontId="2"/>
  </si>
  <si>
    <t>ユーザー</t>
    <phoneticPr fontId="2"/>
  </si>
  <si>
    <t>機器</t>
    <phoneticPr fontId="2"/>
  </si>
  <si>
    <t>接続センサー</t>
    <phoneticPr fontId="2"/>
  </si>
  <si>
    <t>記録</t>
    <phoneticPr fontId="2"/>
  </si>
  <si>
    <t>ToDo@課金記録テーブルなどが必要か</t>
    <phoneticPr fontId="2"/>
  </si>
  <si>
    <t>ToDo@もしくは月額課金？</t>
    <rPh sb="9" eb="11">
      <t>ゲツガク</t>
    </rPh>
    <rPh sb="11" eb="13">
      <t>カキン</t>
    </rPh>
    <phoneticPr fontId="2"/>
  </si>
  <si>
    <t>varcharを全部255バイトに変更。（255バイトまではテーブルサイズが変わらないため）
機器IDを機器シリアルNoに変更。
機器テーブルを機器と機器利用記録に分離。（機器の管理と利用記録を分けるため）</t>
    <rPh sb="8" eb="10">
      <t>ゼンブ</t>
    </rPh>
    <rPh sb="17" eb="19">
      <t>ヘンコウ</t>
    </rPh>
    <rPh sb="38" eb="39">
      <t>カ</t>
    </rPh>
    <rPh sb="47" eb="49">
      <t>キキ</t>
    </rPh>
    <rPh sb="52" eb="54">
      <t>キキ</t>
    </rPh>
    <rPh sb="61" eb="63">
      <t>ヘンコウ</t>
    </rPh>
    <rPh sb="65" eb="67">
      <t>キキ</t>
    </rPh>
    <rPh sb="72" eb="74">
      <t>キキ</t>
    </rPh>
    <rPh sb="75" eb="77">
      <t>キキ</t>
    </rPh>
    <rPh sb="77" eb="79">
      <t>リヨウ</t>
    </rPh>
    <rPh sb="79" eb="81">
      <t>キロク</t>
    </rPh>
    <rPh sb="82" eb="84">
      <t>ブンリ</t>
    </rPh>
    <rPh sb="86" eb="88">
      <t>キキ</t>
    </rPh>
    <rPh sb="89" eb="91">
      <t>カンリ</t>
    </rPh>
    <rPh sb="92" eb="94">
      <t>リヨウ</t>
    </rPh>
    <rPh sb="94" eb="96">
      <t>キロク</t>
    </rPh>
    <rPh sb="97" eb="98">
      <t>ワ</t>
    </rPh>
    <phoneticPr fontId="2"/>
  </si>
  <si>
    <t>以下ゴミ</t>
    <rPh sb="0" eb="2">
      <t>イカ</t>
    </rPh>
    <phoneticPr fontId="2"/>
  </si>
  <si>
    <t>センサー管理Web</t>
    <rPh sb="4" eb="6">
      <t>カンリ</t>
    </rPh>
    <phoneticPr fontId="3"/>
  </si>
  <si>
    <t>データベース名</t>
    <rPh sb="6" eb="7">
      <t>メイ</t>
    </rPh>
    <phoneticPr fontId="3"/>
  </si>
  <si>
    <t>smw</t>
    <phoneticPr fontId="2"/>
  </si>
  <si>
    <t>UUID()</t>
    <phoneticPr fontId="2"/>
  </si>
  <si>
    <t>親データ。UUID()で36桁の文字列を自動作成。</t>
    <rPh sb="0" eb="1">
      <t>オヤ</t>
    </rPh>
    <rPh sb="14" eb="15">
      <t>ケタ</t>
    </rPh>
    <rPh sb="16" eb="19">
      <t>モジレツ</t>
    </rPh>
    <rPh sb="20" eb="22">
      <t>ジドウ</t>
    </rPh>
    <rPh sb="22" eb="24">
      <t>サクセイ</t>
    </rPh>
    <phoneticPr fontId="2"/>
  </si>
  <si>
    <t>機器使用記録テーブル</t>
    <phoneticPr fontId="3"/>
  </si>
  <si>
    <t>接続センサーテーブル</t>
    <rPh sb="0" eb="2">
      <t>セツゾク</t>
    </rPh>
    <phoneticPr fontId="3"/>
  </si>
  <si>
    <t>0.0.3</t>
    <phoneticPr fontId="2"/>
  </si>
  <si>
    <t>0.0.4</t>
  </si>
  <si>
    <t>斎藤</t>
    <rPh sb="0" eb="2">
      <t>サイトウ</t>
    </rPh>
    <phoneticPr fontId="2"/>
  </si>
  <si>
    <t>値にセンサー名を追加したい</t>
    <rPh sb="0" eb="1">
      <t>アタイ</t>
    </rPh>
    <rPh sb="6" eb="7">
      <t>メイ</t>
    </rPh>
    <rPh sb="8" eb="10">
      <t>ツイカ</t>
    </rPh>
    <phoneticPr fontId="2"/>
  </si>
  <si>
    <t>ログイン認証で使用。</t>
    <rPh sb="4" eb="6">
      <t>ニンショウ</t>
    </rPh>
    <rPh sb="7" eb="9">
      <t>シヨウ</t>
    </rPh>
    <phoneticPr fontId="3"/>
  </si>
  <si>
    <t>メールアドレス</t>
  </si>
  <si>
    <t>メールアドレス（現在の持ち主）</t>
  </si>
  <si>
    <t>ユーザテーブルのメールアドレスに紐付く。</t>
  </si>
  <si>
    <t>ユーザーIDをメールアドレスに変更。
ところどころ、間違っている文言を修正。</t>
    <rPh sb="15" eb="17">
      <t>ヘンコウ</t>
    </rPh>
    <rPh sb="26" eb="28">
      <t>マチガ</t>
    </rPh>
    <rPh sb="32" eb="34">
      <t>モンゴン</t>
    </rPh>
    <rPh sb="35" eb="37">
      <t>シュウセイ</t>
    </rPh>
    <phoneticPr fontId="2"/>
  </si>
  <si>
    <t>email</t>
  </si>
  <si>
    <t>ポート番号</t>
    <rPh sb="3" eb="5">
      <t>バンゴウ</t>
    </rPh>
    <phoneticPr fontId="3"/>
  </si>
  <si>
    <t>port_no</t>
    <phoneticPr fontId="3"/>
  </si>
  <si>
    <t>設定値</t>
    <rPh sb="0" eb="3">
      <t>セッテイチ</t>
    </rPh>
    <phoneticPr fontId="2"/>
  </si>
  <si>
    <t>条件</t>
    <rPh sb="0" eb="2">
      <t>ジョウケン</t>
    </rPh>
    <phoneticPr fontId="2"/>
  </si>
  <si>
    <t>conditions</t>
    <phoneticPr fontId="2"/>
  </si>
  <si>
    <t>t_port</t>
    <phoneticPr fontId="3"/>
  </si>
  <si>
    <t>コードテーブルのシーケンス番号に紐付く。コード名称[CND]</t>
    <phoneticPr fontId="2"/>
  </si>
  <si>
    <t>条件</t>
    <rPh sb="0" eb="2">
      <t>ジョウケン</t>
    </rPh>
    <phoneticPr fontId="3"/>
  </si>
  <si>
    <t>CND</t>
    <phoneticPr fontId="3"/>
  </si>
  <si>
    <t>=</t>
    <phoneticPr fontId="3"/>
  </si>
  <si>
    <t>&lt;</t>
    <phoneticPr fontId="3"/>
  </si>
  <si>
    <t>&gt;</t>
    <phoneticPr fontId="3"/>
  </si>
  <si>
    <t>イコール</t>
    <phoneticPr fontId="2"/>
  </si>
  <si>
    <t>以上</t>
    <rPh sb="0" eb="2">
      <t>イジョウ</t>
    </rPh>
    <phoneticPr fontId="2"/>
  </si>
  <si>
    <t>大なり</t>
    <rPh sb="0" eb="1">
      <t>ダイ</t>
    </rPh>
    <phoneticPr fontId="2"/>
  </si>
  <si>
    <t>小なり</t>
    <rPh sb="0" eb="1">
      <t>ショウ</t>
    </rPh>
    <phoneticPr fontId="2"/>
  </si>
  <si>
    <t>&gt;=</t>
    <phoneticPr fontId="3"/>
  </si>
  <si>
    <t>&lt;=</t>
    <phoneticPr fontId="3"/>
  </si>
  <si>
    <t>未満</t>
    <rPh sb="0" eb="2">
      <t>ミマン</t>
    </rPh>
    <phoneticPr fontId="2"/>
  </si>
  <si>
    <t>接続ポートテーブル</t>
    <rPh sb="0" eb="2">
      <t>セツゾク</t>
    </rPh>
    <phoneticPr fontId="3"/>
  </si>
  <si>
    <t>t_port</t>
    <phoneticPr fontId="2"/>
  </si>
  <si>
    <t>接続ポート</t>
    <phoneticPr fontId="2"/>
  </si>
  <si>
    <t>0.0.5</t>
  </si>
  <si>
    <t>接続ポートテーブルを追加。
コードに条件[CND]を追加。</t>
    <rPh sb="0" eb="5">
      <t>セツゾク</t>
    </rPh>
    <rPh sb="10" eb="12">
      <t>ツイカ</t>
    </rPh>
    <rPh sb="18" eb="20">
      <t>ジョウケン</t>
    </rPh>
    <rPh sb="26" eb="28">
      <t>ツイカ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</si>
</sst>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.mm\.dd"/>
    <numFmt numFmtId="177" formatCode="#,##0_ "/>
  </numFmts>
  <fonts count="19" x14ac:knownFonts="1">
    <font>
      <sz val="11"/>
      <color theme="1"/>
      <name val="游ゴシック"/>
      <family val="2"/>
      <scheme val="minor"/>
    </font>
    <font>
      <sz val="10.5"/>
      <name val="ＭＳ ゴシック"/>
      <family val="3"/>
      <charset val="128"/>
    </font>
    <font>
      <sz val="6"/>
      <name val="游ゴシック"/>
      <family val="3"/>
      <charset val="128"/>
      <scheme val="minor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name val="ＭＳ ゴシック"/>
      <family val="3"/>
      <charset val="128"/>
    </font>
    <font>
      <u/>
      <sz val="6.6"/>
      <color indexed="12"/>
      <name val="ＭＳ Ｐゴシック"/>
      <family val="3"/>
      <charset val="128"/>
    </font>
    <font>
      <u/>
      <sz val="10"/>
      <color indexed="12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明朝"/>
      <family val="1"/>
      <charset val="128"/>
    </font>
    <font>
      <u/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ゴシック"/>
      <family val="3"/>
      <charset val="128"/>
    </font>
    <font>
      <sz val="8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0.5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6">
    <xf numFmtId="0" fontId="0" fillId="0" borderId="0"/>
    <xf numFmtId="0" fontId="1" fillId="0" borderId="0">
      <alignment vertical="top"/>
    </xf>
    <xf numFmtId="0" fontId="5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8" fillId="0" borderId="0"/>
  </cellStyleXfs>
  <cellXfs count="323">
    <xf numFmtId="0" fontId="0" fillId="0" borderId="0" xfId="0"/>
    <xf numFmtId="0" fontId="5" fillId="3" borderId="9" xfId="0" applyFont="1" applyFill="1" applyBorder="1" applyAlignment="1">
      <alignment horizontal="centerContinuous" vertical="center"/>
    </xf>
    <xf numFmtId="0" fontId="5" fillId="3" borderId="3" xfId="0" applyFont="1" applyFill="1" applyBorder="1" applyAlignment="1">
      <alignment horizontal="centerContinuous" vertical="center"/>
    </xf>
    <xf numFmtId="0" fontId="5" fillId="3" borderId="10" xfId="0" applyFont="1" applyFill="1" applyBorder="1" applyAlignment="1">
      <alignment horizontal="left" vertical="center"/>
    </xf>
    <xf numFmtId="0" fontId="5" fillId="0" borderId="0" xfId="0" applyFont="1"/>
    <xf numFmtId="0" fontId="5" fillId="3" borderId="14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Continuous" vertical="center"/>
    </xf>
    <xf numFmtId="0" fontId="5" fillId="3" borderId="16" xfId="0" applyFont="1" applyFill="1" applyBorder="1" applyAlignment="1">
      <alignment horizontal="centerContinuous" vertical="center"/>
    </xf>
    <xf numFmtId="0" fontId="6" fillId="0" borderId="0" xfId="2" applyFont="1" applyBorder="1" applyAlignment="1">
      <alignment vertical="center"/>
    </xf>
    <xf numFmtId="0" fontId="6" fillId="0" borderId="0" xfId="2" applyFont="1" applyAlignment="1">
      <alignment vertical="center"/>
    </xf>
    <xf numFmtId="0" fontId="6" fillId="0" borderId="2" xfId="0" applyFont="1" applyFill="1" applyBorder="1" applyAlignment="1">
      <alignment horizontal="right" vertical="center"/>
    </xf>
    <xf numFmtId="0" fontId="6" fillId="0" borderId="3" xfId="0" applyFont="1" applyFill="1" applyBorder="1" applyAlignment="1">
      <alignment horizontal="right" vertical="center"/>
    </xf>
    <xf numFmtId="0" fontId="6" fillId="0" borderId="9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56" fontId="5" fillId="0" borderId="17" xfId="0" applyNumberFormat="1" applyFont="1" applyFill="1" applyBorder="1" applyAlignment="1">
      <alignment horizontal="centerContinuous" vertical="center"/>
    </xf>
    <xf numFmtId="56" fontId="5" fillId="0" borderId="18" xfId="0" applyNumberFormat="1" applyFont="1" applyFill="1" applyBorder="1" applyAlignment="1">
      <alignment horizontal="centerContinuous" vertical="center"/>
    </xf>
    <xf numFmtId="0" fontId="5" fillId="0" borderId="19" xfId="0" applyFont="1" applyFill="1" applyBorder="1" applyAlignment="1">
      <alignment horizontal="centerContinuous" vertical="center"/>
    </xf>
    <xf numFmtId="0" fontId="5" fillId="0" borderId="18" xfId="0" applyFont="1" applyFill="1" applyBorder="1" applyAlignment="1">
      <alignment horizontal="centerContinuous" vertical="center"/>
    </xf>
    <xf numFmtId="0" fontId="5" fillId="0" borderId="21" xfId="0" applyFont="1" applyFill="1" applyBorder="1" applyAlignment="1">
      <alignment horizontal="centerContinuous" vertical="center"/>
    </xf>
    <xf numFmtId="0" fontId="7" fillId="0" borderId="0" xfId="2" applyFont="1" applyAlignment="1">
      <alignment vertical="center"/>
    </xf>
    <xf numFmtId="0" fontId="11" fillId="0" borderId="25" xfId="0" applyFont="1" applyBorder="1" applyAlignment="1">
      <alignment horizontal="left" vertical="center"/>
    </xf>
    <xf numFmtId="0" fontId="11" fillId="0" borderId="25" xfId="0" applyFont="1" applyBorder="1" applyAlignment="1">
      <alignment vertical="center"/>
    </xf>
    <xf numFmtId="0" fontId="11" fillId="0" borderId="29" xfId="0" applyFont="1" applyBorder="1" applyAlignment="1">
      <alignment vertical="center"/>
    </xf>
    <xf numFmtId="0" fontId="11" fillId="0" borderId="27" xfId="0" applyFont="1" applyBorder="1" applyAlignment="1">
      <alignment vertical="center"/>
    </xf>
    <xf numFmtId="0" fontId="11" fillId="0" borderId="29" xfId="0" applyFont="1" applyBorder="1" applyAlignment="1">
      <alignment horizontal="left" vertical="center"/>
    </xf>
    <xf numFmtId="0" fontId="12" fillId="0" borderId="28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12" fillId="0" borderId="27" xfId="0" applyFont="1" applyBorder="1" applyAlignment="1">
      <alignment horizontal="left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6" fillId="0" borderId="28" xfId="0" applyFont="1" applyBorder="1" applyAlignment="1">
      <alignment vertical="center"/>
    </xf>
    <xf numFmtId="0" fontId="6" fillId="0" borderId="29" xfId="0" applyFont="1" applyBorder="1" applyAlignment="1">
      <alignment vertical="center"/>
    </xf>
    <xf numFmtId="0" fontId="6" fillId="0" borderId="27" xfId="0" applyFont="1" applyBorder="1" applyAlignment="1">
      <alignment vertical="center"/>
    </xf>
    <xf numFmtId="0" fontId="8" fillId="0" borderId="2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34" xfId="0" applyFont="1" applyBorder="1" applyAlignment="1">
      <alignment horizontal="left" vertical="center"/>
    </xf>
    <xf numFmtId="0" fontId="12" fillId="0" borderId="34" xfId="0" applyFont="1" applyBorder="1" applyAlignment="1">
      <alignment horizontal="left" vertical="center"/>
    </xf>
    <xf numFmtId="0" fontId="12" fillId="0" borderId="33" xfId="0" applyFont="1" applyBorder="1" applyAlignment="1">
      <alignment horizontal="left" vertical="center"/>
    </xf>
    <xf numFmtId="0" fontId="12" fillId="0" borderId="32" xfId="0" applyFont="1" applyBorder="1" applyAlignment="1">
      <alignment horizontal="left" vertical="center"/>
    </xf>
    <xf numFmtId="0" fontId="8" fillId="0" borderId="0" xfId="2" applyFont="1" applyBorder="1" applyAlignment="1">
      <alignment vertical="center"/>
    </xf>
    <xf numFmtId="0" fontId="8" fillId="0" borderId="0" xfId="2" applyFont="1" applyAlignment="1">
      <alignment vertical="center"/>
    </xf>
    <xf numFmtId="0" fontId="14" fillId="0" borderId="0" xfId="0" applyFont="1"/>
    <xf numFmtId="0" fontId="6" fillId="0" borderId="0" xfId="4" applyFont="1" applyBorder="1" applyAlignment="1">
      <alignment vertical="center"/>
    </xf>
    <xf numFmtId="0" fontId="6" fillId="0" borderId="0" xfId="4" applyFont="1" applyAlignment="1">
      <alignment vertical="center"/>
    </xf>
    <xf numFmtId="0" fontId="15" fillId="0" borderId="0" xfId="5" applyFont="1" applyBorder="1" applyAlignment="1">
      <alignment horizontal="center" vertical="center" shrinkToFit="1"/>
    </xf>
    <xf numFmtId="0" fontId="8" fillId="2" borderId="51" xfId="5" applyFont="1" applyFill="1" applyBorder="1" applyAlignment="1">
      <alignment horizontal="center" vertical="center"/>
    </xf>
    <xf numFmtId="0" fontId="7" fillId="0" borderId="0" xfId="5" applyFont="1" applyAlignment="1">
      <alignment vertical="center"/>
    </xf>
    <xf numFmtId="0" fontId="8" fillId="2" borderId="32" xfId="5" applyFont="1" applyFill="1" applyBorder="1" applyAlignment="1">
      <alignment horizontal="center" vertical="center"/>
    </xf>
    <xf numFmtId="0" fontId="8" fillId="4" borderId="63" xfId="5" applyFont="1" applyFill="1" applyBorder="1" applyAlignment="1">
      <alignment vertical="center"/>
    </xf>
    <xf numFmtId="0" fontId="8" fillId="4" borderId="12" xfId="5" applyFont="1" applyFill="1" applyBorder="1" applyAlignment="1">
      <alignment vertical="center"/>
    </xf>
    <xf numFmtId="0" fontId="8" fillId="4" borderId="16" xfId="5" applyFont="1" applyFill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4" applyFont="1" applyFill="1" applyAlignment="1">
      <alignment vertical="center"/>
    </xf>
    <xf numFmtId="0" fontId="7" fillId="0" borderId="0" xfId="4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67" xfId="0" applyFont="1" applyBorder="1" applyAlignment="1">
      <alignment horizontal="center" vertical="center"/>
    </xf>
    <xf numFmtId="0" fontId="6" fillId="0" borderId="68" xfId="0" applyFont="1" applyBorder="1" applyAlignment="1">
      <alignment horizontal="center" vertical="center"/>
    </xf>
    <xf numFmtId="0" fontId="6" fillId="0" borderId="69" xfId="0" applyFont="1" applyBorder="1" applyAlignment="1">
      <alignment horizontal="center" vertical="center"/>
    </xf>
    <xf numFmtId="0" fontId="12" fillId="0" borderId="30" xfId="0" applyFont="1" applyBorder="1" applyAlignment="1">
      <alignment horizontal="left" vertical="center"/>
    </xf>
    <xf numFmtId="0" fontId="6" fillId="0" borderId="70" xfId="0" applyFont="1" applyBorder="1" applyAlignment="1">
      <alignment horizontal="center" vertical="center"/>
    </xf>
    <xf numFmtId="0" fontId="6" fillId="0" borderId="71" xfId="0" applyFont="1" applyBorder="1" applyAlignment="1">
      <alignment horizontal="center" vertical="center"/>
    </xf>
    <xf numFmtId="0" fontId="5" fillId="0" borderId="3" xfId="0" applyFont="1" applyBorder="1"/>
    <xf numFmtId="0" fontId="14" fillId="0" borderId="3" xfId="0" applyFont="1" applyBorder="1"/>
    <xf numFmtId="0" fontId="6" fillId="0" borderId="74" xfId="0" applyFont="1" applyBorder="1" applyAlignment="1">
      <alignment horizontal="center" vertical="center"/>
    </xf>
    <xf numFmtId="0" fontId="6" fillId="0" borderId="75" xfId="0" applyFont="1" applyBorder="1" applyAlignment="1">
      <alignment horizontal="center" vertical="center"/>
    </xf>
    <xf numFmtId="0" fontId="8" fillId="0" borderId="22" xfId="0" applyFont="1" applyBorder="1" applyAlignment="1">
      <alignment horizontal="left" vertical="center"/>
    </xf>
    <xf numFmtId="0" fontId="6" fillId="0" borderId="76" xfId="0" applyFont="1" applyBorder="1" applyAlignment="1">
      <alignment horizontal="center" vertical="center"/>
    </xf>
    <xf numFmtId="0" fontId="6" fillId="0" borderId="77" xfId="0" applyFont="1" applyBorder="1" applyAlignment="1">
      <alignment horizontal="center" vertical="center"/>
    </xf>
    <xf numFmtId="0" fontId="6" fillId="0" borderId="78" xfId="0" applyFont="1" applyBorder="1" applyAlignment="1">
      <alignment horizontal="center" vertical="center"/>
    </xf>
    <xf numFmtId="0" fontId="6" fillId="0" borderId="79" xfId="0" applyFont="1" applyBorder="1" applyAlignment="1">
      <alignment horizontal="center" vertical="center"/>
    </xf>
    <xf numFmtId="0" fontId="8" fillId="0" borderId="80" xfId="0" applyFont="1" applyBorder="1" applyAlignment="1">
      <alignment horizontal="left" vertical="center"/>
    </xf>
    <xf numFmtId="0" fontId="8" fillId="0" borderId="81" xfId="0" applyFont="1" applyBorder="1" applyAlignment="1">
      <alignment horizontal="left" vertical="center"/>
    </xf>
    <xf numFmtId="0" fontId="12" fillId="0" borderId="81" xfId="0" applyFont="1" applyBorder="1" applyAlignment="1">
      <alignment horizontal="left" vertical="center"/>
    </xf>
    <xf numFmtId="0" fontId="12" fillId="0" borderId="82" xfId="0" applyFont="1" applyBorder="1" applyAlignment="1">
      <alignment horizontal="left" vertical="center"/>
    </xf>
    <xf numFmtId="0" fontId="11" fillId="0" borderId="72" xfId="0" applyFont="1" applyBorder="1" applyAlignment="1">
      <alignment vertical="center"/>
    </xf>
    <xf numFmtId="0" fontId="11" fillId="0" borderId="81" xfId="0" applyFont="1" applyBorder="1" applyAlignment="1">
      <alignment vertical="center"/>
    </xf>
    <xf numFmtId="0" fontId="11" fillId="0" borderId="84" xfId="0" applyFont="1" applyBorder="1" applyAlignment="1">
      <alignment vertical="center"/>
    </xf>
    <xf numFmtId="0" fontId="11" fillId="0" borderId="72" xfId="0" applyFont="1" applyBorder="1" applyAlignment="1">
      <alignment horizontal="left" vertical="center"/>
    </xf>
    <xf numFmtId="0" fontId="11" fillId="0" borderId="81" xfId="0" applyFont="1" applyBorder="1" applyAlignment="1">
      <alignment horizontal="left" vertical="center"/>
    </xf>
    <xf numFmtId="0" fontId="12" fillId="0" borderId="80" xfId="0" applyFont="1" applyBorder="1" applyAlignment="1">
      <alignment horizontal="left" vertical="center"/>
    </xf>
    <xf numFmtId="0" fontId="12" fillId="0" borderId="84" xfId="0" applyFont="1" applyBorder="1" applyAlignment="1">
      <alignment horizontal="left" vertical="center"/>
    </xf>
    <xf numFmtId="0" fontId="11" fillId="0" borderId="28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5" fillId="3" borderId="14" xfId="0" applyFont="1" applyFill="1" applyBorder="1" applyAlignment="1">
      <alignment horizontal="center" vertical="center"/>
    </xf>
    <xf numFmtId="0" fontId="12" fillId="0" borderId="28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5" fillId="3" borderId="14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18" fillId="2" borderId="1" xfId="1" applyFont="1" applyFill="1" applyBorder="1">
      <alignment vertical="top"/>
    </xf>
    <xf numFmtId="0" fontId="18" fillId="2" borderId="1" xfId="1" applyFont="1" applyFill="1" applyBorder="1" applyAlignment="1">
      <alignment horizontal="center" vertical="top"/>
    </xf>
    <xf numFmtId="0" fontId="18" fillId="0" borderId="0" xfId="1" applyFont="1" applyFill="1">
      <alignment vertical="top"/>
    </xf>
    <xf numFmtId="0" fontId="18" fillId="0" borderId="1" xfId="1" applyFont="1" applyFill="1" applyBorder="1">
      <alignment vertical="top"/>
    </xf>
    <xf numFmtId="14" fontId="18" fillId="0" borderId="1" xfId="1" applyNumberFormat="1" applyFont="1" applyFill="1" applyBorder="1" applyAlignment="1">
      <alignment horizontal="center" vertical="top"/>
    </xf>
    <xf numFmtId="0" fontId="18" fillId="0" borderId="1" xfId="1" applyFont="1" applyFill="1" applyBorder="1" applyAlignment="1">
      <alignment horizontal="center" vertical="top"/>
    </xf>
    <xf numFmtId="0" fontId="18" fillId="0" borderId="1" xfId="1" applyFont="1" applyFill="1" applyBorder="1" applyAlignment="1">
      <alignment vertical="top" wrapText="1"/>
    </xf>
    <xf numFmtId="0" fontId="18" fillId="0" borderId="0" xfId="1" applyFont="1" applyFill="1" applyAlignment="1">
      <alignment horizontal="center" vertical="top"/>
    </xf>
    <xf numFmtId="0" fontId="8" fillId="0" borderId="28" xfId="0" applyFont="1" applyBorder="1" applyAlignment="1">
      <alignment horizontal="left" vertical="center"/>
    </xf>
    <xf numFmtId="0" fontId="1" fillId="0" borderId="1" xfId="1" applyFont="1" applyFill="1" applyBorder="1">
      <alignment vertical="top"/>
    </xf>
    <xf numFmtId="0" fontId="1" fillId="0" borderId="1" xfId="1" applyFont="1" applyFill="1" applyBorder="1" applyAlignment="1">
      <alignment horizontal="center" vertical="top"/>
    </xf>
    <xf numFmtId="0" fontId="1" fillId="0" borderId="1" xfId="1" applyFont="1" applyFill="1" applyBorder="1" applyAlignment="1">
      <alignment vertical="top" wrapText="1"/>
    </xf>
    <xf numFmtId="0" fontId="12" fillId="0" borderId="28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5" fillId="3" borderId="1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5" fillId="3" borderId="14" xfId="0" applyFont="1" applyFill="1" applyBorder="1" applyAlignment="1">
      <alignment vertical="center"/>
    </xf>
    <xf numFmtId="0" fontId="5" fillId="3" borderId="12" xfId="0" applyFont="1" applyFill="1" applyBorder="1" applyAlignment="1">
      <alignment vertical="center"/>
    </xf>
    <xf numFmtId="0" fontId="5" fillId="3" borderId="13" xfId="0" applyFont="1" applyFill="1" applyBorder="1" applyAlignment="1">
      <alignment vertical="center"/>
    </xf>
    <xf numFmtId="0" fontId="12" fillId="0" borderId="28" xfId="0" applyFont="1" applyBorder="1" applyAlignment="1">
      <alignment horizontal="left" vertical="center"/>
    </xf>
    <xf numFmtId="0" fontId="5" fillId="0" borderId="29" xfId="0" applyFont="1" applyBorder="1" applyAlignment="1">
      <alignment horizontal="left" vertical="center"/>
    </xf>
    <xf numFmtId="0" fontId="5" fillId="0" borderId="30" xfId="0" applyFont="1" applyBorder="1" applyAlignment="1">
      <alignment horizontal="left" vertical="center"/>
    </xf>
    <xf numFmtId="0" fontId="0" fillId="3" borderId="14" xfId="0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176" fontId="5" fillId="3" borderId="14" xfId="0" applyNumberFormat="1" applyFont="1" applyFill="1" applyBorder="1" applyAlignment="1">
      <alignment horizontal="center" vertical="center"/>
    </xf>
    <xf numFmtId="176" fontId="5" fillId="3" borderId="12" xfId="0" applyNumberFormat="1" applyFont="1" applyFill="1" applyBorder="1" applyAlignment="1">
      <alignment horizontal="center" vertical="center"/>
    </xf>
    <xf numFmtId="176" fontId="5" fillId="3" borderId="13" xfId="0" applyNumberFormat="1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12" fillId="0" borderId="80" xfId="0" applyFont="1" applyBorder="1" applyAlignment="1">
      <alignment horizontal="left" vertical="center"/>
    </xf>
    <xf numFmtId="0" fontId="5" fillId="0" borderId="81" xfId="0" applyFont="1" applyBorder="1" applyAlignment="1">
      <alignment horizontal="left" vertical="center"/>
    </xf>
    <xf numFmtId="0" fontId="5" fillId="0" borderId="82" xfId="0" applyFont="1" applyBorder="1" applyAlignment="1">
      <alignment horizontal="left" vertical="center"/>
    </xf>
    <xf numFmtId="0" fontId="8" fillId="0" borderId="26" xfId="0" applyFont="1" applyBorder="1" applyAlignment="1">
      <alignment horizontal="right" vertical="center"/>
    </xf>
    <xf numFmtId="0" fontId="8" fillId="0" borderId="27" xfId="0" applyFont="1" applyBorder="1" applyAlignment="1">
      <alignment horizontal="right" vertical="center"/>
    </xf>
    <xf numFmtId="0" fontId="10" fillId="0" borderId="28" xfId="3" applyFont="1" applyBorder="1" applyAlignment="1" applyProtection="1">
      <alignment horizontal="left" vertical="center"/>
    </xf>
    <xf numFmtId="0" fontId="10" fillId="0" borderId="29" xfId="3" applyFont="1" applyBorder="1" applyAlignment="1" applyProtection="1">
      <alignment horizontal="left" vertical="center"/>
    </xf>
    <xf numFmtId="0" fontId="10" fillId="0" borderId="27" xfId="3" applyFont="1" applyBorder="1" applyAlignment="1" applyProtection="1">
      <alignment horizontal="left" vertical="center"/>
    </xf>
    <xf numFmtId="0" fontId="8" fillId="0" borderId="28" xfId="0" applyFont="1" applyBorder="1" applyAlignment="1">
      <alignment vertical="center" shrinkToFit="1"/>
    </xf>
    <xf numFmtId="0" fontId="8" fillId="0" borderId="29" xfId="0" applyFont="1" applyBorder="1" applyAlignment="1">
      <alignment vertical="center" shrinkToFit="1"/>
    </xf>
    <xf numFmtId="0" fontId="8" fillId="0" borderId="27" xfId="0" applyFont="1" applyBorder="1" applyAlignment="1">
      <alignment vertical="center" shrinkToFit="1"/>
    </xf>
    <xf numFmtId="0" fontId="5" fillId="0" borderId="27" xfId="0" applyFont="1" applyBorder="1" applyAlignment="1">
      <alignment horizontal="left" vertical="center"/>
    </xf>
    <xf numFmtId="0" fontId="8" fillId="0" borderId="83" xfId="0" applyFont="1" applyBorder="1" applyAlignment="1">
      <alignment horizontal="right" vertical="center"/>
    </xf>
    <xf numFmtId="0" fontId="8" fillId="0" borderId="84" xfId="0" applyFont="1" applyBorder="1" applyAlignment="1">
      <alignment horizontal="right" vertical="center"/>
    </xf>
    <xf numFmtId="0" fontId="10" fillId="0" borderId="80" xfId="3" applyFont="1" applyBorder="1" applyAlignment="1" applyProtection="1">
      <alignment horizontal="left" vertical="center"/>
    </xf>
    <xf numFmtId="0" fontId="10" fillId="0" borderId="81" xfId="3" applyFont="1" applyBorder="1" applyAlignment="1" applyProtection="1">
      <alignment horizontal="left" vertical="center"/>
    </xf>
    <xf numFmtId="0" fontId="10" fillId="0" borderId="84" xfId="3" applyFont="1" applyBorder="1" applyAlignment="1" applyProtection="1">
      <alignment horizontal="left" vertical="center"/>
    </xf>
    <xf numFmtId="0" fontId="8" fillId="0" borderId="80" xfId="0" applyFont="1" applyBorder="1" applyAlignment="1">
      <alignment vertical="center" shrinkToFit="1"/>
    </xf>
    <xf numFmtId="0" fontId="8" fillId="0" borderId="81" xfId="0" applyFont="1" applyBorder="1" applyAlignment="1">
      <alignment vertical="center" shrinkToFit="1"/>
    </xf>
    <xf numFmtId="0" fontId="8" fillId="0" borderId="84" xfId="0" applyFont="1" applyBorder="1" applyAlignment="1">
      <alignment vertical="center" shrinkToFit="1"/>
    </xf>
    <xf numFmtId="0" fontId="5" fillId="0" borderId="84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13" fillId="0" borderId="28" xfId="3" applyFont="1" applyBorder="1" applyAlignment="1" applyProtection="1">
      <alignment horizontal="left" vertical="center"/>
    </xf>
    <xf numFmtId="0" fontId="13" fillId="0" borderId="29" xfId="3" applyFont="1" applyBorder="1" applyAlignment="1" applyProtection="1">
      <alignment horizontal="left" vertical="center"/>
    </xf>
    <xf numFmtId="0" fontId="13" fillId="0" borderId="27" xfId="3" applyFont="1" applyBorder="1" applyAlignment="1" applyProtection="1">
      <alignment horizontal="left" vertical="center"/>
    </xf>
    <xf numFmtId="0" fontId="8" fillId="0" borderId="31" xfId="0" applyFont="1" applyBorder="1" applyAlignment="1">
      <alignment horizontal="right" vertical="center"/>
    </xf>
    <xf numFmtId="0" fontId="8" fillId="0" borderId="32" xfId="0" applyFont="1" applyBorder="1" applyAlignment="1">
      <alignment horizontal="right" vertical="center"/>
    </xf>
    <xf numFmtId="0" fontId="8" fillId="0" borderId="33" xfId="0" applyFont="1" applyBorder="1" applyAlignment="1">
      <alignment horizontal="left" vertical="center"/>
    </xf>
    <xf numFmtId="0" fontId="8" fillId="0" borderId="34" xfId="0" applyFont="1" applyBorder="1" applyAlignment="1">
      <alignment horizontal="left" vertical="center"/>
    </xf>
    <xf numFmtId="0" fontId="8" fillId="0" borderId="32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 shrinkToFit="1"/>
    </xf>
    <xf numFmtId="0" fontId="8" fillId="0" borderId="34" xfId="0" applyFont="1" applyBorder="1" applyAlignment="1">
      <alignment horizontal="left" vertical="center" shrinkToFit="1"/>
    </xf>
    <xf numFmtId="0" fontId="12" fillId="0" borderId="33" xfId="0" applyFont="1" applyBorder="1" applyAlignment="1">
      <alignment horizontal="left" vertical="center"/>
    </xf>
    <xf numFmtId="0" fontId="5" fillId="0" borderId="34" xfId="0" applyFont="1" applyBorder="1" applyAlignment="1">
      <alignment horizontal="left" vertical="center"/>
    </xf>
    <xf numFmtId="0" fontId="5" fillId="0" borderId="32" xfId="0" applyFont="1" applyBorder="1" applyAlignment="1">
      <alignment horizontal="left" vertical="center"/>
    </xf>
    <xf numFmtId="0" fontId="5" fillId="0" borderId="35" xfId="0" applyFont="1" applyBorder="1" applyAlignment="1">
      <alignment horizontal="left" vertical="center"/>
    </xf>
    <xf numFmtId="0" fontId="0" fillId="0" borderId="1" xfId="0" applyBorder="1" applyAlignment="1"/>
    <xf numFmtId="0" fontId="5" fillId="0" borderId="1" xfId="0" applyFont="1" applyBorder="1" applyAlignment="1"/>
    <xf numFmtId="0" fontId="4" fillId="3" borderId="36" xfId="0" applyFont="1" applyFill="1" applyBorder="1" applyAlignment="1">
      <alignment horizontal="center" vertical="center"/>
    </xf>
    <xf numFmtId="0" fontId="4" fillId="3" borderId="37" xfId="0" applyFont="1" applyFill="1" applyBorder="1" applyAlignment="1">
      <alignment horizontal="center" vertical="center"/>
    </xf>
    <xf numFmtId="0" fontId="4" fillId="3" borderId="41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8" fillId="0" borderId="22" xfId="0" applyFont="1" applyBorder="1" applyAlignment="1">
      <alignment vertical="center"/>
    </xf>
    <xf numFmtId="0" fontId="8" fillId="0" borderId="23" xfId="0" applyFont="1" applyBorder="1" applyAlignment="1">
      <alignment vertical="center"/>
    </xf>
    <xf numFmtId="0" fontId="8" fillId="0" borderId="24" xfId="0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8" fillId="0" borderId="29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3" borderId="38" xfId="0" applyFill="1" applyBorder="1" applyAlignment="1">
      <alignment horizontal="left" vertical="center" wrapText="1"/>
    </xf>
    <xf numFmtId="0" fontId="5" fillId="3" borderId="39" xfId="0" applyFont="1" applyFill="1" applyBorder="1" applyAlignment="1">
      <alignment horizontal="left" vertical="center"/>
    </xf>
    <xf numFmtId="0" fontId="5" fillId="3" borderId="42" xfId="0" applyFont="1" applyFill="1" applyBorder="1" applyAlignment="1">
      <alignment horizontal="left" vertical="center"/>
    </xf>
    <xf numFmtId="0" fontId="5" fillId="3" borderId="43" xfId="0" applyFont="1" applyFill="1" applyBorder="1" applyAlignment="1">
      <alignment horizontal="left" vertical="center"/>
    </xf>
    <xf numFmtId="0" fontId="8" fillId="0" borderId="24" xfId="0" applyFont="1" applyBorder="1" applyAlignment="1">
      <alignment horizontal="center" vertical="center"/>
    </xf>
    <xf numFmtId="56" fontId="5" fillId="4" borderId="2" xfId="0" applyNumberFormat="1" applyFont="1" applyFill="1" applyBorder="1" applyAlignment="1">
      <alignment horizontal="center" vertical="center" wrapText="1"/>
    </xf>
    <xf numFmtId="0" fontId="5" fillId="4" borderId="4" xfId="0" applyFont="1" applyFill="1" applyBorder="1"/>
    <xf numFmtId="0" fontId="5" fillId="4" borderId="17" xfId="0" applyFont="1" applyFill="1" applyBorder="1"/>
    <xf numFmtId="0" fontId="5" fillId="4" borderId="20" xfId="0" applyFont="1" applyFill="1" applyBorder="1"/>
    <xf numFmtId="0" fontId="5" fillId="4" borderId="9" xfId="0" applyFont="1" applyFill="1" applyBorder="1" applyAlignment="1">
      <alignment horizontal="center" vertical="center" wrapText="1"/>
    </xf>
    <xf numFmtId="0" fontId="5" fillId="4" borderId="3" xfId="0" applyFont="1" applyFill="1" applyBorder="1"/>
    <xf numFmtId="0" fontId="5" fillId="4" borderId="19" xfId="0" applyFont="1" applyFill="1" applyBorder="1"/>
    <xf numFmtId="0" fontId="5" fillId="4" borderId="18" xfId="0" applyFont="1" applyFill="1" applyBorder="1"/>
    <xf numFmtId="0" fontId="11" fillId="4" borderId="9" xfId="0" applyFont="1" applyFill="1" applyBorder="1" applyAlignment="1">
      <alignment horizontal="center" vertical="top" textRotation="255" wrapText="1"/>
    </xf>
    <xf numFmtId="0" fontId="11" fillId="4" borderId="19" xfId="0" applyFont="1" applyFill="1" applyBorder="1" applyAlignment="1">
      <alignment horizontal="center" vertical="top" textRotation="255" wrapText="1"/>
    </xf>
    <xf numFmtId="0" fontId="11" fillId="4" borderId="9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1" fillId="4" borderId="19" xfId="0" applyFont="1" applyFill="1" applyBorder="1" applyAlignment="1">
      <alignment horizontal="center" vertical="center" wrapText="1"/>
    </xf>
    <xf numFmtId="0" fontId="11" fillId="4" borderId="18" xfId="0" applyFont="1" applyFill="1" applyBorder="1" applyAlignment="1">
      <alignment horizontal="center" vertical="center" wrapText="1"/>
    </xf>
    <xf numFmtId="0" fontId="11" fillId="4" borderId="20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center" vertical="center"/>
    </xf>
    <xf numFmtId="0" fontId="0" fillId="3" borderId="40" xfId="0" applyFill="1" applyBorder="1" applyAlignment="1">
      <alignment horizontal="left" vertical="center" wrapText="1"/>
    </xf>
    <xf numFmtId="0" fontId="0" fillId="0" borderId="3" xfId="0" applyBorder="1"/>
    <xf numFmtId="0" fontId="0" fillId="0" borderId="4" xfId="0" applyBorder="1"/>
    <xf numFmtId="0" fontId="0" fillId="0" borderId="44" xfId="0" applyBorder="1"/>
    <xf numFmtId="0" fontId="0" fillId="0" borderId="12" xfId="0" applyBorder="1"/>
    <xf numFmtId="0" fontId="0" fillId="0" borderId="13" xfId="0" applyBorder="1"/>
    <xf numFmtId="0" fontId="5" fillId="3" borderId="14" xfId="0" applyFont="1" applyFill="1" applyBorder="1" applyAlignment="1">
      <alignment horizontal="center" vertical="center"/>
    </xf>
    <xf numFmtId="0" fontId="8" fillId="0" borderId="53" xfId="5" applyFont="1" applyBorder="1" applyAlignment="1">
      <alignment horizontal="center" vertical="center" shrinkToFit="1"/>
    </xf>
    <xf numFmtId="0" fontId="8" fillId="0" borderId="46" xfId="5" applyFont="1" applyBorder="1" applyAlignment="1">
      <alignment horizontal="center" vertical="center" shrinkToFit="1"/>
    </xf>
    <xf numFmtId="0" fontId="8" fillId="0" borderId="47" xfId="5" applyFont="1" applyBorder="1" applyAlignment="1">
      <alignment horizontal="center" vertical="center" shrinkToFit="1"/>
    </xf>
    <xf numFmtId="0" fontId="8" fillId="0" borderId="56" xfId="5" applyFont="1" applyBorder="1" applyAlignment="1">
      <alignment vertical="center"/>
    </xf>
    <xf numFmtId="0" fontId="8" fillId="0" borderId="50" xfId="5" applyFont="1" applyBorder="1" applyAlignment="1">
      <alignment vertical="center"/>
    </xf>
    <xf numFmtId="0" fontId="8" fillId="2" borderId="57" xfId="5" applyFont="1" applyFill="1" applyBorder="1" applyAlignment="1">
      <alignment vertical="center"/>
    </xf>
    <xf numFmtId="0" fontId="8" fillId="2" borderId="56" xfId="5" applyFont="1" applyFill="1" applyBorder="1" applyAlignment="1">
      <alignment vertical="center"/>
    </xf>
    <xf numFmtId="0" fontId="8" fillId="2" borderId="50" xfId="5" applyFont="1" applyFill="1" applyBorder="1" applyAlignment="1">
      <alignment vertical="center"/>
    </xf>
    <xf numFmtId="0" fontId="8" fillId="2" borderId="46" xfId="5" applyFont="1" applyFill="1" applyBorder="1" applyAlignment="1">
      <alignment vertical="center"/>
    </xf>
    <xf numFmtId="0" fontId="8" fillId="2" borderId="58" xfId="5" applyFont="1" applyFill="1" applyBorder="1" applyAlignment="1">
      <alignment vertical="center"/>
    </xf>
    <xf numFmtId="0" fontId="8" fillId="0" borderId="31" xfId="5" applyFont="1" applyBorder="1" applyAlignment="1">
      <alignment vertical="center"/>
    </xf>
    <xf numFmtId="0" fontId="8" fillId="0" borderId="34" xfId="5" applyFont="1" applyBorder="1" applyAlignment="1">
      <alignment vertical="center"/>
    </xf>
    <xf numFmtId="0" fontId="8" fillId="0" borderId="59" xfId="5" applyFont="1" applyBorder="1" applyAlignment="1">
      <alignment vertical="center"/>
    </xf>
    <xf numFmtId="0" fontId="8" fillId="0" borderId="60" xfId="5" applyFont="1" applyBorder="1" applyAlignment="1">
      <alignment vertical="center"/>
    </xf>
    <xf numFmtId="0" fontId="8" fillId="0" borderId="32" xfId="5" applyFont="1" applyBorder="1" applyAlignment="1">
      <alignment vertical="center"/>
    </xf>
    <xf numFmtId="0" fontId="8" fillId="2" borderId="33" xfId="5" applyFont="1" applyFill="1" applyBorder="1" applyAlignment="1">
      <alignment horizontal="center" vertical="center"/>
    </xf>
    <xf numFmtId="0" fontId="8" fillId="2" borderId="34" xfId="5" applyFont="1" applyFill="1" applyBorder="1" applyAlignment="1">
      <alignment horizontal="center" vertical="center"/>
    </xf>
    <xf numFmtId="0" fontId="8" fillId="2" borderId="59" xfId="5" applyFont="1" applyFill="1" applyBorder="1" applyAlignment="1">
      <alignment horizontal="center" vertical="center"/>
    </xf>
    <xf numFmtId="3" fontId="8" fillId="2" borderId="60" xfId="5" applyNumberFormat="1" applyFont="1" applyFill="1" applyBorder="1" applyAlignment="1">
      <alignment vertical="center"/>
    </xf>
    <xf numFmtId="3" fontId="8" fillId="2" borderId="34" xfId="5" applyNumberFormat="1" applyFont="1" applyFill="1" applyBorder="1" applyAlignment="1">
      <alignment vertical="center"/>
    </xf>
    <xf numFmtId="0" fontId="8" fillId="0" borderId="49" xfId="5" applyFont="1" applyBorder="1" applyAlignment="1">
      <alignment horizontal="center" vertical="center"/>
    </xf>
    <xf numFmtId="0" fontId="8" fillId="0" borderId="46" xfId="5" applyFont="1" applyBorder="1" applyAlignment="1">
      <alignment horizontal="center" vertical="center"/>
    </xf>
    <xf numFmtId="0" fontId="8" fillId="0" borderId="47" xfId="5" applyFont="1" applyBorder="1" applyAlignment="1">
      <alignment horizontal="center" vertical="center"/>
    </xf>
    <xf numFmtId="0" fontId="8" fillId="0" borderId="52" xfId="5" applyFont="1" applyBorder="1" applyAlignment="1">
      <alignment vertical="center"/>
    </xf>
    <xf numFmtId="0" fontId="8" fillId="0" borderId="53" xfId="5" applyFont="1" applyBorder="1" applyAlignment="1">
      <alignment horizontal="center" vertical="center"/>
    </xf>
    <xf numFmtId="0" fontId="8" fillId="0" borderId="50" xfId="5" applyNumberFormat="1" applyFont="1" applyBorder="1" applyAlignment="1">
      <alignment horizontal="center" vertical="center"/>
    </xf>
    <xf numFmtId="0" fontId="8" fillId="0" borderId="52" xfId="5" applyNumberFormat="1" applyFont="1" applyBorder="1" applyAlignment="1">
      <alignment horizontal="center" vertical="center"/>
    </xf>
    <xf numFmtId="0" fontId="8" fillId="0" borderId="54" xfId="5" applyFont="1" applyBorder="1" applyAlignment="1">
      <alignment horizontal="center" vertical="center"/>
    </xf>
    <xf numFmtId="0" fontId="8" fillId="0" borderId="3" xfId="5" applyFont="1" applyBorder="1" applyAlignment="1">
      <alignment horizontal="center" vertical="center"/>
    </xf>
    <xf numFmtId="0" fontId="8" fillId="0" borderId="55" xfId="5" applyFont="1" applyBorder="1" applyAlignment="1">
      <alignment horizontal="center" vertical="center"/>
    </xf>
    <xf numFmtId="0" fontId="8" fillId="0" borderId="63" xfId="5" applyFont="1" applyBorder="1" applyAlignment="1">
      <alignment horizontal="center" vertical="center"/>
    </xf>
    <xf numFmtId="0" fontId="8" fillId="0" borderId="12" xfId="5" applyFont="1" applyBorder="1" applyAlignment="1">
      <alignment horizontal="center" vertical="center"/>
    </xf>
    <xf numFmtId="0" fontId="8" fillId="0" borderId="64" xfId="5" applyFont="1" applyBorder="1" applyAlignment="1">
      <alignment horizontal="center" vertical="center"/>
    </xf>
    <xf numFmtId="177" fontId="8" fillId="0" borderId="48" xfId="5" applyNumberFormat="1" applyFont="1" applyBorder="1" applyAlignment="1">
      <alignment horizontal="center" vertical="center"/>
    </xf>
    <xf numFmtId="177" fontId="8" fillId="0" borderId="3" xfId="5" applyNumberFormat="1" applyFont="1" applyBorder="1" applyAlignment="1">
      <alignment horizontal="center" vertical="center"/>
    </xf>
    <xf numFmtId="177" fontId="8" fillId="0" borderId="65" xfId="5" applyNumberFormat="1" applyFont="1" applyBorder="1" applyAlignment="1">
      <alignment horizontal="center" vertical="center"/>
    </xf>
    <xf numFmtId="177" fontId="8" fillId="0" borderId="12" xfId="5" applyNumberFormat="1" applyFont="1" applyBorder="1" applyAlignment="1">
      <alignment horizontal="center" vertical="center"/>
    </xf>
    <xf numFmtId="0" fontId="8" fillId="0" borderId="45" xfId="5" applyFont="1" applyBorder="1" applyAlignment="1">
      <alignment vertical="center"/>
    </xf>
    <xf numFmtId="0" fontId="8" fillId="0" borderId="46" xfId="5" applyFont="1" applyBorder="1" applyAlignment="1">
      <alignment vertical="center"/>
    </xf>
    <xf numFmtId="0" fontId="8" fillId="0" borderId="47" xfId="5" applyFont="1" applyBorder="1" applyAlignment="1">
      <alignment vertical="center"/>
    </xf>
    <xf numFmtId="0" fontId="8" fillId="0" borderId="48" xfId="5" applyFont="1" applyBorder="1" applyAlignment="1">
      <alignment vertical="center"/>
    </xf>
    <xf numFmtId="0" fontId="8" fillId="0" borderId="3" xfId="5" applyFont="1" applyBorder="1" applyAlignment="1">
      <alignment vertical="center"/>
    </xf>
    <xf numFmtId="0" fontId="8" fillId="0" borderId="4" xfId="5" applyFont="1" applyBorder="1" applyAlignment="1">
      <alignment vertical="center"/>
    </xf>
    <xf numFmtId="0" fontId="8" fillId="2" borderId="49" xfId="5" applyFont="1" applyFill="1" applyBorder="1" applyAlignment="1">
      <alignment horizontal="center" vertical="center"/>
    </xf>
    <xf numFmtId="0" fontId="8" fillId="2" borderId="46" xfId="5" applyFont="1" applyFill="1" applyBorder="1" applyAlignment="1">
      <alignment horizontal="center" vertical="center"/>
    </xf>
    <xf numFmtId="0" fontId="8" fillId="2" borderId="47" xfId="5" applyFont="1" applyFill="1" applyBorder="1" applyAlignment="1">
      <alignment horizontal="center" vertical="center"/>
    </xf>
    <xf numFmtId="3" fontId="8" fillId="2" borderId="50" xfId="5" applyNumberFormat="1" applyFont="1" applyFill="1" applyBorder="1" applyAlignment="1">
      <alignment vertical="center"/>
    </xf>
    <xf numFmtId="3" fontId="8" fillId="2" borderId="46" xfId="5" applyNumberFormat="1" applyFont="1" applyFill="1" applyBorder="1" applyAlignment="1">
      <alignment vertical="center"/>
    </xf>
    <xf numFmtId="0" fontId="8" fillId="2" borderId="50" xfId="5" applyFont="1" applyFill="1" applyBorder="1" applyAlignment="1">
      <alignment horizontal="center" vertical="center"/>
    </xf>
    <xf numFmtId="0" fontId="8" fillId="0" borderId="66" xfId="5" applyFont="1" applyBorder="1" applyAlignment="1">
      <alignment vertical="center"/>
    </xf>
    <xf numFmtId="0" fontId="16" fillId="4" borderId="9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/>
    </xf>
    <xf numFmtId="0" fontId="16" fillId="4" borderId="19" xfId="0" applyFont="1" applyFill="1" applyBorder="1" applyAlignment="1">
      <alignment horizontal="center" vertical="center"/>
    </xf>
    <xf numFmtId="0" fontId="16" fillId="4" borderId="20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14" fillId="4" borderId="10" xfId="0" applyFont="1" applyFill="1" applyBorder="1" applyAlignment="1">
      <alignment horizontal="center" vertical="center" wrapText="1"/>
    </xf>
    <xf numFmtId="0" fontId="14" fillId="4" borderId="19" xfId="0" applyFont="1" applyFill="1" applyBorder="1" applyAlignment="1">
      <alignment horizontal="center" vertical="center" wrapText="1"/>
    </xf>
    <xf numFmtId="0" fontId="14" fillId="4" borderId="18" xfId="0" applyFont="1" applyFill="1" applyBorder="1" applyAlignment="1">
      <alignment horizontal="center" vertical="center" wrapText="1"/>
    </xf>
    <xf numFmtId="0" fontId="14" fillId="4" borderId="21" xfId="0" applyFont="1" applyFill="1" applyBorder="1" applyAlignment="1">
      <alignment horizontal="center" vertical="center" wrapText="1"/>
    </xf>
    <xf numFmtId="0" fontId="8" fillId="2" borderId="60" xfId="5" applyFont="1" applyFill="1" applyBorder="1" applyAlignment="1">
      <alignment horizontal="center" vertical="center"/>
    </xf>
    <xf numFmtId="0" fontId="8" fillId="0" borderId="33" xfId="5" applyFont="1" applyBorder="1" applyAlignment="1">
      <alignment horizontal="center" vertical="center"/>
    </xf>
    <xf numFmtId="0" fontId="8" fillId="0" borderId="34" xfId="5" applyFont="1" applyBorder="1" applyAlignment="1">
      <alignment horizontal="center" vertical="center"/>
    </xf>
    <xf numFmtId="0" fontId="8" fillId="0" borderId="59" xfId="5" applyFont="1" applyBorder="1" applyAlignment="1">
      <alignment horizontal="center" vertical="center"/>
    </xf>
    <xf numFmtId="0" fontId="8" fillId="0" borderId="61" xfId="5" applyFont="1" applyBorder="1" applyAlignment="1">
      <alignment vertical="center"/>
    </xf>
    <xf numFmtId="0" fontId="8" fillId="0" borderId="62" xfId="5" applyFont="1" applyBorder="1" applyAlignment="1">
      <alignment horizontal="center" vertical="center"/>
    </xf>
    <xf numFmtId="0" fontId="8" fillId="0" borderId="60" xfId="5" applyNumberFormat="1" applyFont="1" applyBorder="1" applyAlignment="1">
      <alignment horizontal="center" vertical="center"/>
    </xf>
    <xf numFmtId="0" fontId="8" fillId="0" borderId="61" xfId="5" applyNumberFormat="1" applyFont="1" applyBorder="1" applyAlignment="1">
      <alignment horizontal="center" vertical="center"/>
    </xf>
    <xf numFmtId="0" fontId="8" fillId="0" borderId="62" xfId="5" applyFont="1" applyBorder="1" applyAlignment="1">
      <alignment vertical="center"/>
    </xf>
    <xf numFmtId="0" fontId="8" fillId="0" borderId="27" xfId="0" applyFont="1" applyBorder="1" applyAlignment="1">
      <alignment horizontal="center" vertical="center"/>
    </xf>
    <xf numFmtId="0" fontId="11" fillId="4" borderId="37" xfId="0" applyFont="1" applyFill="1" applyBorder="1" applyAlignment="1">
      <alignment horizontal="center" vertical="top" textRotation="255" wrapText="1"/>
    </xf>
    <xf numFmtId="0" fontId="11" fillId="4" borderId="73" xfId="0" applyFont="1" applyFill="1" applyBorder="1" applyAlignment="1">
      <alignment horizontal="center" vertical="top" textRotation="255" wrapText="1"/>
    </xf>
    <xf numFmtId="0" fontId="8" fillId="0" borderId="85" xfId="0" applyFont="1" applyBorder="1" applyAlignment="1">
      <alignment horizontal="center" vertical="center"/>
    </xf>
    <xf numFmtId="0" fontId="8" fillId="0" borderId="86" xfId="0" applyFont="1" applyBorder="1" applyAlignment="1">
      <alignment horizontal="center" vertical="center"/>
    </xf>
  </cellXfs>
  <cellStyles count="6">
    <cellStyle name="ハイパーリンク" xfId="3" builtinId="8"/>
    <cellStyle name="標準" xfId="0" builtinId="0"/>
    <cellStyle name="標準_テーブル仕様書_テーブル設計書_20031222" xfId="2" xr:uid="{00000000-0005-0000-0000-000002000000}"/>
    <cellStyle name="標準_テーブル仕様書_原紙" xfId="4" xr:uid="{00000000-0005-0000-0000-000003000000}"/>
    <cellStyle name="標準_ファイルテーブル仕様書(修正済)" xfId="1" xr:uid="{00000000-0005-0000-0000-000004000000}"/>
    <cellStyle name="標準_松永 SDEM90文書ﾌｫｰﾏｯﾄ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69</xdr:col>
      <xdr:colOff>19050</xdr:colOff>
      <xdr:row>0</xdr:row>
      <xdr:rowOff>19050</xdr:rowOff>
    </xdr:from>
    <xdr:to>
      <xdr:col>72</xdr:col>
      <xdr:colOff>0</xdr:colOff>
      <xdr:row>1</xdr:row>
      <xdr:rowOff>152400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ShapeType="1"/>
        </xdr:cNvSpPr>
      </xdr:nvSpPr>
      <xdr:spPr bwMode="auto">
        <a:xfrm flipH="1">
          <a:off x="12834938" y="19050"/>
          <a:ext cx="538162" cy="3333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69</xdr:col>
      <xdr:colOff>19050</xdr:colOff>
      <xdr:row>0</xdr:row>
      <xdr:rowOff>19050</xdr:rowOff>
    </xdr:from>
    <xdr:to>
      <xdr:col>72</xdr:col>
      <xdr:colOff>0</xdr:colOff>
      <xdr:row>1</xdr:row>
      <xdr:rowOff>152400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 flipH="1">
          <a:off x="12834938" y="19050"/>
          <a:ext cx="538162" cy="3333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69</xdr:col>
      <xdr:colOff>19050</xdr:colOff>
      <xdr:row>0</xdr:row>
      <xdr:rowOff>19050</xdr:rowOff>
    </xdr:from>
    <xdr:to>
      <xdr:col>72</xdr:col>
      <xdr:colOff>0</xdr:colOff>
      <xdr:row>1</xdr:row>
      <xdr:rowOff>152400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ShapeType="1"/>
        </xdr:cNvSpPr>
      </xdr:nvSpPr>
      <xdr:spPr bwMode="auto">
        <a:xfrm flipH="1">
          <a:off x="12834938" y="19050"/>
          <a:ext cx="538162" cy="3333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69</xdr:col>
      <xdr:colOff>19050</xdr:colOff>
      <xdr:row>0</xdr:row>
      <xdr:rowOff>19050</xdr:rowOff>
    </xdr:from>
    <xdr:to>
      <xdr:col>72</xdr:col>
      <xdr:colOff>0</xdr:colOff>
      <xdr:row>1</xdr:row>
      <xdr:rowOff>152400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ShapeType="1"/>
        </xdr:cNvSpPr>
      </xdr:nvSpPr>
      <xdr:spPr bwMode="auto">
        <a:xfrm flipH="1">
          <a:off x="12834938" y="19050"/>
          <a:ext cx="538162" cy="3333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69</xdr:col>
      <xdr:colOff>19050</xdr:colOff>
      <xdr:row>0</xdr:row>
      <xdr:rowOff>19050</xdr:rowOff>
    </xdr:from>
    <xdr:to>
      <xdr:col>72</xdr:col>
      <xdr:colOff>0</xdr:colOff>
      <xdr:row>1</xdr:row>
      <xdr:rowOff>152400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ShapeType="1"/>
        </xdr:cNvSpPr>
      </xdr:nvSpPr>
      <xdr:spPr bwMode="auto">
        <a:xfrm flipH="1">
          <a:off x="13163550" y="19050"/>
          <a:ext cx="55245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69</xdr:col>
      <xdr:colOff>19050</xdr:colOff>
      <xdr:row>0</xdr:row>
      <xdr:rowOff>19050</xdr:rowOff>
    </xdr:from>
    <xdr:to>
      <xdr:col>72</xdr:col>
      <xdr:colOff>0</xdr:colOff>
      <xdr:row>1</xdr:row>
      <xdr:rowOff>152400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ShapeType="1"/>
        </xdr:cNvSpPr>
      </xdr:nvSpPr>
      <xdr:spPr bwMode="auto">
        <a:xfrm flipH="1">
          <a:off x="12834938" y="19050"/>
          <a:ext cx="538162" cy="3333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69</xdr:col>
      <xdr:colOff>19050</xdr:colOff>
      <xdr:row>0</xdr:row>
      <xdr:rowOff>19050</xdr:rowOff>
    </xdr:from>
    <xdr:to>
      <xdr:col>72</xdr:col>
      <xdr:colOff>0</xdr:colOff>
      <xdr:row>1</xdr:row>
      <xdr:rowOff>152400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ShapeType="1"/>
        </xdr:cNvSpPr>
      </xdr:nvSpPr>
      <xdr:spPr bwMode="auto">
        <a:xfrm flipH="1">
          <a:off x="13163550" y="19050"/>
          <a:ext cx="552450" cy="295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69</xdr:col>
      <xdr:colOff>19050</xdr:colOff>
      <xdr:row>0</xdr:row>
      <xdr:rowOff>19050</xdr:rowOff>
    </xdr:from>
    <xdr:to>
      <xdr:col>72</xdr:col>
      <xdr:colOff>0</xdr:colOff>
      <xdr:row>1</xdr:row>
      <xdr:rowOff>152400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B535E08C-D981-4BD3-A6D6-51E74978EBFD}"/>
            </a:ext>
          </a:extLst>
        </xdr:cNvPr>
        <xdr:cNvSpPr>
          <a:spLocks noChangeShapeType="1"/>
        </xdr:cNvSpPr>
      </xdr:nvSpPr>
      <xdr:spPr bwMode="auto">
        <a:xfrm flipH="1">
          <a:off x="13163550" y="19050"/>
          <a:ext cx="552450" cy="295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69</xdr:col>
      <xdr:colOff>19050</xdr:colOff>
      <xdr:row>0</xdr:row>
      <xdr:rowOff>19050</xdr:rowOff>
    </xdr:from>
    <xdr:to>
      <xdr:col>72</xdr:col>
      <xdr:colOff>0</xdr:colOff>
      <xdr:row>1</xdr:row>
      <xdr:rowOff>152400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ShapeType="1"/>
        </xdr:cNvSpPr>
      </xdr:nvSpPr>
      <xdr:spPr bwMode="auto">
        <a:xfrm flipH="1">
          <a:off x="12834938" y="19050"/>
          <a:ext cx="538162" cy="3333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zoomScale="80" zoomScaleNormal="80" workbookViewId="0"/>
  </sheetViews>
  <sheetFormatPr defaultColWidth="7.5" defaultRowHeight="12.4" x14ac:dyDescent="0.7"/>
  <cols>
    <col min="1" max="1" width="6.5" style="107" customWidth="1"/>
    <col min="2" max="2" width="11.25" style="112" bestFit="1" customWidth="1"/>
    <col min="3" max="3" width="7.5" style="112" bestFit="1" customWidth="1"/>
    <col min="4" max="4" width="118" style="107" customWidth="1"/>
    <col min="5" max="256" width="7.5" style="107"/>
    <col min="257" max="257" width="4.75" style="107" bestFit="1" customWidth="1"/>
    <col min="258" max="258" width="10.375" style="107" bestFit="1" customWidth="1"/>
    <col min="259" max="259" width="7.5" style="107" bestFit="1" customWidth="1"/>
    <col min="260" max="260" width="118" style="107" customWidth="1"/>
    <col min="261" max="512" width="7.5" style="107"/>
    <col min="513" max="513" width="4.75" style="107" bestFit="1" customWidth="1"/>
    <col min="514" max="514" width="10.375" style="107" bestFit="1" customWidth="1"/>
    <col min="515" max="515" width="7.5" style="107" bestFit="1" customWidth="1"/>
    <col min="516" max="516" width="118" style="107" customWidth="1"/>
    <col min="517" max="768" width="7.5" style="107"/>
    <col min="769" max="769" width="4.75" style="107" bestFit="1" customWidth="1"/>
    <col min="770" max="770" width="10.375" style="107" bestFit="1" customWidth="1"/>
    <col min="771" max="771" width="7.5" style="107" bestFit="1" customWidth="1"/>
    <col min="772" max="772" width="118" style="107" customWidth="1"/>
    <col min="773" max="1024" width="7.5" style="107"/>
    <col min="1025" max="1025" width="4.75" style="107" bestFit="1" customWidth="1"/>
    <col min="1026" max="1026" width="10.375" style="107" bestFit="1" customWidth="1"/>
    <col min="1027" max="1027" width="7.5" style="107" bestFit="1" customWidth="1"/>
    <col min="1028" max="1028" width="118" style="107" customWidth="1"/>
    <col min="1029" max="1280" width="7.5" style="107"/>
    <col min="1281" max="1281" width="4.75" style="107" bestFit="1" customWidth="1"/>
    <col min="1282" max="1282" width="10.375" style="107" bestFit="1" customWidth="1"/>
    <col min="1283" max="1283" width="7.5" style="107" bestFit="1" customWidth="1"/>
    <col min="1284" max="1284" width="118" style="107" customWidth="1"/>
    <col min="1285" max="1536" width="7.5" style="107"/>
    <col min="1537" max="1537" width="4.75" style="107" bestFit="1" customWidth="1"/>
    <col min="1538" max="1538" width="10.375" style="107" bestFit="1" customWidth="1"/>
    <col min="1539" max="1539" width="7.5" style="107" bestFit="1" customWidth="1"/>
    <col min="1540" max="1540" width="118" style="107" customWidth="1"/>
    <col min="1541" max="1792" width="7.5" style="107"/>
    <col min="1793" max="1793" width="4.75" style="107" bestFit="1" customWidth="1"/>
    <col min="1794" max="1794" width="10.375" style="107" bestFit="1" customWidth="1"/>
    <col min="1795" max="1795" width="7.5" style="107" bestFit="1" customWidth="1"/>
    <col min="1796" max="1796" width="118" style="107" customWidth="1"/>
    <col min="1797" max="2048" width="7.5" style="107"/>
    <col min="2049" max="2049" width="4.75" style="107" bestFit="1" customWidth="1"/>
    <col min="2050" max="2050" width="10.375" style="107" bestFit="1" customWidth="1"/>
    <col min="2051" max="2051" width="7.5" style="107" bestFit="1" customWidth="1"/>
    <col min="2052" max="2052" width="118" style="107" customWidth="1"/>
    <col min="2053" max="2304" width="7.5" style="107"/>
    <col min="2305" max="2305" width="4.75" style="107" bestFit="1" customWidth="1"/>
    <col min="2306" max="2306" width="10.375" style="107" bestFit="1" customWidth="1"/>
    <col min="2307" max="2307" width="7.5" style="107" bestFit="1" customWidth="1"/>
    <col min="2308" max="2308" width="118" style="107" customWidth="1"/>
    <col min="2309" max="2560" width="7.5" style="107"/>
    <col min="2561" max="2561" width="4.75" style="107" bestFit="1" customWidth="1"/>
    <col min="2562" max="2562" width="10.375" style="107" bestFit="1" customWidth="1"/>
    <col min="2563" max="2563" width="7.5" style="107" bestFit="1" customWidth="1"/>
    <col min="2564" max="2564" width="118" style="107" customWidth="1"/>
    <col min="2565" max="2816" width="7.5" style="107"/>
    <col min="2817" max="2817" width="4.75" style="107" bestFit="1" customWidth="1"/>
    <col min="2818" max="2818" width="10.375" style="107" bestFit="1" customWidth="1"/>
    <col min="2819" max="2819" width="7.5" style="107" bestFit="1" customWidth="1"/>
    <col min="2820" max="2820" width="118" style="107" customWidth="1"/>
    <col min="2821" max="3072" width="7.5" style="107"/>
    <col min="3073" max="3073" width="4.75" style="107" bestFit="1" customWidth="1"/>
    <col min="3074" max="3074" width="10.375" style="107" bestFit="1" customWidth="1"/>
    <col min="3075" max="3075" width="7.5" style="107" bestFit="1" customWidth="1"/>
    <col min="3076" max="3076" width="118" style="107" customWidth="1"/>
    <col min="3077" max="3328" width="7.5" style="107"/>
    <col min="3329" max="3329" width="4.75" style="107" bestFit="1" customWidth="1"/>
    <col min="3330" max="3330" width="10.375" style="107" bestFit="1" customWidth="1"/>
    <col min="3331" max="3331" width="7.5" style="107" bestFit="1" customWidth="1"/>
    <col min="3332" max="3332" width="118" style="107" customWidth="1"/>
    <col min="3333" max="3584" width="7.5" style="107"/>
    <col min="3585" max="3585" width="4.75" style="107" bestFit="1" customWidth="1"/>
    <col min="3586" max="3586" width="10.375" style="107" bestFit="1" customWidth="1"/>
    <col min="3587" max="3587" width="7.5" style="107" bestFit="1" customWidth="1"/>
    <col min="3588" max="3588" width="118" style="107" customWidth="1"/>
    <col min="3589" max="3840" width="7.5" style="107"/>
    <col min="3841" max="3841" width="4.75" style="107" bestFit="1" customWidth="1"/>
    <col min="3842" max="3842" width="10.375" style="107" bestFit="1" customWidth="1"/>
    <col min="3843" max="3843" width="7.5" style="107" bestFit="1" customWidth="1"/>
    <col min="3844" max="3844" width="118" style="107" customWidth="1"/>
    <col min="3845" max="4096" width="7.5" style="107"/>
    <col min="4097" max="4097" width="4.75" style="107" bestFit="1" customWidth="1"/>
    <col min="4098" max="4098" width="10.375" style="107" bestFit="1" customWidth="1"/>
    <col min="4099" max="4099" width="7.5" style="107" bestFit="1" customWidth="1"/>
    <col min="4100" max="4100" width="118" style="107" customWidth="1"/>
    <col min="4101" max="4352" width="7.5" style="107"/>
    <col min="4353" max="4353" width="4.75" style="107" bestFit="1" customWidth="1"/>
    <col min="4354" max="4354" width="10.375" style="107" bestFit="1" customWidth="1"/>
    <col min="4355" max="4355" width="7.5" style="107" bestFit="1" customWidth="1"/>
    <col min="4356" max="4356" width="118" style="107" customWidth="1"/>
    <col min="4357" max="4608" width="7.5" style="107"/>
    <col min="4609" max="4609" width="4.75" style="107" bestFit="1" customWidth="1"/>
    <col min="4610" max="4610" width="10.375" style="107" bestFit="1" customWidth="1"/>
    <col min="4611" max="4611" width="7.5" style="107" bestFit="1" customWidth="1"/>
    <col min="4612" max="4612" width="118" style="107" customWidth="1"/>
    <col min="4613" max="4864" width="7.5" style="107"/>
    <col min="4865" max="4865" width="4.75" style="107" bestFit="1" customWidth="1"/>
    <col min="4866" max="4866" width="10.375" style="107" bestFit="1" customWidth="1"/>
    <col min="4867" max="4867" width="7.5" style="107" bestFit="1" customWidth="1"/>
    <col min="4868" max="4868" width="118" style="107" customWidth="1"/>
    <col min="4869" max="5120" width="7.5" style="107"/>
    <col min="5121" max="5121" width="4.75" style="107" bestFit="1" customWidth="1"/>
    <col min="5122" max="5122" width="10.375" style="107" bestFit="1" customWidth="1"/>
    <col min="5123" max="5123" width="7.5" style="107" bestFit="1" customWidth="1"/>
    <col min="5124" max="5124" width="118" style="107" customWidth="1"/>
    <col min="5125" max="5376" width="7.5" style="107"/>
    <col min="5377" max="5377" width="4.75" style="107" bestFit="1" customWidth="1"/>
    <col min="5378" max="5378" width="10.375" style="107" bestFit="1" customWidth="1"/>
    <col min="5379" max="5379" width="7.5" style="107" bestFit="1" customWidth="1"/>
    <col min="5380" max="5380" width="118" style="107" customWidth="1"/>
    <col min="5381" max="5632" width="7.5" style="107"/>
    <col min="5633" max="5633" width="4.75" style="107" bestFit="1" customWidth="1"/>
    <col min="5634" max="5634" width="10.375" style="107" bestFit="1" customWidth="1"/>
    <col min="5635" max="5635" width="7.5" style="107" bestFit="1" customWidth="1"/>
    <col min="5636" max="5636" width="118" style="107" customWidth="1"/>
    <col min="5637" max="5888" width="7.5" style="107"/>
    <col min="5889" max="5889" width="4.75" style="107" bestFit="1" customWidth="1"/>
    <col min="5890" max="5890" width="10.375" style="107" bestFit="1" customWidth="1"/>
    <col min="5891" max="5891" width="7.5" style="107" bestFit="1" customWidth="1"/>
    <col min="5892" max="5892" width="118" style="107" customWidth="1"/>
    <col min="5893" max="6144" width="7.5" style="107"/>
    <col min="6145" max="6145" width="4.75" style="107" bestFit="1" customWidth="1"/>
    <col min="6146" max="6146" width="10.375" style="107" bestFit="1" customWidth="1"/>
    <col min="6147" max="6147" width="7.5" style="107" bestFit="1" customWidth="1"/>
    <col min="6148" max="6148" width="118" style="107" customWidth="1"/>
    <col min="6149" max="6400" width="7.5" style="107"/>
    <col min="6401" max="6401" width="4.75" style="107" bestFit="1" customWidth="1"/>
    <col min="6402" max="6402" width="10.375" style="107" bestFit="1" customWidth="1"/>
    <col min="6403" max="6403" width="7.5" style="107" bestFit="1" customWidth="1"/>
    <col min="6404" max="6404" width="118" style="107" customWidth="1"/>
    <col min="6405" max="6656" width="7.5" style="107"/>
    <col min="6657" max="6657" width="4.75" style="107" bestFit="1" customWidth="1"/>
    <col min="6658" max="6658" width="10.375" style="107" bestFit="1" customWidth="1"/>
    <col min="6659" max="6659" width="7.5" style="107" bestFit="1" customWidth="1"/>
    <col min="6660" max="6660" width="118" style="107" customWidth="1"/>
    <col min="6661" max="6912" width="7.5" style="107"/>
    <col min="6913" max="6913" width="4.75" style="107" bestFit="1" customWidth="1"/>
    <col min="6914" max="6914" width="10.375" style="107" bestFit="1" customWidth="1"/>
    <col min="6915" max="6915" width="7.5" style="107" bestFit="1" customWidth="1"/>
    <col min="6916" max="6916" width="118" style="107" customWidth="1"/>
    <col min="6917" max="7168" width="7.5" style="107"/>
    <col min="7169" max="7169" width="4.75" style="107" bestFit="1" customWidth="1"/>
    <col min="7170" max="7170" width="10.375" style="107" bestFit="1" customWidth="1"/>
    <col min="7171" max="7171" width="7.5" style="107" bestFit="1" customWidth="1"/>
    <col min="7172" max="7172" width="118" style="107" customWidth="1"/>
    <col min="7173" max="7424" width="7.5" style="107"/>
    <col min="7425" max="7425" width="4.75" style="107" bestFit="1" customWidth="1"/>
    <col min="7426" max="7426" width="10.375" style="107" bestFit="1" customWidth="1"/>
    <col min="7427" max="7427" width="7.5" style="107" bestFit="1" customWidth="1"/>
    <col min="7428" max="7428" width="118" style="107" customWidth="1"/>
    <col min="7429" max="7680" width="7.5" style="107"/>
    <col min="7681" max="7681" width="4.75" style="107" bestFit="1" customWidth="1"/>
    <col min="7682" max="7682" width="10.375" style="107" bestFit="1" customWidth="1"/>
    <col min="7683" max="7683" width="7.5" style="107" bestFit="1" customWidth="1"/>
    <col min="7684" max="7684" width="118" style="107" customWidth="1"/>
    <col min="7685" max="7936" width="7.5" style="107"/>
    <col min="7937" max="7937" width="4.75" style="107" bestFit="1" customWidth="1"/>
    <col min="7938" max="7938" width="10.375" style="107" bestFit="1" customWidth="1"/>
    <col min="7939" max="7939" width="7.5" style="107" bestFit="1" customWidth="1"/>
    <col min="7940" max="7940" width="118" style="107" customWidth="1"/>
    <col min="7941" max="8192" width="7.5" style="107"/>
    <col min="8193" max="8193" width="4.75" style="107" bestFit="1" customWidth="1"/>
    <col min="8194" max="8194" width="10.375" style="107" bestFit="1" customWidth="1"/>
    <col min="8195" max="8195" width="7.5" style="107" bestFit="1" customWidth="1"/>
    <col min="8196" max="8196" width="118" style="107" customWidth="1"/>
    <col min="8197" max="8448" width="7.5" style="107"/>
    <col min="8449" max="8449" width="4.75" style="107" bestFit="1" customWidth="1"/>
    <col min="8450" max="8450" width="10.375" style="107" bestFit="1" customWidth="1"/>
    <col min="8451" max="8451" width="7.5" style="107" bestFit="1" customWidth="1"/>
    <col min="8452" max="8452" width="118" style="107" customWidth="1"/>
    <col min="8453" max="8704" width="7.5" style="107"/>
    <col min="8705" max="8705" width="4.75" style="107" bestFit="1" customWidth="1"/>
    <col min="8706" max="8706" width="10.375" style="107" bestFit="1" customWidth="1"/>
    <col min="8707" max="8707" width="7.5" style="107" bestFit="1" customWidth="1"/>
    <col min="8708" max="8708" width="118" style="107" customWidth="1"/>
    <col min="8709" max="8960" width="7.5" style="107"/>
    <col min="8961" max="8961" width="4.75" style="107" bestFit="1" customWidth="1"/>
    <col min="8962" max="8962" width="10.375" style="107" bestFit="1" customWidth="1"/>
    <col min="8963" max="8963" width="7.5" style="107" bestFit="1" customWidth="1"/>
    <col min="8964" max="8964" width="118" style="107" customWidth="1"/>
    <col min="8965" max="9216" width="7.5" style="107"/>
    <col min="9217" max="9217" width="4.75" style="107" bestFit="1" customWidth="1"/>
    <col min="9218" max="9218" width="10.375" style="107" bestFit="1" customWidth="1"/>
    <col min="9219" max="9219" width="7.5" style="107" bestFit="1" customWidth="1"/>
    <col min="9220" max="9220" width="118" style="107" customWidth="1"/>
    <col min="9221" max="9472" width="7.5" style="107"/>
    <col min="9473" max="9473" width="4.75" style="107" bestFit="1" customWidth="1"/>
    <col min="9474" max="9474" width="10.375" style="107" bestFit="1" customWidth="1"/>
    <col min="9475" max="9475" width="7.5" style="107" bestFit="1" customWidth="1"/>
    <col min="9476" max="9476" width="118" style="107" customWidth="1"/>
    <col min="9477" max="9728" width="7.5" style="107"/>
    <col min="9729" max="9729" width="4.75" style="107" bestFit="1" customWidth="1"/>
    <col min="9730" max="9730" width="10.375" style="107" bestFit="1" customWidth="1"/>
    <col min="9731" max="9731" width="7.5" style="107" bestFit="1" customWidth="1"/>
    <col min="9732" max="9732" width="118" style="107" customWidth="1"/>
    <col min="9733" max="9984" width="7.5" style="107"/>
    <col min="9985" max="9985" width="4.75" style="107" bestFit="1" customWidth="1"/>
    <col min="9986" max="9986" width="10.375" style="107" bestFit="1" customWidth="1"/>
    <col min="9987" max="9987" width="7.5" style="107" bestFit="1" customWidth="1"/>
    <col min="9988" max="9988" width="118" style="107" customWidth="1"/>
    <col min="9989" max="10240" width="7.5" style="107"/>
    <col min="10241" max="10241" width="4.75" style="107" bestFit="1" customWidth="1"/>
    <col min="10242" max="10242" width="10.375" style="107" bestFit="1" customWidth="1"/>
    <col min="10243" max="10243" width="7.5" style="107" bestFit="1" customWidth="1"/>
    <col min="10244" max="10244" width="118" style="107" customWidth="1"/>
    <col min="10245" max="10496" width="7.5" style="107"/>
    <col min="10497" max="10497" width="4.75" style="107" bestFit="1" customWidth="1"/>
    <col min="10498" max="10498" width="10.375" style="107" bestFit="1" customWidth="1"/>
    <col min="10499" max="10499" width="7.5" style="107" bestFit="1" customWidth="1"/>
    <col min="10500" max="10500" width="118" style="107" customWidth="1"/>
    <col min="10501" max="10752" width="7.5" style="107"/>
    <col min="10753" max="10753" width="4.75" style="107" bestFit="1" customWidth="1"/>
    <col min="10754" max="10754" width="10.375" style="107" bestFit="1" customWidth="1"/>
    <col min="10755" max="10755" width="7.5" style="107" bestFit="1" customWidth="1"/>
    <col min="10756" max="10756" width="118" style="107" customWidth="1"/>
    <col min="10757" max="11008" width="7.5" style="107"/>
    <col min="11009" max="11009" width="4.75" style="107" bestFit="1" customWidth="1"/>
    <col min="11010" max="11010" width="10.375" style="107" bestFit="1" customWidth="1"/>
    <col min="11011" max="11011" width="7.5" style="107" bestFit="1" customWidth="1"/>
    <col min="11012" max="11012" width="118" style="107" customWidth="1"/>
    <col min="11013" max="11264" width="7.5" style="107"/>
    <col min="11265" max="11265" width="4.75" style="107" bestFit="1" customWidth="1"/>
    <col min="11266" max="11266" width="10.375" style="107" bestFit="1" customWidth="1"/>
    <col min="11267" max="11267" width="7.5" style="107" bestFit="1" customWidth="1"/>
    <col min="11268" max="11268" width="118" style="107" customWidth="1"/>
    <col min="11269" max="11520" width="7.5" style="107"/>
    <col min="11521" max="11521" width="4.75" style="107" bestFit="1" customWidth="1"/>
    <col min="11522" max="11522" width="10.375" style="107" bestFit="1" customWidth="1"/>
    <col min="11523" max="11523" width="7.5" style="107" bestFit="1" customWidth="1"/>
    <col min="11524" max="11524" width="118" style="107" customWidth="1"/>
    <col min="11525" max="11776" width="7.5" style="107"/>
    <col min="11777" max="11777" width="4.75" style="107" bestFit="1" customWidth="1"/>
    <col min="11778" max="11778" width="10.375" style="107" bestFit="1" customWidth="1"/>
    <col min="11779" max="11779" width="7.5" style="107" bestFit="1" customWidth="1"/>
    <col min="11780" max="11780" width="118" style="107" customWidth="1"/>
    <col min="11781" max="12032" width="7.5" style="107"/>
    <col min="12033" max="12033" width="4.75" style="107" bestFit="1" customWidth="1"/>
    <col min="12034" max="12034" width="10.375" style="107" bestFit="1" customWidth="1"/>
    <col min="12035" max="12035" width="7.5" style="107" bestFit="1" customWidth="1"/>
    <col min="12036" max="12036" width="118" style="107" customWidth="1"/>
    <col min="12037" max="12288" width="7.5" style="107"/>
    <col min="12289" max="12289" width="4.75" style="107" bestFit="1" customWidth="1"/>
    <col min="12290" max="12290" width="10.375" style="107" bestFit="1" customWidth="1"/>
    <col min="12291" max="12291" width="7.5" style="107" bestFit="1" customWidth="1"/>
    <col min="12292" max="12292" width="118" style="107" customWidth="1"/>
    <col min="12293" max="12544" width="7.5" style="107"/>
    <col min="12545" max="12545" width="4.75" style="107" bestFit="1" customWidth="1"/>
    <col min="12546" max="12546" width="10.375" style="107" bestFit="1" customWidth="1"/>
    <col min="12547" max="12547" width="7.5" style="107" bestFit="1" customWidth="1"/>
    <col min="12548" max="12548" width="118" style="107" customWidth="1"/>
    <col min="12549" max="12800" width="7.5" style="107"/>
    <col min="12801" max="12801" width="4.75" style="107" bestFit="1" customWidth="1"/>
    <col min="12802" max="12802" width="10.375" style="107" bestFit="1" customWidth="1"/>
    <col min="12803" max="12803" width="7.5" style="107" bestFit="1" customWidth="1"/>
    <col min="12804" max="12804" width="118" style="107" customWidth="1"/>
    <col min="12805" max="13056" width="7.5" style="107"/>
    <col min="13057" max="13057" width="4.75" style="107" bestFit="1" customWidth="1"/>
    <col min="13058" max="13058" width="10.375" style="107" bestFit="1" customWidth="1"/>
    <col min="13059" max="13059" width="7.5" style="107" bestFit="1" customWidth="1"/>
    <col min="13060" max="13060" width="118" style="107" customWidth="1"/>
    <col min="13061" max="13312" width="7.5" style="107"/>
    <col min="13313" max="13313" width="4.75" style="107" bestFit="1" customWidth="1"/>
    <col min="13314" max="13314" width="10.375" style="107" bestFit="1" customWidth="1"/>
    <col min="13315" max="13315" width="7.5" style="107" bestFit="1" customWidth="1"/>
    <col min="13316" max="13316" width="118" style="107" customWidth="1"/>
    <col min="13317" max="13568" width="7.5" style="107"/>
    <col min="13569" max="13569" width="4.75" style="107" bestFit="1" customWidth="1"/>
    <col min="13570" max="13570" width="10.375" style="107" bestFit="1" customWidth="1"/>
    <col min="13571" max="13571" width="7.5" style="107" bestFit="1" customWidth="1"/>
    <col min="13572" max="13572" width="118" style="107" customWidth="1"/>
    <col min="13573" max="13824" width="7.5" style="107"/>
    <col min="13825" max="13825" width="4.75" style="107" bestFit="1" customWidth="1"/>
    <col min="13826" max="13826" width="10.375" style="107" bestFit="1" customWidth="1"/>
    <col min="13827" max="13827" width="7.5" style="107" bestFit="1" customWidth="1"/>
    <col min="13828" max="13828" width="118" style="107" customWidth="1"/>
    <col min="13829" max="14080" width="7.5" style="107"/>
    <col min="14081" max="14081" width="4.75" style="107" bestFit="1" customWidth="1"/>
    <col min="14082" max="14082" width="10.375" style="107" bestFit="1" customWidth="1"/>
    <col min="14083" max="14083" width="7.5" style="107" bestFit="1" customWidth="1"/>
    <col min="14084" max="14084" width="118" style="107" customWidth="1"/>
    <col min="14085" max="14336" width="7.5" style="107"/>
    <col min="14337" max="14337" width="4.75" style="107" bestFit="1" customWidth="1"/>
    <col min="14338" max="14338" width="10.375" style="107" bestFit="1" customWidth="1"/>
    <col min="14339" max="14339" width="7.5" style="107" bestFit="1" customWidth="1"/>
    <col min="14340" max="14340" width="118" style="107" customWidth="1"/>
    <col min="14341" max="14592" width="7.5" style="107"/>
    <col min="14593" max="14593" width="4.75" style="107" bestFit="1" customWidth="1"/>
    <col min="14594" max="14594" width="10.375" style="107" bestFit="1" customWidth="1"/>
    <col min="14595" max="14595" width="7.5" style="107" bestFit="1" customWidth="1"/>
    <col min="14596" max="14596" width="118" style="107" customWidth="1"/>
    <col min="14597" max="14848" width="7.5" style="107"/>
    <col min="14849" max="14849" width="4.75" style="107" bestFit="1" customWidth="1"/>
    <col min="14850" max="14850" width="10.375" style="107" bestFit="1" customWidth="1"/>
    <col min="14851" max="14851" width="7.5" style="107" bestFit="1" customWidth="1"/>
    <col min="14852" max="14852" width="118" style="107" customWidth="1"/>
    <col min="14853" max="15104" width="7.5" style="107"/>
    <col min="15105" max="15105" width="4.75" style="107" bestFit="1" customWidth="1"/>
    <col min="15106" max="15106" width="10.375" style="107" bestFit="1" customWidth="1"/>
    <col min="15107" max="15107" width="7.5" style="107" bestFit="1" customWidth="1"/>
    <col min="15108" max="15108" width="118" style="107" customWidth="1"/>
    <col min="15109" max="15360" width="7.5" style="107"/>
    <col min="15361" max="15361" width="4.75" style="107" bestFit="1" customWidth="1"/>
    <col min="15362" max="15362" width="10.375" style="107" bestFit="1" customWidth="1"/>
    <col min="15363" max="15363" width="7.5" style="107" bestFit="1" customWidth="1"/>
    <col min="15364" max="15364" width="118" style="107" customWidth="1"/>
    <col min="15365" max="15616" width="7.5" style="107"/>
    <col min="15617" max="15617" width="4.75" style="107" bestFit="1" customWidth="1"/>
    <col min="15618" max="15618" width="10.375" style="107" bestFit="1" customWidth="1"/>
    <col min="15619" max="15619" width="7.5" style="107" bestFit="1" customWidth="1"/>
    <col min="15620" max="15620" width="118" style="107" customWidth="1"/>
    <col min="15621" max="15872" width="7.5" style="107"/>
    <col min="15873" max="15873" width="4.75" style="107" bestFit="1" customWidth="1"/>
    <col min="15874" max="15874" width="10.375" style="107" bestFit="1" customWidth="1"/>
    <col min="15875" max="15875" width="7.5" style="107" bestFit="1" customWidth="1"/>
    <col min="15876" max="15876" width="118" style="107" customWidth="1"/>
    <col min="15877" max="16128" width="7.5" style="107"/>
    <col min="16129" max="16129" width="4.75" style="107" bestFit="1" customWidth="1"/>
    <col min="16130" max="16130" width="10.375" style="107" bestFit="1" customWidth="1"/>
    <col min="16131" max="16131" width="7.5" style="107" bestFit="1" customWidth="1"/>
    <col min="16132" max="16132" width="118" style="107" customWidth="1"/>
    <col min="16133" max="16384" width="7.5" style="107"/>
  </cols>
  <sheetData>
    <row r="1" spans="1:4" x14ac:dyDescent="0.7">
      <c r="A1" s="105" t="s">
        <v>0</v>
      </c>
      <c r="B1" s="106" t="s">
        <v>1</v>
      </c>
      <c r="C1" s="106" t="s">
        <v>2</v>
      </c>
      <c r="D1" s="106" t="s">
        <v>3</v>
      </c>
    </row>
    <row r="2" spans="1:4" x14ac:dyDescent="0.7">
      <c r="A2" s="108" t="s">
        <v>137</v>
      </c>
      <c r="B2" s="109">
        <v>42664</v>
      </c>
      <c r="C2" s="110" t="s">
        <v>4</v>
      </c>
      <c r="D2" s="108" t="s">
        <v>5</v>
      </c>
    </row>
    <row r="3" spans="1:4" x14ac:dyDescent="0.7">
      <c r="A3" s="108" t="s">
        <v>138</v>
      </c>
      <c r="B3" s="109">
        <v>42980</v>
      </c>
      <c r="C3" s="110" t="s">
        <v>4</v>
      </c>
      <c r="D3" s="108" t="s">
        <v>139</v>
      </c>
    </row>
    <row r="4" spans="1:4" ht="37.15" x14ac:dyDescent="0.7">
      <c r="A4" s="114" t="s">
        <v>196</v>
      </c>
      <c r="B4" s="109">
        <v>43013</v>
      </c>
      <c r="C4" s="110" t="s">
        <v>4</v>
      </c>
      <c r="D4" s="111" t="s">
        <v>187</v>
      </c>
    </row>
    <row r="5" spans="1:4" ht="24.75" x14ac:dyDescent="0.7">
      <c r="A5" s="114" t="s">
        <v>197</v>
      </c>
      <c r="B5" s="109">
        <v>43025</v>
      </c>
      <c r="C5" s="115" t="s">
        <v>198</v>
      </c>
      <c r="D5" s="116" t="s">
        <v>204</v>
      </c>
    </row>
    <row r="6" spans="1:4" ht="24.75" x14ac:dyDescent="0.7">
      <c r="A6" s="114" t="s">
        <v>228</v>
      </c>
      <c r="B6" s="109">
        <v>43070</v>
      </c>
      <c r="C6" s="115" t="s">
        <v>157</v>
      </c>
      <c r="D6" s="116" t="s">
        <v>229</v>
      </c>
    </row>
    <row r="7" spans="1:4" x14ac:dyDescent="0.7">
      <c r="A7" s="108"/>
      <c r="B7" s="110"/>
      <c r="C7" s="110"/>
      <c r="D7" s="108"/>
    </row>
    <row r="8" spans="1:4" x14ac:dyDescent="0.7">
      <c r="A8" s="108"/>
      <c r="B8" s="110"/>
      <c r="C8" s="110"/>
      <c r="D8" s="108"/>
    </row>
    <row r="9" spans="1:4" x14ac:dyDescent="0.7">
      <c r="A9" s="108"/>
      <c r="B9" s="110"/>
      <c r="C9" s="110"/>
      <c r="D9" s="108"/>
    </row>
    <row r="10" spans="1:4" x14ac:dyDescent="0.7">
      <c r="A10" s="108"/>
      <c r="B10" s="110"/>
      <c r="C10" s="110"/>
      <c r="D10" s="108"/>
    </row>
    <row r="11" spans="1:4" x14ac:dyDescent="0.7">
      <c r="A11" s="108"/>
      <c r="B11" s="110"/>
      <c r="C11" s="110"/>
      <c r="D11" s="108"/>
    </row>
    <row r="12" spans="1:4" x14ac:dyDescent="0.7">
      <c r="A12" s="108"/>
      <c r="B12" s="110"/>
      <c r="C12" s="110"/>
      <c r="D12" s="108"/>
    </row>
    <row r="13" spans="1:4" x14ac:dyDescent="0.7">
      <c r="A13" s="108"/>
      <c r="B13" s="110"/>
      <c r="C13" s="110"/>
      <c r="D13" s="108"/>
    </row>
    <row r="14" spans="1:4" x14ac:dyDescent="0.7">
      <c r="A14" s="108"/>
      <c r="B14" s="110"/>
      <c r="C14" s="110"/>
      <c r="D14" s="108"/>
    </row>
    <row r="15" spans="1:4" x14ac:dyDescent="0.7">
      <c r="A15" s="108"/>
      <c r="B15" s="110"/>
      <c r="C15" s="110"/>
      <c r="D15" s="108"/>
    </row>
    <row r="16" spans="1:4" x14ac:dyDescent="0.7">
      <c r="A16" s="108"/>
      <c r="B16" s="110"/>
      <c r="C16" s="110"/>
      <c r="D16" s="108"/>
    </row>
    <row r="17" spans="1:4" x14ac:dyDescent="0.7">
      <c r="A17" s="108"/>
      <c r="B17" s="110"/>
      <c r="C17" s="110"/>
      <c r="D17" s="108"/>
    </row>
    <row r="18" spans="1:4" x14ac:dyDescent="0.7">
      <c r="A18" s="108"/>
      <c r="B18" s="110"/>
      <c r="C18" s="110"/>
      <c r="D18" s="108"/>
    </row>
    <row r="19" spans="1:4" x14ac:dyDescent="0.7">
      <c r="A19" s="108"/>
      <c r="B19" s="110"/>
      <c r="C19" s="110"/>
      <c r="D19" s="108"/>
    </row>
    <row r="20" spans="1:4" x14ac:dyDescent="0.7">
      <c r="A20" s="108"/>
      <c r="B20" s="110"/>
      <c r="C20" s="110"/>
      <c r="D20" s="108"/>
    </row>
    <row r="21" spans="1:4" x14ac:dyDescent="0.7">
      <c r="A21" s="108"/>
      <c r="B21" s="110"/>
      <c r="C21" s="110"/>
      <c r="D21" s="108"/>
    </row>
    <row r="22" spans="1:4" x14ac:dyDescent="0.7">
      <c r="A22" s="108"/>
      <c r="B22" s="110"/>
      <c r="C22" s="110"/>
      <c r="D22" s="108"/>
    </row>
    <row r="23" spans="1:4" x14ac:dyDescent="0.7">
      <c r="A23" s="108"/>
      <c r="B23" s="110"/>
      <c r="C23" s="110"/>
      <c r="D23" s="108"/>
    </row>
    <row r="24" spans="1:4" x14ac:dyDescent="0.7">
      <c r="A24" s="108"/>
      <c r="B24" s="110"/>
      <c r="C24" s="110"/>
      <c r="D24" s="108"/>
    </row>
    <row r="25" spans="1:4" x14ac:dyDescent="0.7">
      <c r="A25" s="108"/>
      <c r="B25" s="110"/>
      <c r="C25" s="110"/>
      <c r="D25" s="108"/>
    </row>
    <row r="26" spans="1:4" x14ac:dyDescent="0.7">
      <c r="A26" s="108"/>
      <c r="B26" s="110"/>
      <c r="C26" s="110"/>
      <c r="D26" s="108"/>
    </row>
    <row r="27" spans="1:4" x14ac:dyDescent="0.7">
      <c r="A27" s="108"/>
      <c r="B27" s="110"/>
      <c r="C27" s="110"/>
      <c r="D27" s="108"/>
    </row>
    <row r="28" spans="1:4" x14ac:dyDescent="0.7">
      <c r="A28" s="108"/>
      <c r="B28" s="110"/>
      <c r="C28" s="110"/>
      <c r="D28" s="108"/>
    </row>
    <row r="29" spans="1:4" x14ac:dyDescent="0.7">
      <c r="A29" s="108"/>
      <c r="B29" s="110"/>
      <c r="C29" s="110"/>
      <c r="D29" s="108"/>
    </row>
    <row r="30" spans="1:4" x14ac:dyDescent="0.7">
      <c r="A30" s="108"/>
      <c r="B30" s="110"/>
      <c r="C30" s="110"/>
      <c r="D30" s="108"/>
    </row>
    <row r="31" spans="1:4" x14ac:dyDescent="0.7">
      <c r="A31" s="108"/>
      <c r="B31" s="110"/>
      <c r="C31" s="110"/>
      <c r="D31" s="108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V19"/>
  <sheetViews>
    <sheetView zoomScale="80" zoomScaleNormal="80" workbookViewId="0">
      <selection sqref="A1:U2"/>
    </sheetView>
  </sheetViews>
  <sheetFormatPr defaultColWidth="8.5" defaultRowHeight="12.75" x14ac:dyDescent="0.25"/>
  <cols>
    <col min="1" max="52" width="2.5" style="4" customWidth="1"/>
    <col min="53" max="56" width="2.5" style="52" customWidth="1"/>
    <col min="57" max="72" width="2.5" style="4" customWidth="1"/>
    <col min="73" max="159" width="2.25" style="4" customWidth="1"/>
    <col min="160" max="256" width="8.5" style="4"/>
    <col min="257" max="328" width="2.5" style="4" customWidth="1"/>
    <col min="329" max="415" width="2.25" style="4" customWidth="1"/>
    <col min="416" max="512" width="8.5" style="4"/>
    <col min="513" max="584" width="2.5" style="4" customWidth="1"/>
    <col min="585" max="671" width="2.25" style="4" customWidth="1"/>
    <col min="672" max="768" width="8.5" style="4"/>
    <col min="769" max="840" width="2.5" style="4" customWidth="1"/>
    <col min="841" max="927" width="2.25" style="4" customWidth="1"/>
    <col min="928" max="1024" width="8.5" style="4"/>
    <col min="1025" max="1096" width="2.5" style="4" customWidth="1"/>
    <col min="1097" max="1183" width="2.25" style="4" customWidth="1"/>
    <col min="1184" max="1280" width="8.5" style="4"/>
    <col min="1281" max="1352" width="2.5" style="4" customWidth="1"/>
    <col min="1353" max="1439" width="2.25" style="4" customWidth="1"/>
    <col min="1440" max="1536" width="8.5" style="4"/>
    <col min="1537" max="1608" width="2.5" style="4" customWidth="1"/>
    <col min="1609" max="1695" width="2.25" style="4" customWidth="1"/>
    <col min="1696" max="1792" width="8.5" style="4"/>
    <col min="1793" max="1864" width="2.5" style="4" customWidth="1"/>
    <col min="1865" max="1951" width="2.25" style="4" customWidth="1"/>
    <col min="1952" max="2048" width="8.5" style="4"/>
    <col min="2049" max="2120" width="2.5" style="4" customWidth="1"/>
    <col min="2121" max="2207" width="2.25" style="4" customWidth="1"/>
    <col min="2208" max="2304" width="8.5" style="4"/>
    <col min="2305" max="2376" width="2.5" style="4" customWidth="1"/>
    <col min="2377" max="2463" width="2.25" style="4" customWidth="1"/>
    <col min="2464" max="2560" width="8.5" style="4"/>
    <col min="2561" max="2632" width="2.5" style="4" customWidth="1"/>
    <col min="2633" max="2719" width="2.25" style="4" customWidth="1"/>
    <col min="2720" max="2816" width="8.5" style="4"/>
    <col min="2817" max="2888" width="2.5" style="4" customWidth="1"/>
    <col min="2889" max="2975" width="2.25" style="4" customWidth="1"/>
    <col min="2976" max="3072" width="8.5" style="4"/>
    <col min="3073" max="3144" width="2.5" style="4" customWidth="1"/>
    <col min="3145" max="3231" width="2.25" style="4" customWidth="1"/>
    <col min="3232" max="3328" width="8.5" style="4"/>
    <col min="3329" max="3400" width="2.5" style="4" customWidth="1"/>
    <col min="3401" max="3487" width="2.25" style="4" customWidth="1"/>
    <col min="3488" max="3584" width="8.5" style="4"/>
    <col min="3585" max="3656" width="2.5" style="4" customWidth="1"/>
    <col min="3657" max="3743" width="2.25" style="4" customWidth="1"/>
    <col min="3744" max="3840" width="8.5" style="4"/>
    <col min="3841" max="3912" width="2.5" style="4" customWidth="1"/>
    <col min="3913" max="3999" width="2.25" style="4" customWidth="1"/>
    <col min="4000" max="4096" width="8.5" style="4"/>
    <col min="4097" max="4168" width="2.5" style="4" customWidth="1"/>
    <col min="4169" max="4255" width="2.25" style="4" customWidth="1"/>
    <col min="4256" max="4352" width="8.5" style="4"/>
    <col min="4353" max="4424" width="2.5" style="4" customWidth="1"/>
    <col min="4425" max="4511" width="2.25" style="4" customWidth="1"/>
    <col min="4512" max="4608" width="8.5" style="4"/>
    <col min="4609" max="4680" width="2.5" style="4" customWidth="1"/>
    <col min="4681" max="4767" width="2.25" style="4" customWidth="1"/>
    <col min="4768" max="4864" width="8.5" style="4"/>
    <col min="4865" max="4936" width="2.5" style="4" customWidth="1"/>
    <col min="4937" max="5023" width="2.25" style="4" customWidth="1"/>
    <col min="5024" max="5120" width="8.5" style="4"/>
    <col min="5121" max="5192" width="2.5" style="4" customWidth="1"/>
    <col min="5193" max="5279" width="2.25" style="4" customWidth="1"/>
    <col min="5280" max="5376" width="8.5" style="4"/>
    <col min="5377" max="5448" width="2.5" style="4" customWidth="1"/>
    <col min="5449" max="5535" width="2.25" style="4" customWidth="1"/>
    <col min="5536" max="5632" width="8.5" style="4"/>
    <col min="5633" max="5704" width="2.5" style="4" customWidth="1"/>
    <col min="5705" max="5791" width="2.25" style="4" customWidth="1"/>
    <col min="5792" max="5888" width="8.5" style="4"/>
    <col min="5889" max="5960" width="2.5" style="4" customWidth="1"/>
    <col min="5961" max="6047" width="2.25" style="4" customWidth="1"/>
    <col min="6048" max="6144" width="8.5" style="4"/>
    <col min="6145" max="6216" width="2.5" style="4" customWidth="1"/>
    <col min="6217" max="6303" width="2.25" style="4" customWidth="1"/>
    <col min="6304" max="6400" width="8.5" style="4"/>
    <col min="6401" max="6472" width="2.5" style="4" customWidth="1"/>
    <col min="6473" max="6559" width="2.25" style="4" customWidth="1"/>
    <col min="6560" max="6656" width="8.5" style="4"/>
    <col min="6657" max="6728" width="2.5" style="4" customWidth="1"/>
    <col min="6729" max="6815" width="2.25" style="4" customWidth="1"/>
    <col min="6816" max="6912" width="8.5" style="4"/>
    <col min="6913" max="6984" width="2.5" style="4" customWidth="1"/>
    <col min="6985" max="7071" width="2.25" style="4" customWidth="1"/>
    <col min="7072" max="7168" width="8.5" style="4"/>
    <col min="7169" max="7240" width="2.5" style="4" customWidth="1"/>
    <col min="7241" max="7327" width="2.25" style="4" customWidth="1"/>
    <col min="7328" max="7424" width="8.5" style="4"/>
    <col min="7425" max="7496" width="2.5" style="4" customWidth="1"/>
    <col min="7497" max="7583" width="2.25" style="4" customWidth="1"/>
    <col min="7584" max="7680" width="8.5" style="4"/>
    <col min="7681" max="7752" width="2.5" style="4" customWidth="1"/>
    <col min="7753" max="7839" width="2.25" style="4" customWidth="1"/>
    <col min="7840" max="7936" width="8.5" style="4"/>
    <col min="7937" max="8008" width="2.5" style="4" customWidth="1"/>
    <col min="8009" max="8095" width="2.25" style="4" customWidth="1"/>
    <col min="8096" max="8192" width="8.5" style="4"/>
    <col min="8193" max="8264" width="2.5" style="4" customWidth="1"/>
    <col min="8265" max="8351" width="2.25" style="4" customWidth="1"/>
    <col min="8352" max="8448" width="8.5" style="4"/>
    <col min="8449" max="8520" width="2.5" style="4" customWidth="1"/>
    <col min="8521" max="8607" width="2.25" style="4" customWidth="1"/>
    <col min="8608" max="8704" width="8.5" style="4"/>
    <col min="8705" max="8776" width="2.5" style="4" customWidth="1"/>
    <col min="8777" max="8863" width="2.25" style="4" customWidth="1"/>
    <col min="8864" max="8960" width="8.5" style="4"/>
    <col min="8961" max="9032" width="2.5" style="4" customWidth="1"/>
    <col min="9033" max="9119" width="2.25" style="4" customWidth="1"/>
    <col min="9120" max="9216" width="8.5" style="4"/>
    <col min="9217" max="9288" width="2.5" style="4" customWidth="1"/>
    <col min="9289" max="9375" width="2.25" style="4" customWidth="1"/>
    <col min="9376" max="9472" width="8.5" style="4"/>
    <col min="9473" max="9544" width="2.5" style="4" customWidth="1"/>
    <col min="9545" max="9631" width="2.25" style="4" customWidth="1"/>
    <col min="9632" max="9728" width="8.5" style="4"/>
    <col min="9729" max="9800" width="2.5" style="4" customWidth="1"/>
    <col min="9801" max="9887" width="2.25" style="4" customWidth="1"/>
    <col min="9888" max="9984" width="8.5" style="4"/>
    <col min="9985" max="10056" width="2.5" style="4" customWidth="1"/>
    <col min="10057" max="10143" width="2.25" style="4" customWidth="1"/>
    <col min="10144" max="10240" width="8.5" style="4"/>
    <col min="10241" max="10312" width="2.5" style="4" customWidth="1"/>
    <col min="10313" max="10399" width="2.25" style="4" customWidth="1"/>
    <col min="10400" max="10496" width="8.5" style="4"/>
    <col min="10497" max="10568" width="2.5" style="4" customWidth="1"/>
    <col min="10569" max="10655" width="2.25" style="4" customWidth="1"/>
    <col min="10656" max="10752" width="8.5" style="4"/>
    <col min="10753" max="10824" width="2.5" style="4" customWidth="1"/>
    <col min="10825" max="10911" width="2.25" style="4" customWidth="1"/>
    <col min="10912" max="11008" width="8.5" style="4"/>
    <col min="11009" max="11080" width="2.5" style="4" customWidth="1"/>
    <col min="11081" max="11167" width="2.25" style="4" customWidth="1"/>
    <col min="11168" max="11264" width="8.5" style="4"/>
    <col min="11265" max="11336" width="2.5" style="4" customWidth="1"/>
    <col min="11337" max="11423" width="2.25" style="4" customWidth="1"/>
    <col min="11424" max="11520" width="8.5" style="4"/>
    <col min="11521" max="11592" width="2.5" style="4" customWidth="1"/>
    <col min="11593" max="11679" width="2.25" style="4" customWidth="1"/>
    <col min="11680" max="11776" width="8.5" style="4"/>
    <col min="11777" max="11848" width="2.5" style="4" customWidth="1"/>
    <col min="11849" max="11935" width="2.25" style="4" customWidth="1"/>
    <col min="11936" max="12032" width="8.5" style="4"/>
    <col min="12033" max="12104" width="2.5" style="4" customWidth="1"/>
    <col min="12105" max="12191" width="2.25" style="4" customWidth="1"/>
    <col min="12192" max="12288" width="8.5" style="4"/>
    <col min="12289" max="12360" width="2.5" style="4" customWidth="1"/>
    <col min="12361" max="12447" width="2.25" style="4" customWidth="1"/>
    <col min="12448" max="12544" width="8.5" style="4"/>
    <col min="12545" max="12616" width="2.5" style="4" customWidth="1"/>
    <col min="12617" max="12703" width="2.25" style="4" customWidth="1"/>
    <col min="12704" max="12800" width="8.5" style="4"/>
    <col min="12801" max="12872" width="2.5" style="4" customWidth="1"/>
    <col min="12873" max="12959" width="2.25" style="4" customWidth="1"/>
    <col min="12960" max="13056" width="8.5" style="4"/>
    <col min="13057" max="13128" width="2.5" style="4" customWidth="1"/>
    <col min="13129" max="13215" width="2.25" style="4" customWidth="1"/>
    <col min="13216" max="13312" width="8.5" style="4"/>
    <col min="13313" max="13384" width="2.5" style="4" customWidth="1"/>
    <col min="13385" max="13471" width="2.25" style="4" customWidth="1"/>
    <col min="13472" max="13568" width="8.5" style="4"/>
    <col min="13569" max="13640" width="2.5" style="4" customWidth="1"/>
    <col min="13641" max="13727" width="2.25" style="4" customWidth="1"/>
    <col min="13728" max="13824" width="8.5" style="4"/>
    <col min="13825" max="13896" width="2.5" style="4" customWidth="1"/>
    <col min="13897" max="13983" width="2.25" style="4" customWidth="1"/>
    <col min="13984" max="14080" width="8.5" style="4"/>
    <col min="14081" max="14152" width="2.5" style="4" customWidth="1"/>
    <col min="14153" max="14239" width="2.25" style="4" customWidth="1"/>
    <col min="14240" max="14336" width="8.5" style="4"/>
    <col min="14337" max="14408" width="2.5" style="4" customWidth="1"/>
    <col min="14409" max="14495" width="2.25" style="4" customWidth="1"/>
    <col min="14496" max="14592" width="8.5" style="4"/>
    <col min="14593" max="14664" width="2.5" style="4" customWidth="1"/>
    <col min="14665" max="14751" width="2.25" style="4" customWidth="1"/>
    <col min="14752" max="14848" width="8.5" style="4"/>
    <col min="14849" max="14920" width="2.5" style="4" customWidth="1"/>
    <col min="14921" max="15007" width="2.25" style="4" customWidth="1"/>
    <col min="15008" max="15104" width="8.5" style="4"/>
    <col min="15105" max="15176" width="2.5" style="4" customWidth="1"/>
    <col min="15177" max="15263" width="2.25" style="4" customWidth="1"/>
    <col min="15264" max="15360" width="8.5" style="4"/>
    <col min="15361" max="15432" width="2.5" style="4" customWidth="1"/>
    <col min="15433" max="15519" width="2.25" style="4" customWidth="1"/>
    <col min="15520" max="15616" width="8.5" style="4"/>
    <col min="15617" max="15688" width="2.5" style="4" customWidth="1"/>
    <col min="15689" max="15775" width="2.25" style="4" customWidth="1"/>
    <col min="15776" max="15872" width="8.5" style="4"/>
    <col min="15873" max="15944" width="2.5" style="4" customWidth="1"/>
    <col min="15945" max="16031" width="2.25" style="4" customWidth="1"/>
    <col min="16032" max="16128" width="8.5" style="4"/>
    <col min="16129" max="16200" width="2.5" style="4" customWidth="1"/>
    <col min="16201" max="16287" width="2.25" style="4" customWidth="1"/>
    <col min="16288" max="16384" width="8.5" style="4"/>
  </cols>
  <sheetData>
    <row r="1" spans="1:74" x14ac:dyDescent="0.25">
      <c r="A1" s="121" t="s">
        <v>6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3"/>
      <c r="V1" s="127" t="s">
        <v>7</v>
      </c>
      <c r="W1" s="128"/>
      <c r="X1" s="128"/>
      <c r="Y1" s="128"/>
      <c r="Z1" s="128"/>
      <c r="AA1" s="128"/>
      <c r="AB1" s="128"/>
      <c r="AC1" s="128"/>
      <c r="AD1" s="129"/>
      <c r="AE1" s="130" t="s">
        <v>190</v>
      </c>
      <c r="AF1" s="130"/>
      <c r="AG1" s="130"/>
      <c r="AH1" s="130"/>
      <c r="AI1" s="130"/>
      <c r="AJ1" s="130"/>
      <c r="AK1" s="130"/>
      <c r="AL1" s="130"/>
      <c r="AM1" s="130"/>
      <c r="AN1" s="131" t="s">
        <v>9</v>
      </c>
      <c r="AO1" s="132"/>
      <c r="AP1" s="132"/>
      <c r="AQ1" s="132"/>
      <c r="AR1" s="132"/>
      <c r="AS1" s="132"/>
      <c r="AT1" s="132"/>
      <c r="AU1" s="132"/>
      <c r="AV1" s="132"/>
      <c r="AW1" s="132"/>
      <c r="AX1" s="132"/>
      <c r="AY1" s="133"/>
      <c r="AZ1" s="127" t="s">
        <v>10</v>
      </c>
      <c r="BA1" s="128"/>
      <c r="BB1" s="128"/>
      <c r="BC1" s="128"/>
      <c r="BD1" s="129"/>
      <c r="BE1" s="127" t="s">
        <v>11</v>
      </c>
      <c r="BF1" s="128"/>
      <c r="BG1" s="128"/>
      <c r="BH1" s="129"/>
      <c r="BI1" s="127" t="s">
        <v>12</v>
      </c>
      <c r="BJ1" s="128"/>
      <c r="BK1" s="128"/>
      <c r="BL1" s="128"/>
      <c r="BM1" s="129"/>
      <c r="BN1" s="127" t="s">
        <v>13</v>
      </c>
      <c r="BO1" s="128"/>
      <c r="BP1" s="128"/>
      <c r="BQ1" s="129"/>
      <c r="BR1" s="1">
        <v>1</v>
      </c>
      <c r="BS1" s="2"/>
      <c r="BT1" s="3"/>
    </row>
    <row r="2" spans="1:74" ht="13.15" customHeight="1" thickBot="1" x14ac:dyDescent="0.3">
      <c r="A2" s="124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6"/>
      <c r="V2" s="140" t="s">
        <v>189</v>
      </c>
      <c r="W2" s="141"/>
      <c r="X2" s="141"/>
      <c r="Y2" s="141"/>
      <c r="Z2" s="141"/>
      <c r="AA2" s="141"/>
      <c r="AB2" s="141"/>
      <c r="AC2" s="141"/>
      <c r="AD2" s="142"/>
      <c r="AE2" s="143" t="s">
        <v>191</v>
      </c>
      <c r="AF2" s="143"/>
      <c r="AG2" s="143"/>
      <c r="AH2" s="143"/>
      <c r="AI2" s="143"/>
      <c r="AJ2" s="143"/>
      <c r="AK2" s="143"/>
      <c r="AL2" s="143"/>
      <c r="AM2" s="143"/>
      <c r="AN2" s="134"/>
      <c r="AO2" s="135"/>
      <c r="AP2" s="135"/>
      <c r="AQ2" s="135"/>
      <c r="AR2" s="135"/>
      <c r="AS2" s="135"/>
      <c r="AT2" s="135"/>
      <c r="AU2" s="135"/>
      <c r="AV2" s="135"/>
      <c r="AW2" s="135"/>
      <c r="AX2" s="135"/>
      <c r="AY2" s="136"/>
      <c r="AZ2" s="140" t="s">
        <v>4</v>
      </c>
      <c r="BA2" s="141"/>
      <c r="BB2" s="141"/>
      <c r="BC2" s="141"/>
      <c r="BD2" s="142"/>
      <c r="BE2" s="144">
        <v>42664</v>
      </c>
      <c r="BF2" s="145"/>
      <c r="BG2" s="145"/>
      <c r="BH2" s="146"/>
      <c r="BI2" s="140" t="s">
        <v>157</v>
      </c>
      <c r="BJ2" s="141"/>
      <c r="BK2" s="141"/>
      <c r="BL2" s="141"/>
      <c r="BM2" s="142"/>
      <c r="BN2" s="144">
        <v>43013</v>
      </c>
      <c r="BO2" s="145"/>
      <c r="BP2" s="145"/>
      <c r="BQ2" s="146"/>
      <c r="BR2" s="5"/>
      <c r="BS2" s="6">
        <v>1</v>
      </c>
      <c r="BT2" s="7"/>
    </row>
    <row r="3" spans="1:74" s="9" customFormat="1" ht="12.4" thickBot="1" x14ac:dyDescent="0.7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</row>
    <row r="4" spans="1:74" s="9" customFormat="1" ht="12" x14ac:dyDescent="0.7">
      <c r="A4" s="10"/>
      <c r="B4" s="11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2"/>
      <c r="O4" s="13"/>
      <c r="P4" s="13"/>
      <c r="Q4" s="13"/>
      <c r="R4" s="13"/>
      <c r="S4" s="13"/>
      <c r="T4" s="13"/>
      <c r="U4" s="13"/>
      <c r="V4" s="14"/>
      <c r="W4" s="15"/>
      <c r="X4" s="15"/>
      <c r="Y4" s="15"/>
      <c r="Z4" s="15"/>
      <c r="AA4" s="15"/>
      <c r="AB4" s="15"/>
      <c r="AC4" s="15"/>
      <c r="AD4" s="15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2"/>
      <c r="BA4" s="13"/>
      <c r="BB4" s="13"/>
      <c r="BC4" s="13"/>
      <c r="BD4" s="13"/>
      <c r="BE4" s="13"/>
      <c r="BF4" s="13"/>
      <c r="BG4" s="13"/>
      <c r="BH4" s="13"/>
      <c r="BI4" s="13"/>
      <c r="BJ4" s="147" t="s">
        <v>14</v>
      </c>
      <c r="BK4" s="148"/>
      <c r="BL4" s="148"/>
      <c r="BM4" s="149"/>
      <c r="BN4" s="12"/>
      <c r="BO4" s="13"/>
      <c r="BP4" s="13"/>
      <c r="BQ4" s="13"/>
      <c r="BR4" s="12"/>
      <c r="BS4" s="13"/>
      <c r="BT4" s="17"/>
      <c r="BU4" s="18"/>
      <c r="BV4" s="18"/>
    </row>
    <row r="5" spans="1:74" s="24" customFormat="1" ht="13.15" thickBot="1" x14ac:dyDescent="0.75">
      <c r="A5" s="19" t="s">
        <v>15</v>
      </c>
      <c r="B5" s="20"/>
      <c r="C5" s="21" t="s">
        <v>16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1" t="s">
        <v>17</v>
      </c>
      <c r="O5" s="22"/>
      <c r="P5" s="22"/>
      <c r="Q5" s="22"/>
      <c r="R5" s="22"/>
      <c r="S5" s="22"/>
      <c r="T5" s="22"/>
      <c r="U5" s="22"/>
      <c r="V5" s="21" t="s">
        <v>18</v>
      </c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1" t="s">
        <v>19</v>
      </c>
      <c r="BA5" s="22"/>
      <c r="BB5" s="22"/>
      <c r="BC5" s="22"/>
      <c r="BD5" s="22"/>
      <c r="BE5" s="22"/>
      <c r="BF5" s="22"/>
      <c r="BG5" s="22"/>
      <c r="BH5" s="22"/>
      <c r="BI5" s="22"/>
      <c r="BJ5" s="150"/>
      <c r="BK5" s="151"/>
      <c r="BL5" s="151"/>
      <c r="BM5" s="152"/>
      <c r="BN5" s="21" t="s">
        <v>20</v>
      </c>
      <c r="BO5" s="22"/>
      <c r="BP5" s="22"/>
      <c r="BQ5" s="22"/>
      <c r="BR5" s="21" t="s">
        <v>21</v>
      </c>
      <c r="BS5" s="22"/>
      <c r="BT5" s="23"/>
    </row>
    <row r="6" spans="1:74" s="24" customFormat="1" ht="13.15" thickTop="1" x14ac:dyDescent="0.7">
      <c r="A6" s="165">
        <f t="shared" ref="A6:A18" si="0">ROW()-5</f>
        <v>1</v>
      </c>
      <c r="B6" s="166"/>
      <c r="C6" s="167" t="s">
        <v>93</v>
      </c>
      <c r="D6" s="168"/>
      <c r="E6" s="168"/>
      <c r="F6" s="168"/>
      <c r="G6" s="168"/>
      <c r="H6" s="168"/>
      <c r="I6" s="168"/>
      <c r="J6" s="168"/>
      <c r="K6" s="168"/>
      <c r="L6" s="168"/>
      <c r="M6" s="169"/>
      <c r="N6" s="170" t="s">
        <v>25</v>
      </c>
      <c r="O6" s="171"/>
      <c r="P6" s="171"/>
      <c r="Q6" s="171"/>
      <c r="R6" s="171"/>
      <c r="S6" s="171"/>
      <c r="T6" s="171"/>
      <c r="U6" s="172"/>
      <c r="V6" s="88" t="s">
        <v>26</v>
      </c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90"/>
      <c r="AZ6" s="91" t="s">
        <v>27</v>
      </c>
      <c r="BA6" s="92"/>
      <c r="BB6" s="92"/>
      <c r="BC6" s="92"/>
      <c r="BD6" s="92"/>
      <c r="BE6" s="92"/>
      <c r="BF6" s="92"/>
      <c r="BG6" s="92"/>
      <c r="BH6" s="92"/>
      <c r="BI6" s="92"/>
      <c r="BJ6" s="93"/>
      <c r="BK6" s="86"/>
      <c r="BL6" s="86"/>
      <c r="BM6" s="94"/>
      <c r="BN6" s="153"/>
      <c r="BO6" s="154"/>
      <c r="BP6" s="154"/>
      <c r="BQ6" s="173"/>
      <c r="BR6" s="153"/>
      <c r="BS6" s="154"/>
      <c r="BT6" s="155"/>
    </row>
    <row r="7" spans="1:74" s="24" customFormat="1" x14ac:dyDescent="0.7">
      <c r="A7" s="156">
        <f>ROW()-5</f>
        <v>2</v>
      </c>
      <c r="B7" s="157"/>
      <c r="C7" s="158" t="s">
        <v>181</v>
      </c>
      <c r="D7" s="159"/>
      <c r="E7" s="159"/>
      <c r="F7" s="159"/>
      <c r="G7" s="159"/>
      <c r="H7" s="159"/>
      <c r="I7" s="159"/>
      <c r="J7" s="159"/>
      <c r="K7" s="159"/>
      <c r="L7" s="159"/>
      <c r="M7" s="160"/>
      <c r="N7" s="161" t="s">
        <v>22</v>
      </c>
      <c r="O7" s="162"/>
      <c r="P7" s="162"/>
      <c r="Q7" s="162"/>
      <c r="R7" s="162"/>
      <c r="S7" s="162"/>
      <c r="T7" s="162"/>
      <c r="U7" s="163"/>
      <c r="V7" s="33" t="s">
        <v>23</v>
      </c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8"/>
      <c r="AZ7" s="95" t="s">
        <v>24</v>
      </c>
      <c r="BA7" s="29"/>
      <c r="BB7" s="29"/>
      <c r="BC7" s="29"/>
      <c r="BD7" s="29"/>
      <c r="BE7" s="29"/>
      <c r="BF7" s="29"/>
      <c r="BG7" s="29"/>
      <c r="BH7" s="29"/>
      <c r="BI7" s="29"/>
      <c r="BJ7" s="30"/>
      <c r="BK7" s="31"/>
      <c r="BL7" s="31"/>
      <c r="BM7" s="32"/>
      <c r="BN7" s="137"/>
      <c r="BO7" s="138"/>
      <c r="BP7" s="138"/>
      <c r="BQ7" s="164"/>
      <c r="BR7" s="137"/>
      <c r="BS7" s="138"/>
      <c r="BT7" s="139"/>
    </row>
    <row r="8" spans="1:74" s="24" customFormat="1" x14ac:dyDescent="0.7">
      <c r="A8" s="156">
        <f t="shared" si="0"/>
        <v>3</v>
      </c>
      <c r="B8" s="157"/>
      <c r="C8" s="158" t="s">
        <v>182</v>
      </c>
      <c r="D8" s="159"/>
      <c r="E8" s="159"/>
      <c r="F8" s="159"/>
      <c r="G8" s="159"/>
      <c r="H8" s="159"/>
      <c r="I8" s="159"/>
      <c r="J8" s="159"/>
      <c r="K8" s="159"/>
      <c r="L8" s="159"/>
      <c r="M8" s="160"/>
      <c r="N8" s="161" t="s">
        <v>140</v>
      </c>
      <c r="O8" s="162"/>
      <c r="P8" s="162"/>
      <c r="Q8" s="162"/>
      <c r="R8" s="162"/>
      <c r="S8" s="162"/>
      <c r="T8" s="162"/>
      <c r="U8" s="163"/>
      <c r="V8" s="26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8"/>
      <c r="AZ8" s="95" t="s">
        <v>24</v>
      </c>
      <c r="BA8" s="29"/>
      <c r="BB8" s="29"/>
      <c r="BC8" s="29"/>
      <c r="BD8" s="29"/>
      <c r="BE8" s="29"/>
      <c r="BF8" s="29"/>
      <c r="BG8" s="29"/>
      <c r="BH8" s="29"/>
      <c r="BI8" s="29"/>
      <c r="BJ8" s="99"/>
      <c r="BK8" s="31"/>
      <c r="BL8" s="31"/>
      <c r="BM8" s="32"/>
      <c r="BN8" s="137"/>
      <c r="BO8" s="138"/>
      <c r="BP8" s="138"/>
      <c r="BQ8" s="164"/>
      <c r="BR8" s="137"/>
      <c r="BS8" s="138"/>
      <c r="BT8" s="139"/>
    </row>
    <row r="9" spans="1:74" s="24" customFormat="1" x14ac:dyDescent="0.7">
      <c r="A9" s="156">
        <f t="shared" si="0"/>
        <v>4</v>
      </c>
      <c r="B9" s="157"/>
      <c r="C9" s="158" t="s">
        <v>180</v>
      </c>
      <c r="D9" s="159"/>
      <c r="E9" s="159"/>
      <c r="F9" s="159"/>
      <c r="G9" s="159"/>
      <c r="H9" s="159"/>
      <c r="I9" s="159"/>
      <c r="J9" s="159"/>
      <c r="K9" s="159"/>
      <c r="L9" s="159"/>
      <c r="M9" s="160"/>
      <c r="N9" s="161" t="s">
        <v>179</v>
      </c>
      <c r="O9" s="162"/>
      <c r="P9" s="162"/>
      <c r="Q9" s="162"/>
      <c r="R9" s="162"/>
      <c r="S9" s="162"/>
      <c r="T9" s="162"/>
      <c r="U9" s="163"/>
      <c r="V9" s="26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8"/>
      <c r="AZ9" s="25" t="s">
        <v>28</v>
      </c>
      <c r="BA9" s="29"/>
      <c r="BB9" s="29"/>
      <c r="BC9" s="29"/>
      <c r="BD9" s="29"/>
      <c r="BE9" s="29"/>
      <c r="BF9" s="29"/>
      <c r="BG9" s="29"/>
      <c r="BH9" s="29"/>
      <c r="BI9" s="29"/>
      <c r="BJ9" s="30"/>
      <c r="BK9" s="31"/>
      <c r="BL9" s="31"/>
      <c r="BM9" s="32"/>
      <c r="BN9" s="137"/>
      <c r="BO9" s="138"/>
      <c r="BP9" s="138"/>
      <c r="BQ9" s="164"/>
      <c r="BR9" s="137"/>
      <c r="BS9" s="138"/>
      <c r="BT9" s="139"/>
    </row>
    <row r="10" spans="1:74" s="24" customFormat="1" x14ac:dyDescent="0.7">
      <c r="A10" s="156">
        <f t="shared" si="0"/>
        <v>5</v>
      </c>
      <c r="B10" s="157"/>
      <c r="C10" s="158" t="s">
        <v>183</v>
      </c>
      <c r="D10" s="159"/>
      <c r="E10" s="159"/>
      <c r="F10" s="159"/>
      <c r="G10" s="159"/>
      <c r="H10" s="159"/>
      <c r="I10" s="159"/>
      <c r="J10" s="159"/>
      <c r="K10" s="159"/>
      <c r="L10" s="159"/>
      <c r="M10" s="160"/>
      <c r="N10" s="161" t="s">
        <v>141</v>
      </c>
      <c r="O10" s="162"/>
      <c r="P10" s="162"/>
      <c r="Q10" s="162"/>
      <c r="R10" s="162"/>
      <c r="S10" s="162"/>
      <c r="T10" s="162"/>
      <c r="U10" s="163"/>
      <c r="V10" s="26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8"/>
      <c r="AZ10" s="25" t="s">
        <v>28</v>
      </c>
      <c r="BA10" s="29"/>
      <c r="BB10" s="29"/>
      <c r="BC10" s="29"/>
      <c r="BD10" s="29"/>
      <c r="BE10" s="29"/>
      <c r="BF10" s="29"/>
      <c r="BG10" s="29"/>
      <c r="BH10" s="29"/>
      <c r="BI10" s="29"/>
      <c r="BJ10" s="117"/>
      <c r="BK10" s="31"/>
      <c r="BL10" s="31"/>
      <c r="BM10" s="32"/>
      <c r="BN10" s="137"/>
      <c r="BO10" s="138"/>
      <c r="BP10" s="138"/>
      <c r="BQ10" s="164"/>
      <c r="BR10" s="137"/>
      <c r="BS10" s="138"/>
      <c r="BT10" s="139"/>
    </row>
    <row r="11" spans="1:74" s="24" customFormat="1" x14ac:dyDescent="0.7">
      <c r="A11" s="156">
        <f t="shared" si="0"/>
        <v>6</v>
      </c>
      <c r="B11" s="157"/>
      <c r="C11" s="158" t="s">
        <v>227</v>
      </c>
      <c r="D11" s="159"/>
      <c r="E11" s="159"/>
      <c r="F11" s="159"/>
      <c r="G11" s="159"/>
      <c r="H11" s="159"/>
      <c r="I11" s="159"/>
      <c r="J11" s="159"/>
      <c r="K11" s="159"/>
      <c r="L11" s="159"/>
      <c r="M11" s="160"/>
      <c r="N11" s="161" t="s">
        <v>226</v>
      </c>
      <c r="O11" s="162"/>
      <c r="P11" s="162"/>
      <c r="Q11" s="162"/>
      <c r="R11" s="162"/>
      <c r="S11" s="162"/>
      <c r="T11" s="162"/>
      <c r="U11" s="163"/>
      <c r="V11" s="26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8"/>
      <c r="AZ11" s="25" t="s">
        <v>28</v>
      </c>
      <c r="BA11" s="29"/>
      <c r="BB11" s="29"/>
      <c r="BC11" s="29"/>
      <c r="BD11" s="29"/>
      <c r="BE11" s="29"/>
      <c r="BF11" s="29"/>
      <c r="BG11" s="29"/>
      <c r="BH11" s="29"/>
      <c r="BI11" s="29"/>
      <c r="BJ11" s="30"/>
      <c r="BK11" s="31"/>
      <c r="BL11" s="31"/>
      <c r="BM11" s="32"/>
      <c r="BN11" s="137"/>
      <c r="BO11" s="138"/>
      <c r="BP11" s="138"/>
      <c r="BQ11" s="164"/>
      <c r="BR11" s="137"/>
      <c r="BS11" s="138"/>
      <c r="BT11" s="139"/>
    </row>
    <row r="12" spans="1:74" s="24" customFormat="1" x14ac:dyDescent="0.7">
      <c r="A12" s="156">
        <f t="shared" si="0"/>
        <v>7</v>
      </c>
      <c r="B12" s="157"/>
      <c r="C12" s="158" t="s">
        <v>184</v>
      </c>
      <c r="D12" s="159"/>
      <c r="E12" s="159"/>
      <c r="F12" s="159"/>
      <c r="G12" s="159"/>
      <c r="H12" s="159"/>
      <c r="I12" s="159"/>
      <c r="J12" s="159"/>
      <c r="K12" s="159"/>
      <c r="L12" s="159"/>
      <c r="M12" s="160"/>
      <c r="N12" s="161" t="s">
        <v>142</v>
      </c>
      <c r="O12" s="162"/>
      <c r="P12" s="162"/>
      <c r="Q12" s="162"/>
      <c r="R12" s="162"/>
      <c r="S12" s="162"/>
      <c r="T12" s="162"/>
      <c r="U12" s="163"/>
      <c r="V12" s="35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7"/>
      <c r="AZ12" s="25" t="s">
        <v>28</v>
      </c>
      <c r="BA12" s="31"/>
      <c r="BB12" s="31"/>
      <c r="BC12" s="31"/>
      <c r="BD12" s="31"/>
      <c r="BE12" s="31"/>
      <c r="BF12" s="31"/>
      <c r="BG12" s="31"/>
      <c r="BH12" s="31"/>
      <c r="BI12" s="31"/>
      <c r="BJ12" s="30"/>
      <c r="BK12" s="31"/>
      <c r="BL12" s="31"/>
      <c r="BM12" s="32"/>
      <c r="BN12" s="137"/>
      <c r="BO12" s="138"/>
      <c r="BP12" s="138"/>
      <c r="BQ12" s="164"/>
      <c r="BR12" s="137"/>
      <c r="BS12" s="138"/>
      <c r="BT12" s="139"/>
    </row>
    <row r="13" spans="1:74" s="24" customFormat="1" x14ac:dyDescent="0.7">
      <c r="A13" s="156">
        <f t="shared" si="0"/>
        <v>8</v>
      </c>
      <c r="B13" s="157"/>
      <c r="C13" s="158"/>
      <c r="D13" s="159"/>
      <c r="E13" s="159"/>
      <c r="F13" s="159"/>
      <c r="G13" s="159"/>
      <c r="H13" s="159"/>
      <c r="I13" s="159"/>
      <c r="J13" s="159"/>
      <c r="K13" s="159"/>
      <c r="L13" s="159"/>
      <c r="M13" s="160"/>
      <c r="N13" s="161"/>
      <c r="O13" s="162"/>
      <c r="P13" s="162"/>
      <c r="Q13" s="162"/>
      <c r="R13" s="162"/>
      <c r="S13" s="162"/>
      <c r="T13" s="162"/>
      <c r="U13" s="163"/>
      <c r="V13" s="33"/>
      <c r="W13" s="34"/>
      <c r="X13" s="34"/>
      <c r="Y13" s="34"/>
      <c r="Z13" s="34"/>
      <c r="AA13" s="27"/>
      <c r="AB13" s="34"/>
      <c r="AC13" s="34"/>
      <c r="AD13" s="34"/>
      <c r="AE13" s="34"/>
      <c r="AF13" s="34"/>
      <c r="AG13" s="34"/>
      <c r="AH13" s="34"/>
      <c r="AI13" s="34"/>
      <c r="AJ13" s="27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5"/>
      <c r="BA13" s="29"/>
      <c r="BB13" s="29"/>
      <c r="BC13" s="29"/>
      <c r="BD13" s="29"/>
      <c r="BE13" s="29"/>
      <c r="BF13" s="29"/>
      <c r="BG13" s="29"/>
      <c r="BH13" s="29"/>
      <c r="BI13" s="29"/>
      <c r="BJ13" s="30"/>
      <c r="BK13" s="31"/>
      <c r="BL13" s="31"/>
      <c r="BM13" s="32"/>
      <c r="BN13" s="137"/>
      <c r="BO13" s="138"/>
      <c r="BP13" s="138"/>
      <c r="BQ13" s="164"/>
      <c r="BR13" s="137"/>
      <c r="BS13" s="138"/>
      <c r="BT13" s="139"/>
    </row>
    <row r="14" spans="1:74" s="24" customFormat="1" x14ac:dyDescent="0.7">
      <c r="A14" s="156">
        <f t="shared" si="0"/>
        <v>9</v>
      </c>
      <c r="B14" s="157"/>
      <c r="C14" s="158"/>
      <c r="D14" s="159"/>
      <c r="E14" s="159"/>
      <c r="F14" s="159"/>
      <c r="G14" s="159"/>
      <c r="H14" s="159"/>
      <c r="I14" s="159"/>
      <c r="J14" s="159"/>
      <c r="K14" s="159"/>
      <c r="L14" s="159"/>
      <c r="M14" s="160"/>
      <c r="N14" s="161"/>
      <c r="O14" s="162"/>
      <c r="P14" s="162"/>
      <c r="Q14" s="162"/>
      <c r="R14" s="162"/>
      <c r="S14" s="162"/>
      <c r="T14" s="162"/>
      <c r="U14" s="163"/>
      <c r="V14" s="26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8"/>
      <c r="AZ14" s="25"/>
      <c r="BA14" s="29"/>
      <c r="BB14" s="29"/>
      <c r="BC14" s="29"/>
      <c r="BD14" s="29"/>
      <c r="BE14" s="29"/>
      <c r="BF14" s="29"/>
      <c r="BG14" s="29"/>
      <c r="BH14" s="29"/>
      <c r="BI14" s="29"/>
      <c r="BJ14" s="30"/>
      <c r="BK14" s="31"/>
      <c r="BL14" s="31"/>
      <c r="BM14" s="32"/>
      <c r="BN14" s="137"/>
      <c r="BO14" s="138"/>
      <c r="BP14" s="138"/>
      <c r="BQ14" s="164"/>
      <c r="BR14" s="137"/>
      <c r="BS14" s="138"/>
      <c r="BT14" s="139"/>
    </row>
    <row r="15" spans="1:74" s="24" customFormat="1" x14ac:dyDescent="0.7">
      <c r="A15" s="156">
        <f t="shared" si="0"/>
        <v>10</v>
      </c>
      <c r="B15" s="157"/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9"/>
      <c r="N15" s="174"/>
      <c r="O15" s="175"/>
      <c r="P15" s="175"/>
      <c r="Q15" s="175"/>
      <c r="R15" s="175"/>
      <c r="S15" s="175"/>
      <c r="T15" s="175"/>
      <c r="U15" s="175"/>
      <c r="V15" s="35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7"/>
      <c r="AZ15" s="30"/>
      <c r="BA15" s="31"/>
      <c r="BB15" s="31"/>
      <c r="BC15" s="31"/>
      <c r="BD15" s="31"/>
      <c r="BE15" s="31"/>
      <c r="BF15" s="31"/>
      <c r="BG15" s="31"/>
      <c r="BH15" s="31"/>
      <c r="BI15" s="31"/>
      <c r="BJ15" s="38"/>
      <c r="BK15" s="39"/>
      <c r="BL15" s="39"/>
      <c r="BM15" s="40"/>
      <c r="BN15" s="137"/>
      <c r="BO15" s="138"/>
      <c r="BP15" s="138"/>
      <c r="BQ15" s="164"/>
      <c r="BR15" s="137"/>
      <c r="BS15" s="138"/>
      <c r="BT15" s="139"/>
    </row>
    <row r="16" spans="1:74" s="24" customFormat="1" x14ac:dyDescent="0.7">
      <c r="A16" s="156">
        <f t="shared" si="0"/>
        <v>11</v>
      </c>
      <c r="B16" s="157"/>
      <c r="C16" s="174"/>
      <c r="D16" s="175"/>
      <c r="E16" s="175"/>
      <c r="F16" s="175"/>
      <c r="G16" s="175"/>
      <c r="H16" s="175"/>
      <c r="I16" s="175"/>
      <c r="J16" s="175"/>
      <c r="K16" s="175"/>
      <c r="L16" s="175"/>
      <c r="M16" s="176"/>
      <c r="N16" s="174"/>
      <c r="O16" s="175"/>
      <c r="P16" s="175"/>
      <c r="Q16" s="175"/>
      <c r="R16" s="175"/>
      <c r="S16" s="175"/>
      <c r="T16" s="175"/>
      <c r="U16" s="175"/>
      <c r="V16" s="35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7"/>
      <c r="AZ16" s="30"/>
      <c r="BA16" s="31"/>
      <c r="BB16" s="31"/>
      <c r="BC16" s="31"/>
      <c r="BD16" s="31"/>
      <c r="BE16" s="31"/>
      <c r="BF16" s="31"/>
      <c r="BG16" s="31"/>
      <c r="BH16" s="31"/>
      <c r="BI16" s="31"/>
      <c r="BJ16" s="38"/>
      <c r="BK16" s="39"/>
      <c r="BL16" s="39"/>
      <c r="BM16" s="40"/>
      <c r="BN16" s="137"/>
      <c r="BO16" s="138"/>
      <c r="BP16" s="138"/>
      <c r="BQ16" s="164"/>
      <c r="BR16" s="137"/>
      <c r="BS16" s="138"/>
      <c r="BT16" s="139"/>
    </row>
    <row r="17" spans="1:72" s="24" customFormat="1" x14ac:dyDescent="0.7">
      <c r="A17" s="156">
        <f t="shared" si="0"/>
        <v>12</v>
      </c>
      <c r="B17" s="157"/>
      <c r="C17" s="174"/>
      <c r="D17" s="175"/>
      <c r="E17" s="175"/>
      <c r="F17" s="175"/>
      <c r="G17" s="175"/>
      <c r="H17" s="175"/>
      <c r="I17" s="175"/>
      <c r="J17" s="175"/>
      <c r="K17" s="175"/>
      <c r="L17" s="175"/>
      <c r="M17" s="176"/>
      <c r="N17" s="174"/>
      <c r="O17" s="175"/>
      <c r="P17" s="175"/>
      <c r="Q17" s="175"/>
      <c r="R17" s="175"/>
      <c r="S17" s="175"/>
      <c r="T17" s="175"/>
      <c r="U17" s="175"/>
      <c r="V17" s="35"/>
      <c r="W17" s="41"/>
      <c r="X17" s="41"/>
      <c r="Y17" s="41"/>
      <c r="Z17" s="41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39"/>
      <c r="AL17" s="39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0"/>
      <c r="BA17" s="31"/>
      <c r="BB17" s="31"/>
      <c r="BC17" s="31"/>
      <c r="BD17" s="31"/>
      <c r="BE17" s="31"/>
      <c r="BF17" s="31"/>
      <c r="BG17" s="31"/>
      <c r="BH17" s="31"/>
      <c r="BI17" s="31"/>
      <c r="BJ17" s="30"/>
      <c r="BK17" s="31"/>
      <c r="BL17" s="31"/>
      <c r="BM17" s="32"/>
      <c r="BN17" s="137"/>
      <c r="BO17" s="138"/>
      <c r="BP17" s="138"/>
      <c r="BQ17" s="164"/>
      <c r="BR17" s="137"/>
      <c r="BS17" s="138"/>
      <c r="BT17" s="139"/>
    </row>
    <row r="18" spans="1:72" s="24" customFormat="1" ht="13.15" thickBot="1" x14ac:dyDescent="0.75">
      <c r="A18" s="180">
        <f t="shared" si="0"/>
        <v>13</v>
      </c>
      <c r="B18" s="181"/>
      <c r="C18" s="182"/>
      <c r="D18" s="183"/>
      <c r="E18" s="183"/>
      <c r="F18" s="183"/>
      <c r="G18" s="183"/>
      <c r="H18" s="183"/>
      <c r="I18" s="183"/>
      <c r="J18" s="183"/>
      <c r="K18" s="183"/>
      <c r="L18" s="183"/>
      <c r="M18" s="184"/>
      <c r="N18" s="185"/>
      <c r="O18" s="186"/>
      <c r="P18" s="186"/>
      <c r="Q18" s="186"/>
      <c r="R18" s="186"/>
      <c r="S18" s="186"/>
      <c r="T18" s="186"/>
      <c r="U18" s="186"/>
      <c r="V18" s="43"/>
      <c r="W18" s="44"/>
      <c r="X18" s="44"/>
      <c r="Y18" s="44"/>
      <c r="Z18" s="44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6"/>
      <c r="AL18" s="46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8"/>
      <c r="BA18" s="47"/>
      <c r="BB18" s="47"/>
      <c r="BC18" s="47"/>
      <c r="BD18" s="47"/>
      <c r="BE18" s="47"/>
      <c r="BF18" s="47"/>
      <c r="BG18" s="47"/>
      <c r="BH18" s="47"/>
      <c r="BI18" s="47"/>
      <c r="BJ18" s="48"/>
      <c r="BK18" s="47"/>
      <c r="BL18" s="47"/>
      <c r="BM18" s="49"/>
      <c r="BN18" s="187"/>
      <c r="BO18" s="188"/>
      <c r="BP18" s="188"/>
      <c r="BQ18" s="189"/>
      <c r="BR18" s="187"/>
      <c r="BS18" s="188"/>
      <c r="BT18" s="190"/>
    </row>
    <row r="19" spans="1:72" s="24" customFormat="1" x14ac:dyDescent="0.25">
      <c r="A19" s="50"/>
      <c r="B19" s="50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1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</row>
  </sheetData>
  <mergeCells count="80">
    <mergeCell ref="A10:B10"/>
    <mergeCell ref="C10:M10"/>
    <mergeCell ref="N10:U10"/>
    <mergeCell ref="BN10:BQ10"/>
    <mergeCell ref="BR10:BT10"/>
    <mergeCell ref="A8:B8"/>
    <mergeCell ref="C8:M8"/>
    <mergeCell ref="N8:U8"/>
    <mergeCell ref="BN8:BQ8"/>
    <mergeCell ref="BR8:BT8"/>
    <mergeCell ref="A9:B9"/>
    <mergeCell ref="C9:M9"/>
    <mergeCell ref="N9:U9"/>
    <mergeCell ref="BN9:BQ9"/>
    <mergeCell ref="BR9:BT9"/>
    <mergeCell ref="A17:B17"/>
    <mergeCell ref="C17:M17"/>
    <mergeCell ref="N17:U17"/>
    <mergeCell ref="BN17:BQ17"/>
    <mergeCell ref="BR17:BT17"/>
    <mergeCell ref="A18:B18"/>
    <mergeCell ref="C18:M18"/>
    <mergeCell ref="N18:U18"/>
    <mergeCell ref="BN18:BQ18"/>
    <mergeCell ref="BR18:BT18"/>
    <mergeCell ref="A15:B15"/>
    <mergeCell ref="C15:M15"/>
    <mergeCell ref="N15:U15"/>
    <mergeCell ref="BN15:BQ15"/>
    <mergeCell ref="BR15:BT15"/>
    <mergeCell ref="A16:B16"/>
    <mergeCell ref="C16:M16"/>
    <mergeCell ref="N16:U16"/>
    <mergeCell ref="BN16:BQ16"/>
    <mergeCell ref="BR16:BT16"/>
    <mergeCell ref="A11:B11"/>
    <mergeCell ref="C11:M11"/>
    <mergeCell ref="N11:U11"/>
    <mergeCell ref="BN11:BQ11"/>
    <mergeCell ref="BR11:BT11"/>
    <mergeCell ref="A12:B12"/>
    <mergeCell ref="C12:M12"/>
    <mergeCell ref="N12:U12"/>
    <mergeCell ref="BN12:BQ12"/>
    <mergeCell ref="BR12:BT12"/>
    <mergeCell ref="A13:B13"/>
    <mergeCell ref="C13:M13"/>
    <mergeCell ref="N13:U13"/>
    <mergeCell ref="BN13:BQ13"/>
    <mergeCell ref="BR13:BT13"/>
    <mergeCell ref="A14:B14"/>
    <mergeCell ref="C14:M14"/>
    <mergeCell ref="N14:U14"/>
    <mergeCell ref="BN14:BQ14"/>
    <mergeCell ref="BR14:BT14"/>
    <mergeCell ref="A7:B7"/>
    <mergeCell ref="C7:M7"/>
    <mergeCell ref="N7:U7"/>
    <mergeCell ref="BN7:BQ7"/>
    <mergeCell ref="A6:B6"/>
    <mergeCell ref="C6:M6"/>
    <mergeCell ref="N6:U6"/>
    <mergeCell ref="BN6:BQ6"/>
    <mergeCell ref="BR7:BT7"/>
    <mergeCell ref="BI1:BM1"/>
    <mergeCell ref="BN1:BQ1"/>
    <mergeCell ref="V2:AD2"/>
    <mergeCell ref="AE2:AM2"/>
    <mergeCell ref="AZ2:BD2"/>
    <mergeCell ref="BE2:BH2"/>
    <mergeCell ref="BI2:BM2"/>
    <mergeCell ref="BN2:BQ2"/>
    <mergeCell ref="BE1:BH1"/>
    <mergeCell ref="BJ4:BM5"/>
    <mergeCell ref="BR6:BT6"/>
    <mergeCell ref="A1:U2"/>
    <mergeCell ref="V1:AD1"/>
    <mergeCell ref="AE1:AM1"/>
    <mergeCell ref="AN1:AY2"/>
    <mergeCell ref="AZ1:BD1"/>
  </mergeCells>
  <phoneticPr fontId="2"/>
  <hyperlinks>
    <hyperlink ref="C7:M7" location="ユーザー!A1" display="ユーザ" xr:uid="{00000000-0004-0000-0100-000000000000}"/>
    <hyperlink ref="C9:M9" location="機器使用記録!A1" display="機器使用記録" xr:uid="{00000000-0004-0000-0100-000001000000}"/>
    <hyperlink ref="C6:M6" location="コード!A1" display="コード!A1" xr:uid="{00000000-0004-0000-0100-000002000000}"/>
    <hyperlink ref="C8:M8" location="機器!A1" display="機器" xr:uid="{00000000-0004-0000-0100-000004000000}"/>
    <hyperlink ref="C12:M12" location="記録!A1" display="記録" xr:uid="{00000000-0004-0000-0100-000005000000}"/>
    <hyperlink ref="C10:M10" location="接続センサー!A1" display="接続センサー" xr:uid="{B7E6F956-84BA-4AD5-B6AC-60120A59CD75}"/>
    <hyperlink ref="C11:M11" location="接続ポート!A1" display="接続ポート!A1" xr:uid="{B6BD8666-D0D9-4D98-BE5D-F2EAFC4A2474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V56"/>
  <sheetViews>
    <sheetView topLeftCell="A9" zoomScale="80" zoomScaleNormal="80" workbookViewId="0">
      <selection sqref="A1:L2"/>
    </sheetView>
  </sheetViews>
  <sheetFormatPr defaultColWidth="8.5" defaultRowHeight="12.75" x14ac:dyDescent="0.25"/>
  <cols>
    <col min="1" max="52" width="2.5" style="4" customWidth="1"/>
    <col min="53" max="56" width="2.5" style="52" customWidth="1"/>
    <col min="57" max="72" width="2.5" style="4" customWidth="1"/>
    <col min="73" max="159" width="2.25" style="4" customWidth="1"/>
    <col min="160" max="256" width="8.5" style="4"/>
    <col min="257" max="328" width="2.5" style="4" customWidth="1"/>
    <col min="329" max="415" width="2.25" style="4" customWidth="1"/>
    <col min="416" max="512" width="8.5" style="4"/>
    <col min="513" max="584" width="2.5" style="4" customWidth="1"/>
    <col min="585" max="671" width="2.25" style="4" customWidth="1"/>
    <col min="672" max="768" width="8.5" style="4"/>
    <col min="769" max="840" width="2.5" style="4" customWidth="1"/>
    <col min="841" max="927" width="2.25" style="4" customWidth="1"/>
    <col min="928" max="1024" width="8.5" style="4"/>
    <col min="1025" max="1096" width="2.5" style="4" customWidth="1"/>
    <col min="1097" max="1183" width="2.25" style="4" customWidth="1"/>
    <col min="1184" max="1280" width="8.5" style="4"/>
    <col min="1281" max="1352" width="2.5" style="4" customWidth="1"/>
    <col min="1353" max="1439" width="2.25" style="4" customWidth="1"/>
    <col min="1440" max="1536" width="8.5" style="4"/>
    <col min="1537" max="1608" width="2.5" style="4" customWidth="1"/>
    <col min="1609" max="1695" width="2.25" style="4" customWidth="1"/>
    <col min="1696" max="1792" width="8.5" style="4"/>
    <col min="1793" max="1864" width="2.5" style="4" customWidth="1"/>
    <col min="1865" max="1951" width="2.25" style="4" customWidth="1"/>
    <col min="1952" max="2048" width="8.5" style="4"/>
    <col min="2049" max="2120" width="2.5" style="4" customWidth="1"/>
    <col min="2121" max="2207" width="2.25" style="4" customWidth="1"/>
    <col min="2208" max="2304" width="8.5" style="4"/>
    <col min="2305" max="2376" width="2.5" style="4" customWidth="1"/>
    <col min="2377" max="2463" width="2.25" style="4" customWidth="1"/>
    <col min="2464" max="2560" width="8.5" style="4"/>
    <col min="2561" max="2632" width="2.5" style="4" customWidth="1"/>
    <col min="2633" max="2719" width="2.25" style="4" customWidth="1"/>
    <col min="2720" max="2816" width="8.5" style="4"/>
    <col min="2817" max="2888" width="2.5" style="4" customWidth="1"/>
    <col min="2889" max="2975" width="2.25" style="4" customWidth="1"/>
    <col min="2976" max="3072" width="8.5" style="4"/>
    <col min="3073" max="3144" width="2.5" style="4" customWidth="1"/>
    <col min="3145" max="3231" width="2.25" style="4" customWidth="1"/>
    <col min="3232" max="3328" width="8.5" style="4"/>
    <col min="3329" max="3400" width="2.5" style="4" customWidth="1"/>
    <col min="3401" max="3487" width="2.25" style="4" customWidth="1"/>
    <col min="3488" max="3584" width="8.5" style="4"/>
    <col min="3585" max="3656" width="2.5" style="4" customWidth="1"/>
    <col min="3657" max="3743" width="2.25" style="4" customWidth="1"/>
    <col min="3744" max="3840" width="8.5" style="4"/>
    <col min="3841" max="3912" width="2.5" style="4" customWidth="1"/>
    <col min="3913" max="3999" width="2.25" style="4" customWidth="1"/>
    <col min="4000" max="4096" width="8.5" style="4"/>
    <col min="4097" max="4168" width="2.5" style="4" customWidth="1"/>
    <col min="4169" max="4255" width="2.25" style="4" customWidth="1"/>
    <col min="4256" max="4352" width="8.5" style="4"/>
    <col min="4353" max="4424" width="2.5" style="4" customWidth="1"/>
    <col min="4425" max="4511" width="2.25" style="4" customWidth="1"/>
    <col min="4512" max="4608" width="8.5" style="4"/>
    <col min="4609" max="4680" width="2.5" style="4" customWidth="1"/>
    <col min="4681" max="4767" width="2.25" style="4" customWidth="1"/>
    <col min="4768" max="4864" width="8.5" style="4"/>
    <col min="4865" max="4936" width="2.5" style="4" customWidth="1"/>
    <col min="4937" max="5023" width="2.25" style="4" customWidth="1"/>
    <col min="5024" max="5120" width="8.5" style="4"/>
    <col min="5121" max="5192" width="2.5" style="4" customWidth="1"/>
    <col min="5193" max="5279" width="2.25" style="4" customWidth="1"/>
    <col min="5280" max="5376" width="8.5" style="4"/>
    <col min="5377" max="5448" width="2.5" style="4" customWidth="1"/>
    <col min="5449" max="5535" width="2.25" style="4" customWidth="1"/>
    <col min="5536" max="5632" width="8.5" style="4"/>
    <col min="5633" max="5704" width="2.5" style="4" customWidth="1"/>
    <col min="5705" max="5791" width="2.25" style="4" customWidth="1"/>
    <col min="5792" max="5888" width="8.5" style="4"/>
    <col min="5889" max="5960" width="2.5" style="4" customWidth="1"/>
    <col min="5961" max="6047" width="2.25" style="4" customWidth="1"/>
    <col min="6048" max="6144" width="8.5" style="4"/>
    <col min="6145" max="6216" width="2.5" style="4" customWidth="1"/>
    <col min="6217" max="6303" width="2.25" style="4" customWidth="1"/>
    <col min="6304" max="6400" width="8.5" style="4"/>
    <col min="6401" max="6472" width="2.5" style="4" customWidth="1"/>
    <col min="6473" max="6559" width="2.25" style="4" customWidth="1"/>
    <col min="6560" max="6656" width="8.5" style="4"/>
    <col min="6657" max="6728" width="2.5" style="4" customWidth="1"/>
    <col min="6729" max="6815" width="2.25" style="4" customWidth="1"/>
    <col min="6816" max="6912" width="8.5" style="4"/>
    <col min="6913" max="6984" width="2.5" style="4" customWidth="1"/>
    <col min="6985" max="7071" width="2.25" style="4" customWidth="1"/>
    <col min="7072" max="7168" width="8.5" style="4"/>
    <col min="7169" max="7240" width="2.5" style="4" customWidth="1"/>
    <col min="7241" max="7327" width="2.25" style="4" customWidth="1"/>
    <col min="7328" max="7424" width="8.5" style="4"/>
    <col min="7425" max="7496" width="2.5" style="4" customWidth="1"/>
    <col min="7497" max="7583" width="2.25" style="4" customWidth="1"/>
    <col min="7584" max="7680" width="8.5" style="4"/>
    <col min="7681" max="7752" width="2.5" style="4" customWidth="1"/>
    <col min="7753" max="7839" width="2.25" style="4" customWidth="1"/>
    <col min="7840" max="7936" width="8.5" style="4"/>
    <col min="7937" max="8008" width="2.5" style="4" customWidth="1"/>
    <col min="8009" max="8095" width="2.25" style="4" customWidth="1"/>
    <col min="8096" max="8192" width="8.5" style="4"/>
    <col min="8193" max="8264" width="2.5" style="4" customWidth="1"/>
    <col min="8265" max="8351" width="2.25" style="4" customWidth="1"/>
    <col min="8352" max="8448" width="8.5" style="4"/>
    <col min="8449" max="8520" width="2.5" style="4" customWidth="1"/>
    <col min="8521" max="8607" width="2.25" style="4" customWidth="1"/>
    <col min="8608" max="8704" width="8.5" style="4"/>
    <col min="8705" max="8776" width="2.5" style="4" customWidth="1"/>
    <col min="8777" max="8863" width="2.25" style="4" customWidth="1"/>
    <col min="8864" max="8960" width="8.5" style="4"/>
    <col min="8961" max="9032" width="2.5" style="4" customWidth="1"/>
    <col min="9033" max="9119" width="2.25" style="4" customWidth="1"/>
    <col min="9120" max="9216" width="8.5" style="4"/>
    <col min="9217" max="9288" width="2.5" style="4" customWidth="1"/>
    <col min="9289" max="9375" width="2.25" style="4" customWidth="1"/>
    <col min="9376" max="9472" width="8.5" style="4"/>
    <col min="9473" max="9544" width="2.5" style="4" customWidth="1"/>
    <col min="9545" max="9631" width="2.25" style="4" customWidth="1"/>
    <col min="9632" max="9728" width="8.5" style="4"/>
    <col min="9729" max="9800" width="2.5" style="4" customWidth="1"/>
    <col min="9801" max="9887" width="2.25" style="4" customWidth="1"/>
    <col min="9888" max="9984" width="8.5" style="4"/>
    <col min="9985" max="10056" width="2.5" style="4" customWidth="1"/>
    <col min="10057" max="10143" width="2.25" style="4" customWidth="1"/>
    <col min="10144" max="10240" width="8.5" style="4"/>
    <col min="10241" max="10312" width="2.5" style="4" customWidth="1"/>
    <col min="10313" max="10399" width="2.25" style="4" customWidth="1"/>
    <col min="10400" max="10496" width="8.5" style="4"/>
    <col min="10497" max="10568" width="2.5" style="4" customWidth="1"/>
    <col min="10569" max="10655" width="2.25" style="4" customWidth="1"/>
    <col min="10656" max="10752" width="8.5" style="4"/>
    <col min="10753" max="10824" width="2.5" style="4" customWidth="1"/>
    <col min="10825" max="10911" width="2.25" style="4" customWidth="1"/>
    <col min="10912" max="11008" width="8.5" style="4"/>
    <col min="11009" max="11080" width="2.5" style="4" customWidth="1"/>
    <col min="11081" max="11167" width="2.25" style="4" customWidth="1"/>
    <col min="11168" max="11264" width="8.5" style="4"/>
    <col min="11265" max="11336" width="2.5" style="4" customWidth="1"/>
    <col min="11337" max="11423" width="2.25" style="4" customWidth="1"/>
    <col min="11424" max="11520" width="8.5" style="4"/>
    <col min="11521" max="11592" width="2.5" style="4" customWidth="1"/>
    <col min="11593" max="11679" width="2.25" style="4" customWidth="1"/>
    <col min="11680" max="11776" width="8.5" style="4"/>
    <col min="11777" max="11848" width="2.5" style="4" customWidth="1"/>
    <col min="11849" max="11935" width="2.25" style="4" customWidth="1"/>
    <col min="11936" max="12032" width="8.5" style="4"/>
    <col min="12033" max="12104" width="2.5" style="4" customWidth="1"/>
    <col min="12105" max="12191" width="2.25" style="4" customWidth="1"/>
    <col min="12192" max="12288" width="8.5" style="4"/>
    <col min="12289" max="12360" width="2.5" style="4" customWidth="1"/>
    <col min="12361" max="12447" width="2.25" style="4" customWidth="1"/>
    <col min="12448" max="12544" width="8.5" style="4"/>
    <col min="12545" max="12616" width="2.5" style="4" customWidth="1"/>
    <col min="12617" max="12703" width="2.25" style="4" customWidth="1"/>
    <col min="12704" max="12800" width="8.5" style="4"/>
    <col min="12801" max="12872" width="2.5" style="4" customWidth="1"/>
    <col min="12873" max="12959" width="2.25" style="4" customWidth="1"/>
    <col min="12960" max="13056" width="8.5" style="4"/>
    <col min="13057" max="13128" width="2.5" style="4" customWidth="1"/>
    <col min="13129" max="13215" width="2.25" style="4" customWidth="1"/>
    <col min="13216" max="13312" width="8.5" style="4"/>
    <col min="13313" max="13384" width="2.5" style="4" customWidth="1"/>
    <col min="13385" max="13471" width="2.25" style="4" customWidth="1"/>
    <col min="13472" max="13568" width="8.5" style="4"/>
    <col min="13569" max="13640" width="2.5" style="4" customWidth="1"/>
    <col min="13641" max="13727" width="2.25" style="4" customWidth="1"/>
    <col min="13728" max="13824" width="8.5" style="4"/>
    <col min="13825" max="13896" width="2.5" style="4" customWidth="1"/>
    <col min="13897" max="13983" width="2.25" style="4" customWidth="1"/>
    <col min="13984" max="14080" width="8.5" style="4"/>
    <col min="14081" max="14152" width="2.5" style="4" customWidth="1"/>
    <col min="14153" max="14239" width="2.25" style="4" customWidth="1"/>
    <col min="14240" max="14336" width="8.5" style="4"/>
    <col min="14337" max="14408" width="2.5" style="4" customWidth="1"/>
    <col min="14409" max="14495" width="2.25" style="4" customWidth="1"/>
    <col min="14496" max="14592" width="8.5" style="4"/>
    <col min="14593" max="14664" width="2.5" style="4" customWidth="1"/>
    <col min="14665" max="14751" width="2.25" style="4" customWidth="1"/>
    <col min="14752" max="14848" width="8.5" style="4"/>
    <col min="14849" max="14920" width="2.5" style="4" customWidth="1"/>
    <col min="14921" max="15007" width="2.25" style="4" customWidth="1"/>
    <col min="15008" max="15104" width="8.5" style="4"/>
    <col min="15105" max="15176" width="2.5" style="4" customWidth="1"/>
    <col min="15177" max="15263" width="2.25" style="4" customWidth="1"/>
    <col min="15264" max="15360" width="8.5" style="4"/>
    <col min="15361" max="15432" width="2.5" style="4" customWidth="1"/>
    <col min="15433" max="15519" width="2.25" style="4" customWidth="1"/>
    <col min="15520" max="15616" width="8.5" style="4"/>
    <col min="15617" max="15688" width="2.5" style="4" customWidth="1"/>
    <col min="15689" max="15775" width="2.25" style="4" customWidth="1"/>
    <col min="15776" max="15872" width="8.5" style="4"/>
    <col min="15873" max="15944" width="2.5" style="4" customWidth="1"/>
    <col min="15945" max="16031" width="2.25" style="4" customWidth="1"/>
    <col min="16032" max="16128" width="8.5" style="4"/>
    <col min="16129" max="16200" width="2.5" style="4" customWidth="1"/>
    <col min="16201" max="16287" width="2.25" style="4" customWidth="1"/>
    <col min="16288" max="16384" width="8.5" style="4"/>
  </cols>
  <sheetData>
    <row r="1" spans="1:74" x14ac:dyDescent="0.25">
      <c r="A1" s="193" t="s">
        <v>29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94"/>
      <c r="M1" s="127" t="s">
        <v>7</v>
      </c>
      <c r="N1" s="128"/>
      <c r="O1" s="128"/>
      <c r="P1" s="128"/>
      <c r="Q1" s="128"/>
      <c r="R1" s="128"/>
      <c r="S1" s="128"/>
      <c r="T1" s="128"/>
      <c r="U1" s="129"/>
      <c r="V1" s="130" t="s">
        <v>8</v>
      </c>
      <c r="W1" s="130"/>
      <c r="X1" s="130"/>
      <c r="Y1" s="130"/>
      <c r="Z1" s="130"/>
      <c r="AA1" s="130"/>
      <c r="AB1" s="130"/>
      <c r="AC1" s="130"/>
      <c r="AD1" s="130"/>
      <c r="AE1" s="211" t="s">
        <v>64</v>
      </c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42" t="s">
        <v>65</v>
      </c>
      <c r="AS1" s="243"/>
      <c r="AT1" s="243"/>
      <c r="AU1" s="243"/>
      <c r="AV1" s="243"/>
      <c r="AW1" s="243"/>
      <c r="AX1" s="243"/>
      <c r="AY1" s="244"/>
      <c r="AZ1" s="127" t="s">
        <v>10</v>
      </c>
      <c r="BA1" s="128"/>
      <c r="BB1" s="128"/>
      <c r="BC1" s="128"/>
      <c r="BD1" s="129"/>
      <c r="BE1" s="127" t="s">
        <v>11</v>
      </c>
      <c r="BF1" s="128"/>
      <c r="BG1" s="128"/>
      <c r="BH1" s="129"/>
      <c r="BI1" s="127" t="s">
        <v>12</v>
      </c>
      <c r="BJ1" s="128"/>
      <c r="BK1" s="128"/>
      <c r="BL1" s="128"/>
      <c r="BM1" s="129"/>
      <c r="BN1" s="127" t="s">
        <v>13</v>
      </c>
      <c r="BO1" s="128"/>
      <c r="BP1" s="128"/>
      <c r="BQ1" s="129"/>
      <c r="BR1" s="1">
        <v>1</v>
      </c>
      <c r="BS1" s="2"/>
      <c r="BT1" s="3"/>
    </row>
    <row r="2" spans="1:74" ht="12.95" customHeight="1" thickBot="1" x14ac:dyDescent="0.3">
      <c r="A2" s="195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96"/>
      <c r="M2" s="248" t="s">
        <v>99</v>
      </c>
      <c r="N2" s="141"/>
      <c r="O2" s="141"/>
      <c r="P2" s="141"/>
      <c r="Q2" s="141"/>
      <c r="R2" s="141"/>
      <c r="S2" s="141"/>
      <c r="T2" s="141"/>
      <c r="U2" s="142"/>
      <c r="V2" s="143"/>
      <c r="W2" s="143"/>
      <c r="X2" s="143"/>
      <c r="Y2" s="143"/>
      <c r="Z2" s="143"/>
      <c r="AA2" s="143"/>
      <c r="AB2" s="143"/>
      <c r="AC2" s="143"/>
      <c r="AD2" s="143"/>
      <c r="AE2" s="213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45"/>
      <c r="AS2" s="246"/>
      <c r="AT2" s="246"/>
      <c r="AU2" s="246"/>
      <c r="AV2" s="246"/>
      <c r="AW2" s="246"/>
      <c r="AX2" s="246"/>
      <c r="AY2" s="247"/>
      <c r="AZ2" s="140" t="s">
        <v>4</v>
      </c>
      <c r="BA2" s="141"/>
      <c r="BB2" s="141"/>
      <c r="BC2" s="141"/>
      <c r="BD2" s="142"/>
      <c r="BE2" s="144">
        <v>42664</v>
      </c>
      <c r="BF2" s="145"/>
      <c r="BG2" s="145"/>
      <c r="BH2" s="146"/>
      <c r="BI2" s="248" t="s">
        <v>157</v>
      </c>
      <c r="BJ2" s="141"/>
      <c r="BK2" s="141"/>
      <c r="BL2" s="141"/>
      <c r="BM2" s="142"/>
      <c r="BN2" s="144">
        <v>43025</v>
      </c>
      <c r="BO2" s="145"/>
      <c r="BP2" s="145"/>
      <c r="BQ2" s="146"/>
      <c r="BR2" s="5"/>
      <c r="BS2" s="6">
        <v>1</v>
      </c>
      <c r="BT2" s="7"/>
    </row>
    <row r="3" spans="1:74" s="54" customFormat="1" ht="12.4" thickBot="1" x14ac:dyDescent="0.75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</row>
    <row r="4" spans="1:74" s="57" customFormat="1" x14ac:dyDescent="0.7">
      <c r="A4" s="55"/>
      <c r="B4" s="286" t="s">
        <v>31</v>
      </c>
      <c r="C4" s="287"/>
      <c r="D4" s="287"/>
      <c r="E4" s="287"/>
      <c r="F4" s="287"/>
      <c r="G4" s="287"/>
      <c r="H4" s="287"/>
      <c r="I4" s="288"/>
      <c r="J4" s="289">
        <f>IF(RIGHT(AR1,3)="trn","MpsTrnData",(IF(RIGHT(AR1,3)="mst","MpsMstData",(IF(RIGHT(AR1,3)="tbl","MpsMstData",)))))</f>
        <v>0</v>
      </c>
      <c r="K4" s="290"/>
      <c r="L4" s="290"/>
      <c r="M4" s="290"/>
      <c r="N4" s="290"/>
      <c r="O4" s="291"/>
      <c r="P4" s="292" t="s">
        <v>32</v>
      </c>
      <c r="Q4" s="293"/>
      <c r="R4" s="293"/>
      <c r="S4" s="293"/>
      <c r="T4" s="293"/>
      <c r="U4" s="293"/>
      <c r="V4" s="293"/>
      <c r="W4" s="294"/>
      <c r="X4" s="295"/>
      <c r="Y4" s="296"/>
      <c r="Z4" s="296"/>
      <c r="AA4" s="296"/>
      <c r="AB4" s="56" t="s">
        <v>66</v>
      </c>
      <c r="AC4" s="292" t="s">
        <v>34</v>
      </c>
      <c r="AD4" s="293"/>
      <c r="AE4" s="293"/>
      <c r="AF4" s="297"/>
      <c r="AG4" s="293"/>
      <c r="AH4" s="293"/>
      <c r="AI4" s="56" t="s">
        <v>33</v>
      </c>
      <c r="AJ4" s="269" t="s">
        <v>35</v>
      </c>
      <c r="AK4" s="270"/>
      <c r="AL4" s="270"/>
      <c r="AM4" s="271"/>
      <c r="AN4" s="253"/>
      <c r="AO4" s="272"/>
      <c r="AP4" s="273" t="s">
        <v>36</v>
      </c>
      <c r="AQ4" s="270"/>
      <c r="AR4" s="270"/>
      <c r="AS4" s="271"/>
      <c r="AT4" s="274"/>
      <c r="AU4" s="275"/>
      <c r="AV4" s="276" t="s">
        <v>37</v>
      </c>
      <c r="AW4" s="277"/>
      <c r="AX4" s="277"/>
      <c r="AY4" s="277"/>
      <c r="AZ4" s="278"/>
      <c r="BA4" s="282"/>
      <c r="BB4" s="283"/>
      <c r="BC4" s="283"/>
      <c r="BD4" s="283"/>
      <c r="BE4" s="249" t="s">
        <v>38</v>
      </c>
      <c r="BF4" s="250"/>
      <c r="BG4" s="251"/>
      <c r="BH4" s="252"/>
      <c r="BI4" s="252"/>
      <c r="BJ4" s="252"/>
      <c r="BK4" s="252"/>
      <c r="BL4" s="253"/>
      <c r="BM4" s="254" t="s">
        <v>39</v>
      </c>
      <c r="BN4" s="255"/>
      <c r="BO4" s="255"/>
      <c r="BP4" s="255"/>
      <c r="BQ4" s="256"/>
      <c r="BR4" s="257"/>
      <c r="BS4" s="257" t="s">
        <v>40</v>
      </c>
      <c r="BT4" s="258"/>
    </row>
    <row r="5" spans="1:74" s="57" customFormat="1" ht="13.15" thickBot="1" x14ac:dyDescent="0.75">
      <c r="A5" s="55"/>
      <c r="B5" s="259" t="s">
        <v>41</v>
      </c>
      <c r="C5" s="260"/>
      <c r="D5" s="260"/>
      <c r="E5" s="260"/>
      <c r="F5" s="260"/>
      <c r="G5" s="260"/>
      <c r="H5" s="260"/>
      <c r="I5" s="261"/>
      <c r="J5" s="262">
        <f>IF(RIGHT(AR1,3)="trn","MpsTrnIndex",(IF(RIGHT(AR1,3)="mst","MpsMstIndex",(IF(RIGHT(AR1,3)="tbl","MpsMstIndex",)))))</f>
        <v>0</v>
      </c>
      <c r="K5" s="260"/>
      <c r="L5" s="260"/>
      <c r="M5" s="260"/>
      <c r="N5" s="260"/>
      <c r="O5" s="263"/>
      <c r="P5" s="264" t="s">
        <v>67</v>
      </c>
      <c r="Q5" s="265"/>
      <c r="R5" s="265"/>
      <c r="S5" s="265"/>
      <c r="T5" s="265"/>
      <c r="U5" s="265"/>
      <c r="V5" s="265"/>
      <c r="W5" s="266"/>
      <c r="X5" s="267"/>
      <c r="Y5" s="268"/>
      <c r="Z5" s="268"/>
      <c r="AA5" s="268"/>
      <c r="AB5" s="58" t="s">
        <v>33</v>
      </c>
      <c r="AC5" s="264" t="s">
        <v>34</v>
      </c>
      <c r="AD5" s="265"/>
      <c r="AE5" s="265"/>
      <c r="AF5" s="309"/>
      <c r="AG5" s="265"/>
      <c r="AH5" s="265"/>
      <c r="AI5" s="58" t="s">
        <v>33</v>
      </c>
      <c r="AJ5" s="310" t="s">
        <v>35</v>
      </c>
      <c r="AK5" s="311"/>
      <c r="AL5" s="311"/>
      <c r="AM5" s="312"/>
      <c r="AN5" s="262"/>
      <c r="AO5" s="313"/>
      <c r="AP5" s="314" t="s">
        <v>44</v>
      </c>
      <c r="AQ5" s="311"/>
      <c r="AR5" s="311"/>
      <c r="AS5" s="312"/>
      <c r="AT5" s="315"/>
      <c r="AU5" s="316"/>
      <c r="AV5" s="279"/>
      <c r="AW5" s="280"/>
      <c r="AX5" s="280"/>
      <c r="AY5" s="280"/>
      <c r="AZ5" s="281"/>
      <c r="BA5" s="284"/>
      <c r="BB5" s="285"/>
      <c r="BC5" s="285"/>
      <c r="BD5" s="285"/>
      <c r="BE5" s="317" t="s">
        <v>68</v>
      </c>
      <c r="BF5" s="260"/>
      <c r="BG5" s="261"/>
      <c r="BH5" s="298"/>
      <c r="BI5" s="298"/>
      <c r="BJ5" s="298"/>
      <c r="BK5" s="298"/>
      <c r="BL5" s="262"/>
      <c r="BM5" s="59"/>
      <c r="BN5" s="60"/>
      <c r="BO5" s="60"/>
      <c r="BP5" s="60"/>
      <c r="BQ5" s="60"/>
      <c r="BR5" s="60"/>
      <c r="BS5" s="60"/>
      <c r="BT5" s="61"/>
    </row>
    <row r="6" spans="1:74" s="54" customFormat="1" ht="12.4" thickBot="1" x14ac:dyDescent="0.75">
      <c r="A6" s="62"/>
      <c r="B6" s="62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63"/>
      <c r="W6" s="63"/>
      <c r="X6" s="63"/>
      <c r="Y6" s="63"/>
      <c r="Z6" s="63"/>
      <c r="AA6" s="63"/>
      <c r="AB6" s="63"/>
      <c r="AC6" s="63"/>
      <c r="AD6" s="63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</row>
    <row r="7" spans="1:74" s="54" customFormat="1" ht="17.100000000000001" customHeight="1" x14ac:dyDescent="0.7">
      <c r="A7" s="216" t="s">
        <v>69</v>
      </c>
      <c r="B7" s="217"/>
      <c r="C7" s="220" t="s">
        <v>70</v>
      </c>
      <c r="D7" s="221"/>
      <c r="E7" s="221"/>
      <c r="F7" s="221"/>
      <c r="G7" s="221"/>
      <c r="H7" s="221"/>
      <c r="I7" s="221"/>
      <c r="J7" s="221"/>
      <c r="K7" s="221"/>
      <c r="L7" s="221"/>
      <c r="M7" s="217"/>
      <c r="N7" s="220" t="s">
        <v>71</v>
      </c>
      <c r="O7" s="221"/>
      <c r="P7" s="221"/>
      <c r="Q7" s="221"/>
      <c r="R7" s="221"/>
      <c r="S7" s="221"/>
      <c r="T7" s="221"/>
      <c r="U7" s="217"/>
      <c r="V7" s="224" t="s">
        <v>63</v>
      </c>
      <c r="W7" s="226" t="s">
        <v>72</v>
      </c>
      <c r="X7" s="227"/>
      <c r="Y7" s="227"/>
      <c r="Z7" s="228"/>
      <c r="AA7" s="232" t="s">
        <v>50</v>
      </c>
      <c r="AB7" s="233"/>
      <c r="AC7" s="233"/>
      <c r="AD7" s="233"/>
      <c r="AE7" s="233"/>
      <c r="AF7" s="233"/>
      <c r="AG7" s="234"/>
      <c r="AH7" s="234"/>
      <c r="AI7" s="235"/>
      <c r="AJ7" s="226" t="s">
        <v>73</v>
      </c>
      <c r="AK7" s="240"/>
      <c r="AL7" s="299" t="s">
        <v>52</v>
      </c>
      <c r="AM7" s="300"/>
      <c r="AN7" s="303" t="s">
        <v>53</v>
      </c>
      <c r="AO7" s="304"/>
      <c r="AP7" s="304"/>
      <c r="AQ7" s="304"/>
      <c r="AR7" s="304"/>
      <c r="AS7" s="304"/>
      <c r="AT7" s="304"/>
      <c r="AU7" s="304"/>
      <c r="AV7" s="304"/>
      <c r="AW7" s="304"/>
      <c r="AX7" s="304"/>
      <c r="AY7" s="304"/>
      <c r="AZ7" s="304"/>
      <c r="BA7" s="304"/>
      <c r="BB7" s="304"/>
      <c r="BC7" s="304"/>
      <c r="BD7" s="304"/>
      <c r="BE7" s="304"/>
      <c r="BF7" s="304"/>
      <c r="BG7" s="304"/>
      <c r="BH7" s="304"/>
      <c r="BI7" s="304"/>
      <c r="BJ7" s="304"/>
      <c r="BK7" s="304"/>
      <c r="BL7" s="304"/>
      <c r="BM7" s="304"/>
      <c r="BN7" s="304"/>
      <c r="BO7" s="304"/>
      <c r="BP7" s="304"/>
      <c r="BQ7" s="304"/>
      <c r="BR7" s="304"/>
      <c r="BS7" s="304"/>
      <c r="BT7" s="305"/>
      <c r="BU7" s="65"/>
    </row>
    <row r="8" spans="1:74" s="67" customFormat="1" ht="17.100000000000001" customHeight="1" thickBot="1" x14ac:dyDescent="0.75">
      <c r="A8" s="218"/>
      <c r="B8" s="219"/>
      <c r="C8" s="222"/>
      <c r="D8" s="223"/>
      <c r="E8" s="223"/>
      <c r="F8" s="223"/>
      <c r="G8" s="223"/>
      <c r="H8" s="223"/>
      <c r="I8" s="223"/>
      <c r="J8" s="223"/>
      <c r="K8" s="223"/>
      <c r="L8" s="223"/>
      <c r="M8" s="219"/>
      <c r="N8" s="222"/>
      <c r="O8" s="223"/>
      <c r="P8" s="223"/>
      <c r="Q8" s="223"/>
      <c r="R8" s="223"/>
      <c r="S8" s="223"/>
      <c r="T8" s="223"/>
      <c r="U8" s="219"/>
      <c r="V8" s="225"/>
      <c r="W8" s="229"/>
      <c r="X8" s="230"/>
      <c r="Y8" s="230"/>
      <c r="Z8" s="231"/>
      <c r="AA8" s="236"/>
      <c r="AB8" s="237"/>
      <c r="AC8" s="237"/>
      <c r="AD8" s="237"/>
      <c r="AE8" s="237"/>
      <c r="AF8" s="237"/>
      <c r="AG8" s="238"/>
      <c r="AH8" s="238"/>
      <c r="AI8" s="239"/>
      <c r="AJ8" s="236"/>
      <c r="AK8" s="241"/>
      <c r="AL8" s="301"/>
      <c r="AM8" s="302"/>
      <c r="AN8" s="306"/>
      <c r="AO8" s="307"/>
      <c r="AP8" s="307"/>
      <c r="AQ8" s="307"/>
      <c r="AR8" s="307"/>
      <c r="AS8" s="307"/>
      <c r="AT8" s="307"/>
      <c r="AU8" s="307"/>
      <c r="AV8" s="307"/>
      <c r="AW8" s="307"/>
      <c r="AX8" s="307"/>
      <c r="AY8" s="307"/>
      <c r="AZ8" s="307"/>
      <c r="BA8" s="307"/>
      <c r="BB8" s="307"/>
      <c r="BC8" s="307"/>
      <c r="BD8" s="307"/>
      <c r="BE8" s="307"/>
      <c r="BF8" s="307"/>
      <c r="BG8" s="307"/>
      <c r="BH8" s="307"/>
      <c r="BI8" s="307"/>
      <c r="BJ8" s="307"/>
      <c r="BK8" s="307"/>
      <c r="BL8" s="307"/>
      <c r="BM8" s="307"/>
      <c r="BN8" s="307"/>
      <c r="BO8" s="307"/>
      <c r="BP8" s="307"/>
      <c r="BQ8" s="307"/>
      <c r="BR8" s="307"/>
      <c r="BS8" s="307"/>
      <c r="BT8" s="308"/>
      <c r="BU8" s="66"/>
    </row>
    <row r="9" spans="1:74" s="67" customFormat="1" ht="17.850000000000001" customHeight="1" thickTop="1" x14ac:dyDescent="0.7">
      <c r="A9" s="156">
        <f>ROW()-8</f>
        <v>1</v>
      </c>
      <c r="B9" s="157"/>
      <c r="C9" s="197" t="s">
        <v>74</v>
      </c>
      <c r="D9" s="198"/>
      <c r="E9" s="198"/>
      <c r="F9" s="198"/>
      <c r="G9" s="198"/>
      <c r="H9" s="198"/>
      <c r="I9" s="198"/>
      <c r="J9" s="198"/>
      <c r="K9" s="198"/>
      <c r="L9" s="198"/>
      <c r="M9" s="199"/>
      <c r="N9" s="200" t="s">
        <v>75</v>
      </c>
      <c r="O9" s="201"/>
      <c r="P9" s="201"/>
      <c r="Q9" s="201"/>
      <c r="R9" s="201"/>
      <c r="S9" s="201"/>
      <c r="T9" s="201"/>
      <c r="U9" s="202"/>
      <c r="V9" s="77">
        <v>1</v>
      </c>
      <c r="W9" s="78"/>
      <c r="X9" s="73"/>
      <c r="Y9" s="73"/>
      <c r="Z9" s="74"/>
      <c r="AA9" s="203" t="s">
        <v>76</v>
      </c>
      <c r="AB9" s="204"/>
      <c r="AC9" s="204"/>
      <c r="AD9" s="204"/>
      <c r="AE9" s="204"/>
      <c r="AF9" s="204"/>
      <c r="AG9" s="205"/>
      <c r="AH9" s="205"/>
      <c r="AI9" s="206"/>
      <c r="AJ9" s="203" t="s">
        <v>54</v>
      </c>
      <c r="AK9" s="215"/>
      <c r="AL9" s="203"/>
      <c r="AM9" s="215"/>
      <c r="AN9" s="79" t="s">
        <v>77</v>
      </c>
      <c r="AO9" s="39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72"/>
    </row>
    <row r="10" spans="1:74" s="67" customFormat="1" ht="17.850000000000001" customHeight="1" x14ac:dyDescent="0.7">
      <c r="A10" s="156">
        <f>ROW()-8</f>
        <v>2</v>
      </c>
      <c r="B10" s="157"/>
      <c r="C10" s="200" t="s">
        <v>60</v>
      </c>
      <c r="D10" s="201"/>
      <c r="E10" s="201"/>
      <c r="F10" s="201"/>
      <c r="G10" s="201"/>
      <c r="H10" s="201"/>
      <c r="I10" s="201"/>
      <c r="J10" s="201"/>
      <c r="K10" s="201"/>
      <c r="L10" s="201"/>
      <c r="M10" s="202"/>
      <c r="N10" s="200" t="s">
        <v>61</v>
      </c>
      <c r="O10" s="201"/>
      <c r="P10" s="201"/>
      <c r="Q10" s="201"/>
      <c r="R10" s="201"/>
      <c r="S10" s="201"/>
      <c r="T10" s="201"/>
      <c r="U10" s="202"/>
      <c r="V10" s="68">
        <v>2</v>
      </c>
      <c r="W10" s="69"/>
      <c r="X10" s="70"/>
      <c r="Y10" s="70"/>
      <c r="Z10" s="71"/>
      <c r="AA10" s="207" t="s">
        <v>62</v>
      </c>
      <c r="AB10" s="208"/>
      <c r="AC10" s="208"/>
      <c r="AD10" s="208"/>
      <c r="AE10" s="208"/>
      <c r="AF10" s="208"/>
      <c r="AG10" s="209"/>
      <c r="AH10" s="209"/>
      <c r="AI10" s="210"/>
      <c r="AJ10" s="207" t="s">
        <v>54</v>
      </c>
      <c r="AK10" s="318"/>
      <c r="AL10" s="207"/>
      <c r="AM10" s="318"/>
      <c r="AN10" s="38" t="s">
        <v>78</v>
      </c>
      <c r="AO10" s="39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72"/>
    </row>
    <row r="11" spans="1:74" s="67" customFormat="1" ht="17.850000000000001" customHeight="1" thickBot="1" x14ac:dyDescent="0.75">
      <c r="A11" s="156">
        <f>ROW()-8</f>
        <v>3</v>
      </c>
      <c r="B11" s="157"/>
      <c r="C11" s="200" t="s">
        <v>79</v>
      </c>
      <c r="D11" s="201"/>
      <c r="E11" s="201"/>
      <c r="F11" s="201"/>
      <c r="G11" s="201"/>
      <c r="H11" s="201"/>
      <c r="I11" s="201"/>
      <c r="J11" s="201"/>
      <c r="K11" s="201"/>
      <c r="L11" s="201"/>
      <c r="M11" s="202"/>
      <c r="N11" s="200" t="s">
        <v>80</v>
      </c>
      <c r="O11" s="201"/>
      <c r="P11" s="201"/>
      <c r="Q11" s="201"/>
      <c r="R11" s="201"/>
      <c r="S11" s="201"/>
      <c r="T11" s="201"/>
      <c r="U11" s="202"/>
      <c r="V11" s="80"/>
      <c r="W11" s="81"/>
      <c r="X11" s="82"/>
      <c r="Y11" s="82"/>
      <c r="Z11" s="83"/>
      <c r="AA11" s="207" t="s">
        <v>149</v>
      </c>
      <c r="AB11" s="208"/>
      <c r="AC11" s="208"/>
      <c r="AD11" s="208"/>
      <c r="AE11" s="208"/>
      <c r="AF11" s="208"/>
      <c r="AG11" s="209"/>
      <c r="AH11" s="209"/>
      <c r="AI11" s="210"/>
      <c r="AJ11" s="207"/>
      <c r="AK11" s="318"/>
      <c r="AL11" s="207"/>
      <c r="AM11" s="318"/>
      <c r="AN11" s="84"/>
      <c r="AO11" s="85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F11" s="86"/>
      <c r="BG11" s="86"/>
      <c r="BH11" s="86"/>
      <c r="BI11" s="86"/>
      <c r="BJ11" s="86"/>
      <c r="BK11" s="86"/>
      <c r="BL11" s="86"/>
      <c r="BM11" s="86"/>
      <c r="BN11" s="86"/>
      <c r="BO11" s="86"/>
      <c r="BP11" s="86"/>
      <c r="BQ11" s="86"/>
      <c r="BR11" s="86"/>
      <c r="BS11" s="86"/>
      <c r="BT11" s="87"/>
    </row>
    <row r="12" spans="1:74" x14ac:dyDescent="0.25">
      <c r="A12" s="75"/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6"/>
      <c r="BD12" s="76"/>
      <c r="BE12" s="76"/>
      <c r="BF12" s="76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75"/>
      <c r="BS12" s="75"/>
      <c r="BT12" s="75"/>
    </row>
    <row r="13" spans="1:74" ht="17.649999999999999" x14ac:dyDescent="0.7">
      <c r="A13" t="s">
        <v>81</v>
      </c>
    </row>
    <row r="14" spans="1:74" ht="17.850000000000001" customHeight="1" x14ac:dyDescent="0.7">
      <c r="B14" t="s">
        <v>117</v>
      </c>
    </row>
    <row r="15" spans="1:74" ht="17.850000000000001" customHeight="1" x14ac:dyDescent="0.7">
      <c r="B15" s="191" t="s">
        <v>118</v>
      </c>
      <c r="C15" s="192"/>
      <c r="D15" s="192">
        <v>0</v>
      </c>
      <c r="E15" s="192"/>
      <c r="F15" s="191" t="s">
        <v>119</v>
      </c>
      <c r="G15" s="192"/>
      <c r="H15" s="192"/>
      <c r="I15" s="192"/>
    </row>
    <row r="16" spans="1:74" ht="17.649999999999999" x14ac:dyDescent="0.7">
      <c r="B16" s="191" t="s">
        <v>118</v>
      </c>
      <c r="C16" s="192"/>
      <c r="D16" s="192">
        <v>1</v>
      </c>
      <c r="E16" s="192"/>
      <c r="F16" s="191" t="s">
        <v>120</v>
      </c>
      <c r="G16" s="192"/>
      <c r="H16" s="192"/>
      <c r="I16" s="192"/>
      <c r="K16" s="4" t="s">
        <v>199</v>
      </c>
    </row>
    <row r="17" spans="2:9" ht="17.649999999999999" x14ac:dyDescent="0.7">
      <c r="B17" s="191" t="s">
        <v>118</v>
      </c>
      <c r="C17" s="192"/>
      <c r="D17" s="192">
        <v>2</v>
      </c>
      <c r="E17" s="192"/>
      <c r="F17" s="191" t="s">
        <v>121</v>
      </c>
      <c r="G17" s="192"/>
      <c r="H17" s="192"/>
      <c r="I17" s="192"/>
    </row>
    <row r="18" spans="2:9" ht="17.649999999999999" x14ac:dyDescent="0.7">
      <c r="B18" s="191" t="s">
        <v>118</v>
      </c>
      <c r="C18" s="192"/>
      <c r="D18" s="192">
        <v>3</v>
      </c>
      <c r="E18" s="192"/>
      <c r="F18" s="191" t="s">
        <v>123</v>
      </c>
      <c r="G18" s="192"/>
      <c r="H18" s="192"/>
      <c r="I18" s="192"/>
    </row>
    <row r="19" spans="2:9" ht="17.649999999999999" x14ac:dyDescent="0.7">
      <c r="B19" s="191" t="s">
        <v>118</v>
      </c>
      <c r="C19" s="192"/>
      <c r="D19" s="192">
        <v>4</v>
      </c>
      <c r="E19" s="192"/>
      <c r="F19" s="191" t="s">
        <v>122</v>
      </c>
      <c r="G19" s="192"/>
      <c r="H19" s="192"/>
      <c r="I19" s="192"/>
    </row>
    <row r="20" spans="2:9" ht="17.649999999999999" x14ac:dyDescent="0.7">
      <c r="B20" s="191" t="s">
        <v>118</v>
      </c>
      <c r="C20" s="192"/>
      <c r="D20" s="192">
        <v>5</v>
      </c>
      <c r="E20" s="192"/>
      <c r="F20" s="191" t="s">
        <v>124</v>
      </c>
      <c r="G20" s="192"/>
      <c r="H20" s="192"/>
      <c r="I20" s="192"/>
    </row>
    <row r="21" spans="2:9" ht="17.649999999999999" x14ac:dyDescent="0.7">
      <c r="B21" s="191" t="s">
        <v>118</v>
      </c>
      <c r="C21" s="192"/>
      <c r="D21" s="192">
        <v>6</v>
      </c>
      <c r="E21" s="192"/>
      <c r="F21" s="191" t="s">
        <v>125</v>
      </c>
      <c r="G21" s="192"/>
      <c r="H21" s="192"/>
      <c r="I21" s="192"/>
    </row>
    <row r="22" spans="2:9" ht="17.649999999999999" x14ac:dyDescent="0.7">
      <c r="B22" s="191" t="s">
        <v>118</v>
      </c>
      <c r="C22" s="192"/>
      <c r="D22" s="192">
        <v>7</v>
      </c>
      <c r="E22" s="192"/>
      <c r="F22" s="191" t="s">
        <v>127</v>
      </c>
      <c r="G22" s="192"/>
      <c r="H22" s="192"/>
      <c r="I22" s="192"/>
    </row>
    <row r="23" spans="2:9" ht="17.649999999999999" x14ac:dyDescent="0.7">
      <c r="B23" s="191" t="s">
        <v>118</v>
      </c>
      <c r="C23" s="192"/>
      <c r="D23" s="192">
        <v>8</v>
      </c>
      <c r="E23" s="192"/>
      <c r="F23" s="191" t="s">
        <v>128</v>
      </c>
      <c r="G23" s="192"/>
      <c r="H23" s="192"/>
      <c r="I23" s="192"/>
    </row>
    <row r="24" spans="2:9" ht="17.649999999999999" x14ac:dyDescent="0.7">
      <c r="B24" s="191" t="s">
        <v>118</v>
      </c>
      <c r="C24" s="192"/>
      <c r="D24" s="192">
        <v>9</v>
      </c>
      <c r="E24" s="192"/>
      <c r="F24" s="191" t="s">
        <v>129</v>
      </c>
      <c r="G24" s="192"/>
      <c r="H24" s="192"/>
      <c r="I24" s="192"/>
    </row>
    <row r="25" spans="2:9" ht="17.649999999999999" x14ac:dyDescent="0.7">
      <c r="B25" s="191" t="s">
        <v>118</v>
      </c>
      <c r="C25" s="192"/>
      <c r="D25" s="192">
        <v>10</v>
      </c>
      <c r="E25" s="192"/>
      <c r="F25" s="191"/>
      <c r="G25" s="192"/>
      <c r="H25" s="192"/>
      <c r="I25" s="192"/>
    </row>
    <row r="26" spans="2:9" ht="17.649999999999999" x14ac:dyDescent="0.7">
      <c r="B26" s="191" t="s">
        <v>118</v>
      </c>
      <c r="C26" s="192"/>
      <c r="D26" s="192">
        <v>11</v>
      </c>
      <c r="E26" s="192"/>
      <c r="F26" s="191"/>
      <c r="G26" s="192"/>
      <c r="H26" s="192"/>
      <c r="I26" s="192"/>
    </row>
    <row r="27" spans="2:9" ht="17.649999999999999" x14ac:dyDescent="0.7">
      <c r="B27" s="191" t="s">
        <v>118</v>
      </c>
      <c r="C27" s="192"/>
      <c r="D27" s="192">
        <v>12</v>
      </c>
      <c r="E27" s="192"/>
      <c r="F27" s="191"/>
      <c r="G27" s="192"/>
      <c r="H27" s="192"/>
      <c r="I27" s="192"/>
    </row>
    <row r="28" spans="2:9" ht="17.649999999999999" x14ac:dyDescent="0.7">
      <c r="B28" s="191" t="s">
        <v>118</v>
      </c>
      <c r="C28" s="192"/>
      <c r="D28" s="192">
        <v>13</v>
      </c>
      <c r="E28" s="192"/>
      <c r="F28" s="191"/>
      <c r="G28" s="192"/>
      <c r="H28" s="192"/>
      <c r="I28" s="192"/>
    </row>
    <row r="29" spans="2:9" ht="17.649999999999999" x14ac:dyDescent="0.7">
      <c r="B29" s="191" t="s">
        <v>118</v>
      </c>
      <c r="C29" s="192"/>
      <c r="D29" s="192">
        <v>14</v>
      </c>
      <c r="E29" s="192"/>
      <c r="F29" s="191"/>
      <c r="G29" s="192"/>
      <c r="H29" s="192"/>
      <c r="I29" s="192"/>
    </row>
    <row r="30" spans="2:9" ht="17.649999999999999" x14ac:dyDescent="0.7">
      <c r="B30" s="191" t="s">
        <v>118</v>
      </c>
      <c r="C30" s="192"/>
      <c r="D30" s="192">
        <v>15</v>
      </c>
      <c r="E30" s="192"/>
      <c r="F30" s="191"/>
      <c r="G30" s="192"/>
      <c r="H30" s="192"/>
      <c r="I30" s="192"/>
    </row>
    <row r="31" spans="2:9" ht="17.649999999999999" x14ac:dyDescent="0.7">
      <c r="B31" s="191" t="s">
        <v>118</v>
      </c>
      <c r="C31" s="192"/>
      <c r="D31" s="192">
        <v>16</v>
      </c>
      <c r="E31" s="192"/>
      <c r="F31" s="191"/>
      <c r="G31" s="192"/>
      <c r="H31" s="192"/>
      <c r="I31" s="192"/>
    </row>
    <row r="32" spans="2:9" ht="17.649999999999999" x14ac:dyDescent="0.7">
      <c r="B32" s="191" t="s">
        <v>118</v>
      </c>
      <c r="C32" s="192"/>
      <c r="D32" s="192">
        <v>17</v>
      </c>
      <c r="E32" s="192"/>
      <c r="F32" s="191"/>
      <c r="G32" s="192"/>
      <c r="H32" s="192"/>
      <c r="I32" s="192"/>
    </row>
    <row r="33" spans="2:11" ht="17.649999999999999" x14ac:dyDescent="0.7">
      <c r="B33" s="191" t="s">
        <v>118</v>
      </c>
      <c r="C33" s="192"/>
      <c r="D33" s="192">
        <v>18</v>
      </c>
      <c r="E33" s="192"/>
      <c r="F33" s="191"/>
      <c r="G33" s="192"/>
      <c r="H33" s="192"/>
      <c r="I33" s="192"/>
    </row>
    <row r="36" spans="2:11" ht="17.850000000000001" customHeight="1" x14ac:dyDescent="0.7">
      <c r="B36" t="s">
        <v>163</v>
      </c>
    </row>
    <row r="37" spans="2:11" ht="17.850000000000001" customHeight="1" x14ac:dyDescent="0.7">
      <c r="B37" s="191" t="s">
        <v>164</v>
      </c>
      <c r="C37" s="192"/>
      <c r="D37" s="192">
        <v>0</v>
      </c>
      <c r="E37" s="192"/>
      <c r="F37" s="191" t="s">
        <v>167</v>
      </c>
      <c r="G37" s="192"/>
      <c r="H37" s="192"/>
      <c r="I37" s="192"/>
      <c r="K37" s="4" t="s">
        <v>170</v>
      </c>
    </row>
    <row r="38" spans="2:11" ht="17.649999999999999" x14ac:dyDescent="0.7">
      <c r="B38" s="191" t="s">
        <v>164</v>
      </c>
      <c r="C38" s="192"/>
      <c r="D38" s="192">
        <v>1</v>
      </c>
      <c r="E38" s="192"/>
      <c r="F38" s="191" t="s">
        <v>165</v>
      </c>
      <c r="G38" s="192"/>
      <c r="H38" s="192"/>
      <c r="I38" s="192"/>
      <c r="K38" s="4" t="s">
        <v>168</v>
      </c>
    </row>
    <row r="39" spans="2:11" ht="17.649999999999999" x14ac:dyDescent="0.7">
      <c r="B39" s="191" t="s">
        <v>164</v>
      </c>
      <c r="C39" s="192"/>
      <c r="D39" s="192">
        <v>2</v>
      </c>
      <c r="E39" s="192"/>
      <c r="F39" s="191" t="s">
        <v>166</v>
      </c>
      <c r="G39" s="192"/>
      <c r="H39" s="192"/>
      <c r="I39" s="192"/>
      <c r="K39" s="4" t="s">
        <v>169</v>
      </c>
    </row>
    <row r="42" spans="2:11" ht="17.850000000000001" customHeight="1" x14ac:dyDescent="0.7">
      <c r="B42" t="s">
        <v>213</v>
      </c>
    </row>
    <row r="43" spans="2:11" ht="17.850000000000001" customHeight="1" x14ac:dyDescent="0.7">
      <c r="B43" s="191" t="s">
        <v>214</v>
      </c>
      <c r="C43" s="192"/>
      <c r="D43" s="192">
        <v>0</v>
      </c>
      <c r="E43" s="192"/>
      <c r="F43" s="191" t="s">
        <v>215</v>
      </c>
      <c r="G43" s="192"/>
      <c r="H43" s="192"/>
      <c r="I43" s="192"/>
      <c r="K43" s="4" t="s">
        <v>218</v>
      </c>
    </row>
    <row r="44" spans="2:11" ht="17.649999999999999" x14ac:dyDescent="0.7">
      <c r="B44" s="191" t="s">
        <v>214</v>
      </c>
      <c r="C44" s="192"/>
      <c r="D44" s="192">
        <v>1</v>
      </c>
      <c r="E44" s="192"/>
      <c r="F44" s="191" t="s">
        <v>217</v>
      </c>
      <c r="G44" s="192"/>
      <c r="H44" s="192"/>
      <c r="I44" s="192"/>
      <c r="K44" s="4" t="s">
        <v>220</v>
      </c>
    </row>
    <row r="45" spans="2:11" ht="17.649999999999999" x14ac:dyDescent="0.7">
      <c r="B45" s="191" t="s">
        <v>214</v>
      </c>
      <c r="C45" s="192"/>
      <c r="D45" s="192">
        <v>2</v>
      </c>
      <c r="E45" s="192"/>
      <c r="F45" s="191" t="s">
        <v>216</v>
      </c>
      <c r="G45" s="192"/>
      <c r="H45" s="192"/>
      <c r="I45" s="192"/>
      <c r="K45" s="4" t="s">
        <v>221</v>
      </c>
    </row>
    <row r="46" spans="2:11" ht="17.649999999999999" x14ac:dyDescent="0.7">
      <c r="B46" s="191" t="s">
        <v>214</v>
      </c>
      <c r="C46" s="192"/>
      <c r="D46" s="192">
        <v>3</v>
      </c>
      <c r="E46" s="192"/>
      <c r="F46" s="191" t="s">
        <v>222</v>
      </c>
      <c r="G46" s="192"/>
      <c r="H46" s="192"/>
      <c r="I46" s="192"/>
      <c r="K46" s="4" t="s">
        <v>219</v>
      </c>
    </row>
    <row r="47" spans="2:11" ht="17.649999999999999" x14ac:dyDescent="0.7">
      <c r="B47" s="191" t="s">
        <v>214</v>
      </c>
      <c r="C47" s="192"/>
      <c r="D47" s="192">
        <v>4</v>
      </c>
      <c r="E47" s="192"/>
      <c r="F47" s="191" t="s">
        <v>223</v>
      </c>
      <c r="G47" s="192"/>
      <c r="H47" s="192"/>
      <c r="I47" s="192"/>
      <c r="K47" s="4" t="s">
        <v>224</v>
      </c>
    </row>
    <row r="52" spans="1:9" x14ac:dyDescent="0.25">
      <c r="A52" s="4" t="s">
        <v>188</v>
      </c>
    </row>
    <row r="53" spans="1:9" ht="17.850000000000001" customHeight="1" x14ac:dyDescent="0.7">
      <c r="B53" t="s">
        <v>59</v>
      </c>
    </row>
    <row r="54" spans="1:9" ht="17.850000000000001" customHeight="1" x14ac:dyDescent="0.7">
      <c r="B54" s="191" t="s">
        <v>82</v>
      </c>
      <c r="C54" s="192"/>
      <c r="D54" s="192">
        <v>0</v>
      </c>
      <c r="E54" s="192"/>
      <c r="F54" s="191" t="s">
        <v>85</v>
      </c>
      <c r="G54" s="192"/>
      <c r="H54" s="192"/>
      <c r="I54" s="192"/>
    </row>
    <row r="55" spans="1:9" ht="17.850000000000001" customHeight="1" x14ac:dyDescent="0.7">
      <c r="B55" s="191" t="s">
        <v>82</v>
      </c>
      <c r="C55" s="192"/>
      <c r="D55" s="192">
        <v>1</v>
      </c>
      <c r="E55" s="192"/>
      <c r="F55" s="191" t="s">
        <v>84</v>
      </c>
      <c r="G55" s="192"/>
      <c r="H55" s="192"/>
      <c r="I55" s="192"/>
    </row>
    <row r="56" spans="1:9" ht="17.850000000000001" customHeight="1" x14ac:dyDescent="0.7">
      <c r="B56" s="191" t="s">
        <v>82</v>
      </c>
      <c r="C56" s="192"/>
      <c r="D56" s="192">
        <v>99</v>
      </c>
      <c r="E56" s="192"/>
      <c r="F56" s="191" t="s">
        <v>83</v>
      </c>
      <c r="G56" s="192"/>
      <c r="H56" s="192"/>
      <c r="I56" s="192"/>
    </row>
  </sheetData>
  <mergeCells count="161">
    <mergeCell ref="B37:C37"/>
    <mergeCell ref="D37:E37"/>
    <mergeCell ref="F37:I37"/>
    <mergeCell ref="B38:C38"/>
    <mergeCell ref="D38:E38"/>
    <mergeCell ref="F38:I38"/>
    <mergeCell ref="B39:C39"/>
    <mergeCell ref="D39:E39"/>
    <mergeCell ref="F39:I39"/>
    <mergeCell ref="B56:C56"/>
    <mergeCell ref="D56:E56"/>
    <mergeCell ref="F56:I56"/>
    <mergeCell ref="B55:C55"/>
    <mergeCell ref="D55:E55"/>
    <mergeCell ref="F55:I55"/>
    <mergeCell ref="B43:C43"/>
    <mergeCell ref="D43:E43"/>
    <mergeCell ref="F43:I43"/>
    <mergeCell ref="B44:C44"/>
    <mergeCell ref="D44:E44"/>
    <mergeCell ref="F44:I44"/>
    <mergeCell ref="B45:C45"/>
    <mergeCell ref="D45:E45"/>
    <mergeCell ref="F45:I45"/>
    <mergeCell ref="B46:C46"/>
    <mergeCell ref="D46:E46"/>
    <mergeCell ref="F46:I46"/>
    <mergeCell ref="B47:C47"/>
    <mergeCell ref="D47:E47"/>
    <mergeCell ref="F47:I47"/>
    <mergeCell ref="A10:B10"/>
    <mergeCell ref="C10:M10"/>
    <mergeCell ref="N10:U10"/>
    <mergeCell ref="AA10:AI10"/>
    <mergeCell ref="AJ10:AK10"/>
    <mergeCell ref="AL10:AM10"/>
    <mergeCell ref="B54:C54"/>
    <mergeCell ref="D54:E54"/>
    <mergeCell ref="F54:I54"/>
    <mergeCell ref="B20:C20"/>
    <mergeCell ref="D20:E20"/>
    <mergeCell ref="F20:I20"/>
    <mergeCell ref="B15:C15"/>
    <mergeCell ref="D15:E15"/>
    <mergeCell ref="F15:I15"/>
    <mergeCell ref="B28:C28"/>
    <mergeCell ref="D28:E28"/>
    <mergeCell ref="F28:I28"/>
    <mergeCell ref="B29:C29"/>
    <mergeCell ref="D29:E29"/>
    <mergeCell ref="F29:I29"/>
    <mergeCell ref="B24:C24"/>
    <mergeCell ref="B19:C19"/>
    <mergeCell ref="D19:E19"/>
    <mergeCell ref="AL7:AM8"/>
    <mergeCell ref="AN7:BT8"/>
    <mergeCell ref="AF5:AH5"/>
    <mergeCell ref="AJ5:AM5"/>
    <mergeCell ref="AN5:AO5"/>
    <mergeCell ref="AP5:AS5"/>
    <mergeCell ref="AT5:AU5"/>
    <mergeCell ref="BE5:BG5"/>
    <mergeCell ref="AJ11:AK11"/>
    <mergeCell ref="AL11:AM11"/>
    <mergeCell ref="BE4:BG4"/>
    <mergeCell ref="BH4:BL4"/>
    <mergeCell ref="BM4:BP4"/>
    <mergeCell ref="BQ4:BR4"/>
    <mergeCell ref="BS4:BT4"/>
    <mergeCell ref="B5:I5"/>
    <mergeCell ref="J5:O5"/>
    <mergeCell ref="P5:W5"/>
    <mergeCell ref="X5:AA5"/>
    <mergeCell ref="AC5:AE5"/>
    <mergeCell ref="AJ4:AM4"/>
    <mergeCell ref="AN4:AO4"/>
    <mergeCell ref="AP4:AS4"/>
    <mergeCell ref="AT4:AU4"/>
    <mergeCell ref="AV4:AZ5"/>
    <mergeCell ref="BA4:BD5"/>
    <mergeCell ref="B4:I4"/>
    <mergeCell ref="J4:O4"/>
    <mergeCell ref="P4:W4"/>
    <mergeCell ref="X4:AA4"/>
    <mergeCell ref="AC4:AE4"/>
    <mergeCell ref="AF4:AH4"/>
    <mergeCell ref="BH5:BL5"/>
    <mergeCell ref="AR1:AY2"/>
    <mergeCell ref="AZ1:BD1"/>
    <mergeCell ref="BE1:BH1"/>
    <mergeCell ref="BI1:BM1"/>
    <mergeCell ref="BN1:BQ1"/>
    <mergeCell ref="M2:U2"/>
    <mergeCell ref="V2:AD2"/>
    <mergeCell ref="AZ2:BD2"/>
    <mergeCell ref="BE2:BH2"/>
    <mergeCell ref="BI2:BM2"/>
    <mergeCell ref="BN2:BQ2"/>
    <mergeCell ref="F19:I19"/>
    <mergeCell ref="A1:L2"/>
    <mergeCell ref="M1:U1"/>
    <mergeCell ref="V1:AD1"/>
    <mergeCell ref="A9:B9"/>
    <mergeCell ref="C9:M9"/>
    <mergeCell ref="N9:U9"/>
    <mergeCell ref="AA9:AI9"/>
    <mergeCell ref="A11:B11"/>
    <mergeCell ref="C11:M11"/>
    <mergeCell ref="N11:U11"/>
    <mergeCell ref="AA11:AI11"/>
    <mergeCell ref="AE1:AQ2"/>
    <mergeCell ref="AJ9:AK9"/>
    <mergeCell ref="AL9:AM9"/>
    <mergeCell ref="A7:B8"/>
    <mergeCell ref="C7:M8"/>
    <mergeCell ref="N7:U8"/>
    <mergeCell ref="V7:V8"/>
    <mergeCell ref="W7:Z8"/>
    <mergeCell ref="AA7:AI8"/>
    <mergeCell ref="AJ7:AK8"/>
    <mergeCell ref="B16:C16"/>
    <mergeCell ref="D16:E16"/>
    <mergeCell ref="F16:I16"/>
    <mergeCell ref="B17:C17"/>
    <mergeCell ref="D17:E17"/>
    <mergeCell ref="F17:I17"/>
    <mergeCell ref="B18:C18"/>
    <mergeCell ref="D18:E18"/>
    <mergeCell ref="F18:I18"/>
    <mergeCell ref="B27:C27"/>
    <mergeCell ref="D27:E27"/>
    <mergeCell ref="F27:I27"/>
    <mergeCell ref="B21:C21"/>
    <mergeCell ref="D21:E21"/>
    <mergeCell ref="F21:I21"/>
    <mergeCell ref="B22:C22"/>
    <mergeCell ref="D22:E22"/>
    <mergeCell ref="F22:I22"/>
    <mergeCell ref="B23:C23"/>
    <mergeCell ref="D23:E23"/>
    <mergeCell ref="F23:I23"/>
    <mergeCell ref="D24:E24"/>
    <mergeCell ref="F24:I24"/>
    <mergeCell ref="B25:C25"/>
    <mergeCell ref="D25:E25"/>
    <mergeCell ref="F25:I25"/>
    <mergeCell ref="B26:C26"/>
    <mergeCell ref="D26:E26"/>
    <mergeCell ref="F26:I26"/>
    <mergeCell ref="B32:C32"/>
    <mergeCell ref="D32:E32"/>
    <mergeCell ref="F32:I32"/>
    <mergeCell ref="B33:C33"/>
    <mergeCell ref="D33:E33"/>
    <mergeCell ref="F33:I33"/>
    <mergeCell ref="B30:C30"/>
    <mergeCell ref="D30:E30"/>
    <mergeCell ref="F30:I30"/>
    <mergeCell ref="B31:C31"/>
    <mergeCell ref="D31:E31"/>
    <mergeCell ref="F31:I31"/>
  </mergeCells>
  <phoneticPr fontId="2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U29"/>
  <sheetViews>
    <sheetView zoomScale="80" zoomScaleNormal="80" workbookViewId="0">
      <selection sqref="A1:L2"/>
    </sheetView>
  </sheetViews>
  <sheetFormatPr defaultColWidth="8.5" defaultRowHeight="12.75" x14ac:dyDescent="0.25"/>
  <cols>
    <col min="1" max="54" width="2.5" style="4" customWidth="1"/>
    <col min="55" max="58" width="2.5" style="52" customWidth="1"/>
    <col min="59" max="72" width="2.5" style="4" customWidth="1"/>
    <col min="73" max="144" width="2.25" style="4" customWidth="1"/>
    <col min="145" max="256" width="8.5" style="4"/>
    <col min="257" max="328" width="2.5" style="4" customWidth="1"/>
    <col min="329" max="400" width="2.25" style="4" customWidth="1"/>
    <col min="401" max="512" width="8.5" style="4"/>
    <col min="513" max="584" width="2.5" style="4" customWidth="1"/>
    <col min="585" max="656" width="2.25" style="4" customWidth="1"/>
    <col min="657" max="768" width="8.5" style="4"/>
    <col min="769" max="840" width="2.5" style="4" customWidth="1"/>
    <col min="841" max="912" width="2.25" style="4" customWidth="1"/>
    <col min="913" max="1024" width="8.5" style="4"/>
    <col min="1025" max="1096" width="2.5" style="4" customWidth="1"/>
    <col min="1097" max="1168" width="2.25" style="4" customWidth="1"/>
    <col min="1169" max="1280" width="8.5" style="4"/>
    <col min="1281" max="1352" width="2.5" style="4" customWidth="1"/>
    <col min="1353" max="1424" width="2.25" style="4" customWidth="1"/>
    <col min="1425" max="1536" width="8.5" style="4"/>
    <col min="1537" max="1608" width="2.5" style="4" customWidth="1"/>
    <col min="1609" max="1680" width="2.25" style="4" customWidth="1"/>
    <col min="1681" max="1792" width="8.5" style="4"/>
    <col min="1793" max="1864" width="2.5" style="4" customWidth="1"/>
    <col min="1865" max="1936" width="2.25" style="4" customWidth="1"/>
    <col min="1937" max="2048" width="8.5" style="4"/>
    <col min="2049" max="2120" width="2.5" style="4" customWidth="1"/>
    <col min="2121" max="2192" width="2.25" style="4" customWidth="1"/>
    <col min="2193" max="2304" width="8.5" style="4"/>
    <col min="2305" max="2376" width="2.5" style="4" customWidth="1"/>
    <col min="2377" max="2448" width="2.25" style="4" customWidth="1"/>
    <col min="2449" max="2560" width="8.5" style="4"/>
    <col min="2561" max="2632" width="2.5" style="4" customWidth="1"/>
    <col min="2633" max="2704" width="2.25" style="4" customWidth="1"/>
    <col min="2705" max="2816" width="8.5" style="4"/>
    <col min="2817" max="2888" width="2.5" style="4" customWidth="1"/>
    <col min="2889" max="2960" width="2.25" style="4" customWidth="1"/>
    <col min="2961" max="3072" width="8.5" style="4"/>
    <col min="3073" max="3144" width="2.5" style="4" customWidth="1"/>
    <col min="3145" max="3216" width="2.25" style="4" customWidth="1"/>
    <col min="3217" max="3328" width="8.5" style="4"/>
    <col min="3329" max="3400" width="2.5" style="4" customWidth="1"/>
    <col min="3401" max="3472" width="2.25" style="4" customWidth="1"/>
    <col min="3473" max="3584" width="8.5" style="4"/>
    <col min="3585" max="3656" width="2.5" style="4" customWidth="1"/>
    <col min="3657" max="3728" width="2.25" style="4" customWidth="1"/>
    <col min="3729" max="3840" width="8.5" style="4"/>
    <col min="3841" max="3912" width="2.5" style="4" customWidth="1"/>
    <col min="3913" max="3984" width="2.25" style="4" customWidth="1"/>
    <col min="3985" max="4096" width="8.5" style="4"/>
    <col min="4097" max="4168" width="2.5" style="4" customWidth="1"/>
    <col min="4169" max="4240" width="2.25" style="4" customWidth="1"/>
    <col min="4241" max="4352" width="8.5" style="4"/>
    <col min="4353" max="4424" width="2.5" style="4" customWidth="1"/>
    <col min="4425" max="4496" width="2.25" style="4" customWidth="1"/>
    <col min="4497" max="4608" width="8.5" style="4"/>
    <col min="4609" max="4680" width="2.5" style="4" customWidth="1"/>
    <col min="4681" max="4752" width="2.25" style="4" customWidth="1"/>
    <col min="4753" max="4864" width="8.5" style="4"/>
    <col min="4865" max="4936" width="2.5" style="4" customWidth="1"/>
    <col min="4937" max="5008" width="2.25" style="4" customWidth="1"/>
    <col min="5009" max="5120" width="8.5" style="4"/>
    <col min="5121" max="5192" width="2.5" style="4" customWidth="1"/>
    <col min="5193" max="5264" width="2.25" style="4" customWidth="1"/>
    <col min="5265" max="5376" width="8.5" style="4"/>
    <col min="5377" max="5448" width="2.5" style="4" customWidth="1"/>
    <col min="5449" max="5520" width="2.25" style="4" customWidth="1"/>
    <col min="5521" max="5632" width="8.5" style="4"/>
    <col min="5633" max="5704" width="2.5" style="4" customWidth="1"/>
    <col min="5705" max="5776" width="2.25" style="4" customWidth="1"/>
    <col min="5777" max="5888" width="8.5" style="4"/>
    <col min="5889" max="5960" width="2.5" style="4" customWidth="1"/>
    <col min="5961" max="6032" width="2.25" style="4" customWidth="1"/>
    <col min="6033" max="6144" width="8.5" style="4"/>
    <col min="6145" max="6216" width="2.5" style="4" customWidth="1"/>
    <col min="6217" max="6288" width="2.25" style="4" customWidth="1"/>
    <col min="6289" max="6400" width="8.5" style="4"/>
    <col min="6401" max="6472" width="2.5" style="4" customWidth="1"/>
    <col min="6473" max="6544" width="2.25" style="4" customWidth="1"/>
    <col min="6545" max="6656" width="8.5" style="4"/>
    <col min="6657" max="6728" width="2.5" style="4" customWidth="1"/>
    <col min="6729" max="6800" width="2.25" style="4" customWidth="1"/>
    <col min="6801" max="6912" width="8.5" style="4"/>
    <col min="6913" max="6984" width="2.5" style="4" customWidth="1"/>
    <col min="6985" max="7056" width="2.25" style="4" customWidth="1"/>
    <col min="7057" max="7168" width="8.5" style="4"/>
    <col min="7169" max="7240" width="2.5" style="4" customWidth="1"/>
    <col min="7241" max="7312" width="2.25" style="4" customWidth="1"/>
    <col min="7313" max="7424" width="8.5" style="4"/>
    <col min="7425" max="7496" width="2.5" style="4" customWidth="1"/>
    <col min="7497" max="7568" width="2.25" style="4" customWidth="1"/>
    <col min="7569" max="7680" width="8.5" style="4"/>
    <col min="7681" max="7752" width="2.5" style="4" customWidth="1"/>
    <col min="7753" max="7824" width="2.25" style="4" customWidth="1"/>
    <col min="7825" max="7936" width="8.5" style="4"/>
    <col min="7937" max="8008" width="2.5" style="4" customWidth="1"/>
    <col min="8009" max="8080" width="2.25" style="4" customWidth="1"/>
    <col min="8081" max="8192" width="8.5" style="4"/>
    <col min="8193" max="8264" width="2.5" style="4" customWidth="1"/>
    <col min="8265" max="8336" width="2.25" style="4" customWidth="1"/>
    <col min="8337" max="8448" width="8.5" style="4"/>
    <col min="8449" max="8520" width="2.5" style="4" customWidth="1"/>
    <col min="8521" max="8592" width="2.25" style="4" customWidth="1"/>
    <col min="8593" max="8704" width="8.5" style="4"/>
    <col min="8705" max="8776" width="2.5" style="4" customWidth="1"/>
    <col min="8777" max="8848" width="2.25" style="4" customWidth="1"/>
    <col min="8849" max="8960" width="8.5" style="4"/>
    <col min="8961" max="9032" width="2.5" style="4" customWidth="1"/>
    <col min="9033" max="9104" width="2.25" style="4" customWidth="1"/>
    <col min="9105" max="9216" width="8.5" style="4"/>
    <col min="9217" max="9288" width="2.5" style="4" customWidth="1"/>
    <col min="9289" max="9360" width="2.25" style="4" customWidth="1"/>
    <col min="9361" max="9472" width="8.5" style="4"/>
    <col min="9473" max="9544" width="2.5" style="4" customWidth="1"/>
    <col min="9545" max="9616" width="2.25" style="4" customWidth="1"/>
    <col min="9617" max="9728" width="8.5" style="4"/>
    <col min="9729" max="9800" width="2.5" style="4" customWidth="1"/>
    <col min="9801" max="9872" width="2.25" style="4" customWidth="1"/>
    <col min="9873" max="9984" width="8.5" style="4"/>
    <col min="9985" max="10056" width="2.5" style="4" customWidth="1"/>
    <col min="10057" max="10128" width="2.25" style="4" customWidth="1"/>
    <col min="10129" max="10240" width="8.5" style="4"/>
    <col min="10241" max="10312" width="2.5" style="4" customWidth="1"/>
    <col min="10313" max="10384" width="2.25" style="4" customWidth="1"/>
    <col min="10385" max="10496" width="8.5" style="4"/>
    <col min="10497" max="10568" width="2.5" style="4" customWidth="1"/>
    <col min="10569" max="10640" width="2.25" style="4" customWidth="1"/>
    <col min="10641" max="10752" width="8.5" style="4"/>
    <col min="10753" max="10824" width="2.5" style="4" customWidth="1"/>
    <col min="10825" max="10896" width="2.25" style="4" customWidth="1"/>
    <col min="10897" max="11008" width="8.5" style="4"/>
    <col min="11009" max="11080" width="2.5" style="4" customWidth="1"/>
    <col min="11081" max="11152" width="2.25" style="4" customWidth="1"/>
    <col min="11153" max="11264" width="8.5" style="4"/>
    <col min="11265" max="11336" width="2.5" style="4" customWidth="1"/>
    <col min="11337" max="11408" width="2.25" style="4" customWidth="1"/>
    <col min="11409" max="11520" width="8.5" style="4"/>
    <col min="11521" max="11592" width="2.5" style="4" customWidth="1"/>
    <col min="11593" max="11664" width="2.25" style="4" customWidth="1"/>
    <col min="11665" max="11776" width="8.5" style="4"/>
    <col min="11777" max="11848" width="2.5" style="4" customWidth="1"/>
    <col min="11849" max="11920" width="2.25" style="4" customWidth="1"/>
    <col min="11921" max="12032" width="8.5" style="4"/>
    <col min="12033" max="12104" width="2.5" style="4" customWidth="1"/>
    <col min="12105" max="12176" width="2.25" style="4" customWidth="1"/>
    <col min="12177" max="12288" width="8.5" style="4"/>
    <col min="12289" max="12360" width="2.5" style="4" customWidth="1"/>
    <col min="12361" max="12432" width="2.25" style="4" customWidth="1"/>
    <col min="12433" max="12544" width="8.5" style="4"/>
    <col min="12545" max="12616" width="2.5" style="4" customWidth="1"/>
    <col min="12617" max="12688" width="2.25" style="4" customWidth="1"/>
    <col min="12689" max="12800" width="8.5" style="4"/>
    <col min="12801" max="12872" width="2.5" style="4" customWidth="1"/>
    <col min="12873" max="12944" width="2.25" style="4" customWidth="1"/>
    <col min="12945" max="13056" width="8.5" style="4"/>
    <col min="13057" max="13128" width="2.5" style="4" customWidth="1"/>
    <col min="13129" max="13200" width="2.25" style="4" customWidth="1"/>
    <col min="13201" max="13312" width="8.5" style="4"/>
    <col min="13313" max="13384" width="2.5" style="4" customWidth="1"/>
    <col min="13385" max="13456" width="2.25" style="4" customWidth="1"/>
    <col min="13457" max="13568" width="8.5" style="4"/>
    <col min="13569" max="13640" width="2.5" style="4" customWidth="1"/>
    <col min="13641" max="13712" width="2.25" style="4" customWidth="1"/>
    <col min="13713" max="13824" width="8.5" style="4"/>
    <col min="13825" max="13896" width="2.5" style="4" customWidth="1"/>
    <col min="13897" max="13968" width="2.25" style="4" customWidth="1"/>
    <col min="13969" max="14080" width="8.5" style="4"/>
    <col min="14081" max="14152" width="2.5" style="4" customWidth="1"/>
    <col min="14153" max="14224" width="2.25" style="4" customWidth="1"/>
    <col min="14225" max="14336" width="8.5" style="4"/>
    <col min="14337" max="14408" width="2.5" style="4" customWidth="1"/>
    <col min="14409" max="14480" width="2.25" style="4" customWidth="1"/>
    <col min="14481" max="14592" width="8.5" style="4"/>
    <col min="14593" max="14664" width="2.5" style="4" customWidth="1"/>
    <col min="14665" max="14736" width="2.25" style="4" customWidth="1"/>
    <col min="14737" max="14848" width="8.5" style="4"/>
    <col min="14849" max="14920" width="2.5" style="4" customWidth="1"/>
    <col min="14921" max="14992" width="2.25" style="4" customWidth="1"/>
    <col min="14993" max="15104" width="8.5" style="4"/>
    <col min="15105" max="15176" width="2.5" style="4" customWidth="1"/>
    <col min="15177" max="15248" width="2.25" style="4" customWidth="1"/>
    <col min="15249" max="15360" width="8.5" style="4"/>
    <col min="15361" max="15432" width="2.5" style="4" customWidth="1"/>
    <col min="15433" max="15504" width="2.25" style="4" customWidth="1"/>
    <col min="15505" max="15616" width="8.5" style="4"/>
    <col min="15617" max="15688" width="2.5" style="4" customWidth="1"/>
    <col min="15689" max="15760" width="2.25" style="4" customWidth="1"/>
    <col min="15761" max="15872" width="8.5" style="4"/>
    <col min="15873" max="15944" width="2.5" style="4" customWidth="1"/>
    <col min="15945" max="16016" width="2.25" style="4" customWidth="1"/>
    <col min="16017" max="16128" width="8.5" style="4"/>
    <col min="16129" max="16200" width="2.5" style="4" customWidth="1"/>
    <col min="16201" max="16272" width="2.25" style="4" customWidth="1"/>
    <col min="16273" max="16384" width="8.5" style="4"/>
  </cols>
  <sheetData>
    <row r="1" spans="1:73" x14ac:dyDescent="0.25">
      <c r="A1" s="193" t="s">
        <v>29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94"/>
      <c r="M1" s="127" t="s">
        <v>7</v>
      </c>
      <c r="N1" s="128"/>
      <c r="O1" s="128"/>
      <c r="P1" s="128"/>
      <c r="Q1" s="128"/>
      <c r="R1" s="128"/>
      <c r="S1" s="128"/>
      <c r="T1" s="128"/>
      <c r="U1" s="129"/>
      <c r="V1" s="130" t="s">
        <v>8</v>
      </c>
      <c r="W1" s="130"/>
      <c r="X1" s="130"/>
      <c r="Y1" s="130"/>
      <c r="Z1" s="130"/>
      <c r="AA1" s="130"/>
      <c r="AB1" s="130"/>
      <c r="AC1" s="130"/>
      <c r="AD1" s="130"/>
      <c r="AE1" s="211" t="s">
        <v>94</v>
      </c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42" t="s">
        <v>30</v>
      </c>
      <c r="AS1" s="243"/>
      <c r="AT1" s="243"/>
      <c r="AU1" s="243"/>
      <c r="AV1" s="243"/>
      <c r="AW1" s="243"/>
      <c r="AX1" s="243"/>
      <c r="AY1" s="244"/>
      <c r="AZ1" s="127" t="s">
        <v>10</v>
      </c>
      <c r="BA1" s="128"/>
      <c r="BB1" s="128"/>
      <c r="BC1" s="128"/>
      <c r="BD1" s="129"/>
      <c r="BE1" s="127" t="s">
        <v>11</v>
      </c>
      <c r="BF1" s="128"/>
      <c r="BG1" s="128"/>
      <c r="BH1" s="129"/>
      <c r="BI1" s="127" t="s">
        <v>12</v>
      </c>
      <c r="BJ1" s="128"/>
      <c r="BK1" s="128"/>
      <c r="BL1" s="128"/>
      <c r="BM1" s="129"/>
      <c r="BN1" s="127" t="s">
        <v>13</v>
      </c>
      <c r="BO1" s="128"/>
      <c r="BP1" s="128"/>
      <c r="BQ1" s="129"/>
      <c r="BR1" s="1">
        <v>1</v>
      </c>
      <c r="BS1" s="2"/>
      <c r="BT1" s="3"/>
    </row>
    <row r="2" spans="1:73" ht="12.75" customHeight="1" thickBot="1" x14ac:dyDescent="0.3">
      <c r="A2" s="195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96"/>
      <c r="M2" s="248" t="s">
        <v>99</v>
      </c>
      <c r="N2" s="141"/>
      <c r="O2" s="141"/>
      <c r="P2" s="141"/>
      <c r="Q2" s="141"/>
      <c r="R2" s="141"/>
      <c r="S2" s="141"/>
      <c r="T2" s="141"/>
      <c r="U2" s="142"/>
      <c r="V2" s="143"/>
      <c r="W2" s="143"/>
      <c r="X2" s="143"/>
      <c r="Y2" s="143"/>
      <c r="Z2" s="143"/>
      <c r="AA2" s="143"/>
      <c r="AB2" s="143"/>
      <c r="AC2" s="143"/>
      <c r="AD2" s="143"/>
      <c r="AE2" s="213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45"/>
      <c r="AS2" s="246"/>
      <c r="AT2" s="246"/>
      <c r="AU2" s="246"/>
      <c r="AV2" s="246"/>
      <c r="AW2" s="246"/>
      <c r="AX2" s="246"/>
      <c r="AY2" s="247"/>
      <c r="AZ2" s="140" t="s">
        <v>4</v>
      </c>
      <c r="BA2" s="141"/>
      <c r="BB2" s="141"/>
      <c r="BC2" s="141"/>
      <c r="BD2" s="142"/>
      <c r="BE2" s="144">
        <v>42664</v>
      </c>
      <c r="BF2" s="145"/>
      <c r="BG2" s="145"/>
      <c r="BH2" s="146"/>
      <c r="BI2" s="248" t="s">
        <v>157</v>
      </c>
      <c r="BJ2" s="141"/>
      <c r="BK2" s="141"/>
      <c r="BL2" s="141"/>
      <c r="BM2" s="142"/>
      <c r="BN2" s="144">
        <v>43025</v>
      </c>
      <c r="BO2" s="145"/>
      <c r="BP2" s="145"/>
      <c r="BQ2" s="146"/>
      <c r="BR2" s="5"/>
      <c r="BS2" s="6">
        <v>1</v>
      </c>
      <c r="BT2" s="7"/>
    </row>
    <row r="3" spans="1:73" s="54" customFormat="1" ht="12.4" thickBot="1" x14ac:dyDescent="0.75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</row>
    <row r="4" spans="1:73" s="57" customFormat="1" x14ac:dyDescent="0.7">
      <c r="A4" s="55"/>
      <c r="B4" s="286" t="s">
        <v>31</v>
      </c>
      <c r="C4" s="287"/>
      <c r="D4" s="287"/>
      <c r="E4" s="287"/>
      <c r="F4" s="287"/>
      <c r="G4" s="287"/>
      <c r="H4" s="287"/>
      <c r="I4" s="288"/>
      <c r="J4" s="289">
        <f>IF(RIGHT(AR1,3)="trn","MpsTrnData",(IF(RIGHT(AR1,3)="mst","MpsMstData",(IF(RIGHT(AR1,3)="tbl","MpsMstData",)))))</f>
        <v>0</v>
      </c>
      <c r="K4" s="290"/>
      <c r="L4" s="290"/>
      <c r="M4" s="290"/>
      <c r="N4" s="290"/>
      <c r="O4" s="291"/>
      <c r="P4" s="292" t="s">
        <v>32</v>
      </c>
      <c r="Q4" s="293"/>
      <c r="R4" s="293"/>
      <c r="S4" s="293"/>
      <c r="T4" s="293"/>
      <c r="U4" s="293"/>
      <c r="V4" s="293"/>
      <c r="W4" s="294"/>
      <c r="X4" s="295"/>
      <c r="Y4" s="296"/>
      <c r="Z4" s="296"/>
      <c r="AA4" s="296"/>
      <c r="AB4" s="56" t="s">
        <v>33</v>
      </c>
      <c r="AC4" s="292" t="s">
        <v>34</v>
      </c>
      <c r="AD4" s="293"/>
      <c r="AE4" s="293"/>
      <c r="AF4" s="297"/>
      <c r="AG4" s="293"/>
      <c r="AH4" s="293"/>
      <c r="AI4" s="56" t="s">
        <v>33</v>
      </c>
      <c r="AJ4" s="269" t="s">
        <v>35</v>
      </c>
      <c r="AK4" s="270"/>
      <c r="AL4" s="270"/>
      <c r="AM4" s="271"/>
      <c r="AN4" s="253"/>
      <c r="AO4" s="272"/>
      <c r="AP4" s="273" t="s">
        <v>36</v>
      </c>
      <c r="AQ4" s="270"/>
      <c r="AR4" s="270"/>
      <c r="AS4" s="271"/>
      <c r="AT4" s="274"/>
      <c r="AU4" s="275"/>
      <c r="AV4" s="276" t="s">
        <v>37</v>
      </c>
      <c r="AW4" s="277"/>
      <c r="AX4" s="277"/>
      <c r="AY4" s="277"/>
      <c r="AZ4" s="278"/>
      <c r="BA4" s="282"/>
      <c r="BB4" s="283"/>
      <c r="BC4" s="283"/>
      <c r="BD4" s="283"/>
      <c r="BE4" s="249" t="s">
        <v>38</v>
      </c>
      <c r="BF4" s="250"/>
      <c r="BG4" s="251"/>
      <c r="BH4" s="252"/>
      <c r="BI4" s="252"/>
      <c r="BJ4" s="252"/>
      <c r="BK4" s="252"/>
      <c r="BL4" s="253"/>
      <c r="BM4" s="254" t="s">
        <v>39</v>
      </c>
      <c r="BN4" s="255"/>
      <c r="BO4" s="255"/>
      <c r="BP4" s="255"/>
      <c r="BQ4" s="256"/>
      <c r="BR4" s="257"/>
      <c r="BS4" s="257" t="s">
        <v>40</v>
      </c>
      <c r="BT4" s="258"/>
    </row>
    <row r="5" spans="1:73" s="57" customFormat="1" ht="13.15" thickBot="1" x14ac:dyDescent="0.75">
      <c r="A5" s="55"/>
      <c r="B5" s="259" t="s">
        <v>41</v>
      </c>
      <c r="C5" s="260"/>
      <c r="D5" s="260"/>
      <c r="E5" s="260"/>
      <c r="F5" s="260"/>
      <c r="G5" s="260"/>
      <c r="H5" s="260"/>
      <c r="I5" s="261"/>
      <c r="J5" s="262">
        <f>IF(RIGHT(AR1,3)="trn","MpsTrnIndex",(IF(RIGHT(AR1,3)="mst","MpsMstIndex",(IF(RIGHT(AR1,3)="tbl","MpsMstIndex",)))))</f>
        <v>0</v>
      </c>
      <c r="K5" s="260"/>
      <c r="L5" s="260"/>
      <c r="M5" s="260"/>
      <c r="N5" s="260"/>
      <c r="O5" s="263"/>
      <c r="P5" s="264" t="s">
        <v>42</v>
      </c>
      <c r="Q5" s="265"/>
      <c r="R5" s="265"/>
      <c r="S5" s="265"/>
      <c r="T5" s="265"/>
      <c r="U5" s="265"/>
      <c r="V5" s="265"/>
      <c r="W5" s="266"/>
      <c r="X5" s="267"/>
      <c r="Y5" s="268"/>
      <c r="Z5" s="268"/>
      <c r="AA5" s="268"/>
      <c r="AB5" s="58" t="s">
        <v>43</v>
      </c>
      <c r="AC5" s="264" t="s">
        <v>34</v>
      </c>
      <c r="AD5" s="265"/>
      <c r="AE5" s="265"/>
      <c r="AF5" s="309"/>
      <c r="AG5" s="265"/>
      <c r="AH5" s="265"/>
      <c r="AI5" s="58" t="s">
        <v>43</v>
      </c>
      <c r="AJ5" s="310" t="s">
        <v>35</v>
      </c>
      <c r="AK5" s="311"/>
      <c r="AL5" s="311"/>
      <c r="AM5" s="312"/>
      <c r="AN5" s="262"/>
      <c r="AO5" s="313"/>
      <c r="AP5" s="314" t="s">
        <v>44</v>
      </c>
      <c r="AQ5" s="311"/>
      <c r="AR5" s="311"/>
      <c r="AS5" s="312"/>
      <c r="AT5" s="315"/>
      <c r="AU5" s="316"/>
      <c r="AV5" s="279"/>
      <c r="AW5" s="280"/>
      <c r="AX5" s="280"/>
      <c r="AY5" s="280"/>
      <c r="AZ5" s="281"/>
      <c r="BA5" s="284"/>
      <c r="BB5" s="285"/>
      <c r="BC5" s="285"/>
      <c r="BD5" s="285"/>
      <c r="BE5" s="317" t="s">
        <v>45</v>
      </c>
      <c r="BF5" s="260"/>
      <c r="BG5" s="261"/>
      <c r="BH5" s="298"/>
      <c r="BI5" s="298"/>
      <c r="BJ5" s="298"/>
      <c r="BK5" s="298"/>
      <c r="BL5" s="262"/>
      <c r="BM5" s="59"/>
      <c r="BN5" s="60"/>
      <c r="BO5" s="60"/>
      <c r="BP5" s="60"/>
      <c r="BQ5" s="60"/>
      <c r="BR5" s="60"/>
      <c r="BS5" s="60"/>
      <c r="BT5" s="61"/>
    </row>
    <row r="6" spans="1:73" s="54" customFormat="1" ht="12.4" thickBot="1" x14ac:dyDescent="0.75">
      <c r="A6" s="62"/>
      <c r="B6" s="62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</row>
    <row r="7" spans="1:73" s="54" customFormat="1" ht="17.100000000000001" customHeight="1" x14ac:dyDescent="0.7">
      <c r="A7" s="216" t="s">
        <v>46</v>
      </c>
      <c r="B7" s="217"/>
      <c r="C7" s="220" t="s">
        <v>47</v>
      </c>
      <c r="D7" s="221"/>
      <c r="E7" s="221"/>
      <c r="F7" s="221"/>
      <c r="G7" s="221"/>
      <c r="H7" s="221"/>
      <c r="I7" s="221"/>
      <c r="J7" s="221"/>
      <c r="K7" s="221"/>
      <c r="L7" s="221"/>
      <c r="M7" s="217"/>
      <c r="N7" s="220" t="s">
        <v>48</v>
      </c>
      <c r="O7" s="221"/>
      <c r="P7" s="221"/>
      <c r="Q7" s="221"/>
      <c r="R7" s="221"/>
      <c r="S7" s="221"/>
      <c r="T7" s="221"/>
      <c r="U7" s="217"/>
      <c r="V7" s="319" t="s">
        <v>63</v>
      </c>
      <c r="W7" s="226" t="s">
        <v>49</v>
      </c>
      <c r="X7" s="227"/>
      <c r="Y7" s="227"/>
      <c r="Z7" s="228"/>
      <c r="AA7" s="232" t="s">
        <v>50</v>
      </c>
      <c r="AB7" s="233"/>
      <c r="AC7" s="233"/>
      <c r="AD7" s="233"/>
      <c r="AE7" s="233"/>
      <c r="AF7" s="233"/>
      <c r="AG7" s="234"/>
      <c r="AH7" s="234"/>
      <c r="AI7" s="235"/>
      <c r="AJ7" s="226" t="s">
        <v>51</v>
      </c>
      <c r="AK7" s="240"/>
      <c r="AL7" s="299" t="s">
        <v>52</v>
      </c>
      <c r="AM7" s="300"/>
      <c r="AN7" s="303" t="s">
        <v>53</v>
      </c>
      <c r="AO7" s="304"/>
      <c r="AP7" s="304"/>
      <c r="AQ7" s="304"/>
      <c r="AR7" s="304"/>
      <c r="AS7" s="304"/>
      <c r="AT7" s="304"/>
      <c r="AU7" s="304"/>
      <c r="AV7" s="304"/>
      <c r="AW7" s="304"/>
      <c r="AX7" s="304"/>
      <c r="AY7" s="304"/>
      <c r="AZ7" s="304"/>
      <c r="BA7" s="304"/>
      <c r="BB7" s="304"/>
      <c r="BC7" s="304"/>
      <c r="BD7" s="304"/>
      <c r="BE7" s="304"/>
      <c r="BF7" s="304"/>
      <c r="BG7" s="304"/>
      <c r="BH7" s="304"/>
      <c r="BI7" s="304"/>
      <c r="BJ7" s="304"/>
      <c r="BK7" s="304"/>
      <c r="BL7" s="304"/>
      <c r="BM7" s="304"/>
      <c r="BN7" s="304"/>
      <c r="BO7" s="304"/>
      <c r="BP7" s="304"/>
      <c r="BQ7" s="304"/>
      <c r="BR7" s="304"/>
      <c r="BS7" s="304"/>
      <c r="BT7" s="305"/>
      <c r="BU7" s="65"/>
    </row>
    <row r="8" spans="1:73" s="67" customFormat="1" ht="17.100000000000001" customHeight="1" thickBot="1" x14ac:dyDescent="0.75">
      <c r="A8" s="218"/>
      <c r="B8" s="219"/>
      <c r="C8" s="222"/>
      <c r="D8" s="223"/>
      <c r="E8" s="223"/>
      <c r="F8" s="223"/>
      <c r="G8" s="223"/>
      <c r="H8" s="223"/>
      <c r="I8" s="223"/>
      <c r="J8" s="223"/>
      <c r="K8" s="223"/>
      <c r="L8" s="223"/>
      <c r="M8" s="219"/>
      <c r="N8" s="222"/>
      <c r="O8" s="223"/>
      <c r="P8" s="223"/>
      <c r="Q8" s="223"/>
      <c r="R8" s="223"/>
      <c r="S8" s="223"/>
      <c r="T8" s="223"/>
      <c r="U8" s="219"/>
      <c r="V8" s="320"/>
      <c r="W8" s="229"/>
      <c r="X8" s="230"/>
      <c r="Y8" s="230"/>
      <c r="Z8" s="231"/>
      <c r="AA8" s="236"/>
      <c r="AB8" s="237"/>
      <c r="AC8" s="237"/>
      <c r="AD8" s="237"/>
      <c r="AE8" s="237"/>
      <c r="AF8" s="237"/>
      <c r="AG8" s="238"/>
      <c r="AH8" s="238"/>
      <c r="AI8" s="239"/>
      <c r="AJ8" s="236"/>
      <c r="AK8" s="241"/>
      <c r="AL8" s="301"/>
      <c r="AM8" s="302"/>
      <c r="AN8" s="306"/>
      <c r="AO8" s="307"/>
      <c r="AP8" s="307"/>
      <c r="AQ8" s="307"/>
      <c r="AR8" s="307"/>
      <c r="AS8" s="307"/>
      <c r="AT8" s="307"/>
      <c r="AU8" s="307"/>
      <c r="AV8" s="307"/>
      <c r="AW8" s="307"/>
      <c r="AX8" s="307"/>
      <c r="AY8" s="307"/>
      <c r="AZ8" s="307"/>
      <c r="BA8" s="307"/>
      <c r="BB8" s="307"/>
      <c r="BC8" s="307"/>
      <c r="BD8" s="307"/>
      <c r="BE8" s="307"/>
      <c r="BF8" s="307"/>
      <c r="BG8" s="307"/>
      <c r="BH8" s="307"/>
      <c r="BI8" s="307"/>
      <c r="BJ8" s="307"/>
      <c r="BK8" s="307"/>
      <c r="BL8" s="307"/>
      <c r="BM8" s="307"/>
      <c r="BN8" s="307"/>
      <c r="BO8" s="307"/>
      <c r="BP8" s="307"/>
      <c r="BQ8" s="307"/>
      <c r="BR8" s="307"/>
      <c r="BS8" s="307"/>
      <c r="BT8" s="308"/>
      <c r="BU8" s="66"/>
    </row>
    <row r="9" spans="1:73" s="67" customFormat="1" ht="17.850000000000001" customHeight="1" thickTop="1" x14ac:dyDescent="0.7">
      <c r="A9" s="156">
        <f t="shared" ref="A9:A25" si="0">ROW()-8</f>
        <v>1</v>
      </c>
      <c r="B9" s="157"/>
      <c r="C9" s="200" t="s">
        <v>201</v>
      </c>
      <c r="D9" s="201"/>
      <c r="E9" s="201"/>
      <c r="F9" s="201"/>
      <c r="G9" s="201"/>
      <c r="H9" s="201"/>
      <c r="I9" s="201"/>
      <c r="J9" s="201"/>
      <c r="K9" s="201"/>
      <c r="L9" s="201"/>
      <c r="M9" s="202"/>
      <c r="N9" s="200" t="s">
        <v>205</v>
      </c>
      <c r="O9" s="201"/>
      <c r="P9" s="201"/>
      <c r="Q9" s="201"/>
      <c r="R9" s="201"/>
      <c r="S9" s="201"/>
      <c r="T9" s="201"/>
      <c r="U9" s="202"/>
      <c r="V9" s="68">
        <v>1</v>
      </c>
      <c r="W9" s="69"/>
      <c r="X9" s="70"/>
      <c r="Y9" s="70"/>
      <c r="Z9" s="71"/>
      <c r="AA9" s="207" t="s">
        <v>149</v>
      </c>
      <c r="AB9" s="208"/>
      <c r="AC9" s="208"/>
      <c r="AD9" s="208"/>
      <c r="AE9" s="208"/>
      <c r="AF9" s="208"/>
      <c r="AG9" s="209"/>
      <c r="AH9" s="209"/>
      <c r="AI9" s="210"/>
      <c r="AJ9" s="207" t="s">
        <v>54</v>
      </c>
      <c r="AK9" s="318"/>
      <c r="AL9" s="207"/>
      <c r="AM9" s="318"/>
      <c r="AN9" s="113" t="s">
        <v>200</v>
      </c>
      <c r="AO9" s="39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72"/>
    </row>
    <row r="10" spans="1:73" s="67" customFormat="1" ht="17.850000000000001" customHeight="1" x14ac:dyDescent="0.7">
      <c r="A10" s="156">
        <f t="shared" si="0"/>
        <v>2</v>
      </c>
      <c r="B10" s="157"/>
      <c r="C10" s="200" t="s">
        <v>56</v>
      </c>
      <c r="D10" s="201"/>
      <c r="E10" s="201"/>
      <c r="F10" s="201"/>
      <c r="G10" s="201"/>
      <c r="H10" s="201"/>
      <c r="I10" s="201"/>
      <c r="J10" s="201"/>
      <c r="K10" s="201"/>
      <c r="L10" s="201"/>
      <c r="M10" s="202"/>
      <c r="N10" s="200" t="s">
        <v>57</v>
      </c>
      <c r="O10" s="201"/>
      <c r="P10" s="201"/>
      <c r="Q10" s="201"/>
      <c r="R10" s="201"/>
      <c r="S10" s="201"/>
      <c r="T10" s="201"/>
      <c r="U10" s="202"/>
      <c r="V10" s="68"/>
      <c r="W10" s="69"/>
      <c r="X10" s="73"/>
      <c r="Y10" s="73"/>
      <c r="Z10" s="74"/>
      <c r="AA10" s="207" t="s">
        <v>149</v>
      </c>
      <c r="AB10" s="208"/>
      <c r="AC10" s="208"/>
      <c r="AD10" s="208"/>
      <c r="AE10" s="208"/>
      <c r="AF10" s="208"/>
      <c r="AG10" s="209"/>
      <c r="AH10" s="209"/>
      <c r="AI10" s="210"/>
      <c r="AJ10" s="207" t="s">
        <v>58</v>
      </c>
      <c r="AK10" s="318"/>
      <c r="AL10" s="207"/>
      <c r="AM10" s="318"/>
      <c r="AN10" s="38" t="s">
        <v>55</v>
      </c>
      <c r="AO10" s="39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72"/>
    </row>
    <row r="11" spans="1:73" s="67" customFormat="1" ht="17.850000000000001" customHeight="1" x14ac:dyDescent="0.7">
      <c r="A11" s="156">
        <f t="shared" si="0"/>
        <v>3</v>
      </c>
      <c r="B11" s="157"/>
      <c r="C11" s="200" t="s">
        <v>97</v>
      </c>
      <c r="D11" s="201"/>
      <c r="E11" s="201"/>
      <c r="F11" s="201"/>
      <c r="G11" s="201"/>
      <c r="H11" s="201"/>
      <c r="I11" s="201"/>
      <c r="J11" s="201"/>
      <c r="K11" s="201"/>
      <c r="L11" s="201"/>
      <c r="M11" s="202"/>
      <c r="N11" s="200" t="s">
        <v>98</v>
      </c>
      <c r="O11" s="201"/>
      <c r="P11" s="201"/>
      <c r="Q11" s="201"/>
      <c r="R11" s="201"/>
      <c r="S11" s="201"/>
      <c r="T11" s="201"/>
      <c r="U11" s="202"/>
      <c r="V11" s="68"/>
      <c r="W11" s="69"/>
      <c r="X11" s="73"/>
      <c r="Y11" s="73"/>
      <c r="Z11" s="74"/>
      <c r="AA11" s="207" t="s">
        <v>150</v>
      </c>
      <c r="AB11" s="208"/>
      <c r="AC11" s="208"/>
      <c r="AD11" s="208"/>
      <c r="AE11" s="208"/>
      <c r="AF11" s="208"/>
      <c r="AG11" s="209"/>
      <c r="AH11" s="209"/>
      <c r="AI11" s="210"/>
      <c r="AJ11" s="207" t="s">
        <v>151</v>
      </c>
      <c r="AK11" s="318"/>
      <c r="AL11" s="207"/>
      <c r="AM11" s="318"/>
      <c r="AN11" s="38"/>
      <c r="AO11" s="39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72"/>
    </row>
    <row r="12" spans="1:73" s="67" customFormat="1" ht="17.850000000000001" customHeight="1" x14ac:dyDescent="0.7">
      <c r="A12" s="156">
        <f t="shared" si="0"/>
        <v>4</v>
      </c>
      <c r="B12" s="157"/>
      <c r="C12" s="200" t="s">
        <v>144</v>
      </c>
      <c r="D12" s="201"/>
      <c r="E12" s="201"/>
      <c r="F12" s="201"/>
      <c r="G12" s="201"/>
      <c r="H12" s="201"/>
      <c r="I12" s="201"/>
      <c r="J12" s="201"/>
      <c r="K12" s="201"/>
      <c r="L12" s="201"/>
      <c r="M12" s="202"/>
      <c r="N12" s="200"/>
      <c r="O12" s="201"/>
      <c r="P12" s="201"/>
      <c r="Q12" s="201"/>
      <c r="R12" s="201"/>
      <c r="S12" s="201"/>
      <c r="T12" s="201"/>
      <c r="U12" s="202"/>
      <c r="V12" s="68"/>
      <c r="W12" s="69"/>
      <c r="X12" s="73"/>
      <c r="Y12" s="73"/>
      <c r="Z12" s="74"/>
      <c r="AA12" s="207"/>
      <c r="AB12" s="208"/>
      <c r="AC12" s="208"/>
      <c r="AD12" s="208"/>
      <c r="AE12" s="208"/>
      <c r="AF12" s="208"/>
      <c r="AG12" s="209"/>
      <c r="AH12" s="209"/>
      <c r="AI12" s="210"/>
      <c r="AJ12" s="207"/>
      <c r="AK12" s="318"/>
      <c r="AL12" s="207"/>
      <c r="AM12" s="318"/>
      <c r="AN12" s="38"/>
      <c r="AO12" s="39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72"/>
    </row>
    <row r="13" spans="1:73" s="67" customFormat="1" ht="17.850000000000001" customHeight="1" x14ac:dyDescent="0.7">
      <c r="A13" s="156">
        <f t="shared" si="0"/>
        <v>5</v>
      </c>
      <c r="B13" s="157"/>
      <c r="C13" s="200" t="s">
        <v>143</v>
      </c>
      <c r="D13" s="201"/>
      <c r="E13" s="201"/>
      <c r="F13" s="201"/>
      <c r="G13" s="201"/>
      <c r="H13" s="201"/>
      <c r="I13" s="201"/>
      <c r="J13" s="201"/>
      <c r="K13" s="201"/>
      <c r="L13" s="201"/>
      <c r="M13" s="202"/>
      <c r="N13" s="200"/>
      <c r="O13" s="201"/>
      <c r="P13" s="201"/>
      <c r="Q13" s="201"/>
      <c r="R13" s="201"/>
      <c r="S13" s="201"/>
      <c r="T13" s="201"/>
      <c r="U13" s="202"/>
      <c r="V13" s="68"/>
      <c r="W13" s="69"/>
      <c r="X13" s="73"/>
      <c r="Y13" s="73"/>
      <c r="Z13" s="74"/>
      <c r="AA13" s="207"/>
      <c r="AB13" s="208"/>
      <c r="AC13" s="208"/>
      <c r="AD13" s="208"/>
      <c r="AE13" s="208"/>
      <c r="AF13" s="208"/>
      <c r="AG13" s="209"/>
      <c r="AH13" s="209"/>
      <c r="AI13" s="210"/>
      <c r="AJ13" s="207"/>
      <c r="AK13" s="318"/>
      <c r="AL13" s="207"/>
      <c r="AM13" s="318"/>
      <c r="AN13" s="38"/>
      <c r="AO13" s="39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72"/>
    </row>
    <row r="14" spans="1:73" s="67" customFormat="1" ht="17.850000000000001" customHeight="1" x14ac:dyDescent="0.7">
      <c r="A14" s="156">
        <f t="shared" si="0"/>
        <v>6</v>
      </c>
      <c r="B14" s="157"/>
      <c r="C14" s="200" t="s">
        <v>145</v>
      </c>
      <c r="D14" s="201"/>
      <c r="E14" s="201"/>
      <c r="F14" s="201"/>
      <c r="G14" s="201"/>
      <c r="H14" s="201"/>
      <c r="I14" s="201"/>
      <c r="J14" s="201"/>
      <c r="K14" s="201"/>
      <c r="L14" s="201"/>
      <c r="M14" s="202"/>
      <c r="N14" s="200"/>
      <c r="O14" s="201"/>
      <c r="P14" s="201"/>
      <c r="Q14" s="201"/>
      <c r="R14" s="201"/>
      <c r="S14" s="201"/>
      <c r="T14" s="201"/>
      <c r="U14" s="202"/>
      <c r="V14" s="68"/>
      <c r="W14" s="69"/>
      <c r="X14" s="73"/>
      <c r="Y14" s="73"/>
      <c r="Z14" s="74"/>
      <c r="AA14" s="207"/>
      <c r="AB14" s="208"/>
      <c r="AC14" s="208"/>
      <c r="AD14" s="208"/>
      <c r="AE14" s="208"/>
      <c r="AF14" s="208"/>
      <c r="AG14" s="209"/>
      <c r="AH14" s="209"/>
      <c r="AI14" s="210"/>
      <c r="AJ14" s="207"/>
      <c r="AK14" s="318"/>
      <c r="AL14" s="207"/>
      <c r="AM14" s="318"/>
      <c r="AN14" s="38" t="s">
        <v>146</v>
      </c>
      <c r="AO14" s="39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72"/>
    </row>
    <row r="15" spans="1:73" s="67" customFormat="1" ht="17.850000000000001" customHeight="1" x14ac:dyDescent="0.7">
      <c r="A15" s="156">
        <f t="shared" si="0"/>
        <v>7</v>
      </c>
      <c r="B15" s="157"/>
      <c r="C15" s="200"/>
      <c r="D15" s="201"/>
      <c r="E15" s="201"/>
      <c r="F15" s="201"/>
      <c r="G15" s="201"/>
      <c r="H15" s="201"/>
      <c r="I15" s="201"/>
      <c r="J15" s="201"/>
      <c r="K15" s="201"/>
      <c r="L15" s="201"/>
      <c r="M15" s="202"/>
      <c r="N15" s="200"/>
      <c r="O15" s="201"/>
      <c r="P15" s="201"/>
      <c r="Q15" s="201"/>
      <c r="R15" s="201"/>
      <c r="S15" s="201"/>
      <c r="T15" s="201"/>
      <c r="U15" s="202"/>
      <c r="V15" s="68"/>
      <c r="W15" s="69"/>
      <c r="X15" s="73"/>
      <c r="Y15" s="73"/>
      <c r="Z15" s="74"/>
      <c r="AA15" s="207"/>
      <c r="AB15" s="208"/>
      <c r="AC15" s="208"/>
      <c r="AD15" s="208"/>
      <c r="AE15" s="208"/>
      <c r="AF15" s="208"/>
      <c r="AG15" s="209"/>
      <c r="AH15" s="209"/>
      <c r="AI15" s="210"/>
      <c r="AJ15" s="207"/>
      <c r="AK15" s="318"/>
      <c r="AL15" s="207"/>
      <c r="AM15" s="318"/>
      <c r="AN15" s="38"/>
      <c r="AO15" s="39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72"/>
    </row>
    <row r="16" spans="1:73" s="67" customFormat="1" ht="17.850000000000001" customHeight="1" x14ac:dyDescent="0.7">
      <c r="A16" s="156">
        <f t="shared" si="0"/>
        <v>8</v>
      </c>
      <c r="B16" s="157"/>
      <c r="C16" s="200"/>
      <c r="D16" s="201"/>
      <c r="E16" s="201"/>
      <c r="F16" s="201"/>
      <c r="G16" s="201"/>
      <c r="H16" s="201"/>
      <c r="I16" s="201"/>
      <c r="J16" s="201"/>
      <c r="K16" s="201"/>
      <c r="L16" s="201"/>
      <c r="M16" s="202"/>
      <c r="N16" s="200"/>
      <c r="O16" s="201"/>
      <c r="P16" s="201"/>
      <c r="Q16" s="201"/>
      <c r="R16" s="201"/>
      <c r="S16" s="201"/>
      <c r="T16" s="201"/>
      <c r="U16" s="202"/>
      <c r="V16" s="68"/>
      <c r="W16" s="69"/>
      <c r="X16" s="73"/>
      <c r="Y16" s="73"/>
      <c r="Z16" s="74"/>
      <c r="AA16" s="207"/>
      <c r="AB16" s="208"/>
      <c r="AC16" s="208"/>
      <c r="AD16" s="208"/>
      <c r="AE16" s="208"/>
      <c r="AF16" s="208"/>
      <c r="AG16" s="209"/>
      <c r="AH16" s="209"/>
      <c r="AI16" s="210"/>
      <c r="AJ16" s="207"/>
      <c r="AK16" s="318"/>
      <c r="AL16" s="207"/>
      <c r="AM16" s="318"/>
      <c r="AN16" s="100"/>
      <c r="AO16" s="10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72"/>
    </row>
    <row r="17" spans="1:72" s="67" customFormat="1" ht="17.850000000000001" customHeight="1" x14ac:dyDescent="0.7">
      <c r="A17" s="156">
        <f t="shared" si="0"/>
        <v>9</v>
      </c>
      <c r="B17" s="157"/>
      <c r="C17" s="200"/>
      <c r="D17" s="201"/>
      <c r="E17" s="201"/>
      <c r="F17" s="201"/>
      <c r="G17" s="201"/>
      <c r="H17" s="201"/>
      <c r="I17" s="201"/>
      <c r="J17" s="201"/>
      <c r="K17" s="201"/>
      <c r="L17" s="201"/>
      <c r="M17" s="202"/>
      <c r="N17" s="200"/>
      <c r="O17" s="201"/>
      <c r="P17" s="201"/>
      <c r="Q17" s="201"/>
      <c r="R17" s="201"/>
      <c r="S17" s="201"/>
      <c r="T17" s="201"/>
      <c r="U17" s="202"/>
      <c r="V17" s="68"/>
      <c r="W17" s="69"/>
      <c r="X17" s="73"/>
      <c r="Y17" s="73"/>
      <c r="Z17" s="74"/>
      <c r="AA17" s="207"/>
      <c r="AB17" s="208"/>
      <c r="AC17" s="208"/>
      <c r="AD17" s="208"/>
      <c r="AE17" s="208"/>
      <c r="AF17" s="208"/>
      <c r="AG17" s="209"/>
      <c r="AH17" s="209"/>
      <c r="AI17" s="210"/>
      <c r="AJ17" s="207"/>
      <c r="AK17" s="318"/>
      <c r="AL17" s="207"/>
      <c r="AM17" s="318"/>
      <c r="AN17" s="100"/>
      <c r="AO17" s="10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72"/>
    </row>
    <row r="18" spans="1:72" s="67" customFormat="1" ht="17.850000000000001" customHeight="1" x14ac:dyDescent="0.7">
      <c r="A18" s="156">
        <f t="shared" si="0"/>
        <v>10</v>
      </c>
      <c r="B18" s="157"/>
      <c r="C18" s="200"/>
      <c r="D18" s="201"/>
      <c r="E18" s="201"/>
      <c r="F18" s="201"/>
      <c r="G18" s="201"/>
      <c r="H18" s="201"/>
      <c r="I18" s="201"/>
      <c r="J18" s="201"/>
      <c r="K18" s="201"/>
      <c r="L18" s="201"/>
      <c r="M18" s="202"/>
      <c r="N18" s="200"/>
      <c r="O18" s="201"/>
      <c r="P18" s="201"/>
      <c r="Q18" s="201"/>
      <c r="R18" s="201"/>
      <c r="S18" s="201"/>
      <c r="T18" s="201"/>
      <c r="U18" s="202"/>
      <c r="V18" s="68"/>
      <c r="W18" s="69"/>
      <c r="X18" s="73"/>
      <c r="Y18" s="73"/>
      <c r="Z18" s="74"/>
      <c r="AA18" s="207"/>
      <c r="AB18" s="208"/>
      <c r="AC18" s="208"/>
      <c r="AD18" s="208"/>
      <c r="AE18" s="208"/>
      <c r="AF18" s="208"/>
      <c r="AG18" s="209"/>
      <c r="AH18" s="209"/>
      <c r="AI18" s="210"/>
      <c r="AJ18" s="207"/>
      <c r="AK18" s="318"/>
      <c r="AL18" s="207"/>
      <c r="AM18" s="318"/>
      <c r="AN18" s="100"/>
      <c r="AO18" s="10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72"/>
    </row>
    <row r="19" spans="1:72" s="67" customFormat="1" ht="17.850000000000001" customHeight="1" x14ac:dyDescent="0.7">
      <c r="A19" s="156">
        <f t="shared" si="0"/>
        <v>11</v>
      </c>
      <c r="B19" s="157"/>
      <c r="C19" s="200"/>
      <c r="D19" s="201"/>
      <c r="E19" s="201"/>
      <c r="F19" s="201"/>
      <c r="G19" s="201"/>
      <c r="H19" s="201"/>
      <c r="I19" s="201"/>
      <c r="J19" s="201"/>
      <c r="K19" s="201"/>
      <c r="L19" s="201"/>
      <c r="M19" s="202"/>
      <c r="N19" s="200"/>
      <c r="O19" s="201"/>
      <c r="P19" s="201"/>
      <c r="Q19" s="201"/>
      <c r="R19" s="201"/>
      <c r="S19" s="201"/>
      <c r="T19" s="201"/>
      <c r="U19" s="202"/>
      <c r="V19" s="68"/>
      <c r="W19" s="69"/>
      <c r="X19" s="73"/>
      <c r="Y19" s="73"/>
      <c r="Z19" s="74"/>
      <c r="AA19" s="207"/>
      <c r="AB19" s="208"/>
      <c r="AC19" s="208"/>
      <c r="AD19" s="208"/>
      <c r="AE19" s="208"/>
      <c r="AF19" s="208"/>
      <c r="AG19" s="209"/>
      <c r="AH19" s="209"/>
      <c r="AI19" s="210"/>
      <c r="AJ19" s="207"/>
      <c r="AK19" s="318"/>
      <c r="AL19" s="207"/>
      <c r="AM19" s="318"/>
      <c r="AN19" s="100"/>
      <c r="AO19" s="10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72"/>
    </row>
    <row r="20" spans="1:72" s="67" customFormat="1" ht="17.850000000000001" customHeight="1" x14ac:dyDescent="0.7">
      <c r="A20" s="156">
        <f t="shared" si="0"/>
        <v>12</v>
      </c>
      <c r="B20" s="157"/>
      <c r="C20" s="200"/>
      <c r="D20" s="201"/>
      <c r="E20" s="201"/>
      <c r="F20" s="201"/>
      <c r="G20" s="201"/>
      <c r="H20" s="201"/>
      <c r="I20" s="201"/>
      <c r="J20" s="201"/>
      <c r="K20" s="201"/>
      <c r="L20" s="201"/>
      <c r="M20" s="202"/>
      <c r="N20" s="200"/>
      <c r="O20" s="201"/>
      <c r="P20" s="201"/>
      <c r="Q20" s="201"/>
      <c r="R20" s="201"/>
      <c r="S20" s="201"/>
      <c r="T20" s="201"/>
      <c r="U20" s="202"/>
      <c r="V20" s="68"/>
      <c r="W20" s="69"/>
      <c r="X20" s="73"/>
      <c r="Y20" s="73"/>
      <c r="Z20" s="74"/>
      <c r="AA20" s="207"/>
      <c r="AB20" s="208"/>
      <c r="AC20" s="208"/>
      <c r="AD20" s="208"/>
      <c r="AE20" s="208"/>
      <c r="AF20" s="208"/>
      <c r="AG20" s="209"/>
      <c r="AH20" s="209"/>
      <c r="AI20" s="210"/>
      <c r="AJ20" s="207"/>
      <c r="AK20" s="318"/>
      <c r="AL20" s="207"/>
      <c r="AM20" s="318"/>
      <c r="AN20" s="38"/>
      <c r="AO20" s="39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72"/>
    </row>
    <row r="21" spans="1:72" s="67" customFormat="1" ht="17.850000000000001" customHeight="1" x14ac:dyDescent="0.7">
      <c r="A21" s="156">
        <f t="shared" si="0"/>
        <v>13</v>
      </c>
      <c r="B21" s="157"/>
      <c r="C21" s="200"/>
      <c r="D21" s="201"/>
      <c r="E21" s="201"/>
      <c r="F21" s="201"/>
      <c r="G21" s="201"/>
      <c r="H21" s="201"/>
      <c r="I21" s="201"/>
      <c r="J21" s="201"/>
      <c r="K21" s="201"/>
      <c r="L21" s="201"/>
      <c r="M21" s="202"/>
      <c r="N21" s="200"/>
      <c r="O21" s="201"/>
      <c r="P21" s="201"/>
      <c r="Q21" s="201"/>
      <c r="R21" s="201"/>
      <c r="S21" s="201"/>
      <c r="T21" s="201"/>
      <c r="U21" s="202"/>
      <c r="V21" s="68"/>
      <c r="W21" s="69"/>
      <c r="X21" s="73"/>
      <c r="Y21" s="73"/>
      <c r="Z21" s="74"/>
      <c r="AA21" s="207"/>
      <c r="AB21" s="208"/>
      <c r="AC21" s="208"/>
      <c r="AD21" s="208"/>
      <c r="AE21" s="208"/>
      <c r="AF21" s="208"/>
      <c r="AG21" s="209"/>
      <c r="AH21" s="209"/>
      <c r="AI21" s="210"/>
      <c r="AJ21" s="207"/>
      <c r="AK21" s="318"/>
      <c r="AL21" s="207"/>
      <c r="AM21" s="318"/>
      <c r="AN21" s="38"/>
      <c r="AO21" s="39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72"/>
    </row>
    <row r="22" spans="1:72" s="67" customFormat="1" ht="17.850000000000001" customHeight="1" x14ac:dyDescent="0.7">
      <c r="A22" s="156">
        <f t="shared" si="0"/>
        <v>14</v>
      </c>
      <c r="B22" s="157"/>
      <c r="C22" s="200"/>
      <c r="D22" s="201"/>
      <c r="E22" s="201"/>
      <c r="F22" s="201"/>
      <c r="G22" s="201"/>
      <c r="H22" s="201"/>
      <c r="I22" s="201"/>
      <c r="J22" s="201"/>
      <c r="K22" s="201"/>
      <c r="L22" s="201"/>
      <c r="M22" s="202"/>
      <c r="N22" s="200"/>
      <c r="O22" s="201"/>
      <c r="P22" s="201"/>
      <c r="Q22" s="201"/>
      <c r="R22" s="201"/>
      <c r="S22" s="201"/>
      <c r="T22" s="201"/>
      <c r="U22" s="202"/>
      <c r="V22" s="68"/>
      <c r="W22" s="69"/>
      <c r="X22" s="73"/>
      <c r="Y22" s="73"/>
      <c r="Z22" s="74"/>
      <c r="AA22" s="207"/>
      <c r="AB22" s="208"/>
      <c r="AC22" s="208"/>
      <c r="AD22" s="208"/>
      <c r="AE22" s="208"/>
      <c r="AF22" s="208"/>
      <c r="AG22" s="209"/>
      <c r="AH22" s="209"/>
      <c r="AI22" s="210"/>
      <c r="AJ22" s="207"/>
      <c r="AK22" s="318"/>
      <c r="AL22" s="207"/>
      <c r="AM22" s="318"/>
      <c r="AN22" s="38"/>
      <c r="AO22" s="39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72"/>
    </row>
    <row r="23" spans="1:72" s="67" customFormat="1" ht="17.850000000000001" customHeight="1" x14ac:dyDescent="0.7">
      <c r="A23" s="156">
        <f t="shared" si="0"/>
        <v>15</v>
      </c>
      <c r="B23" s="157"/>
      <c r="C23" s="200"/>
      <c r="D23" s="201"/>
      <c r="E23" s="201"/>
      <c r="F23" s="201"/>
      <c r="G23" s="201"/>
      <c r="H23" s="201"/>
      <c r="I23" s="201"/>
      <c r="J23" s="201"/>
      <c r="K23" s="201"/>
      <c r="L23" s="201"/>
      <c r="M23" s="202"/>
      <c r="N23" s="200"/>
      <c r="O23" s="201"/>
      <c r="P23" s="201"/>
      <c r="Q23" s="201"/>
      <c r="R23" s="201"/>
      <c r="S23" s="201"/>
      <c r="T23" s="201"/>
      <c r="U23" s="202"/>
      <c r="V23" s="68"/>
      <c r="W23" s="69"/>
      <c r="X23" s="73"/>
      <c r="Y23" s="73"/>
      <c r="Z23" s="74"/>
      <c r="AA23" s="207"/>
      <c r="AB23" s="208"/>
      <c r="AC23" s="208"/>
      <c r="AD23" s="208"/>
      <c r="AE23" s="208"/>
      <c r="AF23" s="208"/>
      <c r="AG23" s="209"/>
      <c r="AH23" s="209"/>
      <c r="AI23" s="210"/>
      <c r="AJ23" s="207"/>
      <c r="AK23" s="318"/>
      <c r="AL23" s="207"/>
      <c r="AM23" s="318"/>
      <c r="AN23" s="38"/>
      <c r="AO23" s="39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72"/>
    </row>
    <row r="24" spans="1:72" s="67" customFormat="1" ht="17.850000000000001" customHeight="1" x14ac:dyDescent="0.7">
      <c r="A24" s="156">
        <f t="shared" si="0"/>
        <v>16</v>
      </c>
      <c r="B24" s="157"/>
      <c r="C24" s="200"/>
      <c r="D24" s="201"/>
      <c r="E24" s="201"/>
      <c r="F24" s="201"/>
      <c r="G24" s="201"/>
      <c r="H24" s="201"/>
      <c r="I24" s="201"/>
      <c r="J24" s="201"/>
      <c r="K24" s="201"/>
      <c r="L24" s="201"/>
      <c r="M24" s="202"/>
      <c r="N24" s="200"/>
      <c r="O24" s="201"/>
      <c r="P24" s="201"/>
      <c r="Q24" s="201"/>
      <c r="R24" s="201"/>
      <c r="S24" s="201"/>
      <c r="T24" s="201"/>
      <c r="U24" s="202"/>
      <c r="V24" s="68"/>
      <c r="W24" s="69"/>
      <c r="X24" s="73"/>
      <c r="Y24" s="73"/>
      <c r="Z24" s="74"/>
      <c r="AA24" s="207"/>
      <c r="AB24" s="208"/>
      <c r="AC24" s="208"/>
      <c r="AD24" s="208"/>
      <c r="AE24" s="208"/>
      <c r="AF24" s="208"/>
      <c r="AG24" s="209"/>
      <c r="AH24" s="209"/>
      <c r="AI24" s="210"/>
      <c r="AJ24" s="207"/>
      <c r="AK24" s="318"/>
      <c r="AL24" s="207"/>
      <c r="AM24" s="318"/>
      <c r="AN24" s="38"/>
      <c r="AO24" s="39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72"/>
    </row>
    <row r="25" spans="1:72" s="67" customFormat="1" ht="17.850000000000001" customHeight="1" thickBot="1" x14ac:dyDescent="0.75">
      <c r="A25" s="156">
        <f t="shared" si="0"/>
        <v>17</v>
      </c>
      <c r="B25" s="157"/>
      <c r="C25" s="200"/>
      <c r="D25" s="201"/>
      <c r="E25" s="201"/>
      <c r="F25" s="201"/>
      <c r="G25" s="201"/>
      <c r="H25" s="201"/>
      <c r="I25" s="201"/>
      <c r="J25" s="201"/>
      <c r="K25" s="201"/>
      <c r="L25" s="201"/>
      <c r="M25" s="202"/>
      <c r="N25" s="200"/>
      <c r="O25" s="201"/>
      <c r="P25" s="201"/>
      <c r="Q25" s="201"/>
      <c r="R25" s="201"/>
      <c r="S25" s="201"/>
      <c r="T25" s="201"/>
      <c r="U25" s="202"/>
      <c r="V25" s="68"/>
      <c r="W25" s="69"/>
      <c r="X25" s="73"/>
      <c r="Y25" s="73"/>
      <c r="Z25" s="74"/>
      <c r="AA25" s="207"/>
      <c r="AB25" s="208"/>
      <c r="AC25" s="208"/>
      <c r="AD25" s="208"/>
      <c r="AE25" s="208"/>
      <c r="AF25" s="208"/>
      <c r="AG25" s="209"/>
      <c r="AH25" s="209"/>
      <c r="AI25" s="210"/>
      <c r="AJ25" s="207"/>
      <c r="AK25" s="318"/>
      <c r="AL25" s="207"/>
      <c r="AM25" s="318"/>
      <c r="AN25" s="38"/>
      <c r="AO25" s="39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72"/>
    </row>
    <row r="26" spans="1:72" x14ac:dyDescent="0.25">
      <c r="A26" s="7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6"/>
      <c r="BD26" s="76"/>
      <c r="BE26" s="76"/>
      <c r="BF26" s="76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</row>
    <row r="28" spans="1:72" x14ac:dyDescent="0.25">
      <c r="A28" s="4" t="s">
        <v>185</v>
      </c>
    </row>
    <row r="29" spans="1:72" x14ac:dyDescent="0.25">
      <c r="A29" s="4" t="s">
        <v>186</v>
      </c>
    </row>
  </sheetData>
  <mergeCells count="155">
    <mergeCell ref="A19:B19"/>
    <mergeCell ref="C19:M19"/>
    <mergeCell ref="N19:U19"/>
    <mergeCell ref="AA19:AI19"/>
    <mergeCell ref="AJ19:AK19"/>
    <mergeCell ref="AL19:AM19"/>
    <mergeCell ref="A17:B17"/>
    <mergeCell ref="C17:M17"/>
    <mergeCell ref="N17:U17"/>
    <mergeCell ref="AA17:AI17"/>
    <mergeCell ref="AJ17:AK17"/>
    <mergeCell ref="AL17:AM17"/>
    <mergeCell ref="A18:B18"/>
    <mergeCell ref="C18:M18"/>
    <mergeCell ref="N18:U18"/>
    <mergeCell ref="AA18:AI18"/>
    <mergeCell ref="AJ18:AK18"/>
    <mergeCell ref="AL18:AM18"/>
    <mergeCell ref="A23:B23"/>
    <mergeCell ref="C23:M23"/>
    <mergeCell ref="N23:U23"/>
    <mergeCell ref="AA23:AI23"/>
    <mergeCell ref="AJ23:AK23"/>
    <mergeCell ref="AL23:AM23"/>
    <mergeCell ref="A25:B25"/>
    <mergeCell ref="C25:M25"/>
    <mergeCell ref="N25:U25"/>
    <mergeCell ref="AA25:AI25"/>
    <mergeCell ref="AJ25:AK25"/>
    <mergeCell ref="AL25:AM25"/>
    <mergeCell ref="A24:B24"/>
    <mergeCell ref="C24:M24"/>
    <mergeCell ref="N24:U24"/>
    <mergeCell ref="AA24:AI24"/>
    <mergeCell ref="AJ24:AK24"/>
    <mergeCell ref="AL24:AM24"/>
    <mergeCell ref="A22:B22"/>
    <mergeCell ref="C22:M22"/>
    <mergeCell ref="N22:U22"/>
    <mergeCell ref="AA22:AI22"/>
    <mergeCell ref="AJ22:AK22"/>
    <mergeCell ref="AL22:AM22"/>
    <mergeCell ref="A21:B21"/>
    <mergeCell ref="C21:M21"/>
    <mergeCell ref="N21:U21"/>
    <mergeCell ref="AA21:AI21"/>
    <mergeCell ref="AJ21:AK21"/>
    <mergeCell ref="AL21:AM21"/>
    <mergeCell ref="A20:B20"/>
    <mergeCell ref="C20:M20"/>
    <mergeCell ref="N20:U20"/>
    <mergeCell ref="AA20:AI20"/>
    <mergeCell ref="AJ20:AK20"/>
    <mergeCell ref="AL20:AM20"/>
    <mergeCell ref="A14:B14"/>
    <mergeCell ref="C14:M14"/>
    <mergeCell ref="N14:U14"/>
    <mergeCell ref="AA14:AI14"/>
    <mergeCell ref="AJ14:AK14"/>
    <mergeCell ref="AL14:AM14"/>
    <mergeCell ref="A15:B15"/>
    <mergeCell ref="C15:M15"/>
    <mergeCell ref="N15:U15"/>
    <mergeCell ref="AA15:AI15"/>
    <mergeCell ref="AJ15:AK15"/>
    <mergeCell ref="AL15:AM15"/>
    <mergeCell ref="A16:B16"/>
    <mergeCell ref="C16:M16"/>
    <mergeCell ref="N16:U16"/>
    <mergeCell ref="AA16:AI16"/>
    <mergeCell ref="AJ16:AK16"/>
    <mergeCell ref="AL16:AM16"/>
    <mergeCell ref="AL13:AM13"/>
    <mergeCell ref="A12:B12"/>
    <mergeCell ref="C12:M12"/>
    <mergeCell ref="N12:U12"/>
    <mergeCell ref="AA12:AI12"/>
    <mergeCell ref="AJ12:AK12"/>
    <mergeCell ref="AL12:AM12"/>
    <mergeCell ref="A11:B11"/>
    <mergeCell ref="C11:M11"/>
    <mergeCell ref="N11:U11"/>
    <mergeCell ref="AA11:AI11"/>
    <mergeCell ref="AJ11:AK11"/>
    <mergeCell ref="AL11:AM11"/>
    <mergeCell ref="A13:B13"/>
    <mergeCell ref="C13:M13"/>
    <mergeCell ref="N13:U13"/>
    <mergeCell ref="AA13:AI13"/>
    <mergeCell ref="AJ13:AK13"/>
    <mergeCell ref="A7:B8"/>
    <mergeCell ref="C7:M8"/>
    <mergeCell ref="N7:U8"/>
    <mergeCell ref="V7:V8"/>
    <mergeCell ref="W7:Z8"/>
    <mergeCell ref="AA7:AI8"/>
    <mergeCell ref="AJ7:AK8"/>
    <mergeCell ref="AL7:AM8"/>
    <mergeCell ref="A10:B10"/>
    <mergeCell ref="C10:M10"/>
    <mergeCell ref="N10:U10"/>
    <mergeCell ref="AA10:AI10"/>
    <mergeCell ref="AJ10:AK10"/>
    <mergeCell ref="AL10:AM10"/>
    <mergeCell ref="A9:B9"/>
    <mergeCell ref="C9:M9"/>
    <mergeCell ref="N9:U9"/>
    <mergeCell ref="AA9:AI9"/>
    <mergeCell ref="AJ9:AK9"/>
    <mergeCell ref="AL9:AM9"/>
    <mergeCell ref="BN1:BQ1"/>
    <mergeCell ref="A1:L2"/>
    <mergeCell ref="M1:U1"/>
    <mergeCell ref="V1:AD1"/>
    <mergeCell ref="AE1:AQ2"/>
    <mergeCell ref="AR1:AY2"/>
    <mergeCell ref="AZ1:BD1"/>
    <mergeCell ref="BE1:BH1"/>
    <mergeCell ref="BH5:BL5"/>
    <mergeCell ref="AF5:AH5"/>
    <mergeCell ref="AV4:AZ5"/>
    <mergeCell ref="BA4:BD5"/>
    <mergeCell ref="AT5:AU5"/>
    <mergeCell ref="BE5:BG5"/>
    <mergeCell ref="BI1:BM1"/>
    <mergeCell ref="B4:I4"/>
    <mergeCell ref="J4:O4"/>
    <mergeCell ref="P4:W4"/>
    <mergeCell ref="X4:AA4"/>
    <mergeCell ref="AC4:AE4"/>
    <mergeCell ref="AF4:AH4"/>
    <mergeCell ref="AJ5:AM5"/>
    <mergeCell ref="B5:I5"/>
    <mergeCell ref="J5:O5"/>
    <mergeCell ref="M2:U2"/>
    <mergeCell ref="V2:AD2"/>
    <mergeCell ref="AZ2:BD2"/>
    <mergeCell ref="BE2:BH2"/>
    <mergeCell ref="BI2:BM2"/>
    <mergeCell ref="BN2:BQ2"/>
    <mergeCell ref="AN7:BT8"/>
    <mergeCell ref="BE4:BG4"/>
    <mergeCell ref="BH4:BL4"/>
    <mergeCell ref="BM4:BP4"/>
    <mergeCell ref="BQ4:BR4"/>
    <mergeCell ref="BS4:BT4"/>
    <mergeCell ref="X5:AA5"/>
    <mergeCell ref="AC5:AE5"/>
    <mergeCell ref="AJ4:AM4"/>
    <mergeCell ref="AN4:AO4"/>
    <mergeCell ref="AP4:AS4"/>
    <mergeCell ref="AT4:AU4"/>
    <mergeCell ref="AN5:AO5"/>
    <mergeCell ref="AP5:AS5"/>
    <mergeCell ref="P5:W5"/>
  </mergeCells>
  <phoneticPr fontId="2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V14"/>
  <sheetViews>
    <sheetView zoomScale="80" zoomScaleNormal="80" workbookViewId="0">
      <selection sqref="A1:L2"/>
    </sheetView>
  </sheetViews>
  <sheetFormatPr defaultColWidth="8.5" defaultRowHeight="12.75" x14ac:dyDescent="0.25"/>
  <cols>
    <col min="1" max="52" width="2.5" style="4" customWidth="1"/>
    <col min="53" max="56" width="2.5" style="52" customWidth="1"/>
    <col min="57" max="72" width="2.5" style="4" customWidth="1"/>
    <col min="73" max="159" width="2.25" style="4" customWidth="1"/>
    <col min="160" max="256" width="8.5" style="4"/>
    <col min="257" max="328" width="2.5" style="4" customWidth="1"/>
    <col min="329" max="415" width="2.25" style="4" customWidth="1"/>
    <col min="416" max="512" width="8.5" style="4"/>
    <col min="513" max="584" width="2.5" style="4" customWidth="1"/>
    <col min="585" max="671" width="2.25" style="4" customWidth="1"/>
    <col min="672" max="768" width="8.5" style="4"/>
    <col min="769" max="840" width="2.5" style="4" customWidth="1"/>
    <col min="841" max="927" width="2.25" style="4" customWidth="1"/>
    <col min="928" max="1024" width="8.5" style="4"/>
    <col min="1025" max="1096" width="2.5" style="4" customWidth="1"/>
    <col min="1097" max="1183" width="2.25" style="4" customWidth="1"/>
    <col min="1184" max="1280" width="8.5" style="4"/>
    <col min="1281" max="1352" width="2.5" style="4" customWidth="1"/>
    <col min="1353" max="1439" width="2.25" style="4" customWidth="1"/>
    <col min="1440" max="1536" width="8.5" style="4"/>
    <col min="1537" max="1608" width="2.5" style="4" customWidth="1"/>
    <col min="1609" max="1695" width="2.25" style="4" customWidth="1"/>
    <col min="1696" max="1792" width="8.5" style="4"/>
    <col min="1793" max="1864" width="2.5" style="4" customWidth="1"/>
    <col min="1865" max="1951" width="2.25" style="4" customWidth="1"/>
    <col min="1952" max="2048" width="8.5" style="4"/>
    <col min="2049" max="2120" width="2.5" style="4" customWidth="1"/>
    <col min="2121" max="2207" width="2.25" style="4" customWidth="1"/>
    <col min="2208" max="2304" width="8.5" style="4"/>
    <col min="2305" max="2376" width="2.5" style="4" customWidth="1"/>
    <col min="2377" max="2463" width="2.25" style="4" customWidth="1"/>
    <col min="2464" max="2560" width="8.5" style="4"/>
    <col min="2561" max="2632" width="2.5" style="4" customWidth="1"/>
    <col min="2633" max="2719" width="2.25" style="4" customWidth="1"/>
    <col min="2720" max="2816" width="8.5" style="4"/>
    <col min="2817" max="2888" width="2.5" style="4" customWidth="1"/>
    <col min="2889" max="2975" width="2.25" style="4" customWidth="1"/>
    <col min="2976" max="3072" width="8.5" style="4"/>
    <col min="3073" max="3144" width="2.5" style="4" customWidth="1"/>
    <col min="3145" max="3231" width="2.25" style="4" customWidth="1"/>
    <col min="3232" max="3328" width="8.5" style="4"/>
    <col min="3329" max="3400" width="2.5" style="4" customWidth="1"/>
    <col min="3401" max="3487" width="2.25" style="4" customWidth="1"/>
    <col min="3488" max="3584" width="8.5" style="4"/>
    <col min="3585" max="3656" width="2.5" style="4" customWidth="1"/>
    <col min="3657" max="3743" width="2.25" style="4" customWidth="1"/>
    <col min="3744" max="3840" width="8.5" style="4"/>
    <col min="3841" max="3912" width="2.5" style="4" customWidth="1"/>
    <col min="3913" max="3999" width="2.25" style="4" customWidth="1"/>
    <col min="4000" max="4096" width="8.5" style="4"/>
    <col min="4097" max="4168" width="2.5" style="4" customWidth="1"/>
    <col min="4169" max="4255" width="2.25" style="4" customWidth="1"/>
    <col min="4256" max="4352" width="8.5" style="4"/>
    <col min="4353" max="4424" width="2.5" style="4" customWidth="1"/>
    <col min="4425" max="4511" width="2.25" style="4" customWidth="1"/>
    <col min="4512" max="4608" width="8.5" style="4"/>
    <col min="4609" max="4680" width="2.5" style="4" customWidth="1"/>
    <col min="4681" max="4767" width="2.25" style="4" customWidth="1"/>
    <col min="4768" max="4864" width="8.5" style="4"/>
    <col min="4865" max="4936" width="2.5" style="4" customWidth="1"/>
    <col min="4937" max="5023" width="2.25" style="4" customWidth="1"/>
    <col min="5024" max="5120" width="8.5" style="4"/>
    <col min="5121" max="5192" width="2.5" style="4" customWidth="1"/>
    <col min="5193" max="5279" width="2.25" style="4" customWidth="1"/>
    <col min="5280" max="5376" width="8.5" style="4"/>
    <col min="5377" max="5448" width="2.5" style="4" customWidth="1"/>
    <col min="5449" max="5535" width="2.25" style="4" customWidth="1"/>
    <col min="5536" max="5632" width="8.5" style="4"/>
    <col min="5633" max="5704" width="2.5" style="4" customWidth="1"/>
    <col min="5705" max="5791" width="2.25" style="4" customWidth="1"/>
    <col min="5792" max="5888" width="8.5" style="4"/>
    <col min="5889" max="5960" width="2.5" style="4" customWidth="1"/>
    <col min="5961" max="6047" width="2.25" style="4" customWidth="1"/>
    <col min="6048" max="6144" width="8.5" style="4"/>
    <col min="6145" max="6216" width="2.5" style="4" customWidth="1"/>
    <col min="6217" max="6303" width="2.25" style="4" customWidth="1"/>
    <col min="6304" max="6400" width="8.5" style="4"/>
    <col min="6401" max="6472" width="2.5" style="4" customWidth="1"/>
    <col min="6473" max="6559" width="2.25" style="4" customWidth="1"/>
    <col min="6560" max="6656" width="8.5" style="4"/>
    <col min="6657" max="6728" width="2.5" style="4" customWidth="1"/>
    <col min="6729" max="6815" width="2.25" style="4" customWidth="1"/>
    <col min="6816" max="6912" width="8.5" style="4"/>
    <col min="6913" max="6984" width="2.5" style="4" customWidth="1"/>
    <col min="6985" max="7071" width="2.25" style="4" customWidth="1"/>
    <col min="7072" max="7168" width="8.5" style="4"/>
    <col min="7169" max="7240" width="2.5" style="4" customWidth="1"/>
    <col min="7241" max="7327" width="2.25" style="4" customWidth="1"/>
    <col min="7328" max="7424" width="8.5" style="4"/>
    <col min="7425" max="7496" width="2.5" style="4" customWidth="1"/>
    <col min="7497" max="7583" width="2.25" style="4" customWidth="1"/>
    <col min="7584" max="7680" width="8.5" style="4"/>
    <col min="7681" max="7752" width="2.5" style="4" customWidth="1"/>
    <col min="7753" max="7839" width="2.25" style="4" customWidth="1"/>
    <col min="7840" max="7936" width="8.5" style="4"/>
    <col min="7937" max="8008" width="2.5" style="4" customWidth="1"/>
    <col min="8009" max="8095" width="2.25" style="4" customWidth="1"/>
    <col min="8096" max="8192" width="8.5" style="4"/>
    <col min="8193" max="8264" width="2.5" style="4" customWidth="1"/>
    <col min="8265" max="8351" width="2.25" style="4" customWidth="1"/>
    <col min="8352" max="8448" width="8.5" style="4"/>
    <col min="8449" max="8520" width="2.5" style="4" customWidth="1"/>
    <col min="8521" max="8607" width="2.25" style="4" customWidth="1"/>
    <col min="8608" max="8704" width="8.5" style="4"/>
    <col min="8705" max="8776" width="2.5" style="4" customWidth="1"/>
    <col min="8777" max="8863" width="2.25" style="4" customWidth="1"/>
    <col min="8864" max="8960" width="8.5" style="4"/>
    <col min="8961" max="9032" width="2.5" style="4" customWidth="1"/>
    <col min="9033" max="9119" width="2.25" style="4" customWidth="1"/>
    <col min="9120" max="9216" width="8.5" style="4"/>
    <col min="9217" max="9288" width="2.5" style="4" customWidth="1"/>
    <col min="9289" max="9375" width="2.25" style="4" customWidth="1"/>
    <col min="9376" max="9472" width="8.5" style="4"/>
    <col min="9473" max="9544" width="2.5" style="4" customWidth="1"/>
    <col min="9545" max="9631" width="2.25" style="4" customWidth="1"/>
    <col min="9632" max="9728" width="8.5" style="4"/>
    <col min="9729" max="9800" width="2.5" style="4" customWidth="1"/>
    <col min="9801" max="9887" width="2.25" style="4" customWidth="1"/>
    <col min="9888" max="9984" width="8.5" style="4"/>
    <col min="9985" max="10056" width="2.5" style="4" customWidth="1"/>
    <col min="10057" max="10143" width="2.25" style="4" customWidth="1"/>
    <col min="10144" max="10240" width="8.5" style="4"/>
    <col min="10241" max="10312" width="2.5" style="4" customWidth="1"/>
    <col min="10313" max="10399" width="2.25" style="4" customWidth="1"/>
    <col min="10400" max="10496" width="8.5" style="4"/>
    <col min="10497" max="10568" width="2.5" style="4" customWidth="1"/>
    <col min="10569" max="10655" width="2.25" style="4" customWidth="1"/>
    <col min="10656" max="10752" width="8.5" style="4"/>
    <col min="10753" max="10824" width="2.5" style="4" customWidth="1"/>
    <col min="10825" max="10911" width="2.25" style="4" customWidth="1"/>
    <col min="10912" max="11008" width="8.5" style="4"/>
    <col min="11009" max="11080" width="2.5" style="4" customWidth="1"/>
    <col min="11081" max="11167" width="2.25" style="4" customWidth="1"/>
    <col min="11168" max="11264" width="8.5" style="4"/>
    <col min="11265" max="11336" width="2.5" style="4" customWidth="1"/>
    <col min="11337" max="11423" width="2.25" style="4" customWidth="1"/>
    <col min="11424" max="11520" width="8.5" style="4"/>
    <col min="11521" max="11592" width="2.5" style="4" customWidth="1"/>
    <col min="11593" max="11679" width="2.25" style="4" customWidth="1"/>
    <col min="11680" max="11776" width="8.5" style="4"/>
    <col min="11777" max="11848" width="2.5" style="4" customWidth="1"/>
    <col min="11849" max="11935" width="2.25" style="4" customWidth="1"/>
    <col min="11936" max="12032" width="8.5" style="4"/>
    <col min="12033" max="12104" width="2.5" style="4" customWidth="1"/>
    <col min="12105" max="12191" width="2.25" style="4" customWidth="1"/>
    <col min="12192" max="12288" width="8.5" style="4"/>
    <col min="12289" max="12360" width="2.5" style="4" customWidth="1"/>
    <col min="12361" max="12447" width="2.25" style="4" customWidth="1"/>
    <col min="12448" max="12544" width="8.5" style="4"/>
    <col min="12545" max="12616" width="2.5" style="4" customWidth="1"/>
    <col min="12617" max="12703" width="2.25" style="4" customWidth="1"/>
    <col min="12704" max="12800" width="8.5" style="4"/>
    <col min="12801" max="12872" width="2.5" style="4" customWidth="1"/>
    <col min="12873" max="12959" width="2.25" style="4" customWidth="1"/>
    <col min="12960" max="13056" width="8.5" style="4"/>
    <col min="13057" max="13128" width="2.5" style="4" customWidth="1"/>
    <col min="13129" max="13215" width="2.25" style="4" customWidth="1"/>
    <col min="13216" max="13312" width="8.5" style="4"/>
    <col min="13313" max="13384" width="2.5" style="4" customWidth="1"/>
    <col min="13385" max="13471" width="2.25" style="4" customWidth="1"/>
    <col min="13472" max="13568" width="8.5" style="4"/>
    <col min="13569" max="13640" width="2.5" style="4" customWidth="1"/>
    <col min="13641" max="13727" width="2.25" style="4" customWidth="1"/>
    <col min="13728" max="13824" width="8.5" style="4"/>
    <col min="13825" max="13896" width="2.5" style="4" customWidth="1"/>
    <col min="13897" max="13983" width="2.25" style="4" customWidth="1"/>
    <col min="13984" max="14080" width="8.5" style="4"/>
    <col min="14081" max="14152" width="2.5" style="4" customWidth="1"/>
    <col min="14153" max="14239" width="2.25" style="4" customWidth="1"/>
    <col min="14240" max="14336" width="8.5" style="4"/>
    <col min="14337" max="14408" width="2.5" style="4" customWidth="1"/>
    <col min="14409" max="14495" width="2.25" style="4" customWidth="1"/>
    <col min="14496" max="14592" width="8.5" style="4"/>
    <col min="14593" max="14664" width="2.5" style="4" customWidth="1"/>
    <col min="14665" max="14751" width="2.25" style="4" customWidth="1"/>
    <col min="14752" max="14848" width="8.5" style="4"/>
    <col min="14849" max="14920" width="2.5" style="4" customWidth="1"/>
    <col min="14921" max="15007" width="2.25" style="4" customWidth="1"/>
    <col min="15008" max="15104" width="8.5" style="4"/>
    <col min="15105" max="15176" width="2.5" style="4" customWidth="1"/>
    <col min="15177" max="15263" width="2.25" style="4" customWidth="1"/>
    <col min="15264" max="15360" width="8.5" style="4"/>
    <col min="15361" max="15432" width="2.5" style="4" customWidth="1"/>
    <col min="15433" max="15519" width="2.25" style="4" customWidth="1"/>
    <col min="15520" max="15616" width="8.5" style="4"/>
    <col min="15617" max="15688" width="2.5" style="4" customWidth="1"/>
    <col min="15689" max="15775" width="2.25" style="4" customWidth="1"/>
    <col min="15776" max="15872" width="8.5" style="4"/>
    <col min="15873" max="15944" width="2.5" style="4" customWidth="1"/>
    <col min="15945" max="16031" width="2.25" style="4" customWidth="1"/>
    <col min="16032" max="16128" width="8.5" style="4"/>
    <col min="16129" max="16200" width="2.5" style="4" customWidth="1"/>
    <col min="16201" max="16287" width="2.25" style="4" customWidth="1"/>
    <col min="16288" max="16384" width="8.5" style="4"/>
  </cols>
  <sheetData>
    <row r="1" spans="1:74" x14ac:dyDescent="0.25">
      <c r="A1" s="193" t="s">
        <v>29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94"/>
      <c r="M1" s="127" t="s">
        <v>7</v>
      </c>
      <c r="N1" s="128"/>
      <c r="O1" s="128"/>
      <c r="P1" s="128"/>
      <c r="Q1" s="128"/>
      <c r="R1" s="128"/>
      <c r="S1" s="128"/>
      <c r="T1" s="128"/>
      <c r="U1" s="129"/>
      <c r="V1" s="130" t="s">
        <v>8</v>
      </c>
      <c r="W1" s="130"/>
      <c r="X1" s="130"/>
      <c r="Y1" s="130"/>
      <c r="Z1" s="130"/>
      <c r="AA1" s="130"/>
      <c r="AB1" s="130"/>
      <c r="AC1" s="130"/>
      <c r="AD1" s="130"/>
      <c r="AE1" s="211" t="s">
        <v>153</v>
      </c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42" t="s">
        <v>136</v>
      </c>
      <c r="AS1" s="243"/>
      <c r="AT1" s="243"/>
      <c r="AU1" s="243"/>
      <c r="AV1" s="243"/>
      <c r="AW1" s="243"/>
      <c r="AX1" s="243"/>
      <c r="AY1" s="244"/>
      <c r="AZ1" s="127" t="s">
        <v>10</v>
      </c>
      <c r="BA1" s="128"/>
      <c r="BB1" s="128"/>
      <c r="BC1" s="128"/>
      <c r="BD1" s="129"/>
      <c r="BE1" s="127" t="s">
        <v>11</v>
      </c>
      <c r="BF1" s="128"/>
      <c r="BG1" s="128"/>
      <c r="BH1" s="129"/>
      <c r="BI1" s="127" t="s">
        <v>12</v>
      </c>
      <c r="BJ1" s="128"/>
      <c r="BK1" s="128"/>
      <c r="BL1" s="128"/>
      <c r="BM1" s="129"/>
      <c r="BN1" s="127" t="s">
        <v>13</v>
      </c>
      <c r="BO1" s="128"/>
      <c r="BP1" s="128"/>
      <c r="BQ1" s="129"/>
      <c r="BR1" s="1">
        <v>1</v>
      </c>
      <c r="BS1" s="2"/>
      <c r="BT1" s="3"/>
    </row>
    <row r="2" spans="1:74" ht="12.95" customHeight="1" thickBot="1" x14ac:dyDescent="0.3">
      <c r="A2" s="195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96"/>
      <c r="M2" s="248" t="s">
        <v>99</v>
      </c>
      <c r="N2" s="141"/>
      <c r="O2" s="141"/>
      <c r="P2" s="141"/>
      <c r="Q2" s="141"/>
      <c r="R2" s="141"/>
      <c r="S2" s="141"/>
      <c r="T2" s="141"/>
      <c r="U2" s="142"/>
      <c r="V2" s="143"/>
      <c r="W2" s="143"/>
      <c r="X2" s="143"/>
      <c r="Y2" s="143"/>
      <c r="Z2" s="143"/>
      <c r="AA2" s="143"/>
      <c r="AB2" s="143"/>
      <c r="AC2" s="143"/>
      <c r="AD2" s="143"/>
      <c r="AE2" s="213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45"/>
      <c r="AS2" s="246"/>
      <c r="AT2" s="246"/>
      <c r="AU2" s="246"/>
      <c r="AV2" s="246"/>
      <c r="AW2" s="246"/>
      <c r="AX2" s="246"/>
      <c r="AY2" s="247"/>
      <c r="AZ2" s="140" t="s">
        <v>4</v>
      </c>
      <c r="BA2" s="141"/>
      <c r="BB2" s="141"/>
      <c r="BC2" s="141"/>
      <c r="BD2" s="142"/>
      <c r="BE2" s="144">
        <v>43013</v>
      </c>
      <c r="BF2" s="145"/>
      <c r="BG2" s="145"/>
      <c r="BH2" s="146"/>
      <c r="BI2" s="248"/>
      <c r="BJ2" s="141"/>
      <c r="BK2" s="141"/>
      <c r="BL2" s="141"/>
      <c r="BM2" s="142"/>
      <c r="BN2" s="144"/>
      <c r="BO2" s="145"/>
      <c r="BP2" s="145"/>
      <c r="BQ2" s="146"/>
      <c r="BR2" s="102"/>
      <c r="BS2" s="6">
        <v>1</v>
      </c>
      <c r="BT2" s="7"/>
    </row>
    <row r="3" spans="1:74" s="54" customFormat="1" ht="12.4" thickBot="1" x14ac:dyDescent="0.75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</row>
    <row r="4" spans="1:74" s="57" customFormat="1" x14ac:dyDescent="0.7">
      <c r="A4" s="55"/>
      <c r="B4" s="286" t="s">
        <v>31</v>
      </c>
      <c r="C4" s="287"/>
      <c r="D4" s="287"/>
      <c r="E4" s="287"/>
      <c r="F4" s="287"/>
      <c r="G4" s="287"/>
      <c r="H4" s="287"/>
      <c r="I4" s="288"/>
      <c r="J4" s="289">
        <f>IF(RIGHT(AR1,3)="trn","MpsTrnData",(IF(RIGHT(AR1,3)="mst","MpsMstData",(IF(RIGHT(AR1,3)="tbl","MpsMstData",)))))</f>
        <v>0</v>
      </c>
      <c r="K4" s="290"/>
      <c r="L4" s="290"/>
      <c r="M4" s="290"/>
      <c r="N4" s="290"/>
      <c r="O4" s="291"/>
      <c r="P4" s="292" t="s">
        <v>32</v>
      </c>
      <c r="Q4" s="293"/>
      <c r="R4" s="293"/>
      <c r="S4" s="293"/>
      <c r="T4" s="293"/>
      <c r="U4" s="293"/>
      <c r="V4" s="293"/>
      <c r="W4" s="294"/>
      <c r="X4" s="295"/>
      <c r="Y4" s="296"/>
      <c r="Z4" s="296"/>
      <c r="AA4" s="296"/>
      <c r="AB4" s="56" t="s">
        <v>33</v>
      </c>
      <c r="AC4" s="292" t="s">
        <v>34</v>
      </c>
      <c r="AD4" s="293"/>
      <c r="AE4" s="293"/>
      <c r="AF4" s="297"/>
      <c r="AG4" s="293"/>
      <c r="AH4" s="293"/>
      <c r="AI4" s="56" t="s">
        <v>33</v>
      </c>
      <c r="AJ4" s="269" t="s">
        <v>35</v>
      </c>
      <c r="AK4" s="270"/>
      <c r="AL4" s="270"/>
      <c r="AM4" s="271"/>
      <c r="AN4" s="253"/>
      <c r="AO4" s="272"/>
      <c r="AP4" s="273" t="s">
        <v>36</v>
      </c>
      <c r="AQ4" s="270"/>
      <c r="AR4" s="270"/>
      <c r="AS4" s="271"/>
      <c r="AT4" s="274"/>
      <c r="AU4" s="275"/>
      <c r="AV4" s="276" t="s">
        <v>37</v>
      </c>
      <c r="AW4" s="277"/>
      <c r="AX4" s="277"/>
      <c r="AY4" s="277"/>
      <c r="AZ4" s="278"/>
      <c r="BA4" s="282"/>
      <c r="BB4" s="283"/>
      <c r="BC4" s="283"/>
      <c r="BD4" s="283"/>
      <c r="BE4" s="249" t="s">
        <v>38</v>
      </c>
      <c r="BF4" s="250"/>
      <c r="BG4" s="251"/>
      <c r="BH4" s="252"/>
      <c r="BI4" s="252"/>
      <c r="BJ4" s="252"/>
      <c r="BK4" s="252"/>
      <c r="BL4" s="253"/>
      <c r="BM4" s="254" t="s">
        <v>39</v>
      </c>
      <c r="BN4" s="255"/>
      <c r="BO4" s="255"/>
      <c r="BP4" s="255"/>
      <c r="BQ4" s="256"/>
      <c r="BR4" s="257"/>
      <c r="BS4" s="257" t="s">
        <v>40</v>
      </c>
      <c r="BT4" s="258"/>
    </row>
    <row r="5" spans="1:74" s="57" customFormat="1" ht="13.15" thickBot="1" x14ac:dyDescent="0.75">
      <c r="A5" s="55"/>
      <c r="B5" s="259" t="s">
        <v>41</v>
      </c>
      <c r="C5" s="260"/>
      <c r="D5" s="260"/>
      <c r="E5" s="260"/>
      <c r="F5" s="260"/>
      <c r="G5" s="260"/>
      <c r="H5" s="260"/>
      <c r="I5" s="261"/>
      <c r="J5" s="262">
        <f>IF(RIGHT(AR1,3)="trn","MpsTrnIndex",(IF(RIGHT(AR1,3)="mst","MpsMstIndex",(IF(RIGHT(AR1,3)="tbl","MpsMstIndex",)))))</f>
        <v>0</v>
      </c>
      <c r="K5" s="260"/>
      <c r="L5" s="260"/>
      <c r="M5" s="260"/>
      <c r="N5" s="260"/>
      <c r="O5" s="263"/>
      <c r="P5" s="264" t="s">
        <v>42</v>
      </c>
      <c r="Q5" s="265"/>
      <c r="R5" s="265"/>
      <c r="S5" s="265"/>
      <c r="T5" s="265"/>
      <c r="U5" s="265"/>
      <c r="V5" s="265"/>
      <c r="W5" s="266"/>
      <c r="X5" s="267"/>
      <c r="Y5" s="268"/>
      <c r="Z5" s="268"/>
      <c r="AA5" s="268"/>
      <c r="AB5" s="58" t="s">
        <v>33</v>
      </c>
      <c r="AC5" s="264" t="s">
        <v>34</v>
      </c>
      <c r="AD5" s="265"/>
      <c r="AE5" s="265"/>
      <c r="AF5" s="309"/>
      <c r="AG5" s="265"/>
      <c r="AH5" s="265"/>
      <c r="AI5" s="58" t="s">
        <v>33</v>
      </c>
      <c r="AJ5" s="310" t="s">
        <v>35</v>
      </c>
      <c r="AK5" s="311"/>
      <c r="AL5" s="311"/>
      <c r="AM5" s="312"/>
      <c r="AN5" s="262"/>
      <c r="AO5" s="313"/>
      <c r="AP5" s="314" t="s">
        <v>44</v>
      </c>
      <c r="AQ5" s="311"/>
      <c r="AR5" s="311"/>
      <c r="AS5" s="312"/>
      <c r="AT5" s="315"/>
      <c r="AU5" s="316"/>
      <c r="AV5" s="279"/>
      <c r="AW5" s="280"/>
      <c r="AX5" s="280"/>
      <c r="AY5" s="280"/>
      <c r="AZ5" s="281"/>
      <c r="BA5" s="284"/>
      <c r="BB5" s="285"/>
      <c r="BC5" s="285"/>
      <c r="BD5" s="285"/>
      <c r="BE5" s="317" t="s">
        <v>45</v>
      </c>
      <c r="BF5" s="260"/>
      <c r="BG5" s="261"/>
      <c r="BH5" s="298"/>
      <c r="BI5" s="298"/>
      <c r="BJ5" s="298"/>
      <c r="BK5" s="298"/>
      <c r="BL5" s="262"/>
      <c r="BM5" s="59"/>
      <c r="BN5" s="60"/>
      <c r="BO5" s="60"/>
      <c r="BP5" s="60"/>
      <c r="BQ5" s="60"/>
      <c r="BR5" s="60"/>
      <c r="BS5" s="60"/>
      <c r="BT5" s="61"/>
    </row>
    <row r="6" spans="1:74" s="54" customFormat="1" ht="12.4" thickBot="1" x14ac:dyDescent="0.75">
      <c r="A6" s="62"/>
      <c r="B6" s="62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63"/>
      <c r="W6" s="63"/>
      <c r="X6" s="63"/>
      <c r="Y6" s="63"/>
      <c r="Z6" s="63"/>
      <c r="AA6" s="63"/>
      <c r="AB6" s="63"/>
      <c r="AC6" s="63"/>
      <c r="AD6" s="63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</row>
    <row r="7" spans="1:74" s="54" customFormat="1" ht="17.100000000000001" customHeight="1" x14ac:dyDescent="0.7">
      <c r="A7" s="216" t="s">
        <v>46</v>
      </c>
      <c r="B7" s="217"/>
      <c r="C7" s="220" t="s">
        <v>47</v>
      </c>
      <c r="D7" s="221"/>
      <c r="E7" s="221"/>
      <c r="F7" s="221"/>
      <c r="G7" s="221"/>
      <c r="H7" s="221"/>
      <c r="I7" s="221"/>
      <c r="J7" s="221"/>
      <c r="K7" s="221"/>
      <c r="L7" s="221"/>
      <c r="M7" s="217"/>
      <c r="N7" s="220" t="s">
        <v>48</v>
      </c>
      <c r="O7" s="221"/>
      <c r="P7" s="221"/>
      <c r="Q7" s="221"/>
      <c r="R7" s="221"/>
      <c r="S7" s="221"/>
      <c r="T7" s="221"/>
      <c r="U7" s="217"/>
      <c r="V7" s="224" t="s">
        <v>63</v>
      </c>
      <c r="W7" s="226" t="s">
        <v>49</v>
      </c>
      <c r="X7" s="227"/>
      <c r="Y7" s="227"/>
      <c r="Z7" s="228"/>
      <c r="AA7" s="232" t="s">
        <v>50</v>
      </c>
      <c r="AB7" s="233"/>
      <c r="AC7" s="233"/>
      <c r="AD7" s="233"/>
      <c r="AE7" s="233"/>
      <c r="AF7" s="233"/>
      <c r="AG7" s="234"/>
      <c r="AH7" s="234"/>
      <c r="AI7" s="235"/>
      <c r="AJ7" s="226" t="s">
        <v>51</v>
      </c>
      <c r="AK7" s="240"/>
      <c r="AL7" s="299" t="s">
        <v>52</v>
      </c>
      <c r="AM7" s="300"/>
      <c r="AN7" s="303" t="s">
        <v>53</v>
      </c>
      <c r="AO7" s="304"/>
      <c r="AP7" s="304"/>
      <c r="AQ7" s="304"/>
      <c r="AR7" s="304"/>
      <c r="AS7" s="304"/>
      <c r="AT7" s="304"/>
      <c r="AU7" s="304"/>
      <c r="AV7" s="304"/>
      <c r="AW7" s="304"/>
      <c r="AX7" s="304"/>
      <c r="AY7" s="304"/>
      <c r="AZ7" s="304"/>
      <c r="BA7" s="304"/>
      <c r="BB7" s="304"/>
      <c r="BC7" s="304"/>
      <c r="BD7" s="304"/>
      <c r="BE7" s="304"/>
      <c r="BF7" s="304"/>
      <c r="BG7" s="304"/>
      <c r="BH7" s="304"/>
      <c r="BI7" s="304"/>
      <c r="BJ7" s="304"/>
      <c r="BK7" s="304"/>
      <c r="BL7" s="304"/>
      <c r="BM7" s="304"/>
      <c r="BN7" s="304"/>
      <c r="BO7" s="304"/>
      <c r="BP7" s="304"/>
      <c r="BQ7" s="304"/>
      <c r="BR7" s="304"/>
      <c r="BS7" s="304"/>
      <c r="BT7" s="305"/>
      <c r="BU7" s="65"/>
    </row>
    <row r="8" spans="1:74" s="67" customFormat="1" ht="17.100000000000001" customHeight="1" thickBot="1" x14ac:dyDescent="0.75">
      <c r="A8" s="218"/>
      <c r="B8" s="219"/>
      <c r="C8" s="222"/>
      <c r="D8" s="223"/>
      <c r="E8" s="223"/>
      <c r="F8" s="223"/>
      <c r="G8" s="223"/>
      <c r="H8" s="223"/>
      <c r="I8" s="223"/>
      <c r="J8" s="223"/>
      <c r="K8" s="223"/>
      <c r="L8" s="223"/>
      <c r="M8" s="219"/>
      <c r="N8" s="222"/>
      <c r="O8" s="223"/>
      <c r="P8" s="223"/>
      <c r="Q8" s="223"/>
      <c r="R8" s="223"/>
      <c r="S8" s="223"/>
      <c r="T8" s="223"/>
      <c r="U8" s="219"/>
      <c r="V8" s="225"/>
      <c r="W8" s="229"/>
      <c r="X8" s="230"/>
      <c r="Y8" s="230"/>
      <c r="Z8" s="231"/>
      <c r="AA8" s="236"/>
      <c r="AB8" s="237"/>
      <c r="AC8" s="237"/>
      <c r="AD8" s="237"/>
      <c r="AE8" s="237"/>
      <c r="AF8" s="237"/>
      <c r="AG8" s="238"/>
      <c r="AH8" s="238"/>
      <c r="AI8" s="239"/>
      <c r="AJ8" s="236"/>
      <c r="AK8" s="241"/>
      <c r="AL8" s="301"/>
      <c r="AM8" s="302"/>
      <c r="AN8" s="306"/>
      <c r="AO8" s="307"/>
      <c r="AP8" s="307"/>
      <c r="AQ8" s="307"/>
      <c r="AR8" s="307"/>
      <c r="AS8" s="307"/>
      <c r="AT8" s="307"/>
      <c r="AU8" s="307"/>
      <c r="AV8" s="307"/>
      <c r="AW8" s="307"/>
      <c r="AX8" s="307"/>
      <c r="AY8" s="307"/>
      <c r="AZ8" s="307"/>
      <c r="BA8" s="307"/>
      <c r="BB8" s="307"/>
      <c r="BC8" s="307"/>
      <c r="BD8" s="307"/>
      <c r="BE8" s="307"/>
      <c r="BF8" s="307"/>
      <c r="BG8" s="307"/>
      <c r="BH8" s="307"/>
      <c r="BI8" s="307"/>
      <c r="BJ8" s="307"/>
      <c r="BK8" s="307"/>
      <c r="BL8" s="307"/>
      <c r="BM8" s="307"/>
      <c r="BN8" s="307"/>
      <c r="BO8" s="307"/>
      <c r="BP8" s="307"/>
      <c r="BQ8" s="307"/>
      <c r="BR8" s="307"/>
      <c r="BS8" s="307"/>
      <c r="BT8" s="308"/>
      <c r="BU8" s="66"/>
    </row>
    <row r="9" spans="1:74" s="67" customFormat="1" ht="17.850000000000001" customHeight="1" thickTop="1" x14ac:dyDescent="0.7">
      <c r="A9" s="156">
        <f>ROW()-8</f>
        <v>1</v>
      </c>
      <c r="B9" s="157"/>
      <c r="C9" s="200" t="s">
        <v>175</v>
      </c>
      <c r="D9" s="201"/>
      <c r="E9" s="201"/>
      <c r="F9" s="201"/>
      <c r="G9" s="201"/>
      <c r="H9" s="201"/>
      <c r="I9" s="201"/>
      <c r="J9" s="201"/>
      <c r="K9" s="201"/>
      <c r="L9" s="201"/>
      <c r="M9" s="202"/>
      <c r="N9" s="200" t="s">
        <v>174</v>
      </c>
      <c r="O9" s="201"/>
      <c r="P9" s="201"/>
      <c r="Q9" s="201"/>
      <c r="R9" s="201"/>
      <c r="S9" s="201"/>
      <c r="T9" s="201"/>
      <c r="U9" s="202"/>
      <c r="V9" s="68">
        <v>1</v>
      </c>
      <c r="W9" s="81"/>
      <c r="X9" s="82"/>
      <c r="Y9" s="82"/>
      <c r="Z9" s="83"/>
      <c r="AA9" s="207" t="s">
        <v>178</v>
      </c>
      <c r="AB9" s="208"/>
      <c r="AC9" s="208"/>
      <c r="AD9" s="208"/>
      <c r="AE9" s="208"/>
      <c r="AF9" s="208"/>
      <c r="AG9" s="209"/>
      <c r="AH9" s="209"/>
      <c r="AI9" s="210"/>
      <c r="AJ9" s="203" t="s">
        <v>152</v>
      </c>
      <c r="AK9" s="215"/>
      <c r="AL9" s="203" t="s">
        <v>192</v>
      </c>
      <c r="AM9" s="215"/>
      <c r="AN9" s="79" t="s">
        <v>193</v>
      </c>
      <c r="AO9" s="10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72"/>
    </row>
    <row r="10" spans="1:74" s="67" customFormat="1" ht="17.850000000000001" customHeight="1" x14ac:dyDescent="0.7">
      <c r="A10" s="156">
        <f t="shared" ref="A10:A13" si="0">ROW()-8</f>
        <v>2</v>
      </c>
      <c r="B10" s="157"/>
      <c r="C10" s="200" t="s">
        <v>202</v>
      </c>
      <c r="D10" s="201"/>
      <c r="E10" s="201"/>
      <c r="F10" s="201"/>
      <c r="G10" s="201"/>
      <c r="H10" s="201"/>
      <c r="I10" s="201"/>
      <c r="J10" s="201"/>
      <c r="K10" s="201"/>
      <c r="L10" s="201"/>
      <c r="M10" s="202"/>
      <c r="N10" s="200" t="s">
        <v>205</v>
      </c>
      <c r="O10" s="201"/>
      <c r="P10" s="201"/>
      <c r="Q10" s="201"/>
      <c r="R10" s="201"/>
      <c r="S10" s="201"/>
      <c r="T10" s="201"/>
      <c r="U10" s="202"/>
      <c r="V10" s="68"/>
      <c r="W10" s="81"/>
      <c r="X10" s="82"/>
      <c r="Y10" s="82"/>
      <c r="Z10" s="83"/>
      <c r="AA10" s="207" t="s">
        <v>158</v>
      </c>
      <c r="AB10" s="208"/>
      <c r="AC10" s="208"/>
      <c r="AD10" s="208"/>
      <c r="AE10" s="208"/>
      <c r="AF10" s="208"/>
      <c r="AG10" s="209"/>
      <c r="AH10" s="209"/>
      <c r="AI10" s="210"/>
      <c r="AJ10" s="207"/>
      <c r="AK10" s="318"/>
      <c r="AL10" s="207"/>
      <c r="AM10" s="318"/>
      <c r="AN10" s="113" t="s">
        <v>203</v>
      </c>
      <c r="AO10" s="104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72"/>
    </row>
    <row r="11" spans="1:74" s="67" customFormat="1" ht="17.850000000000001" customHeight="1" x14ac:dyDescent="0.7">
      <c r="A11" s="156">
        <f t="shared" si="0"/>
        <v>3</v>
      </c>
      <c r="B11" s="157"/>
      <c r="C11" s="200" t="s">
        <v>160</v>
      </c>
      <c r="D11" s="201"/>
      <c r="E11" s="201"/>
      <c r="F11" s="201"/>
      <c r="G11" s="201"/>
      <c r="H11" s="201"/>
      <c r="I11" s="201"/>
      <c r="J11" s="201"/>
      <c r="K11" s="201"/>
      <c r="L11" s="201"/>
      <c r="M11" s="202"/>
      <c r="N11" s="200" t="s">
        <v>161</v>
      </c>
      <c r="O11" s="201"/>
      <c r="P11" s="201"/>
      <c r="Q11" s="201"/>
      <c r="R11" s="201"/>
      <c r="S11" s="201"/>
      <c r="T11" s="201"/>
      <c r="U11" s="202"/>
      <c r="V11" s="68"/>
      <c r="W11" s="81"/>
      <c r="X11" s="82"/>
      <c r="Y11" s="82"/>
      <c r="Z11" s="83"/>
      <c r="AA11" s="207" t="s">
        <v>114</v>
      </c>
      <c r="AB11" s="208"/>
      <c r="AC11" s="208"/>
      <c r="AD11" s="208"/>
      <c r="AE11" s="208"/>
      <c r="AF11" s="208"/>
      <c r="AG11" s="209"/>
      <c r="AH11" s="209"/>
      <c r="AI11" s="210"/>
      <c r="AJ11" s="207" t="s">
        <v>162</v>
      </c>
      <c r="AK11" s="318"/>
      <c r="AL11" s="207">
        <v>0</v>
      </c>
      <c r="AM11" s="318"/>
      <c r="AN11" s="103" t="s">
        <v>172</v>
      </c>
      <c r="AO11" s="104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72"/>
    </row>
    <row r="12" spans="1:74" s="67" customFormat="1" ht="17.850000000000001" customHeight="1" x14ac:dyDescent="0.7">
      <c r="A12" s="156">
        <f t="shared" si="0"/>
        <v>4</v>
      </c>
      <c r="B12" s="157"/>
      <c r="C12" s="200"/>
      <c r="D12" s="201"/>
      <c r="E12" s="201"/>
      <c r="F12" s="201"/>
      <c r="G12" s="201"/>
      <c r="H12" s="201"/>
      <c r="I12" s="201"/>
      <c r="J12" s="201"/>
      <c r="K12" s="201"/>
      <c r="L12" s="201"/>
      <c r="M12" s="202"/>
      <c r="N12" s="200"/>
      <c r="O12" s="201"/>
      <c r="P12" s="201"/>
      <c r="Q12" s="201"/>
      <c r="R12" s="201"/>
      <c r="S12" s="201"/>
      <c r="T12" s="201"/>
      <c r="U12" s="202"/>
      <c r="V12" s="68"/>
      <c r="W12" s="69"/>
      <c r="X12" s="73"/>
      <c r="Y12" s="73"/>
      <c r="Z12" s="74"/>
      <c r="AA12" s="207"/>
      <c r="AB12" s="208"/>
      <c r="AC12" s="208"/>
      <c r="AD12" s="208"/>
      <c r="AE12" s="208"/>
      <c r="AF12" s="208"/>
      <c r="AG12" s="208"/>
      <c r="AH12" s="208"/>
      <c r="AI12" s="318"/>
      <c r="AJ12" s="207"/>
      <c r="AK12" s="318"/>
      <c r="AL12" s="207"/>
      <c r="AM12" s="318"/>
      <c r="AN12" s="100"/>
      <c r="AO12" s="10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72"/>
    </row>
    <row r="13" spans="1:74" s="67" customFormat="1" ht="17.850000000000001" customHeight="1" thickBot="1" x14ac:dyDescent="0.75">
      <c r="A13" s="156">
        <f t="shared" si="0"/>
        <v>5</v>
      </c>
      <c r="B13" s="157"/>
      <c r="C13" s="200"/>
      <c r="D13" s="201"/>
      <c r="E13" s="201"/>
      <c r="F13" s="201"/>
      <c r="G13" s="201"/>
      <c r="H13" s="201"/>
      <c r="I13" s="201"/>
      <c r="J13" s="201"/>
      <c r="K13" s="201"/>
      <c r="L13" s="201"/>
      <c r="M13" s="202"/>
      <c r="N13" s="200"/>
      <c r="O13" s="201"/>
      <c r="P13" s="201"/>
      <c r="Q13" s="201"/>
      <c r="R13" s="201"/>
      <c r="S13" s="201"/>
      <c r="T13" s="201"/>
      <c r="U13" s="202"/>
      <c r="V13" s="80"/>
      <c r="W13" s="81"/>
      <c r="X13" s="82"/>
      <c r="Y13" s="82"/>
      <c r="Z13" s="83"/>
      <c r="AA13" s="207"/>
      <c r="AB13" s="208"/>
      <c r="AC13" s="208"/>
      <c r="AD13" s="208"/>
      <c r="AE13" s="208"/>
      <c r="AF13" s="208"/>
      <c r="AG13" s="208"/>
      <c r="AH13" s="208"/>
      <c r="AI13" s="318"/>
      <c r="AJ13" s="207"/>
      <c r="AK13" s="318"/>
      <c r="AL13" s="207"/>
      <c r="AM13" s="318"/>
      <c r="AN13" s="84"/>
      <c r="AO13" s="85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86"/>
      <c r="BP13" s="86"/>
      <c r="BQ13" s="86"/>
      <c r="BR13" s="86"/>
      <c r="BS13" s="86"/>
      <c r="BT13" s="87"/>
    </row>
    <row r="14" spans="1:74" x14ac:dyDescent="0.25">
      <c r="A14" s="75"/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6"/>
      <c r="BD14" s="76"/>
      <c r="BE14" s="76"/>
      <c r="BF14" s="76"/>
      <c r="BG14" s="75"/>
      <c r="BH14" s="75"/>
      <c r="BI14" s="75"/>
      <c r="BJ14" s="75"/>
      <c r="BK14" s="75"/>
      <c r="BL14" s="75"/>
      <c r="BM14" s="75"/>
      <c r="BN14" s="75"/>
      <c r="BO14" s="75"/>
      <c r="BP14" s="75"/>
      <c r="BQ14" s="75"/>
      <c r="BR14" s="75"/>
      <c r="BS14" s="75"/>
      <c r="BT14" s="75"/>
    </row>
  </sheetData>
  <mergeCells count="83">
    <mergeCell ref="AL13:AM13"/>
    <mergeCell ref="A12:B12"/>
    <mergeCell ref="C12:M12"/>
    <mergeCell ref="N12:U12"/>
    <mergeCell ref="AA12:AI12"/>
    <mergeCell ref="AJ12:AK12"/>
    <mergeCell ref="AL12:AM12"/>
    <mergeCell ref="A13:B13"/>
    <mergeCell ref="C13:M13"/>
    <mergeCell ref="N13:U13"/>
    <mergeCell ref="AA13:AI13"/>
    <mergeCell ref="AJ13:AK13"/>
    <mergeCell ref="AL11:AM11"/>
    <mergeCell ref="A10:B10"/>
    <mergeCell ref="C10:M10"/>
    <mergeCell ref="N10:U10"/>
    <mergeCell ref="AA10:AI10"/>
    <mergeCell ref="AJ10:AK10"/>
    <mergeCell ref="AL10:AM10"/>
    <mergeCell ref="A11:B11"/>
    <mergeCell ref="C11:M11"/>
    <mergeCell ref="N11:U11"/>
    <mergeCell ref="AA11:AI11"/>
    <mergeCell ref="AJ11:AK11"/>
    <mergeCell ref="A9:B9"/>
    <mergeCell ref="C9:M9"/>
    <mergeCell ref="N9:U9"/>
    <mergeCell ref="AA9:AI9"/>
    <mergeCell ref="AJ9:AK9"/>
    <mergeCell ref="AL9:AM9"/>
    <mergeCell ref="BH5:BL5"/>
    <mergeCell ref="A7:B8"/>
    <mergeCell ref="C7:M8"/>
    <mergeCell ref="N7:U8"/>
    <mergeCell ref="V7:V8"/>
    <mergeCell ref="W7:Z8"/>
    <mergeCell ref="AA7:AI8"/>
    <mergeCell ref="AJ7:AK8"/>
    <mergeCell ref="AL7:AM8"/>
    <mergeCell ref="AN7:BT8"/>
    <mergeCell ref="AF5:AH5"/>
    <mergeCell ref="AJ5:AM5"/>
    <mergeCell ref="AN5:AO5"/>
    <mergeCell ref="AP5:AS5"/>
    <mergeCell ref="AT5:AU5"/>
    <mergeCell ref="BE5:BG5"/>
    <mergeCell ref="BE4:BG4"/>
    <mergeCell ref="BH4:BL4"/>
    <mergeCell ref="BM4:BP4"/>
    <mergeCell ref="BQ4:BR4"/>
    <mergeCell ref="BS4:BT4"/>
    <mergeCell ref="B5:I5"/>
    <mergeCell ref="J5:O5"/>
    <mergeCell ref="P5:W5"/>
    <mergeCell ref="X5:AA5"/>
    <mergeCell ref="AC5:AE5"/>
    <mergeCell ref="AJ4:AM4"/>
    <mergeCell ref="AN4:AO4"/>
    <mergeCell ref="AP4:AS4"/>
    <mergeCell ref="AT4:AU4"/>
    <mergeCell ref="AV4:AZ5"/>
    <mergeCell ref="BA4:BD5"/>
    <mergeCell ref="B4:I4"/>
    <mergeCell ref="J4:O4"/>
    <mergeCell ref="P4:W4"/>
    <mergeCell ref="X4:AA4"/>
    <mergeCell ref="BI1:BM1"/>
    <mergeCell ref="AC4:AE4"/>
    <mergeCell ref="AF4:AH4"/>
    <mergeCell ref="BN1:BQ1"/>
    <mergeCell ref="BN2:BQ2"/>
    <mergeCell ref="AZ1:BD1"/>
    <mergeCell ref="AZ2:BD2"/>
    <mergeCell ref="BE2:BH2"/>
    <mergeCell ref="BI2:BM2"/>
    <mergeCell ref="BE1:BH1"/>
    <mergeCell ref="A1:L2"/>
    <mergeCell ref="M1:U1"/>
    <mergeCell ref="V1:AD1"/>
    <mergeCell ref="AE1:AQ2"/>
    <mergeCell ref="AR1:AY2"/>
    <mergeCell ref="M2:U2"/>
    <mergeCell ref="V2:AD2"/>
  </mergeCells>
  <phoneticPr fontId="2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V20"/>
  <sheetViews>
    <sheetView zoomScale="80" zoomScaleNormal="80" workbookViewId="0">
      <selection activeCell="N15" sqref="N15:U15"/>
    </sheetView>
  </sheetViews>
  <sheetFormatPr defaultColWidth="8.5" defaultRowHeight="12.75" x14ac:dyDescent="0.25"/>
  <cols>
    <col min="1" max="52" width="2.5" style="4" customWidth="1"/>
    <col min="53" max="56" width="2.5" style="52" customWidth="1"/>
    <col min="57" max="72" width="2.5" style="4" customWidth="1"/>
    <col min="73" max="159" width="2.25" style="4" customWidth="1"/>
    <col min="160" max="256" width="8.5" style="4"/>
    <col min="257" max="328" width="2.5" style="4" customWidth="1"/>
    <col min="329" max="415" width="2.25" style="4" customWidth="1"/>
    <col min="416" max="512" width="8.5" style="4"/>
    <col min="513" max="584" width="2.5" style="4" customWidth="1"/>
    <col min="585" max="671" width="2.25" style="4" customWidth="1"/>
    <col min="672" max="768" width="8.5" style="4"/>
    <col min="769" max="840" width="2.5" style="4" customWidth="1"/>
    <col min="841" max="927" width="2.25" style="4" customWidth="1"/>
    <col min="928" max="1024" width="8.5" style="4"/>
    <col min="1025" max="1096" width="2.5" style="4" customWidth="1"/>
    <col min="1097" max="1183" width="2.25" style="4" customWidth="1"/>
    <col min="1184" max="1280" width="8.5" style="4"/>
    <col min="1281" max="1352" width="2.5" style="4" customWidth="1"/>
    <col min="1353" max="1439" width="2.25" style="4" customWidth="1"/>
    <col min="1440" max="1536" width="8.5" style="4"/>
    <col min="1537" max="1608" width="2.5" style="4" customWidth="1"/>
    <col min="1609" max="1695" width="2.25" style="4" customWidth="1"/>
    <col min="1696" max="1792" width="8.5" style="4"/>
    <col min="1793" max="1864" width="2.5" style="4" customWidth="1"/>
    <col min="1865" max="1951" width="2.25" style="4" customWidth="1"/>
    <col min="1952" max="2048" width="8.5" style="4"/>
    <col min="2049" max="2120" width="2.5" style="4" customWidth="1"/>
    <col min="2121" max="2207" width="2.25" style="4" customWidth="1"/>
    <col min="2208" max="2304" width="8.5" style="4"/>
    <col min="2305" max="2376" width="2.5" style="4" customWidth="1"/>
    <col min="2377" max="2463" width="2.25" style="4" customWidth="1"/>
    <col min="2464" max="2560" width="8.5" style="4"/>
    <col min="2561" max="2632" width="2.5" style="4" customWidth="1"/>
    <col min="2633" max="2719" width="2.25" style="4" customWidth="1"/>
    <col min="2720" max="2816" width="8.5" style="4"/>
    <col min="2817" max="2888" width="2.5" style="4" customWidth="1"/>
    <col min="2889" max="2975" width="2.25" style="4" customWidth="1"/>
    <col min="2976" max="3072" width="8.5" style="4"/>
    <col min="3073" max="3144" width="2.5" style="4" customWidth="1"/>
    <col min="3145" max="3231" width="2.25" style="4" customWidth="1"/>
    <col min="3232" max="3328" width="8.5" style="4"/>
    <col min="3329" max="3400" width="2.5" style="4" customWidth="1"/>
    <col min="3401" max="3487" width="2.25" style="4" customWidth="1"/>
    <col min="3488" max="3584" width="8.5" style="4"/>
    <col min="3585" max="3656" width="2.5" style="4" customWidth="1"/>
    <col min="3657" max="3743" width="2.25" style="4" customWidth="1"/>
    <col min="3744" max="3840" width="8.5" style="4"/>
    <col min="3841" max="3912" width="2.5" style="4" customWidth="1"/>
    <col min="3913" max="3999" width="2.25" style="4" customWidth="1"/>
    <col min="4000" max="4096" width="8.5" style="4"/>
    <col min="4097" max="4168" width="2.5" style="4" customWidth="1"/>
    <col min="4169" max="4255" width="2.25" style="4" customWidth="1"/>
    <col min="4256" max="4352" width="8.5" style="4"/>
    <col min="4353" max="4424" width="2.5" style="4" customWidth="1"/>
    <col min="4425" max="4511" width="2.25" style="4" customWidth="1"/>
    <col min="4512" max="4608" width="8.5" style="4"/>
    <col min="4609" max="4680" width="2.5" style="4" customWidth="1"/>
    <col min="4681" max="4767" width="2.25" style="4" customWidth="1"/>
    <col min="4768" max="4864" width="8.5" style="4"/>
    <col min="4865" max="4936" width="2.5" style="4" customWidth="1"/>
    <col min="4937" max="5023" width="2.25" style="4" customWidth="1"/>
    <col min="5024" max="5120" width="8.5" style="4"/>
    <col min="5121" max="5192" width="2.5" style="4" customWidth="1"/>
    <col min="5193" max="5279" width="2.25" style="4" customWidth="1"/>
    <col min="5280" max="5376" width="8.5" style="4"/>
    <col min="5377" max="5448" width="2.5" style="4" customWidth="1"/>
    <col min="5449" max="5535" width="2.25" style="4" customWidth="1"/>
    <col min="5536" max="5632" width="8.5" style="4"/>
    <col min="5633" max="5704" width="2.5" style="4" customWidth="1"/>
    <col min="5705" max="5791" width="2.25" style="4" customWidth="1"/>
    <col min="5792" max="5888" width="8.5" style="4"/>
    <col min="5889" max="5960" width="2.5" style="4" customWidth="1"/>
    <col min="5961" max="6047" width="2.25" style="4" customWidth="1"/>
    <col min="6048" max="6144" width="8.5" style="4"/>
    <col min="6145" max="6216" width="2.5" style="4" customWidth="1"/>
    <col min="6217" max="6303" width="2.25" style="4" customWidth="1"/>
    <col min="6304" max="6400" width="8.5" style="4"/>
    <col min="6401" max="6472" width="2.5" style="4" customWidth="1"/>
    <col min="6473" max="6559" width="2.25" style="4" customWidth="1"/>
    <col min="6560" max="6656" width="8.5" style="4"/>
    <col min="6657" max="6728" width="2.5" style="4" customWidth="1"/>
    <col min="6729" max="6815" width="2.25" style="4" customWidth="1"/>
    <col min="6816" max="6912" width="8.5" style="4"/>
    <col min="6913" max="6984" width="2.5" style="4" customWidth="1"/>
    <col min="6985" max="7071" width="2.25" style="4" customWidth="1"/>
    <col min="7072" max="7168" width="8.5" style="4"/>
    <col min="7169" max="7240" width="2.5" style="4" customWidth="1"/>
    <col min="7241" max="7327" width="2.25" style="4" customWidth="1"/>
    <col min="7328" max="7424" width="8.5" style="4"/>
    <col min="7425" max="7496" width="2.5" style="4" customWidth="1"/>
    <col min="7497" max="7583" width="2.25" style="4" customWidth="1"/>
    <col min="7584" max="7680" width="8.5" style="4"/>
    <col min="7681" max="7752" width="2.5" style="4" customWidth="1"/>
    <col min="7753" max="7839" width="2.25" style="4" customWidth="1"/>
    <col min="7840" max="7936" width="8.5" style="4"/>
    <col min="7937" max="8008" width="2.5" style="4" customWidth="1"/>
    <col min="8009" max="8095" width="2.25" style="4" customWidth="1"/>
    <col min="8096" max="8192" width="8.5" style="4"/>
    <col min="8193" max="8264" width="2.5" style="4" customWidth="1"/>
    <col min="8265" max="8351" width="2.25" style="4" customWidth="1"/>
    <col min="8352" max="8448" width="8.5" style="4"/>
    <col min="8449" max="8520" width="2.5" style="4" customWidth="1"/>
    <col min="8521" max="8607" width="2.25" style="4" customWidth="1"/>
    <col min="8608" max="8704" width="8.5" style="4"/>
    <col min="8705" max="8776" width="2.5" style="4" customWidth="1"/>
    <col min="8777" max="8863" width="2.25" style="4" customWidth="1"/>
    <col min="8864" max="8960" width="8.5" style="4"/>
    <col min="8961" max="9032" width="2.5" style="4" customWidth="1"/>
    <col min="9033" max="9119" width="2.25" style="4" customWidth="1"/>
    <col min="9120" max="9216" width="8.5" style="4"/>
    <col min="9217" max="9288" width="2.5" style="4" customWidth="1"/>
    <col min="9289" max="9375" width="2.25" style="4" customWidth="1"/>
    <col min="9376" max="9472" width="8.5" style="4"/>
    <col min="9473" max="9544" width="2.5" style="4" customWidth="1"/>
    <col min="9545" max="9631" width="2.25" style="4" customWidth="1"/>
    <col min="9632" max="9728" width="8.5" style="4"/>
    <col min="9729" max="9800" width="2.5" style="4" customWidth="1"/>
    <col min="9801" max="9887" width="2.25" style="4" customWidth="1"/>
    <col min="9888" max="9984" width="8.5" style="4"/>
    <col min="9985" max="10056" width="2.5" style="4" customWidth="1"/>
    <col min="10057" max="10143" width="2.25" style="4" customWidth="1"/>
    <col min="10144" max="10240" width="8.5" style="4"/>
    <col min="10241" max="10312" width="2.5" style="4" customWidth="1"/>
    <col min="10313" max="10399" width="2.25" style="4" customWidth="1"/>
    <col min="10400" max="10496" width="8.5" style="4"/>
    <col min="10497" max="10568" width="2.5" style="4" customWidth="1"/>
    <col min="10569" max="10655" width="2.25" style="4" customWidth="1"/>
    <col min="10656" max="10752" width="8.5" style="4"/>
    <col min="10753" max="10824" width="2.5" style="4" customWidth="1"/>
    <col min="10825" max="10911" width="2.25" style="4" customWidth="1"/>
    <col min="10912" max="11008" width="8.5" style="4"/>
    <col min="11009" max="11080" width="2.5" style="4" customWidth="1"/>
    <col min="11081" max="11167" width="2.25" style="4" customWidth="1"/>
    <col min="11168" max="11264" width="8.5" style="4"/>
    <col min="11265" max="11336" width="2.5" style="4" customWidth="1"/>
    <col min="11337" max="11423" width="2.25" style="4" customWidth="1"/>
    <col min="11424" max="11520" width="8.5" style="4"/>
    <col min="11521" max="11592" width="2.5" style="4" customWidth="1"/>
    <col min="11593" max="11679" width="2.25" style="4" customWidth="1"/>
    <col min="11680" max="11776" width="8.5" style="4"/>
    <col min="11777" max="11848" width="2.5" style="4" customWidth="1"/>
    <col min="11849" max="11935" width="2.25" style="4" customWidth="1"/>
    <col min="11936" max="12032" width="8.5" style="4"/>
    <col min="12033" max="12104" width="2.5" style="4" customWidth="1"/>
    <col min="12105" max="12191" width="2.25" style="4" customWidth="1"/>
    <col min="12192" max="12288" width="8.5" style="4"/>
    <col min="12289" max="12360" width="2.5" style="4" customWidth="1"/>
    <col min="12361" max="12447" width="2.25" style="4" customWidth="1"/>
    <col min="12448" max="12544" width="8.5" style="4"/>
    <col min="12545" max="12616" width="2.5" style="4" customWidth="1"/>
    <col min="12617" max="12703" width="2.25" style="4" customWidth="1"/>
    <col min="12704" max="12800" width="8.5" style="4"/>
    <col min="12801" max="12872" width="2.5" style="4" customWidth="1"/>
    <col min="12873" max="12959" width="2.25" style="4" customWidth="1"/>
    <col min="12960" max="13056" width="8.5" style="4"/>
    <col min="13057" max="13128" width="2.5" style="4" customWidth="1"/>
    <col min="13129" max="13215" width="2.25" style="4" customWidth="1"/>
    <col min="13216" max="13312" width="8.5" style="4"/>
    <col min="13313" max="13384" width="2.5" style="4" customWidth="1"/>
    <col min="13385" max="13471" width="2.25" style="4" customWidth="1"/>
    <col min="13472" max="13568" width="8.5" style="4"/>
    <col min="13569" max="13640" width="2.5" style="4" customWidth="1"/>
    <col min="13641" max="13727" width="2.25" style="4" customWidth="1"/>
    <col min="13728" max="13824" width="8.5" style="4"/>
    <col min="13825" max="13896" width="2.5" style="4" customWidth="1"/>
    <col min="13897" max="13983" width="2.25" style="4" customWidth="1"/>
    <col min="13984" max="14080" width="8.5" style="4"/>
    <col min="14081" max="14152" width="2.5" style="4" customWidth="1"/>
    <col min="14153" max="14239" width="2.25" style="4" customWidth="1"/>
    <col min="14240" max="14336" width="8.5" style="4"/>
    <col min="14337" max="14408" width="2.5" style="4" customWidth="1"/>
    <col min="14409" max="14495" width="2.25" style="4" customWidth="1"/>
    <col min="14496" max="14592" width="8.5" style="4"/>
    <col min="14593" max="14664" width="2.5" style="4" customWidth="1"/>
    <col min="14665" max="14751" width="2.25" style="4" customWidth="1"/>
    <col min="14752" max="14848" width="8.5" style="4"/>
    <col min="14849" max="14920" width="2.5" style="4" customWidth="1"/>
    <col min="14921" max="15007" width="2.25" style="4" customWidth="1"/>
    <col min="15008" max="15104" width="8.5" style="4"/>
    <col min="15105" max="15176" width="2.5" style="4" customWidth="1"/>
    <col min="15177" max="15263" width="2.25" style="4" customWidth="1"/>
    <col min="15264" max="15360" width="8.5" style="4"/>
    <col min="15361" max="15432" width="2.5" style="4" customWidth="1"/>
    <col min="15433" max="15519" width="2.25" style="4" customWidth="1"/>
    <col min="15520" max="15616" width="8.5" style="4"/>
    <col min="15617" max="15688" width="2.5" style="4" customWidth="1"/>
    <col min="15689" max="15775" width="2.25" style="4" customWidth="1"/>
    <col min="15776" max="15872" width="8.5" style="4"/>
    <col min="15873" max="15944" width="2.5" style="4" customWidth="1"/>
    <col min="15945" max="16031" width="2.25" style="4" customWidth="1"/>
    <col min="16032" max="16128" width="8.5" style="4"/>
    <col min="16129" max="16200" width="2.5" style="4" customWidth="1"/>
    <col min="16201" max="16287" width="2.25" style="4" customWidth="1"/>
    <col min="16288" max="16384" width="8.5" style="4"/>
  </cols>
  <sheetData>
    <row r="1" spans="1:74" x14ac:dyDescent="0.25">
      <c r="A1" s="193" t="s">
        <v>29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94"/>
      <c r="M1" s="127" t="s">
        <v>7</v>
      </c>
      <c r="N1" s="128"/>
      <c r="O1" s="128"/>
      <c r="P1" s="128"/>
      <c r="Q1" s="128"/>
      <c r="R1" s="128"/>
      <c r="S1" s="128"/>
      <c r="T1" s="128"/>
      <c r="U1" s="129"/>
      <c r="V1" s="130" t="s">
        <v>8</v>
      </c>
      <c r="W1" s="130"/>
      <c r="X1" s="130"/>
      <c r="Y1" s="130"/>
      <c r="Z1" s="130"/>
      <c r="AA1" s="130"/>
      <c r="AB1" s="130"/>
      <c r="AC1" s="130"/>
      <c r="AD1" s="130"/>
      <c r="AE1" s="211" t="s">
        <v>194</v>
      </c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42" t="s">
        <v>173</v>
      </c>
      <c r="AS1" s="243"/>
      <c r="AT1" s="243"/>
      <c r="AU1" s="243"/>
      <c r="AV1" s="243"/>
      <c r="AW1" s="243"/>
      <c r="AX1" s="243"/>
      <c r="AY1" s="244"/>
      <c r="AZ1" s="127" t="s">
        <v>10</v>
      </c>
      <c r="BA1" s="128"/>
      <c r="BB1" s="128"/>
      <c r="BC1" s="128"/>
      <c r="BD1" s="129"/>
      <c r="BE1" s="127" t="s">
        <v>11</v>
      </c>
      <c r="BF1" s="128"/>
      <c r="BG1" s="128"/>
      <c r="BH1" s="129"/>
      <c r="BI1" s="127" t="s">
        <v>12</v>
      </c>
      <c r="BJ1" s="128"/>
      <c r="BK1" s="128"/>
      <c r="BL1" s="128"/>
      <c r="BM1" s="129"/>
      <c r="BN1" s="127" t="s">
        <v>13</v>
      </c>
      <c r="BO1" s="128"/>
      <c r="BP1" s="128"/>
      <c r="BQ1" s="129"/>
      <c r="BR1" s="1">
        <v>1</v>
      </c>
      <c r="BS1" s="2"/>
      <c r="BT1" s="3"/>
    </row>
    <row r="2" spans="1:74" ht="12.95" customHeight="1" thickBot="1" x14ac:dyDescent="0.3">
      <c r="A2" s="195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96"/>
      <c r="M2" s="248" t="s">
        <v>99</v>
      </c>
      <c r="N2" s="141"/>
      <c r="O2" s="141"/>
      <c r="P2" s="141"/>
      <c r="Q2" s="141"/>
      <c r="R2" s="141"/>
      <c r="S2" s="141"/>
      <c r="T2" s="141"/>
      <c r="U2" s="142"/>
      <c r="V2" s="143"/>
      <c r="W2" s="143"/>
      <c r="X2" s="143"/>
      <c r="Y2" s="143"/>
      <c r="Z2" s="143"/>
      <c r="AA2" s="143"/>
      <c r="AB2" s="143"/>
      <c r="AC2" s="143"/>
      <c r="AD2" s="143"/>
      <c r="AE2" s="213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45"/>
      <c r="AS2" s="246"/>
      <c r="AT2" s="246"/>
      <c r="AU2" s="246"/>
      <c r="AV2" s="246"/>
      <c r="AW2" s="246"/>
      <c r="AX2" s="246"/>
      <c r="AY2" s="247"/>
      <c r="AZ2" s="140" t="s">
        <v>4</v>
      </c>
      <c r="BA2" s="141"/>
      <c r="BB2" s="141"/>
      <c r="BC2" s="141"/>
      <c r="BD2" s="142"/>
      <c r="BE2" s="144">
        <v>42664</v>
      </c>
      <c r="BF2" s="145"/>
      <c r="BG2" s="145"/>
      <c r="BH2" s="146"/>
      <c r="BI2" s="248" t="s">
        <v>157</v>
      </c>
      <c r="BJ2" s="141"/>
      <c r="BK2" s="141"/>
      <c r="BL2" s="141"/>
      <c r="BM2" s="142"/>
      <c r="BN2" s="144">
        <v>43013</v>
      </c>
      <c r="BO2" s="145"/>
      <c r="BP2" s="145"/>
      <c r="BQ2" s="146"/>
      <c r="BR2" s="5"/>
      <c r="BS2" s="6">
        <v>1</v>
      </c>
      <c r="BT2" s="7"/>
    </row>
    <row r="3" spans="1:74" s="54" customFormat="1" ht="12.4" thickBot="1" x14ac:dyDescent="0.75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</row>
    <row r="4" spans="1:74" s="57" customFormat="1" x14ac:dyDescent="0.7">
      <c r="A4" s="55"/>
      <c r="B4" s="286" t="s">
        <v>31</v>
      </c>
      <c r="C4" s="287"/>
      <c r="D4" s="287"/>
      <c r="E4" s="287"/>
      <c r="F4" s="287"/>
      <c r="G4" s="287"/>
      <c r="H4" s="287"/>
      <c r="I4" s="288"/>
      <c r="J4" s="289">
        <f>IF(RIGHT(AR1,3)="trn","MpsTrnData",(IF(RIGHT(AR1,3)="mst","MpsMstData",(IF(RIGHT(AR1,3)="tbl","MpsMstData",)))))</f>
        <v>0</v>
      </c>
      <c r="K4" s="290"/>
      <c r="L4" s="290"/>
      <c r="M4" s="290"/>
      <c r="N4" s="290"/>
      <c r="O4" s="291"/>
      <c r="P4" s="292" t="s">
        <v>32</v>
      </c>
      <c r="Q4" s="293"/>
      <c r="R4" s="293"/>
      <c r="S4" s="293"/>
      <c r="T4" s="293"/>
      <c r="U4" s="293"/>
      <c r="V4" s="293"/>
      <c r="W4" s="294"/>
      <c r="X4" s="295"/>
      <c r="Y4" s="296"/>
      <c r="Z4" s="296"/>
      <c r="AA4" s="296"/>
      <c r="AB4" s="56" t="s">
        <v>33</v>
      </c>
      <c r="AC4" s="292" t="s">
        <v>34</v>
      </c>
      <c r="AD4" s="293"/>
      <c r="AE4" s="293"/>
      <c r="AF4" s="297"/>
      <c r="AG4" s="293"/>
      <c r="AH4" s="293"/>
      <c r="AI4" s="56" t="s">
        <v>33</v>
      </c>
      <c r="AJ4" s="269" t="s">
        <v>35</v>
      </c>
      <c r="AK4" s="270"/>
      <c r="AL4" s="270"/>
      <c r="AM4" s="271"/>
      <c r="AN4" s="253"/>
      <c r="AO4" s="272"/>
      <c r="AP4" s="273" t="s">
        <v>36</v>
      </c>
      <c r="AQ4" s="270"/>
      <c r="AR4" s="270"/>
      <c r="AS4" s="271"/>
      <c r="AT4" s="274"/>
      <c r="AU4" s="275"/>
      <c r="AV4" s="276" t="s">
        <v>37</v>
      </c>
      <c r="AW4" s="277"/>
      <c r="AX4" s="277"/>
      <c r="AY4" s="277"/>
      <c r="AZ4" s="278"/>
      <c r="BA4" s="282"/>
      <c r="BB4" s="283"/>
      <c r="BC4" s="283"/>
      <c r="BD4" s="283"/>
      <c r="BE4" s="249" t="s">
        <v>38</v>
      </c>
      <c r="BF4" s="250"/>
      <c r="BG4" s="251"/>
      <c r="BH4" s="252"/>
      <c r="BI4" s="252"/>
      <c r="BJ4" s="252"/>
      <c r="BK4" s="252"/>
      <c r="BL4" s="253"/>
      <c r="BM4" s="254" t="s">
        <v>39</v>
      </c>
      <c r="BN4" s="255"/>
      <c r="BO4" s="255"/>
      <c r="BP4" s="255"/>
      <c r="BQ4" s="256"/>
      <c r="BR4" s="257"/>
      <c r="BS4" s="257" t="s">
        <v>40</v>
      </c>
      <c r="BT4" s="258"/>
    </row>
    <row r="5" spans="1:74" s="57" customFormat="1" ht="13.15" thickBot="1" x14ac:dyDescent="0.75">
      <c r="A5" s="55"/>
      <c r="B5" s="259" t="s">
        <v>41</v>
      </c>
      <c r="C5" s="260"/>
      <c r="D5" s="260"/>
      <c r="E5" s="260"/>
      <c r="F5" s="260"/>
      <c r="G5" s="260"/>
      <c r="H5" s="260"/>
      <c r="I5" s="261"/>
      <c r="J5" s="262">
        <f>IF(RIGHT(AR1,3)="trn","MpsTrnIndex",(IF(RIGHT(AR1,3)="mst","MpsMstIndex",(IF(RIGHT(AR1,3)="tbl","MpsMstIndex",)))))</f>
        <v>0</v>
      </c>
      <c r="K5" s="260"/>
      <c r="L5" s="260"/>
      <c r="M5" s="260"/>
      <c r="N5" s="260"/>
      <c r="O5" s="263"/>
      <c r="P5" s="264" t="s">
        <v>42</v>
      </c>
      <c r="Q5" s="265"/>
      <c r="R5" s="265"/>
      <c r="S5" s="265"/>
      <c r="T5" s="265"/>
      <c r="U5" s="265"/>
      <c r="V5" s="265"/>
      <c r="W5" s="266"/>
      <c r="X5" s="267"/>
      <c r="Y5" s="268"/>
      <c r="Z5" s="268"/>
      <c r="AA5" s="268"/>
      <c r="AB5" s="58" t="s">
        <v>33</v>
      </c>
      <c r="AC5" s="264" t="s">
        <v>34</v>
      </c>
      <c r="AD5" s="265"/>
      <c r="AE5" s="265"/>
      <c r="AF5" s="309"/>
      <c r="AG5" s="265"/>
      <c r="AH5" s="265"/>
      <c r="AI5" s="58" t="s">
        <v>33</v>
      </c>
      <c r="AJ5" s="310" t="s">
        <v>35</v>
      </c>
      <c r="AK5" s="311"/>
      <c r="AL5" s="311"/>
      <c r="AM5" s="312"/>
      <c r="AN5" s="262"/>
      <c r="AO5" s="313"/>
      <c r="AP5" s="314" t="s">
        <v>44</v>
      </c>
      <c r="AQ5" s="311"/>
      <c r="AR5" s="311"/>
      <c r="AS5" s="312"/>
      <c r="AT5" s="315"/>
      <c r="AU5" s="316"/>
      <c r="AV5" s="279"/>
      <c r="AW5" s="280"/>
      <c r="AX5" s="280"/>
      <c r="AY5" s="280"/>
      <c r="AZ5" s="281"/>
      <c r="BA5" s="284"/>
      <c r="BB5" s="285"/>
      <c r="BC5" s="285"/>
      <c r="BD5" s="285"/>
      <c r="BE5" s="317" t="s">
        <v>68</v>
      </c>
      <c r="BF5" s="260"/>
      <c r="BG5" s="261"/>
      <c r="BH5" s="298"/>
      <c r="BI5" s="298"/>
      <c r="BJ5" s="298"/>
      <c r="BK5" s="298"/>
      <c r="BL5" s="262"/>
      <c r="BM5" s="59"/>
      <c r="BN5" s="60"/>
      <c r="BO5" s="60"/>
      <c r="BP5" s="60"/>
      <c r="BQ5" s="60"/>
      <c r="BR5" s="60"/>
      <c r="BS5" s="60"/>
      <c r="BT5" s="61"/>
    </row>
    <row r="6" spans="1:74" s="54" customFormat="1" ht="12.4" thickBot="1" x14ac:dyDescent="0.75">
      <c r="A6" s="62"/>
      <c r="B6" s="62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63"/>
      <c r="W6" s="63"/>
      <c r="X6" s="63"/>
      <c r="Y6" s="63"/>
      <c r="Z6" s="63"/>
      <c r="AA6" s="63"/>
      <c r="AB6" s="63"/>
      <c r="AC6" s="63"/>
      <c r="AD6" s="63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</row>
    <row r="7" spans="1:74" s="54" customFormat="1" ht="17.100000000000001" customHeight="1" x14ac:dyDescent="0.7">
      <c r="A7" s="216" t="s">
        <v>86</v>
      </c>
      <c r="B7" s="217"/>
      <c r="C7" s="220" t="s">
        <v>70</v>
      </c>
      <c r="D7" s="221"/>
      <c r="E7" s="221"/>
      <c r="F7" s="221"/>
      <c r="G7" s="221"/>
      <c r="H7" s="221"/>
      <c r="I7" s="221"/>
      <c r="J7" s="221"/>
      <c r="K7" s="221"/>
      <c r="L7" s="221"/>
      <c r="M7" s="217"/>
      <c r="N7" s="220" t="s">
        <v>71</v>
      </c>
      <c r="O7" s="221"/>
      <c r="P7" s="221"/>
      <c r="Q7" s="221"/>
      <c r="R7" s="221"/>
      <c r="S7" s="221"/>
      <c r="T7" s="221"/>
      <c r="U7" s="217"/>
      <c r="V7" s="224" t="s">
        <v>63</v>
      </c>
      <c r="W7" s="226" t="s">
        <v>72</v>
      </c>
      <c r="X7" s="227"/>
      <c r="Y7" s="227"/>
      <c r="Z7" s="228"/>
      <c r="AA7" s="232" t="s">
        <v>50</v>
      </c>
      <c r="AB7" s="233"/>
      <c r="AC7" s="233"/>
      <c r="AD7" s="233"/>
      <c r="AE7" s="233"/>
      <c r="AF7" s="233"/>
      <c r="AG7" s="234"/>
      <c r="AH7" s="234"/>
      <c r="AI7" s="235"/>
      <c r="AJ7" s="226" t="s">
        <v>73</v>
      </c>
      <c r="AK7" s="240"/>
      <c r="AL7" s="299" t="s">
        <v>52</v>
      </c>
      <c r="AM7" s="300"/>
      <c r="AN7" s="303" t="s">
        <v>53</v>
      </c>
      <c r="AO7" s="304"/>
      <c r="AP7" s="304"/>
      <c r="AQ7" s="304"/>
      <c r="AR7" s="304"/>
      <c r="AS7" s="304"/>
      <c r="AT7" s="304"/>
      <c r="AU7" s="304"/>
      <c r="AV7" s="304"/>
      <c r="AW7" s="304"/>
      <c r="AX7" s="304"/>
      <c r="AY7" s="304"/>
      <c r="AZ7" s="304"/>
      <c r="BA7" s="304"/>
      <c r="BB7" s="304"/>
      <c r="BC7" s="304"/>
      <c r="BD7" s="304"/>
      <c r="BE7" s="304"/>
      <c r="BF7" s="304"/>
      <c r="BG7" s="304"/>
      <c r="BH7" s="304"/>
      <c r="BI7" s="304"/>
      <c r="BJ7" s="304"/>
      <c r="BK7" s="304"/>
      <c r="BL7" s="304"/>
      <c r="BM7" s="304"/>
      <c r="BN7" s="304"/>
      <c r="BO7" s="304"/>
      <c r="BP7" s="304"/>
      <c r="BQ7" s="304"/>
      <c r="BR7" s="304"/>
      <c r="BS7" s="304"/>
      <c r="BT7" s="305"/>
      <c r="BU7" s="65"/>
    </row>
    <row r="8" spans="1:74" s="67" customFormat="1" ht="17.100000000000001" customHeight="1" thickBot="1" x14ac:dyDescent="0.75">
      <c r="A8" s="218"/>
      <c r="B8" s="219"/>
      <c r="C8" s="222"/>
      <c r="D8" s="223"/>
      <c r="E8" s="223"/>
      <c r="F8" s="223"/>
      <c r="G8" s="223"/>
      <c r="H8" s="223"/>
      <c r="I8" s="223"/>
      <c r="J8" s="223"/>
      <c r="K8" s="223"/>
      <c r="L8" s="223"/>
      <c r="M8" s="219"/>
      <c r="N8" s="222"/>
      <c r="O8" s="223"/>
      <c r="P8" s="223"/>
      <c r="Q8" s="223"/>
      <c r="R8" s="223"/>
      <c r="S8" s="223"/>
      <c r="T8" s="223"/>
      <c r="U8" s="219"/>
      <c r="V8" s="225"/>
      <c r="W8" s="229"/>
      <c r="X8" s="230"/>
      <c r="Y8" s="230"/>
      <c r="Z8" s="231"/>
      <c r="AA8" s="236"/>
      <c r="AB8" s="237"/>
      <c r="AC8" s="237"/>
      <c r="AD8" s="237"/>
      <c r="AE8" s="237"/>
      <c r="AF8" s="237"/>
      <c r="AG8" s="238"/>
      <c r="AH8" s="238"/>
      <c r="AI8" s="239"/>
      <c r="AJ8" s="236"/>
      <c r="AK8" s="241"/>
      <c r="AL8" s="301"/>
      <c r="AM8" s="302"/>
      <c r="AN8" s="306"/>
      <c r="AO8" s="307"/>
      <c r="AP8" s="307"/>
      <c r="AQ8" s="307"/>
      <c r="AR8" s="307"/>
      <c r="AS8" s="307"/>
      <c r="AT8" s="307"/>
      <c r="AU8" s="307"/>
      <c r="AV8" s="307"/>
      <c r="AW8" s="307"/>
      <c r="AX8" s="307"/>
      <c r="AY8" s="307"/>
      <c r="AZ8" s="307"/>
      <c r="BA8" s="307"/>
      <c r="BB8" s="307"/>
      <c r="BC8" s="307"/>
      <c r="BD8" s="307"/>
      <c r="BE8" s="307"/>
      <c r="BF8" s="307"/>
      <c r="BG8" s="307"/>
      <c r="BH8" s="307"/>
      <c r="BI8" s="307"/>
      <c r="BJ8" s="307"/>
      <c r="BK8" s="307"/>
      <c r="BL8" s="307"/>
      <c r="BM8" s="307"/>
      <c r="BN8" s="307"/>
      <c r="BO8" s="307"/>
      <c r="BP8" s="307"/>
      <c r="BQ8" s="307"/>
      <c r="BR8" s="307"/>
      <c r="BS8" s="307"/>
      <c r="BT8" s="308"/>
      <c r="BU8" s="66"/>
    </row>
    <row r="9" spans="1:74" s="67" customFormat="1" ht="17.850000000000001" customHeight="1" thickTop="1" x14ac:dyDescent="0.7">
      <c r="A9" s="156">
        <f>ROW()-8</f>
        <v>1</v>
      </c>
      <c r="B9" s="157"/>
      <c r="C9" s="200" t="s">
        <v>175</v>
      </c>
      <c r="D9" s="201"/>
      <c r="E9" s="201"/>
      <c r="F9" s="201"/>
      <c r="G9" s="201"/>
      <c r="H9" s="201"/>
      <c r="I9" s="201"/>
      <c r="J9" s="201"/>
      <c r="K9" s="201"/>
      <c r="L9" s="201"/>
      <c r="M9" s="202"/>
      <c r="N9" s="200" t="s">
        <v>174</v>
      </c>
      <c r="O9" s="201"/>
      <c r="P9" s="201"/>
      <c r="Q9" s="201"/>
      <c r="R9" s="201"/>
      <c r="S9" s="201"/>
      <c r="T9" s="201"/>
      <c r="U9" s="202"/>
      <c r="V9" s="68">
        <v>1</v>
      </c>
      <c r="W9" s="81"/>
      <c r="X9" s="82"/>
      <c r="Y9" s="82"/>
      <c r="Z9" s="83"/>
      <c r="AA9" s="207" t="s">
        <v>158</v>
      </c>
      <c r="AB9" s="208"/>
      <c r="AC9" s="208"/>
      <c r="AD9" s="208"/>
      <c r="AE9" s="208"/>
      <c r="AF9" s="208"/>
      <c r="AG9" s="209"/>
      <c r="AH9" s="209"/>
      <c r="AI9" s="210"/>
      <c r="AJ9" s="203" t="s">
        <v>152</v>
      </c>
      <c r="AK9" s="215"/>
      <c r="AL9" s="203"/>
      <c r="AM9" s="215"/>
      <c r="AN9" s="79" t="s">
        <v>176</v>
      </c>
      <c r="AO9" s="39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72"/>
    </row>
    <row r="10" spans="1:74" s="67" customFormat="1" ht="17.850000000000001" customHeight="1" x14ac:dyDescent="0.7">
      <c r="A10" s="156">
        <f t="shared" ref="A10:A19" si="0">ROW()-8</f>
        <v>2</v>
      </c>
      <c r="B10" s="157"/>
      <c r="C10" s="200" t="s">
        <v>201</v>
      </c>
      <c r="D10" s="201"/>
      <c r="E10" s="201"/>
      <c r="F10" s="201"/>
      <c r="G10" s="201"/>
      <c r="H10" s="201"/>
      <c r="I10" s="201"/>
      <c r="J10" s="201"/>
      <c r="K10" s="201"/>
      <c r="L10" s="201"/>
      <c r="M10" s="202"/>
      <c r="N10" s="200" t="s">
        <v>205</v>
      </c>
      <c r="O10" s="201"/>
      <c r="P10" s="201"/>
      <c r="Q10" s="201"/>
      <c r="R10" s="201"/>
      <c r="S10" s="201"/>
      <c r="T10" s="201"/>
      <c r="U10" s="202"/>
      <c r="V10" s="68"/>
      <c r="W10" s="81"/>
      <c r="X10" s="82"/>
      <c r="Y10" s="82"/>
      <c r="Z10" s="83"/>
      <c r="AA10" s="207" t="s">
        <v>158</v>
      </c>
      <c r="AB10" s="208"/>
      <c r="AC10" s="208"/>
      <c r="AD10" s="208"/>
      <c r="AE10" s="208"/>
      <c r="AF10" s="208"/>
      <c r="AG10" s="209"/>
      <c r="AH10" s="209"/>
      <c r="AI10" s="210"/>
      <c r="AJ10" s="207"/>
      <c r="AK10" s="318"/>
      <c r="AL10" s="207"/>
      <c r="AM10" s="318"/>
      <c r="AN10" s="113" t="s">
        <v>203</v>
      </c>
      <c r="AO10" s="39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72"/>
    </row>
    <row r="11" spans="1:74" s="67" customFormat="1" ht="17.850000000000001" customHeight="1" x14ac:dyDescent="0.7">
      <c r="A11" s="156">
        <f t="shared" si="0"/>
        <v>3</v>
      </c>
      <c r="B11" s="157"/>
      <c r="C11" s="200" t="s">
        <v>95</v>
      </c>
      <c r="D11" s="201"/>
      <c r="E11" s="201"/>
      <c r="F11" s="201"/>
      <c r="G11" s="201"/>
      <c r="H11" s="201"/>
      <c r="I11" s="201"/>
      <c r="J11" s="201"/>
      <c r="K11" s="201"/>
      <c r="L11" s="201"/>
      <c r="M11" s="202"/>
      <c r="N11" s="200" t="s">
        <v>96</v>
      </c>
      <c r="O11" s="201"/>
      <c r="P11" s="201"/>
      <c r="Q11" s="201"/>
      <c r="R11" s="201"/>
      <c r="S11" s="201"/>
      <c r="T11" s="201"/>
      <c r="U11" s="202"/>
      <c r="V11" s="68"/>
      <c r="W11" s="81"/>
      <c r="X11" s="82"/>
      <c r="Y11" s="82"/>
      <c r="Z11" s="83"/>
      <c r="AA11" s="207" t="s">
        <v>159</v>
      </c>
      <c r="AB11" s="208"/>
      <c r="AC11" s="208"/>
      <c r="AD11" s="208"/>
      <c r="AE11" s="208"/>
      <c r="AF11" s="208"/>
      <c r="AG11" s="209"/>
      <c r="AH11" s="209"/>
      <c r="AI11" s="210"/>
      <c r="AJ11" s="207"/>
      <c r="AK11" s="318"/>
      <c r="AL11" s="207"/>
      <c r="AM11" s="318"/>
      <c r="AN11" s="38"/>
      <c r="AO11" s="39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72"/>
    </row>
    <row r="12" spans="1:74" s="67" customFormat="1" ht="17.850000000000001" customHeight="1" x14ac:dyDescent="0.7">
      <c r="A12" s="156">
        <f t="shared" si="0"/>
        <v>4</v>
      </c>
      <c r="B12" s="157"/>
      <c r="C12" s="200" t="s">
        <v>131</v>
      </c>
      <c r="D12" s="201"/>
      <c r="E12" s="201"/>
      <c r="F12" s="201"/>
      <c r="G12" s="201"/>
      <c r="H12" s="201"/>
      <c r="I12" s="201"/>
      <c r="J12" s="201"/>
      <c r="K12" s="201"/>
      <c r="L12" s="201"/>
      <c r="M12" s="202"/>
      <c r="N12" s="200" t="s">
        <v>133</v>
      </c>
      <c r="O12" s="201"/>
      <c r="P12" s="201"/>
      <c r="Q12" s="201"/>
      <c r="R12" s="201"/>
      <c r="S12" s="201"/>
      <c r="T12" s="201"/>
      <c r="U12" s="202"/>
      <c r="V12" s="68"/>
      <c r="W12" s="69"/>
      <c r="X12" s="73"/>
      <c r="Y12" s="73"/>
      <c r="Z12" s="74"/>
      <c r="AA12" s="207" t="s">
        <v>135</v>
      </c>
      <c r="AB12" s="208"/>
      <c r="AC12" s="208"/>
      <c r="AD12" s="208"/>
      <c r="AE12" s="208"/>
      <c r="AF12" s="208"/>
      <c r="AG12" s="208"/>
      <c r="AH12" s="208"/>
      <c r="AI12" s="318"/>
      <c r="AJ12" s="207"/>
      <c r="AK12" s="318"/>
      <c r="AL12" s="207"/>
      <c r="AM12" s="318"/>
      <c r="AN12" s="38"/>
      <c r="AO12" s="39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72"/>
    </row>
    <row r="13" spans="1:74" s="67" customFormat="1" ht="17.850000000000001" customHeight="1" x14ac:dyDescent="0.7">
      <c r="A13" s="156">
        <f t="shared" si="0"/>
        <v>5</v>
      </c>
      <c r="B13" s="157"/>
      <c r="C13" s="200" t="s">
        <v>132</v>
      </c>
      <c r="D13" s="201"/>
      <c r="E13" s="201"/>
      <c r="F13" s="201"/>
      <c r="G13" s="201"/>
      <c r="H13" s="201"/>
      <c r="I13" s="201"/>
      <c r="J13" s="201"/>
      <c r="K13" s="201"/>
      <c r="L13" s="201"/>
      <c r="M13" s="202"/>
      <c r="N13" s="200" t="s">
        <v>134</v>
      </c>
      <c r="O13" s="201"/>
      <c r="P13" s="201"/>
      <c r="Q13" s="201"/>
      <c r="R13" s="201"/>
      <c r="S13" s="201"/>
      <c r="T13" s="201"/>
      <c r="U13" s="202"/>
      <c r="V13" s="80"/>
      <c r="W13" s="81"/>
      <c r="X13" s="82"/>
      <c r="Y13" s="82"/>
      <c r="Z13" s="83"/>
      <c r="AA13" s="207" t="s">
        <v>135</v>
      </c>
      <c r="AB13" s="208"/>
      <c r="AC13" s="208"/>
      <c r="AD13" s="208"/>
      <c r="AE13" s="208"/>
      <c r="AF13" s="208"/>
      <c r="AG13" s="208"/>
      <c r="AH13" s="208"/>
      <c r="AI13" s="318"/>
      <c r="AJ13" s="207"/>
      <c r="AK13" s="318"/>
      <c r="AL13" s="207"/>
      <c r="AM13" s="318"/>
      <c r="AN13" s="84"/>
      <c r="AO13" s="85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86"/>
      <c r="BP13" s="86"/>
      <c r="BQ13" s="86"/>
      <c r="BR13" s="86"/>
      <c r="BS13" s="86"/>
      <c r="BT13" s="87"/>
    </row>
    <row r="14" spans="1:74" s="67" customFormat="1" ht="17.850000000000001" customHeight="1" x14ac:dyDescent="0.7">
      <c r="A14" s="156">
        <f t="shared" si="0"/>
        <v>6</v>
      </c>
      <c r="B14" s="157"/>
      <c r="C14" s="200" t="s">
        <v>104</v>
      </c>
      <c r="D14" s="201"/>
      <c r="E14" s="201"/>
      <c r="F14" s="201"/>
      <c r="G14" s="201"/>
      <c r="H14" s="201"/>
      <c r="I14" s="201"/>
      <c r="J14" s="201"/>
      <c r="K14" s="201"/>
      <c r="L14" s="201"/>
      <c r="M14" s="202"/>
      <c r="N14" s="200" t="s">
        <v>109</v>
      </c>
      <c r="O14" s="201"/>
      <c r="P14" s="201"/>
      <c r="Q14" s="201"/>
      <c r="R14" s="201"/>
      <c r="S14" s="201"/>
      <c r="T14" s="201"/>
      <c r="U14" s="202"/>
      <c r="V14" s="68">
        <v>2</v>
      </c>
      <c r="W14" s="69"/>
      <c r="X14" s="73"/>
      <c r="Y14" s="73"/>
      <c r="Z14" s="74"/>
      <c r="AA14" s="207" t="s">
        <v>106</v>
      </c>
      <c r="AB14" s="208"/>
      <c r="AC14" s="208"/>
      <c r="AD14" s="208"/>
      <c r="AE14" s="208"/>
      <c r="AF14" s="208"/>
      <c r="AG14" s="208"/>
      <c r="AH14" s="208"/>
      <c r="AI14" s="318"/>
      <c r="AJ14" s="207" t="s">
        <v>151</v>
      </c>
      <c r="AK14" s="318"/>
      <c r="AL14" s="207"/>
      <c r="AM14" s="318"/>
      <c r="AN14" s="96" t="s">
        <v>108</v>
      </c>
      <c r="AO14" s="39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72"/>
    </row>
    <row r="15" spans="1:74" s="67" customFormat="1" ht="17.850000000000001" customHeight="1" x14ac:dyDescent="0.7">
      <c r="A15" s="156">
        <f t="shared" si="0"/>
        <v>7</v>
      </c>
      <c r="B15" s="157"/>
      <c r="C15" s="200" t="s">
        <v>105</v>
      </c>
      <c r="D15" s="201"/>
      <c r="E15" s="201"/>
      <c r="F15" s="201"/>
      <c r="G15" s="201"/>
      <c r="H15" s="201"/>
      <c r="I15" s="201"/>
      <c r="J15" s="201"/>
      <c r="K15" s="201"/>
      <c r="L15" s="201"/>
      <c r="M15" s="202"/>
      <c r="N15" s="200" t="s">
        <v>110</v>
      </c>
      <c r="O15" s="201"/>
      <c r="P15" s="201"/>
      <c r="Q15" s="201"/>
      <c r="R15" s="201"/>
      <c r="S15" s="201"/>
      <c r="T15" s="201"/>
      <c r="U15" s="202"/>
      <c r="V15" s="80"/>
      <c r="W15" s="81"/>
      <c r="X15" s="82"/>
      <c r="Y15" s="82"/>
      <c r="Z15" s="83"/>
      <c r="AA15" s="207" t="s">
        <v>106</v>
      </c>
      <c r="AB15" s="208"/>
      <c r="AC15" s="208"/>
      <c r="AD15" s="208"/>
      <c r="AE15" s="208"/>
      <c r="AF15" s="208"/>
      <c r="AG15" s="208"/>
      <c r="AH15" s="208"/>
      <c r="AI15" s="318"/>
      <c r="AJ15" s="207"/>
      <c r="AK15" s="318"/>
      <c r="AL15" s="207"/>
      <c r="AM15" s="318"/>
      <c r="AN15" s="84"/>
      <c r="AO15" s="39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72"/>
    </row>
    <row r="16" spans="1:74" s="67" customFormat="1" ht="17.850000000000001" customHeight="1" x14ac:dyDescent="0.7">
      <c r="A16" s="156">
        <f t="shared" si="0"/>
        <v>8</v>
      </c>
      <c r="B16" s="157"/>
      <c r="C16" s="174" t="s">
        <v>111</v>
      </c>
      <c r="D16" s="175"/>
      <c r="E16" s="175"/>
      <c r="F16" s="175"/>
      <c r="G16" s="175"/>
      <c r="H16" s="175"/>
      <c r="I16" s="175"/>
      <c r="J16" s="175"/>
      <c r="K16" s="175"/>
      <c r="L16" s="175"/>
      <c r="M16" s="176"/>
      <c r="N16" s="174" t="s">
        <v>107</v>
      </c>
      <c r="O16" s="175"/>
      <c r="P16" s="175"/>
      <c r="Q16" s="175"/>
      <c r="R16" s="175"/>
      <c r="S16" s="175"/>
      <c r="T16" s="175"/>
      <c r="U16" s="176"/>
      <c r="V16" s="68"/>
      <c r="W16" s="69"/>
      <c r="X16" s="73"/>
      <c r="Y16" s="73"/>
      <c r="Z16" s="74"/>
      <c r="AA16" s="207" t="s">
        <v>159</v>
      </c>
      <c r="AB16" s="208"/>
      <c r="AC16" s="208"/>
      <c r="AD16" s="208"/>
      <c r="AE16" s="208"/>
      <c r="AF16" s="208"/>
      <c r="AG16" s="208"/>
      <c r="AH16" s="208"/>
      <c r="AI16" s="318"/>
      <c r="AJ16" s="207"/>
      <c r="AK16" s="318"/>
      <c r="AL16" s="207"/>
      <c r="AM16" s="318"/>
      <c r="AN16" s="96"/>
      <c r="AO16" s="85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6"/>
      <c r="BB16" s="86"/>
      <c r="BC16" s="86"/>
      <c r="BD16" s="86"/>
      <c r="BE16" s="86"/>
      <c r="BF16" s="86"/>
      <c r="BG16" s="86"/>
      <c r="BH16" s="86"/>
      <c r="BI16" s="86"/>
      <c r="BJ16" s="86"/>
      <c r="BK16" s="86"/>
      <c r="BL16" s="86"/>
      <c r="BM16" s="86"/>
      <c r="BN16" s="86"/>
      <c r="BO16" s="86"/>
      <c r="BP16" s="86"/>
      <c r="BQ16" s="86"/>
      <c r="BR16" s="86"/>
      <c r="BS16" s="86"/>
      <c r="BT16" s="87"/>
    </row>
    <row r="17" spans="1:72" s="67" customFormat="1" ht="17.850000000000001" customHeight="1" x14ac:dyDescent="0.7">
      <c r="A17" s="156">
        <f t="shared" si="0"/>
        <v>9</v>
      </c>
      <c r="B17" s="157"/>
      <c r="C17" s="200"/>
      <c r="D17" s="201"/>
      <c r="E17" s="201"/>
      <c r="F17" s="201"/>
      <c r="G17" s="201"/>
      <c r="H17" s="201"/>
      <c r="I17" s="201"/>
      <c r="J17" s="201"/>
      <c r="K17" s="201"/>
      <c r="L17" s="201"/>
      <c r="M17" s="202"/>
      <c r="N17" s="200"/>
      <c r="O17" s="201"/>
      <c r="P17" s="201"/>
      <c r="Q17" s="201"/>
      <c r="R17" s="201"/>
      <c r="S17" s="201"/>
      <c r="T17" s="201"/>
      <c r="U17" s="202"/>
      <c r="V17" s="68"/>
      <c r="W17" s="69"/>
      <c r="X17" s="73"/>
      <c r="Y17" s="73"/>
      <c r="Z17" s="74"/>
      <c r="AA17" s="207"/>
      <c r="AB17" s="208"/>
      <c r="AC17" s="208"/>
      <c r="AD17" s="208"/>
      <c r="AE17" s="208"/>
      <c r="AF17" s="208"/>
      <c r="AG17" s="208"/>
      <c r="AH17" s="208"/>
      <c r="AI17" s="318"/>
      <c r="AJ17" s="207"/>
      <c r="AK17" s="318"/>
      <c r="AL17" s="207"/>
      <c r="AM17" s="318"/>
      <c r="AN17" s="38"/>
      <c r="AO17" s="39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72"/>
    </row>
    <row r="18" spans="1:72" s="67" customFormat="1" ht="17.850000000000001" customHeight="1" x14ac:dyDescent="0.7">
      <c r="A18" s="156">
        <f t="shared" si="0"/>
        <v>10</v>
      </c>
      <c r="B18" s="157"/>
      <c r="C18" s="200"/>
      <c r="D18" s="201"/>
      <c r="E18" s="201"/>
      <c r="F18" s="201"/>
      <c r="G18" s="201"/>
      <c r="H18" s="201"/>
      <c r="I18" s="201"/>
      <c r="J18" s="201"/>
      <c r="K18" s="201"/>
      <c r="L18" s="201"/>
      <c r="M18" s="202"/>
      <c r="N18" s="200"/>
      <c r="O18" s="201"/>
      <c r="P18" s="201"/>
      <c r="Q18" s="201"/>
      <c r="R18" s="201"/>
      <c r="S18" s="201"/>
      <c r="T18" s="201"/>
      <c r="U18" s="202"/>
      <c r="V18" s="68"/>
      <c r="W18" s="69"/>
      <c r="X18" s="73"/>
      <c r="Y18" s="73"/>
      <c r="Z18" s="74"/>
      <c r="AA18" s="207"/>
      <c r="AB18" s="208"/>
      <c r="AC18" s="208"/>
      <c r="AD18" s="208"/>
      <c r="AE18" s="208"/>
      <c r="AF18" s="208"/>
      <c r="AG18" s="208"/>
      <c r="AH18" s="208"/>
      <c r="AI18" s="318"/>
      <c r="AJ18" s="207"/>
      <c r="AK18" s="318"/>
      <c r="AL18" s="207"/>
      <c r="AM18" s="318"/>
      <c r="AN18" s="38"/>
      <c r="AO18" s="39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72"/>
    </row>
    <row r="19" spans="1:72" s="67" customFormat="1" ht="17.850000000000001" customHeight="1" thickBot="1" x14ac:dyDescent="0.75">
      <c r="A19" s="156">
        <f t="shared" si="0"/>
        <v>11</v>
      </c>
      <c r="B19" s="157"/>
      <c r="C19" s="200"/>
      <c r="D19" s="201"/>
      <c r="E19" s="201"/>
      <c r="F19" s="201"/>
      <c r="G19" s="201"/>
      <c r="H19" s="201"/>
      <c r="I19" s="201"/>
      <c r="J19" s="201"/>
      <c r="K19" s="201"/>
      <c r="L19" s="201"/>
      <c r="M19" s="202"/>
      <c r="N19" s="200"/>
      <c r="O19" s="201"/>
      <c r="P19" s="201"/>
      <c r="Q19" s="201"/>
      <c r="R19" s="201"/>
      <c r="S19" s="201"/>
      <c r="T19" s="201"/>
      <c r="U19" s="202"/>
      <c r="V19" s="68"/>
      <c r="W19" s="69"/>
      <c r="X19" s="73"/>
      <c r="Y19" s="73"/>
      <c r="Z19" s="74"/>
      <c r="AA19" s="207"/>
      <c r="AB19" s="208"/>
      <c r="AC19" s="208"/>
      <c r="AD19" s="208"/>
      <c r="AE19" s="208"/>
      <c r="AF19" s="208"/>
      <c r="AG19" s="208"/>
      <c r="AH19" s="208"/>
      <c r="AI19" s="318"/>
      <c r="AJ19" s="207"/>
      <c r="AK19" s="318"/>
      <c r="AL19" s="207"/>
      <c r="AM19" s="318"/>
      <c r="AN19" s="38"/>
      <c r="AO19" s="39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72"/>
    </row>
    <row r="20" spans="1:72" x14ac:dyDescent="0.25">
      <c r="A20" s="75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6"/>
      <c r="BD20" s="76"/>
      <c r="BE20" s="76"/>
      <c r="BF20" s="76"/>
      <c r="BG20" s="75"/>
      <c r="BH20" s="75"/>
      <c r="BI20" s="75"/>
      <c r="BJ20" s="75"/>
      <c r="BK20" s="75"/>
      <c r="BL20" s="75"/>
      <c r="BM20" s="75"/>
      <c r="BN20" s="75"/>
      <c r="BO20" s="75"/>
      <c r="BP20" s="75"/>
      <c r="BQ20" s="75"/>
      <c r="BR20" s="75"/>
      <c r="BS20" s="75"/>
      <c r="BT20" s="75"/>
    </row>
  </sheetData>
  <mergeCells count="119">
    <mergeCell ref="A10:B10"/>
    <mergeCell ref="C10:M10"/>
    <mergeCell ref="N10:U10"/>
    <mergeCell ref="AA10:AI10"/>
    <mergeCell ref="AJ10:AK10"/>
    <mergeCell ref="AL10:AM10"/>
    <mergeCell ref="A19:B19"/>
    <mergeCell ref="C19:M19"/>
    <mergeCell ref="N19:U19"/>
    <mergeCell ref="AA19:AI19"/>
    <mergeCell ref="AJ19:AK19"/>
    <mergeCell ref="AL19:AM19"/>
    <mergeCell ref="A18:B18"/>
    <mergeCell ref="C18:M18"/>
    <mergeCell ref="N18:U18"/>
    <mergeCell ref="AA18:AI18"/>
    <mergeCell ref="AJ18:AK18"/>
    <mergeCell ref="AL18:AM18"/>
    <mergeCell ref="A17:B17"/>
    <mergeCell ref="C17:M17"/>
    <mergeCell ref="N17:U17"/>
    <mergeCell ref="AA17:AI17"/>
    <mergeCell ref="AJ17:AK17"/>
    <mergeCell ref="AL17:AM17"/>
    <mergeCell ref="A16:B16"/>
    <mergeCell ref="C16:M16"/>
    <mergeCell ref="N16:U16"/>
    <mergeCell ref="AA16:AI16"/>
    <mergeCell ref="AJ16:AK16"/>
    <mergeCell ref="AL16:AM16"/>
    <mergeCell ref="A15:B15"/>
    <mergeCell ref="C15:M15"/>
    <mergeCell ref="N15:U15"/>
    <mergeCell ref="AA15:AI15"/>
    <mergeCell ref="AJ15:AK15"/>
    <mergeCell ref="AL15:AM15"/>
    <mergeCell ref="A14:B14"/>
    <mergeCell ref="C14:M14"/>
    <mergeCell ref="N14:U14"/>
    <mergeCell ref="AA14:AI14"/>
    <mergeCell ref="AJ14:AK14"/>
    <mergeCell ref="AL14:AM14"/>
    <mergeCell ref="A13:B13"/>
    <mergeCell ref="C13:M13"/>
    <mergeCell ref="N13:U13"/>
    <mergeCell ref="AA13:AI13"/>
    <mergeCell ref="AJ13:AK13"/>
    <mergeCell ref="AL13:AM13"/>
    <mergeCell ref="A12:B12"/>
    <mergeCell ref="C12:M12"/>
    <mergeCell ref="N12:U12"/>
    <mergeCell ref="AA12:AI12"/>
    <mergeCell ref="AJ12:AK12"/>
    <mergeCell ref="AL12:AM12"/>
    <mergeCell ref="A11:B11"/>
    <mergeCell ref="C11:M11"/>
    <mergeCell ref="N11:U11"/>
    <mergeCell ref="AA11:AI11"/>
    <mergeCell ref="AJ11:AK11"/>
    <mergeCell ref="AL11:AM11"/>
    <mergeCell ref="A9:B9"/>
    <mergeCell ref="C9:M9"/>
    <mergeCell ref="N9:U9"/>
    <mergeCell ref="AA9:AI9"/>
    <mergeCell ref="AJ9:AK9"/>
    <mergeCell ref="AL9:AM9"/>
    <mergeCell ref="BH5:BL5"/>
    <mergeCell ref="A7:B8"/>
    <mergeCell ref="C7:M8"/>
    <mergeCell ref="N7:U8"/>
    <mergeCell ref="V7:V8"/>
    <mergeCell ref="W7:Z8"/>
    <mergeCell ref="AA7:AI8"/>
    <mergeCell ref="AJ7:AK8"/>
    <mergeCell ref="AL7:AM8"/>
    <mergeCell ref="AN7:BT8"/>
    <mergeCell ref="AF5:AH5"/>
    <mergeCell ref="AJ5:AM5"/>
    <mergeCell ref="AN5:AO5"/>
    <mergeCell ref="AP5:AS5"/>
    <mergeCell ref="AT5:AU5"/>
    <mergeCell ref="BE5:BG5"/>
    <mergeCell ref="BE4:BG4"/>
    <mergeCell ref="BH4:BL4"/>
    <mergeCell ref="BM4:BP4"/>
    <mergeCell ref="BQ4:BR4"/>
    <mergeCell ref="BS4:BT4"/>
    <mergeCell ref="B5:I5"/>
    <mergeCell ref="J5:O5"/>
    <mergeCell ref="P5:W5"/>
    <mergeCell ref="X5:AA5"/>
    <mergeCell ref="AC5:AE5"/>
    <mergeCell ref="AJ4:AM4"/>
    <mergeCell ref="AN4:AO4"/>
    <mergeCell ref="AP4:AS4"/>
    <mergeCell ref="AT4:AU4"/>
    <mergeCell ref="AV4:AZ5"/>
    <mergeCell ref="BA4:BD5"/>
    <mergeCell ref="B4:I4"/>
    <mergeCell ref="J4:O4"/>
    <mergeCell ref="P4:W4"/>
    <mergeCell ref="X4:AA4"/>
    <mergeCell ref="AC4:AE4"/>
    <mergeCell ref="AF4:AH4"/>
    <mergeCell ref="A1:L2"/>
    <mergeCell ref="M1:U1"/>
    <mergeCell ref="V1:AD1"/>
    <mergeCell ref="AE1:AQ2"/>
    <mergeCell ref="AR1:AY2"/>
    <mergeCell ref="AZ1:BD1"/>
    <mergeCell ref="BE1:BH1"/>
    <mergeCell ref="BI1:BM1"/>
    <mergeCell ref="BN1:BQ1"/>
    <mergeCell ref="M2:U2"/>
    <mergeCell ref="V2:AD2"/>
    <mergeCell ref="AZ2:BD2"/>
    <mergeCell ref="BE2:BH2"/>
    <mergeCell ref="BI2:BM2"/>
    <mergeCell ref="BN2:BQ2"/>
  </mergeCells>
  <phoneticPr fontId="2"/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V18"/>
  <sheetViews>
    <sheetView zoomScale="80" zoomScaleNormal="80" workbookViewId="0">
      <selection sqref="A1:L2"/>
    </sheetView>
  </sheetViews>
  <sheetFormatPr defaultColWidth="8.5" defaultRowHeight="12.75" x14ac:dyDescent="0.25"/>
  <cols>
    <col min="1" max="52" width="2.5" style="4" customWidth="1"/>
    <col min="53" max="56" width="2.5" style="52" customWidth="1"/>
    <col min="57" max="72" width="2.5" style="4" customWidth="1"/>
    <col min="73" max="159" width="2.25" style="4" customWidth="1"/>
    <col min="160" max="256" width="8.5" style="4"/>
    <col min="257" max="328" width="2.5" style="4" customWidth="1"/>
    <col min="329" max="415" width="2.25" style="4" customWidth="1"/>
    <col min="416" max="512" width="8.5" style="4"/>
    <col min="513" max="584" width="2.5" style="4" customWidth="1"/>
    <col min="585" max="671" width="2.25" style="4" customWidth="1"/>
    <col min="672" max="768" width="8.5" style="4"/>
    <col min="769" max="840" width="2.5" style="4" customWidth="1"/>
    <col min="841" max="927" width="2.25" style="4" customWidth="1"/>
    <col min="928" max="1024" width="8.5" style="4"/>
    <col min="1025" max="1096" width="2.5" style="4" customWidth="1"/>
    <col min="1097" max="1183" width="2.25" style="4" customWidth="1"/>
    <col min="1184" max="1280" width="8.5" style="4"/>
    <col min="1281" max="1352" width="2.5" style="4" customWidth="1"/>
    <col min="1353" max="1439" width="2.25" style="4" customWidth="1"/>
    <col min="1440" max="1536" width="8.5" style="4"/>
    <col min="1537" max="1608" width="2.5" style="4" customWidth="1"/>
    <col min="1609" max="1695" width="2.25" style="4" customWidth="1"/>
    <col min="1696" max="1792" width="8.5" style="4"/>
    <col min="1793" max="1864" width="2.5" style="4" customWidth="1"/>
    <col min="1865" max="1951" width="2.25" style="4" customWidth="1"/>
    <col min="1952" max="2048" width="8.5" style="4"/>
    <col min="2049" max="2120" width="2.5" style="4" customWidth="1"/>
    <col min="2121" max="2207" width="2.25" style="4" customWidth="1"/>
    <col min="2208" max="2304" width="8.5" style="4"/>
    <col min="2305" max="2376" width="2.5" style="4" customWidth="1"/>
    <col min="2377" max="2463" width="2.25" style="4" customWidth="1"/>
    <col min="2464" max="2560" width="8.5" style="4"/>
    <col min="2561" max="2632" width="2.5" style="4" customWidth="1"/>
    <col min="2633" max="2719" width="2.25" style="4" customWidth="1"/>
    <col min="2720" max="2816" width="8.5" style="4"/>
    <col min="2817" max="2888" width="2.5" style="4" customWidth="1"/>
    <col min="2889" max="2975" width="2.25" style="4" customWidth="1"/>
    <col min="2976" max="3072" width="8.5" style="4"/>
    <col min="3073" max="3144" width="2.5" style="4" customWidth="1"/>
    <col min="3145" max="3231" width="2.25" style="4" customWidth="1"/>
    <col min="3232" max="3328" width="8.5" style="4"/>
    <col min="3329" max="3400" width="2.5" style="4" customWidth="1"/>
    <col min="3401" max="3487" width="2.25" style="4" customWidth="1"/>
    <col min="3488" max="3584" width="8.5" style="4"/>
    <col min="3585" max="3656" width="2.5" style="4" customWidth="1"/>
    <col min="3657" max="3743" width="2.25" style="4" customWidth="1"/>
    <col min="3744" max="3840" width="8.5" style="4"/>
    <col min="3841" max="3912" width="2.5" style="4" customWidth="1"/>
    <col min="3913" max="3999" width="2.25" style="4" customWidth="1"/>
    <col min="4000" max="4096" width="8.5" style="4"/>
    <col min="4097" max="4168" width="2.5" style="4" customWidth="1"/>
    <col min="4169" max="4255" width="2.25" style="4" customWidth="1"/>
    <col min="4256" max="4352" width="8.5" style="4"/>
    <col min="4353" max="4424" width="2.5" style="4" customWidth="1"/>
    <col min="4425" max="4511" width="2.25" style="4" customWidth="1"/>
    <col min="4512" max="4608" width="8.5" style="4"/>
    <col min="4609" max="4680" width="2.5" style="4" customWidth="1"/>
    <col min="4681" max="4767" width="2.25" style="4" customWidth="1"/>
    <col min="4768" max="4864" width="8.5" style="4"/>
    <col min="4865" max="4936" width="2.5" style="4" customWidth="1"/>
    <col min="4937" max="5023" width="2.25" style="4" customWidth="1"/>
    <col min="5024" max="5120" width="8.5" style="4"/>
    <col min="5121" max="5192" width="2.5" style="4" customWidth="1"/>
    <col min="5193" max="5279" width="2.25" style="4" customWidth="1"/>
    <col min="5280" max="5376" width="8.5" style="4"/>
    <col min="5377" max="5448" width="2.5" style="4" customWidth="1"/>
    <col min="5449" max="5535" width="2.25" style="4" customWidth="1"/>
    <col min="5536" max="5632" width="8.5" style="4"/>
    <col min="5633" max="5704" width="2.5" style="4" customWidth="1"/>
    <col min="5705" max="5791" width="2.25" style="4" customWidth="1"/>
    <col min="5792" max="5888" width="8.5" style="4"/>
    <col min="5889" max="5960" width="2.5" style="4" customWidth="1"/>
    <col min="5961" max="6047" width="2.25" style="4" customWidth="1"/>
    <col min="6048" max="6144" width="8.5" style="4"/>
    <col min="6145" max="6216" width="2.5" style="4" customWidth="1"/>
    <col min="6217" max="6303" width="2.25" style="4" customWidth="1"/>
    <col min="6304" max="6400" width="8.5" style="4"/>
    <col min="6401" max="6472" width="2.5" style="4" customWidth="1"/>
    <col min="6473" max="6559" width="2.25" style="4" customWidth="1"/>
    <col min="6560" max="6656" width="8.5" style="4"/>
    <col min="6657" max="6728" width="2.5" style="4" customWidth="1"/>
    <col min="6729" max="6815" width="2.25" style="4" customWidth="1"/>
    <col min="6816" max="6912" width="8.5" style="4"/>
    <col min="6913" max="6984" width="2.5" style="4" customWidth="1"/>
    <col min="6985" max="7071" width="2.25" style="4" customWidth="1"/>
    <col min="7072" max="7168" width="8.5" style="4"/>
    <col min="7169" max="7240" width="2.5" style="4" customWidth="1"/>
    <col min="7241" max="7327" width="2.25" style="4" customWidth="1"/>
    <col min="7328" max="7424" width="8.5" style="4"/>
    <col min="7425" max="7496" width="2.5" style="4" customWidth="1"/>
    <col min="7497" max="7583" width="2.25" style="4" customWidth="1"/>
    <col min="7584" max="7680" width="8.5" style="4"/>
    <col min="7681" max="7752" width="2.5" style="4" customWidth="1"/>
    <col min="7753" max="7839" width="2.25" style="4" customWidth="1"/>
    <col min="7840" max="7936" width="8.5" style="4"/>
    <col min="7937" max="8008" width="2.5" style="4" customWidth="1"/>
    <col min="8009" max="8095" width="2.25" style="4" customWidth="1"/>
    <col min="8096" max="8192" width="8.5" style="4"/>
    <col min="8193" max="8264" width="2.5" style="4" customWidth="1"/>
    <col min="8265" max="8351" width="2.25" style="4" customWidth="1"/>
    <col min="8352" max="8448" width="8.5" style="4"/>
    <col min="8449" max="8520" width="2.5" style="4" customWidth="1"/>
    <col min="8521" max="8607" width="2.25" style="4" customWidth="1"/>
    <col min="8608" max="8704" width="8.5" style="4"/>
    <col min="8705" max="8776" width="2.5" style="4" customWidth="1"/>
    <col min="8777" max="8863" width="2.25" style="4" customWidth="1"/>
    <col min="8864" max="8960" width="8.5" style="4"/>
    <col min="8961" max="9032" width="2.5" style="4" customWidth="1"/>
    <col min="9033" max="9119" width="2.25" style="4" customWidth="1"/>
    <col min="9120" max="9216" width="8.5" style="4"/>
    <col min="9217" max="9288" width="2.5" style="4" customWidth="1"/>
    <col min="9289" max="9375" width="2.25" style="4" customWidth="1"/>
    <col min="9376" max="9472" width="8.5" style="4"/>
    <col min="9473" max="9544" width="2.5" style="4" customWidth="1"/>
    <col min="9545" max="9631" width="2.25" style="4" customWidth="1"/>
    <col min="9632" max="9728" width="8.5" style="4"/>
    <col min="9729" max="9800" width="2.5" style="4" customWidth="1"/>
    <col min="9801" max="9887" width="2.25" style="4" customWidth="1"/>
    <col min="9888" max="9984" width="8.5" style="4"/>
    <col min="9985" max="10056" width="2.5" style="4" customWidth="1"/>
    <col min="10057" max="10143" width="2.25" style="4" customWidth="1"/>
    <col min="10144" max="10240" width="8.5" style="4"/>
    <col min="10241" max="10312" width="2.5" style="4" customWidth="1"/>
    <col min="10313" max="10399" width="2.25" style="4" customWidth="1"/>
    <col min="10400" max="10496" width="8.5" style="4"/>
    <col min="10497" max="10568" width="2.5" style="4" customWidth="1"/>
    <col min="10569" max="10655" width="2.25" style="4" customWidth="1"/>
    <col min="10656" max="10752" width="8.5" style="4"/>
    <col min="10753" max="10824" width="2.5" style="4" customWidth="1"/>
    <col min="10825" max="10911" width="2.25" style="4" customWidth="1"/>
    <col min="10912" max="11008" width="8.5" style="4"/>
    <col min="11009" max="11080" width="2.5" style="4" customWidth="1"/>
    <col min="11081" max="11167" width="2.25" style="4" customWidth="1"/>
    <col min="11168" max="11264" width="8.5" style="4"/>
    <col min="11265" max="11336" width="2.5" style="4" customWidth="1"/>
    <col min="11337" max="11423" width="2.25" style="4" customWidth="1"/>
    <col min="11424" max="11520" width="8.5" style="4"/>
    <col min="11521" max="11592" width="2.5" style="4" customWidth="1"/>
    <col min="11593" max="11679" width="2.25" style="4" customWidth="1"/>
    <col min="11680" max="11776" width="8.5" style="4"/>
    <col min="11777" max="11848" width="2.5" style="4" customWidth="1"/>
    <col min="11849" max="11935" width="2.25" style="4" customWidth="1"/>
    <col min="11936" max="12032" width="8.5" style="4"/>
    <col min="12033" max="12104" width="2.5" style="4" customWidth="1"/>
    <col min="12105" max="12191" width="2.25" style="4" customWidth="1"/>
    <col min="12192" max="12288" width="8.5" style="4"/>
    <col min="12289" max="12360" width="2.5" style="4" customWidth="1"/>
    <col min="12361" max="12447" width="2.25" style="4" customWidth="1"/>
    <col min="12448" max="12544" width="8.5" style="4"/>
    <col min="12545" max="12616" width="2.5" style="4" customWidth="1"/>
    <col min="12617" max="12703" width="2.25" style="4" customWidth="1"/>
    <col min="12704" max="12800" width="8.5" style="4"/>
    <col min="12801" max="12872" width="2.5" style="4" customWidth="1"/>
    <col min="12873" max="12959" width="2.25" style="4" customWidth="1"/>
    <col min="12960" max="13056" width="8.5" style="4"/>
    <col min="13057" max="13128" width="2.5" style="4" customWidth="1"/>
    <col min="13129" max="13215" width="2.25" style="4" customWidth="1"/>
    <col min="13216" max="13312" width="8.5" style="4"/>
    <col min="13313" max="13384" width="2.5" style="4" customWidth="1"/>
    <col min="13385" max="13471" width="2.25" style="4" customWidth="1"/>
    <col min="13472" max="13568" width="8.5" style="4"/>
    <col min="13569" max="13640" width="2.5" style="4" customWidth="1"/>
    <col min="13641" max="13727" width="2.25" style="4" customWidth="1"/>
    <col min="13728" max="13824" width="8.5" style="4"/>
    <col min="13825" max="13896" width="2.5" style="4" customWidth="1"/>
    <col min="13897" max="13983" width="2.25" style="4" customWidth="1"/>
    <col min="13984" max="14080" width="8.5" style="4"/>
    <col min="14081" max="14152" width="2.5" style="4" customWidth="1"/>
    <col min="14153" max="14239" width="2.25" style="4" customWidth="1"/>
    <col min="14240" max="14336" width="8.5" style="4"/>
    <col min="14337" max="14408" width="2.5" style="4" customWidth="1"/>
    <col min="14409" max="14495" width="2.25" style="4" customWidth="1"/>
    <col min="14496" max="14592" width="8.5" style="4"/>
    <col min="14593" max="14664" width="2.5" style="4" customWidth="1"/>
    <col min="14665" max="14751" width="2.25" style="4" customWidth="1"/>
    <col min="14752" max="14848" width="8.5" style="4"/>
    <col min="14849" max="14920" width="2.5" style="4" customWidth="1"/>
    <col min="14921" max="15007" width="2.25" style="4" customWidth="1"/>
    <col min="15008" max="15104" width="8.5" style="4"/>
    <col min="15105" max="15176" width="2.5" style="4" customWidth="1"/>
    <col min="15177" max="15263" width="2.25" style="4" customWidth="1"/>
    <col min="15264" max="15360" width="8.5" style="4"/>
    <col min="15361" max="15432" width="2.5" style="4" customWidth="1"/>
    <col min="15433" max="15519" width="2.25" style="4" customWidth="1"/>
    <col min="15520" max="15616" width="8.5" style="4"/>
    <col min="15617" max="15688" width="2.5" style="4" customWidth="1"/>
    <col min="15689" max="15775" width="2.25" style="4" customWidth="1"/>
    <col min="15776" max="15872" width="8.5" style="4"/>
    <col min="15873" max="15944" width="2.5" style="4" customWidth="1"/>
    <col min="15945" max="16031" width="2.25" style="4" customWidth="1"/>
    <col min="16032" max="16128" width="8.5" style="4"/>
    <col min="16129" max="16200" width="2.5" style="4" customWidth="1"/>
    <col min="16201" max="16287" width="2.25" style="4" customWidth="1"/>
    <col min="16288" max="16384" width="8.5" style="4"/>
  </cols>
  <sheetData>
    <row r="1" spans="1:74" x14ac:dyDescent="0.25">
      <c r="A1" s="193" t="s">
        <v>29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94"/>
      <c r="M1" s="127" t="s">
        <v>7</v>
      </c>
      <c r="N1" s="128"/>
      <c r="O1" s="128"/>
      <c r="P1" s="128"/>
      <c r="Q1" s="128"/>
      <c r="R1" s="128"/>
      <c r="S1" s="128"/>
      <c r="T1" s="128"/>
      <c r="U1" s="129"/>
      <c r="V1" s="130" t="s">
        <v>8</v>
      </c>
      <c r="W1" s="130"/>
      <c r="X1" s="130"/>
      <c r="Y1" s="130"/>
      <c r="Z1" s="130"/>
      <c r="AA1" s="130"/>
      <c r="AB1" s="130"/>
      <c r="AC1" s="130"/>
      <c r="AD1" s="130"/>
      <c r="AE1" s="211" t="s">
        <v>195</v>
      </c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42" t="s">
        <v>154</v>
      </c>
      <c r="AS1" s="243"/>
      <c r="AT1" s="243"/>
      <c r="AU1" s="243"/>
      <c r="AV1" s="243"/>
      <c r="AW1" s="243"/>
      <c r="AX1" s="243"/>
      <c r="AY1" s="244"/>
      <c r="AZ1" s="127" t="s">
        <v>10</v>
      </c>
      <c r="BA1" s="128"/>
      <c r="BB1" s="128"/>
      <c r="BC1" s="128"/>
      <c r="BD1" s="129"/>
      <c r="BE1" s="127" t="s">
        <v>11</v>
      </c>
      <c r="BF1" s="128"/>
      <c r="BG1" s="128"/>
      <c r="BH1" s="129"/>
      <c r="BI1" s="127" t="s">
        <v>12</v>
      </c>
      <c r="BJ1" s="128"/>
      <c r="BK1" s="128"/>
      <c r="BL1" s="128"/>
      <c r="BM1" s="129"/>
      <c r="BN1" s="127" t="s">
        <v>13</v>
      </c>
      <c r="BO1" s="128"/>
      <c r="BP1" s="128"/>
      <c r="BQ1" s="129"/>
      <c r="BR1" s="1">
        <v>1</v>
      </c>
      <c r="BS1" s="2"/>
      <c r="BT1" s="3"/>
    </row>
    <row r="2" spans="1:74" ht="12.95" customHeight="1" thickBot="1" x14ac:dyDescent="0.3">
      <c r="A2" s="195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96"/>
      <c r="M2" s="248" t="s">
        <v>99</v>
      </c>
      <c r="N2" s="141"/>
      <c r="O2" s="141"/>
      <c r="P2" s="141"/>
      <c r="Q2" s="141"/>
      <c r="R2" s="141"/>
      <c r="S2" s="141"/>
      <c r="T2" s="141"/>
      <c r="U2" s="142"/>
      <c r="V2" s="143"/>
      <c r="W2" s="143"/>
      <c r="X2" s="143"/>
      <c r="Y2" s="143"/>
      <c r="Z2" s="143"/>
      <c r="AA2" s="143"/>
      <c r="AB2" s="143"/>
      <c r="AC2" s="143"/>
      <c r="AD2" s="143"/>
      <c r="AE2" s="213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45"/>
      <c r="AS2" s="246"/>
      <c r="AT2" s="246"/>
      <c r="AU2" s="246"/>
      <c r="AV2" s="246"/>
      <c r="AW2" s="246"/>
      <c r="AX2" s="246"/>
      <c r="AY2" s="247"/>
      <c r="AZ2" s="140" t="s">
        <v>4</v>
      </c>
      <c r="BA2" s="141"/>
      <c r="BB2" s="141"/>
      <c r="BC2" s="141"/>
      <c r="BD2" s="142"/>
      <c r="BE2" s="144">
        <v>42664</v>
      </c>
      <c r="BF2" s="145"/>
      <c r="BG2" s="145"/>
      <c r="BH2" s="146"/>
      <c r="BI2" s="248" t="s">
        <v>157</v>
      </c>
      <c r="BJ2" s="141"/>
      <c r="BK2" s="141"/>
      <c r="BL2" s="141"/>
      <c r="BM2" s="142"/>
      <c r="BN2" s="144">
        <v>43025</v>
      </c>
      <c r="BO2" s="145"/>
      <c r="BP2" s="145"/>
      <c r="BQ2" s="146"/>
      <c r="BR2" s="98"/>
      <c r="BS2" s="6">
        <v>1</v>
      </c>
      <c r="BT2" s="7"/>
    </row>
    <row r="3" spans="1:74" s="54" customFormat="1" ht="12.4" thickBot="1" x14ac:dyDescent="0.75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</row>
    <row r="4" spans="1:74" s="57" customFormat="1" x14ac:dyDescent="0.7">
      <c r="A4" s="55"/>
      <c r="B4" s="286" t="s">
        <v>31</v>
      </c>
      <c r="C4" s="287"/>
      <c r="D4" s="287"/>
      <c r="E4" s="287"/>
      <c r="F4" s="287"/>
      <c r="G4" s="287"/>
      <c r="H4" s="287"/>
      <c r="I4" s="288"/>
      <c r="J4" s="289">
        <f>IF(RIGHT(AR1,3)="trn","MpsTrnData",(IF(RIGHT(AR1,3)="mst","MpsMstData",(IF(RIGHT(AR1,3)="tbl","MpsMstData",)))))</f>
        <v>0</v>
      </c>
      <c r="K4" s="290"/>
      <c r="L4" s="290"/>
      <c r="M4" s="290"/>
      <c r="N4" s="290"/>
      <c r="O4" s="291"/>
      <c r="P4" s="292" t="s">
        <v>32</v>
      </c>
      <c r="Q4" s="293"/>
      <c r="R4" s="293"/>
      <c r="S4" s="293"/>
      <c r="T4" s="293"/>
      <c r="U4" s="293"/>
      <c r="V4" s="293"/>
      <c r="W4" s="294"/>
      <c r="X4" s="295"/>
      <c r="Y4" s="296"/>
      <c r="Z4" s="296"/>
      <c r="AA4" s="296"/>
      <c r="AB4" s="56" t="s">
        <v>87</v>
      </c>
      <c r="AC4" s="292" t="s">
        <v>34</v>
      </c>
      <c r="AD4" s="293"/>
      <c r="AE4" s="293"/>
      <c r="AF4" s="297"/>
      <c r="AG4" s="293"/>
      <c r="AH4" s="293"/>
      <c r="AI4" s="56" t="s">
        <v>33</v>
      </c>
      <c r="AJ4" s="269" t="s">
        <v>35</v>
      </c>
      <c r="AK4" s="270"/>
      <c r="AL4" s="270"/>
      <c r="AM4" s="271"/>
      <c r="AN4" s="253"/>
      <c r="AO4" s="272"/>
      <c r="AP4" s="273" t="s">
        <v>36</v>
      </c>
      <c r="AQ4" s="270"/>
      <c r="AR4" s="270"/>
      <c r="AS4" s="271"/>
      <c r="AT4" s="274"/>
      <c r="AU4" s="275"/>
      <c r="AV4" s="276" t="s">
        <v>37</v>
      </c>
      <c r="AW4" s="277"/>
      <c r="AX4" s="277"/>
      <c r="AY4" s="277"/>
      <c r="AZ4" s="278"/>
      <c r="BA4" s="282"/>
      <c r="BB4" s="283"/>
      <c r="BC4" s="283"/>
      <c r="BD4" s="283"/>
      <c r="BE4" s="249" t="s">
        <v>38</v>
      </c>
      <c r="BF4" s="250"/>
      <c r="BG4" s="251"/>
      <c r="BH4" s="252"/>
      <c r="BI4" s="252"/>
      <c r="BJ4" s="252"/>
      <c r="BK4" s="252"/>
      <c r="BL4" s="253"/>
      <c r="BM4" s="254" t="s">
        <v>39</v>
      </c>
      <c r="BN4" s="255"/>
      <c r="BO4" s="255"/>
      <c r="BP4" s="255"/>
      <c r="BQ4" s="256"/>
      <c r="BR4" s="257"/>
      <c r="BS4" s="257" t="s">
        <v>40</v>
      </c>
      <c r="BT4" s="258"/>
    </row>
    <row r="5" spans="1:74" s="57" customFormat="1" ht="13.15" thickBot="1" x14ac:dyDescent="0.75">
      <c r="A5" s="55"/>
      <c r="B5" s="259" t="s">
        <v>41</v>
      </c>
      <c r="C5" s="260"/>
      <c r="D5" s="260"/>
      <c r="E5" s="260"/>
      <c r="F5" s="260"/>
      <c r="G5" s="260"/>
      <c r="H5" s="260"/>
      <c r="I5" s="261"/>
      <c r="J5" s="262">
        <f>IF(RIGHT(AR1,3)="trn","MpsTrnIndex",(IF(RIGHT(AR1,3)="mst","MpsMstIndex",(IF(RIGHT(AR1,3)="tbl","MpsMstIndex",)))))</f>
        <v>0</v>
      </c>
      <c r="K5" s="260"/>
      <c r="L5" s="260"/>
      <c r="M5" s="260"/>
      <c r="N5" s="260"/>
      <c r="O5" s="263"/>
      <c r="P5" s="264" t="s">
        <v>42</v>
      </c>
      <c r="Q5" s="265"/>
      <c r="R5" s="265"/>
      <c r="S5" s="265"/>
      <c r="T5" s="265"/>
      <c r="U5" s="265"/>
      <c r="V5" s="265"/>
      <c r="W5" s="266"/>
      <c r="X5" s="267"/>
      <c r="Y5" s="268"/>
      <c r="Z5" s="268"/>
      <c r="AA5" s="268"/>
      <c r="AB5" s="58" t="s">
        <v>87</v>
      </c>
      <c r="AC5" s="264" t="s">
        <v>34</v>
      </c>
      <c r="AD5" s="265"/>
      <c r="AE5" s="265"/>
      <c r="AF5" s="309"/>
      <c r="AG5" s="265"/>
      <c r="AH5" s="265"/>
      <c r="AI5" s="58" t="s">
        <v>33</v>
      </c>
      <c r="AJ5" s="310" t="s">
        <v>35</v>
      </c>
      <c r="AK5" s="311"/>
      <c r="AL5" s="311"/>
      <c r="AM5" s="312"/>
      <c r="AN5" s="262"/>
      <c r="AO5" s="313"/>
      <c r="AP5" s="314" t="s">
        <v>44</v>
      </c>
      <c r="AQ5" s="311"/>
      <c r="AR5" s="311"/>
      <c r="AS5" s="312"/>
      <c r="AT5" s="315"/>
      <c r="AU5" s="316"/>
      <c r="AV5" s="279"/>
      <c r="AW5" s="280"/>
      <c r="AX5" s="280"/>
      <c r="AY5" s="280"/>
      <c r="AZ5" s="281"/>
      <c r="BA5" s="284"/>
      <c r="BB5" s="285"/>
      <c r="BC5" s="285"/>
      <c r="BD5" s="285"/>
      <c r="BE5" s="317" t="s">
        <v>68</v>
      </c>
      <c r="BF5" s="260"/>
      <c r="BG5" s="261"/>
      <c r="BH5" s="298"/>
      <c r="BI5" s="298"/>
      <c r="BJ5" s="298"/>
      <c r="BK5" s="298"/>
      <c r="BL5" s="262"/>
      <c r="BM5" s="59"/>
      <c r="BN5" s="60"/>
      <c r="BO5" s="60"/>
      <c r="BP5" s="60"/>
      <c r="BQ5" s="60"/>
      <c r="BR5" s="60"/>
      <c r="BS5" s="60"/>
      <c r="BT5" s="61"/>
    </row>
    <row r="6" spans="1:74" s="54" customFormat="1" ht="12.4" thickBot="1" x14ac:dyDescent="0.75">
      <c r="A6" s="62"/>
      <c r="B6" s="62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63"/>
      <c r="W6" s="63"/>
      <c r="X6" s="63"/>
      <c r="Y6" s="63"/>
      <c r="Z6" s="63"/>
      <c r="AA6" s="63"/>
      <c r="AB6" s="63"/>
      <c r="AC6" s="63"/>
      <c r="AD6" s="63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</row>
    <row r="7" spans="1:74" s="54" customFormat="1" ht="17.100000000000001" customHeight="1" x14ac:dyDescent="0.7">
      <c r="A7" s="216" t="s">
        <v>86</v>
      </c>
      <c r="B7" s="217"/>
      <c r="C7" s="220" t="s">
        <v>89</v>
      </c>
      <c r="D7" s="221"/>
      <c r="E7" s="221"/>
      <c r="F7" s="221"/>
      <c r="G7" s="221"/>
      <c r="H7" s="221"/>
      <c r="I7" s="221"/>
      <c r="J7" s="221"/>
      <c r="K7" s="221"/>
      <c r="L7" s="221"/>
      <c r="M7" s="217"/>
      <c r="N7" s="220" t="s">
        <v>71</v>
      </c>
      <c r="O7" s="221"/>
      <c r="P7" s="221"/>
      <c r="Q7" s="221"/>
      <c r="R7" s="221"/>
      <c r="S7" s="221"/>
      <c r="T7" s="221"/>
      <c r="U7" s="217"/>
      <c r="V7" s="224" t="s">
        <v>90</v>
      </c>
      <c r="W7" s="226" t="s">
        <v>72</v>
      </c>
      <c r="X7" s="227"/>
      <c r="Y7" s="227"/>
      <c r="Z7" s="228"/>
      <c r="AA7" s="232" t="s">
        <v>50</v>
      </c>
      <c r="AB7" s="233"/>
      <c r="AC7" s="233"/>
      <c r="AD7" s="233"/>
      <c r="AE7" s="233"/>
      <c r="AF7" s="233"/>
      <c r="AG7" s="234"/>
      <c r="AH7" s="234"/>
      <c r="AI7" s="235"/>
      <c r="AJ7" s="226" t="s">
        <v>91</v>
      </c>
      <c r="AK7" s="240"/>
      <c r="AL7" s="299" t="s">
        <v>52</v>
      </c>
      <c r="AM7" s="300"/>
      <c r="AN7" s="303" t="s">
        <v>53</v>
      </c>
      <c r="AO7" s="304"/>
      <c r="AP7" s="304"/>
      <c r="AQ7" s="304"/>
      <c r="AR7" s="304"/>
      <c r="AS7" s="304"/>
      <c r="AT7" s="304"/>
      <c r="AU7" s="304"/>
      <c r="AV7" s="304"/>
      <c r="AW7" s="304"/>
      <c r="AX7" s="304"/>
      <c r="AY7" s="304"/>
      <c r="AZ7" s="304"/>
      <c r="BA7" s="304"/>
      <c r="BB7" s="304"/>
      <c r="BC7" s="304"/>
      <c r="BD7" s="304"/>
      <c r="BE7" s="304"/>
      <c r="BF7" s="304"/>
      <c r="BG7" s="304"/>
      <c r="BH7" s="304"/>
      <c r="BI7" s="304"/>
      <c r="BJ7" s="304"/>
      <c r="BK7" s="304"/>
      <c r="BL7" s="304"/>
      <c r="BM7" s="304"/>
      <c r="BN7" s="304"/>
      <c r="BO7" s="304"/>
      <c r="BP7" s="304"/>
      <c r="BQ7" s="304"/>
      <c r="BR7" s="304"/>
      <c r="BS7" s="304"/>
      <c r="BT7" s="305"/>
      <c r="BU7" s="65"/>
    </row>
    <row r="8" spans="1:74" s="67" customFormat="1" ht="17.100000000000001" customHeight="1" thickBot="1" x14ac:dyDescent="0.75">
      <c r="A8" s="218"/>
      <c r="B8" s="219"/>
      <c r="C8" s="222"/>
      <c r="D8" s="223"/>
      <c r="E8" s="223"/>
      <c r="F8" s="223"/>
      <c r="G8" s="223"/>
      <c r="H8" s="223"/>
      <c r="I8" s="223"/>
      <c r="J8" s="223"/>
      <c r="K8" s="223"/>
      <c r="L8" s="223"/>
      <c r="M8" s="219"/>
      <c r="N8" s="222"/>
      <c r="O8" s="223"/>
      <c r="P8" s="223"/>
      <c r="Q8" s="223"/>
      <c r="R8" s="223"/>
      <c r="S8" s="223"/>
      <c r="T8" s="223"/>
      <c r="U8" s="219"/>
      <c r="V8" s="225"/>
      <c r="W8" s="229"/>
      <c r="X8" s="230"/>
      <c r="Y8" s="230"/>
      <c r="Z8" s="231"/>
      <c r="AA8" s="236"/>
      <c r="AB8" s="237"/>
      <c r="AC8" s="237"/>
      <c r="AD8" s="237"/>
      <c r="AE8" s="237"/>
      <c r="AF8" s="237"/>
      <c r="AG8" s="238"/>
      <c r="AH8" s="238"/>
      <c r="AI8" s="239"/>
      <c r="AJ8" s="236"/>
      <c r="AK8" s="241"/>
      <c r="AL8" s="301"/>
      <c r="AM8" s="302"/>
      <c r="AN8" s="306"/>
      <c r="AO8" s="307"/>
      <c r="AP8" s="307"/>
      <c r="AQ8" s="307"/>
      <c r="AR8" s="307"/>
      <c r="AS8" s="307"/>
      <c r="AT8" s="307"/>
      <c r="AU8" s="307"/>
      <c r="AV8" s="307"/>
      <c r="AW8" s="307"/>
      <c r="AX8" s="307"/>
      <c r="AY8" s="307"/>
      <c r="AZ8" s="307"/>
      <c r="BA8" s="307"/>
      <c r="BB8" s="307"/>
      <c r="BC8" s="307"/>
      <c r="BD8" s="307"/>
      <c r="BE8" s="307"/>
      <c r="BF8" s="307"/>
      <c r="BG8" s="307"/>
      <c r="BH8" s="307"/>
      <c r="BI8" s="307"/>
      <c r="BJ8" s="307"/>
      <c r="BK8" s="307"/>
      <c r="BL8" s="307"/>
      <c r="BM8" s="307"/>
      <c r="BN8" s="307"/>
      <c r="BO8" s="307"/>
      <c r="BP8" s="307"/>
      <c r="BQ8" s="307"/>
      <c r="BR8" s="307"/>
      <c r="BS8" s="307"/>
      <c r="BT8" s="308"/>
      <c r="BU8" s="66"/>
    </row>
    <row r="9" spans="1:74" s="67" customFormat="1" ht="17.850000000000001" customHeight="1" thickTop="1" x14ac:dyDescent="0.7">
      <c r="A9" s="156">
        <f>ROW()-8</f>
        <v>1</v>
      </c>
      <c r="B9" s="157"/>
      <c r="C9" s="200" t="s">
        <v>175</v>
      </c>
      <c r="D9" s="201"/>
      <c r="E9" s="201"/>
      <c r="F9" s="201"/>
      <c r="G9" s="201"/>
      <c r="H9" s="201"/>
      <c r="I9" s="201"/>
      <c r="J9" s="201"/>
      <c r="K9" s="201"/>
      <c r="L9" s="201"/>
      <c r="M9" s="202"/>
      <c r="N9" s="200" t="s">
        <v>174</v>
      </c>
      <c r="O9" s="201"/>
      <c r="P9" s="201"/>
      <c r="Q9" s="201"/>
      <c r="R9" s="201"/>
      <c r="S9" s="201"/>
      <c r="T9" s="201"/>
      <c r="U9" s="202"/>
      <c r="V9" s="77">
        <v>1</v>
      </c>
      <c r="W9" s="78"/>
      <c r="X9" s="73"/>
      <c r="Y9" s="73"/>
      <c r="Z9" s="74"/>
      <c r="AA9" s="203" t="s">
        <v>159</v>
      </c>
      <c r="AB9" s="204"/>
      <c r="AC9" s="204"/>
      <c r="AD9" s="204"/>
      <c r="AE9" s="204"/>
      <c r="AF9" s="204"/>
      <c r="AG9" s="205"/>
      <c r="AH9" s="205"/>
      <c r="AI9" s="206"/>
      <c r="AJ9" s="321" t="s">
        <v>92</v>
      </c>
      <c r="AK9" s="322"/>
      <c r="AL9" s="203"/>
      <c r="AM9" s="215"/>
      <c r="AN9" s="79" t="s">
        <v>177</v>
      </c>
      <c r="AO9" s="97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72"/>
    </row>
    <row r="10" spans="1:74" s="67" customFormat="1" ht="17.850000000000001" customHeight="1" x14ac:dyDescent="0.7">
      <c r="A10" s="156">
        <f t="shared" ref="A10:A13" si="0">ROW()-8</f>
        <v>2</v>
      </c>
      <c r="B10" s="157"/>
      <c r="C10" s="200" t="s">
        <v>112</v>
      </c>
      <c r="D10" s="201"/>
      <c r="E10" s="201"/>
      <c r="F10" s="201"/>
      <c r="G10" s="201"/>
      <c r="H10" s="201"/>
      <c r="I10" s="201"/>
      <c r="J10" s="201"/>
      <c r="K10" s="201"/>
      <c r="L10" s="201"/>
      <c r="M10" s="202"/>
      <c r="N10" s="200" t="s">
        <v>113</v>
      </c>
      <c r="O10" s="201"/>
      <c r="P10" s="201"/>
      <c r="Q10" s="201"/>
      <c r="R10" s="201"/>
      <c r="S10" s="201"/>
      <c r="T10" s="201"/>
      <c r="U10" s="202"/>
      <c r="V10" s="68">
        <v>2</v>
      </c>
      <c r="W10" s="69"/>
      <c r="X10" s="70"/>
      <c r="Y10" s="70"/>
      <c r="Z10" s="71"/>
      <c r="AA10" s="207" t="s">
        <v>114</v>
      </c>
      <c r="AB10" s="208"/>
      <c r="AC10" s="208"/>
      <c r="AD10" s="208"/>
      <c r="AE10" s="208"/>
      <c r="AF10" s="208"/>
      <c r="AG10" s="209"/>
      <c r="AH10" s="209"/>
      <c r="AI10" s="210"/>
      <c r="AJ10" s="207" t="s">
        <v>54</v>
      </c>
      <c r="AK10" s="318"/>
      <c r="AL10" s="207"/>
      <c r="AM10" s="318"/>
      <c r="AN10" s="96" t="s">
        <v>147</v>
      </c>
      <c r="AO10" s="97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72"/>
    </row>
    <row r="11" spans="1:74" s="67" customFormat="1" ht="17.850000000000001" customHeight="1" x14ac:dyDescent="0.7">
      <c r="A11" s="156">
        <f t="shared" si="0"/>
        <v>3</v>
      </c>
      <c r="B11" s="157"/>
      <c r="C11" s="200" t="s">
        <v>116</v>
      </c>
      <c r="D11" s="201"/>
      <c r="E11" s="201"/>
      <c r="F11" s="201"/>
      <c r="G11" s="201"/>
      <c r="H11" s="201"/>
      <c r="I11" s="201"/>
      <c r="J11" s="201"/>
      <c r="K11" s="201"/>
      <c r="L11" s="201"/>
      <c r="M11" s="202"/>
      <c r="N11" s="200" t="s">
        <v>115</v>
      </c>
      <c r="O11" s="201"/>
      <c r="P11" s="201"/>
      <c r="Q11" s="201"/>
      <c r="R11" s="201"/>
      <c r="S11" s="201"/>
      <c r="T11" s="201"/>
      <c r="U11" s="202"/>
      <c r="V11" s="68"/>
      <c r="W11" s="69"/>
      <c r="X11" s="73"/>
      <c r="Y11" s="73"/>
      <c r="Z11" s="74"/>
      <c r="AA11" s="207" t="s">
        <v>114</v>
      </c>
      <c r="AB11" s="208"/>
      <c r="AC11" s="208"/>
      <c r="AD11" s="208"/>
      <c r="AE11" s="208"/>
      <c r="AF11" s="208"/>
      <c r="AG11" s="209"/>
      <c r="AH11" s="209"/>
      <c r="AI11" s="210"/>
      <c r="AJ11" s="207"/>
      <c r="AK11" s="318"/>
      <c r="AL11" s="207"/>
      <c r="AM11" s="318"/>
      <c r="AN11" s="100" t="s">
        <v>171</v>
      </c>
      <c r="AO11" s="97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72"/>
    </row>
    <row r="12" spans="1:74" s="67" customFormat="1" ht="17.850000000000001" customHeight="1" x14ac:dyDescent="0.7">
      <c r="A12" s="156">
        <f t="shared" si="0"/>
        <v>4</v>
      </c>
      <c r="B12" s="157"/>
      <c r="C12" s="200"/>
      <c r="D12" s="201"/>
      <c r="E12" s="201"/>
      <c r="F12" s="201"/>
      <c r="G12" s="201"/>
      <c r="H12" s="201"/>
      <c r="I12" s="201"/>
      <c r="J12" s="201"/>
      <c r="K12" s="201"/>
      <c r="L12" s="201"/>
      <c r="M12" s="202"/>
      <c r="N12" s="200"/>
      <c r="O12" s="201"/>
      <c r="P12" s="201"/>
      <c r="Q12" s="201"/>
      <c r="R12" s="201"/>
      <c r="S12" s="201"/>
      <c r="T12" s="201"/>
      <c r="U12" s="202"/>
      <c r="V12" s="80"/>
      <c r="W12" s="81"/>
      <c r="X12" s="82"/>
      <c r="Y12" s="82"/>
      <c r="Z12" s="83"/>
      <c r="AA12" s="207"/>
      <c r="AB12" s="208"/>
      <c r="AC12" s="208"/>
      <c r="AD12" s="208"/>
      <c r="AE12" s="208"/>
      <c r="AF12" s="208"/>
      <c r="AG12" s="208"/>
      <c r="AH12" s="208"/>
      <c r="AI12" s="318"/>
      <c r="AJ12" s="207"/>
      <c r="AK12" s="318"/>
      <c r="AL12" s="207"/>
      <c r="AM12" s="318"/>
      <c r="AN12" s="84"/>
      <c r="AO12" s="85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86"/>
      <c r="BP12" s="86"/>
      <c r="BQ12" s="86"/>
      <c r="BR12" s="86"/>
      <c r="BS12" s="86"/>
      <c r="BT12" s="87"/>
    </row>
    <row r="13" spans="1:74" s="67" customFormat="1" ht="17.850000000000001" customHeight="1" thickBot="1" x14ac:dyDescent="0.75">
      <c r="A13" s="156">
        <f t="shared" si="0"/>
        <v>5</v>
      </c>
      <c r="B13" s="157"/>
      <c r="C13" s="200"/>
      <c r="D13" s="201"/>
      <c r="E13" s="201"/>
      <c r="F13" s="201"/>
      <c r="G13" s="201"/>
      <c r="H13" s="201"/>
      <c r="I13" s="201"/>
      <c r="J13" s="201"/>
      <c r="K13" s="201"/>
      <c r="L13" s="201"/>
      <c r="M13" s="202"/>
      <c r="N13" s="200"/>
      <c r="O13" s="201"/>
      <c r="P13" s="201"/>
      <c r="Q13" s="201"/>
      <c r="R13" s="201"/>
      <c r="S13" s="201"/>
      <c r="T13" s="201"/>
      <c r="U13" s="202"/>
      <c r="V13" s="68"/>
      <c r="W13" s="69"/>
      <c r="X13" s="73"/>
      <c r="Y13" s="73"/>
      <c r="Z13" s="74"/>
      <c r="AA13" s="207"/>
      <c r="AB13" s="208"/>
      <c r="AC13" s="208"/>
      <c r="AD13" s="208"/>
      <c r="AE13" s="208"/>
      <c r="AF13" s="208"/>
      <c r="AG13" s="208"/>
      <c r="AH13" s="208"/>
      <c r="AI13" s="318"/>
      <c r="AJ13" s="207"/>
      <c r="AK13" s="318"/>
      <c r="AL13" s="207"/>
      <c r="AM13" s="318"/>
      <c r="AN13" s="96"/>
      <c r="AO13" s="97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72"/>
    </row>
    <row r="14" spans="1:74" x14ac:dyDescent="0.25">
      <c r="A14" s="75"/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6"/>
      <c r="BD14" s="76"/>
      <c r="BE14" s="76"/>
      <c r="BF14" s="76"/>
      <c r="BG14" s="75"/>
      <c r="BH14" s="75"/>
      <c r="BI14" s="75"/>
      <c r="BJ14" s="75"/>
      <c r="BK14" s="75"/>
      <c r="BL14" s="75"/>
      <c r="BM14" s="75"/>
      <c r="BN14" s="75"/>
      <c r="BO14" s="75"/>
      <c r="BP14" s="75"/>
      <c r="BQ14" s="75"/>
      <c r="BR14" s="75"/>
      <c r="BS14" s="75"/>
      <c r="BT14" s="75"/>
    </row>
    <row r="15" spans="1:74" ht="17.649999999999999" x14ac:dyDescent="0.7">
      <c r="B15"/>
    </row>
    <row r="16" spans="1:74" ht="17.649999999999999" x14ac:dyDescent="0.7">
      <c r="C16"/>
    </row>
    <row r="17" spans="3:3" ht="17.649999999999999" x14ac:dyDescent="0.7">
      <c r="C17"/>
    </row>
    <row r="18" spans="3:3" ht="17.649999999999999" x14ac:dyDescent="0.7">
      <c r="C18"/>
    </row>
  </sheetData>
  <mergeCells count="83">
    <mergeCell ref="A1:L2"/>
    <mergeCell ref="M1:U1"/>
    <mergeCell ref="V1:AD1"/>
    <mergeCell ref="AE1:AQ2"/>
    <mergeCell ref="AR1:AY2"/>
    <mergeCell ref="M2:U2"/>
    <mergeCell ref="V2:AD2"/>
    <mergeCell ref="AZ1:BD1"/>
    <mergeCell ref="BE1:BH1"/>
    <mergeCell ref="BI1:BM1"/>
    <mergeCell ref="BN1:BQ1"/>
    <mergeCell ref="BN2:BQ2"/>
    <mergeCell ref="AT4:AU4"/>
    <mergeCell ref="AZ2:BD2"/>
    <mergeCell ref="BE2:BH2"/>
    <mergeCell ref="BI2:BM2"/>
    <mergeCell ref="BS4:BT4"/>
    <mergeCell ref="BE4:BG4"/>
    <mergeCell ref="BH4:BL4"/>
    <mergeCell ref="BM4:BP4"/>
    <mergeCell ref="BQ4:BR4"/>
    <mergeCell ref="BA4:BD5"/>
    <mergeCell ref="B5:I5"/>
    <mergeCell ref="J5:O5"/>
    <mergeCell ref="P5:W5"/>
    <mergeCell ref="X5:AA5"/>
    <mergeCell ref="BH5:BL5"/>
    <mergeCell ref="AC5:AE5"/>
    <mergeCell ref="AV4:AZ5"/>
    <mergeCell ref="B4:I4"/>
    <mergeCell ref="J4:O4"/>
    <mergeCell ref="P4:W4"/>
    <mergeCell ref="X4:AA4"/>
    <mergeCell ref="AC4:AE4"/>
    <mergeCell ref="AF4:AH4"/>
    <mergeCell ref="AJ4:AM4"/>
    <mergeCell ref="AN4:AO4"/>
    <mergeCell ref="AP4:AS4"/>
    <mergeCell ref="A7:B8"/>
    <mergeCell ref="C7:M8"/>
    <mergeCell ref="N7:U8"/>
    <mergeCell ref="V7:V8"/>
    <mergeCell ref="W7:Z8"/>
    <mergeCell ref="AA7:AI8"/>
    <mergeCell ref="AJ7:AK8"/>
    <mergeCell ref="AL7:AM8"/>
    <mergeCell ref="AN7:BT8"/>
    <mergeCell ref="AF5:AH5"/>
    <mergeCell ref="AJ5:AM5"/>
    <mergeCell ref="AN5:AO5"/>
    <mergeCell ref="AP5:AS5"/>
    <mergeCell ref="AT5:AU5"/>
    <mergeCell ref="BE5:BG5"/>
    <mergeCell ref="AL10:AM10"/>
    <mergeCell ref="A9:B9"/>
    <mergeCell ref="C9:M9"/>
    <mergeCell ref="N9:U9"/>
    <mergeCell ref="AA9:AI9"/>
    <mergeCell ref="AJ9:AK9"/>
    <mergeCell ref="AL9:AM9"/>
    <mergeCell ref="A10:B10"/>
    <mergeCell ref="C10:M10"/>
    <mergeCell ref="N10:U10"/>
    <mergeCell ref="AA10:AI10"/>
    <mergeCell ref="AJ10:AK10"/>
    <mergeCell ref="AL12:AM12"/>
    <mergeCell ref="A11:B11"/>
    <mergeCell ref="C11:M11"/>
    <mergeCell ref="N11:U11"/>
    <mergeCell ref="AA11:AI11"/>
    <mergeCell ref="AJ11:AK11"/>
    <mergeCell ref="AL11:AM11"/>
    <mergeCell ref="A12:B12"/>
    <mergeCell ref="C12:M12"/>
    <mergeCell ref="N12:U12"/>
    <mergeCell ref="AA12:AI12"/>
    <mergeCell ref="AJ12:AK12"/>
    <mergeCell ref="AL13:AM13"/>
    <mergeCell ref="A13:B13"/>
    <mergeCell ref="C13:M13"/>
    <mergeCell ref="N13:U13"/>
    <mergeCell ref="AA13:AI13"/>
    <mergeCell ref="AJ13:AK13"/>
  </mergeCells>
  <phoneticPr fontId="2"/>
  <pageMargins left="0.7" right="0.7" top="0.75" bottom="0.75" header="0.3" footer="0.3"/>
  <pageSetup paperSize="9" orientation="landscape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33AEB-AB00-48A4-82ED-DE2A359B8990}">
  <dimension ref="A1:BV19"/>
  <sheetViews>
    <sheetView zoomScale="80" zoomScaleNormal="80" workbookViewId="0">
      <selection sqref="A1:L2"/>
    </sheetView>
  </sheetViews>
  <sheetFormatPr defaultColWidth="8.5" defaultRowHeight="12.75" x14ac:dyDescent="0.25"/>
  <cols>
    <col min="1" max="52" width="2.5" style="4" customWidth="1"/>
    <col min="53" max="56" width="2.5" style="52" customWidth="1"/>
    <col min="57" max="72" width="2.5" style="4" customWidth="1"/>
    <col min="73" max="159" width="2.25" style="4" customWidth="1"/>
    <col min="160" max="256" width="8.5" style="4"/>
    <col min="257" max="328" width="2.5" style="4" customWidth="1"/>
    <col min="329" max="415" width="2.25" style="4" customWidth="1"/>
    <col min="416" max="512" width="8.5" style="4"/>
    <col min="513" max="584" width="2.5" style="4" customWidth="1"/>
    <col min="585" max="671" width="2.25" style="4" customWidth="1"/>
    <col min="672" max="768" width="8.5" style="4"/>
    <col min="769" max="840" width="2.5" style="4" customWidth="1"/>
    <col min="841" max="927" width="2.25" style="4" customWidth="1"/>
    <col min="928" max="1024" width="8.5" style="4"/>
    <col min="1025" max="1096" width="2.5" style="4" customWidth="1"/>
    <col min="1097" max="1183" width="2.25" style="4" customWidth="1"/>
    <col min="1184" max="1280" width="8.5" style="4"/>
    <col min="1281" max="1352" width="2.5" style="4" customWidth="1"/>
    <col min="1353" max="1439" width="2.25" style="4" customWidth="1"/>
    <col min="1440" max="1536" width="8.5" style="4"/>
    <col min="1537" max="1608" width="2.5" style="4" customWidth="1"/>
    <col min="1609" max="1695" width="2.25" style="4" customWidth="1"/>
    <col min="1696" max="1792" width="8.5" style="4"/>
    <col min="1793" max="1864" width="2.5" style="4" customWidth="1"/>
    <col min="1865" max="1951" width="2.25" style="4" customWidth="1"/>
    <col min="1952" max="2048" width="8.5" style="4"/>
    <col min="2049" max="2120" width="2.5" style="4" customWidth="1"/>
    <col min="2121" max="2207" width="2.25" style="4" customWidth="1"/>
    <col min="2208" max="2304" width="8.5" style="4"/>
    <col min="2305" max="2376" width="2.5" style="4" customWidth="1"/>
    <col min="2377" max="2463" width="2.25" style="4" customWidth="1"/>
    <col min="2464" max="2560" width="8.5" style="4"/>
    <col min="2561" max="2632" width="2.5" style="4" customWidth="1"/>
    <col min="2633" max="2719" width="2.25" style="4" customWidth="1"/>
    <col min="2720" max="2816" width="8.5" style="4"/>
    <col min="2817" max="2888" width="2.5" style="4" customWidth="1"/>
    <col min="2889" max="2975" width="2.25" style="4" customWidth="1"/>
    <col min="2976" max="3072" width="8.5" style="4"/>
    <col min="3073" max="3144" width="2.5" style="4" customWidth="1"/>
    <col min="3145" max="3231" width="2.25" style="4" customWidth="1"/>
    <col min="3232" max="3328" width="8.5" style="4"/>
    <col min="3329" max="3400" width="2.5" style="4" customWidth="1"/>
    <col min="3401" max="3487" width="2.25" style="4" customWidth="1"/>
    <col min="3488" max="3584" width="8.5" style="4"/>
    <col min="3585" max="3656" width="2.5" style="4" customWidth="1"/>
    <col min="3657" max="3743" width="2.25" style="4" customWidth="1"/>
    <col min="3744" max="3840" width="8.5" style="4"/>
    <col min="3841" max="3912" width="2.5" style="4" customWidth="1"/>
    <col min="3913" max="3999" width="2.25" style="4" customWidth="1"/>
    <col min="4000" max="4096" width="8.5" style="4"/>
    <col min="4097" max="4168" width="2.5" style="4" customWidth="1"/>
    <col min="4169" max="4255" width="2.25" style="4" customWidth="1"/>
    <col min="4256" max="4352" width="8.5" style="4"/>
    <col min="4353" max="4424" width="2.5" style="4" customWidth="1"/>
    <col min="4425" max="4511" width="2.25" style="4" customWidth="1"/>
    <col min="4512" max="4608" width="8.5" style="4"/>
    <col min="4609" max="4680" width="2.5" style="4" customWidth="1"/>
    <col min="4681" max="4767" width="2.25" style="4" customWidth="1"/>
    <col min="4768" max="4864" width="8.5" style="4"/>
    <col min="4865" max="4936" width="2.5" style="4" customWidth="1"/>
    <col min="4937" max="5023" width="2.25" style="4" customWidth="1"/>
    <col min="5024" max="5120" width="8.5" style="4"/>
    <col min="5121" max="5192" width="2.5" style="4" customWidth="1"/>
    <col min="5193" max="5279" width="2.25" style="4" customWidth="1"/>
    <col min="5280" max="5376" width="8.5" style="4"/>
    <col min="5377" max="5448" width="2.5" style="4" customWidth="1"/>
    <col min="5449" max="5535" width="2.25" style="4" customWidth="1"/>
    <col min="5536" max="5632" width="8.5" style="4"/>
    <col min="5633" max="5704" width="2.5" style="4" customWidth="1"/>
    <col min="5705" max="5791" width="2.25" style="4" customWidth="1"/>
    <col min="5792" max="5888" width="8.5" style="4"/>
    <col min="5889" max="5960" width="2.5" style="4" customWidth="1"/>
    <col min="5961" max="6047" width="2.25" style="4" customWidth="1"/>
    <col min="6048" max="6144" width="8.5" style="4"/>
    <col min="6145" max="6216" width="2.5" style="4" customWidth="1"/>
    <col min="6217" max="6303" width="2.25" style="4" customWidth="1"/>
    <col min="6304" max="6400" width="8.5" style="4"/>
    <col min="6401" max="6472" width="2.5" style="4" customWidth="1"/>
    <col min="6473" max="6559" width="2.25" style="4" customWidth="1"/>
    <col min="6560" max="6656" width="8.5" style="4"/>
    <col min="6657" max="6728" width="2.5" style="4" customWidth="1"/>
    <col min="6729" max="6815" width="2.25" style="4" customWidth="1"/>
    <col min="6816" max="6912" width="8.5" style="4"/>
    <col min="6913" max="6984" width="2.5" style="4" customWidth="1"/>
    <col min="6985" max="7071" width="2.25" style="4" customWidth="1"/>
    <col min="7072" max="7168" width="8.5" style="4"/>
    <col min="7169" max="7240" width="2.5" style="4" customWidth="1"/>
    <col min="7241" max="7327" width="2.25" style="4" customWidth="1"/>
    <col min="7328" max="7424" width="8.5" style="4"/>
    <col min="7425" max="7496" width="2.5" style="4" customWidth="1"/>
    <col min="7497" max="7583" width="2.25" style="4" customWidth="1"/>
    <col min="7584" max="7680" width="8.5" style="4"/>
    <col min="7681" max="7752" width="2.5" style="4" customWidth="1"/>
    <col min="7753" max="7839" width="2.25" style="4" customWidth="1"/>
    <col min="7840" max="7936" width="8.5" style="4"/>
    <col min="7937" max="8008" width="2.5" style="4" customWidth="1"/>
    <col min="8009" max="8095" width="2.25" style="4" customWidth="1"/>
    <col min="8096" max="8192" width="8.5" style="4"/>
    <col min="8193" max="8264" width="2.5" style="4" customWidth="1"/>
    <col min="8265" max="8351" width="2.25" style="4" customWidth="1"/>
    <col min="8352" max="8448" width="8.5" style="4"/>
    <col min="8449" max="8520" width="2.5" style="4" customWidth="1"/>
    <col min="8521" max="8607" width="2.25" style="4" customWidth="1"/>
    <col min="8608" max="8704" width="8.5" style="4"/>
    <col min="8705" max="8776" width="2.5" style="4" customWidth="1"/>
    <col min="8777" max="8863" width="2.25" style="4" customWidth="1"/>
    <col min="8864" max="8960" width="8.5" style="4"/>
    <col min="8961" max="9032" width="2.5" style="4" customWidth="1"/>
    <col min="9033" max="9119" width="2.25" style="4" customWidth="1"/>
    <col min="9120" max="9216" width="8.5" style="4"/>
    <col min="9217" max="9288" width="2.5" style="4" customWidth="1"/>
    <col min="9289" max="9375" width="2.25" style="4" customWidth="1"/>
    <col min="9376" max="9472" width="8.5" style="4"/>
    <col min="9473" max="9544" width="2.5" style="4" customWidth="1"/>
    <col min="9545" max="9631" width="2.25" style="4" customWidth="1"/>
    <col min="9632" max="9728" width="8.5" style="4"/>
    <col min="9729" max="9800" width="2.5" style="4" customWidth="1"/>
    <col min="9801" max="9887" width="2.25" style="4" customWidth="1"/>
    <col min="9888" max="9984" width="8.5" style="4"/>
    <col min="9985" max="10056" width="2.5" style="4" customWidth="1"/>
    <col min="10057" max="10143" width="2.25" style="4" customWidth="1"/>
    <col min="10144" max="10240" width="8.5" style="4"/>
    <col min="10241" max="10312" width="2.5" style="4" customWidth="1"/>
    <col min="10313" max="10399" width="2.25" style="4" customWidth="1"/>
    <col min="10400" max="10496" width="8.5" style="4"/>
    <col min="10497" max="10568" width="2.5" style="4" customWidth="1"/>
    <col min="10569" max="10655" width="2.25" style="4" customWidth="1"/>
    <col min="10656" max="10752" width="8.5" style="4"/>
    <col min="10753" max="10824" width="2.5" style="4" customWidth="1"/>
    <col min="10825" max="10911" width="2.25" style="4" customWidth="1"/>
    <col min="10912" max="11008" width="8.5" style="4"/>
    <col min="11009" max="11080" width="2.5" style="4" customWidth="1"/>
    <col min="11081" max="11167" width="2.25" style="4" customWidth="1"/>
    <col min="11168" max="11264" width="8.5" style="4"/>
    <col min="11265" max="11336" width="2.5" style="4" customWidth="1"/>
    <col min="11337" max="11423" width="2.25" style="4" customWidth="1"/>
    <col min="11424" max="11520" width="8.5" style="4"/>
    <col min="11521" max="11592" width="2.5" style="4" customWidth="1"/>
    <col min="11593" max="11679" width="2.25" style="4" customWidth="1"/>
    <col min="11680" max="11776" width="8.5" style="4"/>
    <col min="11777" max="11848" width="2.5" style="4" customWidth="1"/>
    <col min="11849" max="11935" width="2.25" style="4" customWidth="1"/>
    <col min="11936" max="12032" width="8.5" style="4"/>
    <col min="12033" max="12104" width="2.5" style="4" customWidth="1"/>
    <col min="12105" max="12191" width="2.25" style="4" customWidth="1"/>
    <col min="12192" max="12288" width="8.5" style="4"/>
    <col min="12289" max="12360" width="2.5" style="4" customWidth="1"/>
    <col min="12361" max="12447" width="2.25" style="4" customWidth="1"/>
    <col min="12448" max="12544" width="8.5" style="4"/>
    <col min="12545" max="12616" width="2.5" style="4" customWidth="1"/>
    <col min="12617" max="12703" width="2.25" style="4" customWidth="1"/>
    <col min="12704" max="12800" width="8.5" style="4"/>
    <col min="12801" max="12872" width="2.5" style="4" customWidth="1"/>
    <col min="12873" max="12959" width="2.25" style="4" customWidth="1"/>
    <col min="12960" max="13056" width="8.5" style="4"/>
    <col min="13057" max="13128" width="2.5" style="4" customWidth="1"/>
    <col min="13129" max="13215" width="2.25" style="4" customWidth="1"/>
    <col min="13216" max="13312" width="8.5" style="4"/>
    <col min="13313" max="13384" width="2.5" style="4" customWidth="1"/>
    <col min="13385" max="13471" width="2.25" style="4" customWidth="1"/>
    <col min="13472" max="13568" width="8.5" style="4"/>
    <col min="13569" max="13640" width="2.5" style="4" customWidth="1"/>
    <col min="13641" max="13727" width="2.25" style="4" customWidth="1"/>
    <col min="13728" max="13824" width="8.5" style="4"/>
    <col min="13825" max="13896" width="2.5" style="4" customWidth="1"/>
    <col min="13897" max="13983" width="2.25" style="4" customWidth="1"/>
    <col min="13984" max="14080" width="8.5" style="4"/>
    <col min="14081" max="14152" width="2.5" style="4" customWidth="1"/>
    <col min="14153" max="14239" width="2.25" style="4" customWidth="1"/>
    <col min="14240" max="14336" width="8.5" style="4"/>
    <col min="14337" max="14408" width="2.5" style="4" customWidth="1"/>
    <col min="14409" max="14495" width="2.25" style="4" customWidth="1"/>
    <col min="14496" max="14592" width="8.5" style="4"/>
    <col min="14593" max="14664" width="2.5" style="4" customWidth="1"/>
    <col min="14665" max="14751" width="2.25" style="4" customWidth="1"/>
    <col min="14752" max="14848" width="8.5" style="4"/>
    <col min="14849" max="14920" width="2.5" style="4" customWidth="1"/>
    <col min="14921" max="15007" width="2.25" style="4" customWidth="1"/>
    <col min="15008" max="15104" width="8.5" style="4"/>
    <col min="15105" max="15176" width="2.5" style="4" customWidth="1"/>
    <col min="15177" max="15263" width="2.25" style="4" customWidth="1"/>
    <col min="15264" max="15360" width="8.5" style="4"/>
    <col min="15361" max="15432" width="2.5" style="4" customWidth="1"/>
    <col min="15433" max="15519" width="2.25" style="4" customWidth="1"/>
    <col min="15520" max="15616" width="8.5" style="4"/>
    <col min="15617" max="15688" width="2.5" style="4" customWidth="1"/>
    <col min="15689" max="15775" width="2.25" style="4" customWidth="1"/>
    <col min="15776" max="15872" width="8.5" style="4"/>
    <col min="15873" max="15944" width="2.5" style="4" customWidth="1"/>
    <col min="15945" max="16031" width="2.25" style="4" customWidth="1"/>
    <col min="16032" max="16128" width="8.5" style="4"/>
    <col min="16129" max="16200" width="2.5" style="4" customWidth="1"/>
    <col min="16201" max="16287" width="2.25" style="4" customWidth="1"/>
    <col min="16288" max="16384" width="8.5" style="4"/>
  </cols>
  <sheetData>
    <row r="1" spans="1:74" x14ac:dyDescent="0.25">
      <c r="A1" s="193" t="s">
        <v>29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94"/>
      <c r="M1" s="127" t="s">
        <v>7</v>
      </c>
      <c r="N1" s="128"/>
      <c r="O1" s="128"/>
      <c r="P1" s="128"/>
      <c r="Q1" s="128"/>
      <c r="R1" s="128"/>
      <c r="S1" s="128"/>
      <c r="T1" s="128"/>
      <c r="U1" s="129"/>
      <c r="V1" s="130" t="s">
        <v>8</v>
      </c>
      <c r="W1" s="130"/>
      <c r="X1" s="130"/>
      <c r="Y1" s="130"/>
      <c r="Z1" s="130"/>
      <c r="AA1" s="130"/>
      <c r="AB1" s="130"/>
      <c r="AC1" s="130"/>
      <c r="AD1" s="130"/>
      <c r="AE1" s="211" t="s">
        <v>225</v>
      </c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42" t="s">
        <v>211</v>
      </c>
      <c r="AS1" s="243"/>
      <c r="AT1" s="243"/>
      <c r="AU1" s="243"/>
      <c r="AV1" s="243"/>
      <c r="AW1" s="243"/>
      <c r="AX1" s="243"/>
      <c r="AY1" s="244"/>
      <c r="AZ1" s="127" t="s">
        <v>10</v>
      </c>
      <c r="BA1" s="128"/>
      <c r="BB1" s="128"/>
      <c r="BC1" s="128"/>
      <c r="BD1" s="129"/>
      <c r="BE1" s="127" t="s">
        <v>11</v>
      </c>
      <c r="BF1" s="128"/>
      <c r="BG1" s="128"/>
      <c r="BH1" s="129"/>
      <c r="BI1" s="127" t="s">
        <v>12</v>
      </c>
      <c r="BJ1" s="128"/>
      <c r="BK1" s="128"/>
      <c r="BL1" s="128"/>
      <c r="BM1" s="129"/>
      <c r="BN1" s="127" t="s">
        <v>13</v>
      </c>
      <c r="BO1" s="128"/>
      <c r="BP1" s="128"/>
      <c r="BQ1" s="129"/>
      <c r="BR1" s="1">
        <v>1</v>
      </c>
      <c r="BS1" s="2"/>
      <c r="BT1" s="3"/>
    </row>
    <row r="2" spans="1:74" ht="12.95" customHeight="1" thickBot="1" x14ac:dyDescent="0.3">
      <c r="A2" s="195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96"/>
      <c r="M2" s="248" t="s">
        <v>99</v>
      </c>
      <c r="N2" s="141"/>
      <c r="O2" s="141"/>
      <c r="P2" s="141"/>
      <c r="Q2" s="141"/>
      <c r="R2" s="141"/>
      <c r="S2" s="141"/>
      <c r="T2" s="141"/>
      <c r="U2" s="142"/>
      <c r="V2" s="143"/>
      <c r="W2" s="143"/>
      <c r="X2" s="143"/>
      <c r="Y2" s="143"/>
      <c r="Z2" s="143"/>
      <c r="AA2" s="143"/>
      <c r="AB2" s="143"/>
      <c r="AC2" s="143"/>
      <c r="AD2" s="143"/>
      <c r="AE2" s="213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45"/>
      <c r="AS2" s="246"/>
      <c r="AT2" s="246"/>
      <c r="AU2" s="246"/>
      <c r="AV2" s="246"/>
      <c r="AW2" s="246"/>
      <c r="AX2" s="246"/>
      <c r="AY2" s="247"/>
      <c r="AZ2" s="140" t="s">
        <v>4</v>
      </c>
      <c r="BA2" s="141"/>
      <c r="BB2" s="141"/>
      <c r="BC2" s="141"/>
      <c r="BD2" s="142"/>
      <c r="BE2" s="144">
        <v>43070</v>
      </c>
      <c r="BF2" s="145"/>
      <c r="BG2" s="145"/>
      <c r="BH2" s="146"/>
      <c r="BI2" s="248"/>
      <c r="BJ2" s="141"/>
      <c r="BK2" s="141"/>
      <c r="BL2" s="141"/>
      <c r="BM2" s="142"/>
      <c r="BN2" s="144"/>
      <c r="BO2" s="145"/>
      <c r="BP2" s="145"/>
      <c r="BQ2" s="146"/>
      <c r="BR2" s="120"/>
      <c r="BS2" s="6">
        <v>1</v>
      </c>
      <c r="BT2" s="7"/>
    </row>
    <row r="3" spans="1:74" s="54" customFormat="1" ht="12.4" thickBot="1" x14ac:dyDescent="0.75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</row>
    <row r="4" spans="1:74" s="57" customFormat="1" x14ac:dyDescent="0.7">
      <c r="A4" s="55"/>
      <c r="B4" s="286" t="s">
        <v>31</v>
      </c>
      <c r="C4" s="287"/>
      <c r="D4" s="287"/>
      <c r="E4" s="287"/>
      <c r="F4" s="287"/>
      <c r="G4" s="287"/>
      <c r="H4" s="287"/>
      <c r="I4" s="288"/>
      <c r="J4" s="289">
        <f>IF(RIGHT(AR1,3)="trn","MpsTrnData",(IF(RIGHT(AR1,3)="mst","MpsMstData",(IF(RIGHT(AR1,3)="tbl","MpsMstData",)))))</f>
        <v>0</v>
      </c>
      <c r="K4" s="290"/>
      <c r="L4" s="290"/>
      <c r="M4" s="290"/>
      <c r="N4" s="290"/>
      <c r="O4" s="291"/>
      <c r="P4" s="292" t="s">
        <v>32</v>
      </c>
      <c r="Q4" s="293"/>
      <c r="R4" s="293"/>
      <c r="S4" s="293"/>
      <c r="T4" s="293"/>
      <c r="U4" s="293"/>
      <c r="V4" s="293"/>
      <c r="W4" s="294"/>
      <c r="X4" s="295"/>
      <c r="Y4" s="296"/>
      <c r="Z4" s="296"/>
      <c r="AA4" s="296"/>
      <c r="AB4" s="56" t="s">
        <v>33</v>
      </c>
      <c r="AC4" s="292" t="s">
        <v>34</v>
      </c>
      <c r="AD4" s="293"/>
      <c r="AE4" s="293"/>
      <c r="AF4" s="297"/>
      <c r="AG4" s="293"/>
      <c r="AH4" s="293"/>
      <c r="AI4" s="56" t="s">
        <v>33</v>
      </c>
      <c r="AJ4" s="269" t="s">
        <v>35</v>
      </c>
      <c r="AK4" s="270"/>
      <c r="AL4" s="270"/>
      <c r="AM4" s="271"/>
      <c r="AN4" s="253"/>
      <c r="AO4" s="272"/>
      <c r="AP4" s="273" t="s">
        <v>36</v>
      </c>
      <c r="AQ4" s="270"/>
      <c r="AR4" s="270"/>
      <c r="AS4" s="271"/>
      <c r="AT4" s="274"/>
      <c r="AU4" s="275"/>
      <c r="AV4" s="276" t="s">
        <v>37</v>
      </c>
      <c r="AW4" s="277"/>
      <c r="AX4" s="277"/>
      <c r="AY4" s="277"/>
      <c r="AZ4" s="278"/>
      <c r="BA4" s="282"/>
      <c r="BB4" s="283"/>
      <c r="BC4" s="283"/>
      <c r="BD4" s="283"/>
      <c r="BE4" s="249" t="s">
        <v>38</v>
      </c>
      <c r="BF4" s="250"/>
      <c r="BG4" s="251"/>
      <c r="BH4" s="252"/>
      <c r="BI4" s="252"/>
      <c r="BJ4" s="252"/>
      <c r="BK4" s="252"/>
      <c r="BL4" s="253"/>
      <c r="BM4" s="254" t="s">
        <v>39</v>
      </c>
      <c r="BN4" s="255"/>
      <c r="BO4" s="255"/>
      <c r="BP4" s="255"/>
      <c r="BQ4" s="256"/>
      <c r="BR4" s="257"/>
      <c r="BS4" s="257" t="s">
        <v>40</v>
      </c>
      <c r="BT4" s="258"/>
    </row>
    <row r="5" spans="1:74" s="57" customFormat="1" ht="13.15" thickBot="1" x14ac:dyDescent="0.75">
      <c r="A5" s="55"/>
      <c r="B5" s="259" t="s">
        <v>41</v>
      </c>
      <c r="C5" s="260"/>
      <c r="D5" s="260"/>
      <c r="E5" s="260"/>
      <c r="F5" s="260"/>
      <c r="G5" s="260"/>
      <c r="H5" s="260"/>
      <c r="I5" s="261"/>
      <c r="J5" s="262">
        <f>IF(RIGHT(AR1,3)="trn","MpsTrnIndex",(IF(RIGHT(AR1,3)="mst","MpsMstIndex",(IF(RIGHT(AR1,3)="tbl","MpsMstIndex",)))))</f>
        <v>0</v>
      </c>
      <c r="K5" s="260"/>
      <c r="L5" s="260"/>
      <c r="M5" s="260"/>
      <c r="N5" s="260"/>
      <c r="O5" s="263"/>
      <c r="P5" s="264" t="s">
        <v>42</v>
      </c>
      <c r="Q5" s="265"/>
      <c r="R5" s="265"/>
      <c r="S5" s="265"/>
      <c r="T5" s="265"/>
      <c r="U5" s="265"/>
      <c r="V5" s="265"/>
      <c r="W5" s="266"/>
      <c r="X5" s="267"/>
      <c r="Y5" s="268"/>
      <c r="Z5" s="268"/>
      <c r="AA5" s="268"/>
      <c r="AB5" s="58" t="s">
        <v>33</v>
      </c>
      <c r="AC5" s="264" t="s">
        <v>34</v>
      </c>
      <c r="AD5" s="265"/>
      <c r="AE5" s="265"/>
      <c r="AF5" s="309"/>
      <c r="AG5" s="265"/>
      <c r="AH5" s="265"/>
      <c r="AI5" s="58" t="s">
        <v>33</v>
      </c>
      <c r="AJ5" s="310" t="s">
        <v>35</v>
      </c>
      <c r="AK5" s="311"/>
      <c r="AL5" s="311"/>
      <c r="AM5" s="312"/>
      <c r="AN5" s="262"/>
      <c r="AO5" s="313"/>
      <c r="AP5" s="314" t="s">
        <v>44</v>
      </c>
      <c r="AQ5" s="311"/>
      <c r="AR5" s="311"/>
      <c r="AS5" s="312"/>
      <c r="AT5" s="315"/>
      <c r="AU5" s="316"/>
      <c r="AV5" s="279"/>
      <c r="AW5" s="280"/>
      <c r="AX5" s="280"/>
      <c r="AY5" s="280"/>
      <c r="AZ5" s="281"/>
      <c r="BA5" s="284"/>
      <c r="BB5" s="285"/>
      <c r="BC5" s="285"/>
      <c r="BD5" s="285"/>
      <c r="BE5" s="317" t="s">
        <v>45</v>
      </c>
      <c r="BF5" s="260"/>
      <c r="BG5" s="261"/>
      <c r="BH5" s="298"/>
      <c r="BI5" s="298"/>
      <c r="BJ5" s="298"/>
      <c r="BK5" s="298"/>
      <c r="BL5" s="262"/>
      <c r="BM5" s="59"/>
      <c r="BN5" s="60"/>
      <c r="BO5" s="60"/>
      <c r="BP5" s="60"/>
      <c r="BQ5" s="60"/>
      <c r="BR5" s="60"/>
      <c r="BS5" s="60"/>
      <c r="BT5" s="61"/>
    </row>
    <row r="6" spans="1:74" s="54" customFormat="1" ht="12.4" thickBot="1" x14ac:dyDescent="0.75">
      <c r="A6" s="62"/>
      <c r="B6" s="62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63"/>
      <c r="W6" s="63"/>
      <c r="X6" s="63"/>
      <c r="Y6" s="63"/>
      <c r="Z6" s="63"/>
      <c r="AA6" s="63"/>
      <c r="AB6" s="63"/>
      <c r="AC6" s="63"/>
      <c r="AD6" s="63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</row>
    <row r="7" spans="1:74" s="54" customFormat="1" ht="17.100000000000001" customHeight="1" x14ac:dyDescent="0.7">
      <c r="A7" s="216" t="s">
        <v>46</v>
      </c>
      <c r="B7" s="217"/>
      <c r="C7" s="220" t="s">
        <v>47</v>
      </c>
      <c r="D7" s="221"/>
      <c r="E7" s="221"/>
      <c r="F7" s="221"/>
      <c r="G7" s="221"/>
      <c r="H7" s="221"/>
      <c r="I7" s="221"/>
      <c r="J7" s="221"/>
      <c r="K7" s="221"/>
      <c r="L7" s="221"/>
      <c r="M7" s="217"/>
      <c r="N7" s="220" t="s">
        <v>48</v>
      </c>
      <c r="O7" s="221"/>
      <c r="P7" s="221"/>
      <c r="Q7" s="221"/>
      <c r="R7" s="221"/>
      <c r="S7" s="221"/>
      <c r="T7" s="221"/>
      <c r="U7" s="217"/>
      <c r="V7" s="224" t="s">
        <v>63</v>
      </c>
      <c r="W7" s="226" t="s">
        <v>49</v>
      </c>
      <c r="X7" s="227"/>
      <c r="Y7" s="227"/>
      <c r="Z7" s="228"/>
      <c r="AA7" s="232" t="s">
        <v>50</v>
      </c>
      <c r="AB7" s="233"/>
      <c r="AC7" s="233"/>
      <c r="AD7" s="233"/>
      <c r="AE7" s="233"/>
      <c r="AF7" s="233"/>
      <c r="AG7" s="234"/>
      <c r="AH7" s="234"/>
      <c r="AI7" s="235"/>
      <c r="AJ7" s="226" t="s">
        <v>51</v>
      </c>
      <c r="AK7" s="240"/>
      <c r="AL7" s="299" t="s">
        <v>52</v>
      </c>
      <c r="AM7" s="300"/>
      <c r="AN7" s="303" t="s">
        <v>53</v>
      </c>
      <c r="AO7" s="304"/>
      <c r="AP7" s="304"/>
      <c r="AQ7" s="304"/>
      <c r="AR7" s="304"/>
      <c r="AS7" s="304"/>
      <c r="AT7" s="304"/>
      <c r="AU7" s="304"/>
      <c r="AV7" s="304"/>
      <c r="AW7" s="304"/>
      <c r="AX7" s="304"/>
      <c r="AY7" s="304"/>
      <c r="AZ7" s="304"/>
      <c r="BA7" s="304"/>
      <c r="BB7" s="304"/>
      <c r="BC7" s="304"/>
      <c r="BD7" s="304"/>
      <c r="BE7" s="304"/>
      <c r="BF7" s="304"/>
      <c r="BG7" s="304"/>
      <c r="BH7" s="304"/>
      <c r="BI7" s="304"/>
      <c r="BJ7" s="304"/>
      <c r="BK7" s="304"/>
      <c r="BL7" s="304"/>
      <c r="BM7" s="304"/>
      <c r="BN7" s="304"/>
      <c r="BO7" s="304"/>
      <c r="BP7" s="304"/>
      <c r="BQ7" s="304"/>
      <c r="BR7" s="304"/>
      <c r="BS7" s="304"/>
      <c r="BT7" s="305"/>
      <c r="BU7" s="65"/>
    </row>
    <row r="8" spans="1:74" s="67" customFormat="1" ht="17.100000000000001" customHeight="1" thickBot="1" x14ac:dyDescent="0.75">
      <c r="A8" s="218"/>
      <c r="B8" s="219"/>
      <c r="C8" s="222"/>
      <c r="D8" s="223"/>
      <c r="E8" s="223"/>
      <c r="F8" s="223"/>
      <c r="G8" s="223"/>
      <c r="H8" s="223"/>
      <c r="I8" s="223"/>
      <c r="J8" s="223"/>
      <c r="K8" s="223"/>
      <c r="L8" s="223"/>
      <c r="M8" s="219"/>
      <c r="N8" s="222"/>
      <c r="O8" s="223"/>
      <c r="P8" s="223"/>
      <c r="Q8" s="223"/>
      <c r="R8" s="223"/>
      <c r="S8" s="223"/>
      <c r="T8" s="223"/>
      <c r="U8" s="219"/>
      <c r="V8" s="225"/>
      <c r="W8" s="229"/>
      <c r="X8" s="230"/>
      <c r="Y8" s="230"/>
      <c r="Z8" s="231"/>
      <c r="AA8" s="236"/>
      <c r="AB8" s="237"/>
      <c r="AC8" s="237"/>
      <c r="AD8" s="237"/>
      <c r="AE8" s="237"/>
      <c r="AF8" s="237"/>
      <c r="AG8" s="238"/>
      <c r="AH8" s="238"/>
      <c r="AI8" s="239"/>
      <c r="AJ8" s="236"/>
      <c r="AK8" s="241"/>
      <c r="AL8" s="301"/>
      <c r="AM8" s="302"/>
      <c r="AN8" s="306"/>
      <c r="AO8" s="307"/>
      <c r="AP8" s="307"/>
      <c r="AQ8" s="307"/>
      <c r="AR8" s="307"/>
      <c r="AS8" s="307"/>
      <c r="AT8" s="307"/>
      <c r="AU8" s="307"/>
      <c r="AV8" s="307"/>
      <c r="AW8" s="307"/>
      <c r="AX8" s="307"/>
      <c r="AY8" s="307"/>
      <c r="AZ8" s="307"/>
      <c r="BA8" s="307"/>
      <c r="BB8" s="307"/>
      <c r="BC8" s="307"/>
      <c r="BD8" s="307"/>
      <c r="BE8" s="307"/>
      <c r="BF8" s="307"/>
      <c r="BG8" s="307"/>
      <c r="BH8" s="307"/>
      <c r="BI8" s="307"/>
      <c r="BJ8" s="307"/>
      <c r="BK8" s="307"/>
      <c r="BL8" s="307"/>
      <c r="BM8" s="307"/>
      <c r="BN8" s="307"/>
      <c r="BO8" s="307"/>
      <c r="BP8" s="307"/>
      <c r="BQ8" s="307"/>
      <c r="BR8" s="307"/>
      <c r="BS8" s="307"/>
      <c r="BT8" s="308"/>
      <c r="BU8" s="66"/>
    </row>
    <row r="9" spans="1:74" s="67" customFormat="1" ht="17.850000000000001" customHeight="1" thickTop="1" x14ac:dyDescent="0.7">
      <c r="A9" s="156">
        <f>ROW()-8</f>
        <v>1</v>
      </c>
      <c r="B9" s="157"/>
      <c r="C9" s="200" t="s">
        <v>175</v>
      </c>
      <c r="D9" s="201"/>
      <c r="E9" s="201"/>
      <c r="F9" s="201"/>
      <c r="G9" s="201"/>
      <c r="H9" s="201"/>
      <c r="I9" s="201"/>
      <c r="J9" s="201"/>
      <c r="K9" s="201"/>
      <c r="L9" s="201"/>
      <c r="M9" s="202"/>
      <c r="N9" s="200" t="s">
        <v>174</v>
      </c>
      <c r="O9" s="201"/>
      <c r="P9" s="201"/>
      <c r="Q9" s="201"/>
      <c r="R9" s="201"/>
      <c r="S9" s="201"/>
      <c r="T9" s="201"/>
      <c r="U9" s="202"/>
      <c r="V9" s="77">
        <v>1</v>
      </c>
      <c r="W9" s="78"/>
      <c r="X9" s="73"/>
      <c r="Y9" s="73"/>
      <c r="Z9" s="74"/>
      <c r="AA9" s="203" t="s">
        <v>149</v>
      </c>
      <c r="AB9" s="204"/>
      <c r="AC9" s="204"/>
      <c r="AD9" s="204"/>
      <c r="AE9" s="204"/>
      <c r="AF9" s="204"/>
      <c r="AG9" s="205"/>
      <c r="AH9" s="205"/>
      <c r="AI9" s="206"/>
      <c r="AJ9" s="321" t="s">
        <v>54</v>
      </c>
      <c r="AK9" s="322"/>
      <c r="AL9" s="203"/>
      <c r="AM9" s="215"/>
      <c r="AN9" s="79" t="s">
        <v>177</v>
      </c>
      <c r="AO9" s="119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72"/>
    </row>
    <row r="10" spans="1:74" s="67" customFormat="1" ht="17.850000000000001" customHeight="1" x14ac:dyDescent="0.7">
      <c r="A10" s="156">
        <f t="shared" ref="A10:A14" si="0">ROW()-8</f>
        <v>2</v>
      </c>
      <c r="B10" s="157"/>
      <c r="C10" s="200" t="s">
        <v>206</v>
      </c>
      <c r="D10" s="201"/>
      <c r="E10" s="201"/>
      <c r="F10" s="201"/>
      <c r="G10" s="201"/>
      <c r="H10" s="201"/>
      <c r="I10" s="201"/>
      <c r="J10" s="201"/>
      <c r="K10" s="201"/>
      <c r="L10" s="201"/>
      <c r="M10" s="202"/>
      <c r="N10" s="200" t="s">
        <v>207</v>
      </c>
      <c r="O10" s="201"/>
      <c r="P10" s="201"/>
      <c r="Q10" s="201"/>
      <c r="R10" s="201"/>
      <c r="S10" s="201"/>
      <c r="T10" s="201"/>
      <c r="U10" s="202"/>
      <c r="V10" s="68">
        <v>2</v>
      </c>
      <c r="W10" s="69"/>
      <c r="X10" s="70"/>
      <c r="Y10" s="70"/>
      <c r="Z10" s="71"/>
      <c r="AA10" s="207" t="s">
        <v>114</v>
      </c>
      <c r="AB10" s="208"/>
      <c r="AC10" s="208"/>
      <c r="AD10" s="208"/>
      <c r="AE10" s="208"/>
      <c r="AF10" s="208"/>
      <c r="AG10" s="209"/>
      <c r="AH10" s="209"/>
      <c r="AI10" s="210"/>
      <c r="AJ10" s="207" t="s">
        <v>54</v>
      </c>
      <c r="AK10" s="318"/>
      <c r="AL10" s="207"/>
      <c r="AM10" s="318"/>
      <c r="AN10" s="118" t="s">
        <v>147</v>
      </c>
      <c r="AO10" s="119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72"/>
    </row>
    <row r="11" spans="1:74" s="67" customFormat="1" ht="17.850000000000001" customHeight="1" x14ac:dyDescent="0.7">
      <c r="A11" s="156">
        <f t="shared" si="0"/>
        <v>3</v>
      </c>
      <c r="B11" s="157"/>
      <c r="C11" s="200" t="s">
        <v>208</v>
      </c>
      <c r="D11" s="201"/>
      <c r="E11" s="201"/>
      <c r="F11" s="201"/>
      <c r="G11" s="201"/>
      <c r="H11" s="201"/>
      <c r="I11" s="201"/>
      <c r="J11" s="201"/>
      <c r="K11" s="201"/>
      <c r="L11" s="201"/>
      <c r="M11" s="202"/>
      <c r="N11" s="200" t="s">
        <v>130</v>
      </c>
      <c r="O11" s="201"/>
      <c r="P11" s="201"/>
      <c r="Q11" s="201"/>
      <c r="R11" s="201"/>
      <c r="S11" s="201"/>
      <c r="T11" s="201"/>
      <c r="U11" s="202"/>
      <c r="V11" s="68"/>
      <c r="W11" s="69"/>
      <c r="X11" s="73"/>
      <c r="Y11" s="73"/>
      <c r="Z11" s="74"/>
      <c r="AA11" s="207" t="s">
        <v>150</v>
      </c>
      <c r="AB11" s="208"/>
      <c r="AC11" s="208"/>
      <c r="AD11" s="208"/>
      <c r="AE11" s="208"/>
      <c r="AF11" s="208"/>
      <c r="AG11" s="209"/>
      <c r="AH11" s="209"/>
      <c r="AI11" s="210"/>
      <c r="AJ11" s="207" t="s">
        <v>54</v>
      </c>
      <c r="AK11" s="318"/>
      <c r="AL11" s="207"/>
      <c r="AM11" s="318"/>
      <c r="AN11" s="118"/>
      <c r="AO11" s="119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72"/>
    </row>
    <row r="12" spans="1:74" s="67" customFormat="1" ht="17.850000000000001" customHeight="1" x14ac:dyDescent="0.7">
      <c r="A12" s="156">
        <f t="shared" si="0"/>
        <v>4</v>
      </c>
      <c r="B12" s="157"/>
      <c r="C12" s="200" t="s">
        <v>209</v>
      </c>
      <c r="D12" s="201"/>
      <c r="E12" s="201"/>
      <c r="F12" s="201"/>
      <c r="G12" s="201"/>
      <c r="H12" s="201"/>
      <c r="I12" s="201"/>
      <c r="J12" s="201"/>
      <c r="K12" s="201"/>
      <c r="L12" s="201"/>
      <c r="M12" s="202"/>
      <c r="N12" s="200" t="s">
        <v>210</v>
      </c>
      <c r="O12" s="201"/>
      <c r="P12" s="201"/>
      <c r="Q12" s="201"/>
      <c r="R12" s="201"/>
      <c r="S12" s="201"/>
      <c r="T12" s="201"/>
      <c r="U12" s="202"/>
      <c r="V12" s="80"/>
      <c r="W12" s="81"/>
      <c r="X12" s="82"/>
      <c r="Y12" s="82"/>
      <c r="Z12" s="83"/>
      <c r="AA12" s="207" t="s">
        <v>114</v>
      </c>
      <c r="AB12" s="208"/>
      <c r="AC12" s="208"/>
      <c r="AD12" s="208"/>
      <c r="AE12" s="208"/>
      <c r="AF12" s="208"/>
      <c r="AG12" s="209"/>
      <c r="AH12" s="209"/>
      <c r="AI12" s="210"/>
      <c r="AJ12" s="207"/>
      <c r="AK12" s="318"/>
      <c r="AL12" s="207"/>
      <c r="AM12" s="318"/>
      <c r="AN12" s="84" t="s">
        <v>212</v>
      </c>
      <c r="AO12" s="85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86"/>
      <c r="BP12" s="86"/>
      <c r="BQ12" s="86"/>
      <c r="BR12" s="86"/>
      <c r="BS12" s="86"/>
      <c r="BT12" s="87"/>
    </row>
    <row r="13" spans="1:74" s="67" customFormat="1" ht="17.850000000000001" customHeight="1" x14ac:dyDescent="0.7">
      <c r="A13" s="156">
        <f t="shared" si="0"/>
        <v>5</v>
      </c>
      <c r="B13" s="157"/>
      <c r="C13" s="200"/>
      <c r="D13" s="201"/>
      <c r="E13" s="201"/>
      <c r="F13" s="201"/>
      <c r="G13" s="201"/>
      <c r="H13" s="201"/>
      <c r="I13" s="201"/>
      <c r="J13" s="201"/>
      <c r="K13" s="201"/>
      <c r="L13" s="201"/>
      <c r="M13" s="202"/>
      <c r="N13" s="200"/>
      <c r="O13" s="201"/>
      <c r="P13" s="201"/>
      <c r="Q13" s="201"/>
      <c r="R13" s="201"/>
      <c r="S13" s="201"/>
      <c r="T13" s="201"/>
      <c r="U13" s="202"/>
      <c r="V13" s="80"/>
      <c r="W13" s="81"/>
      <c r="X13" s="82"/>
      <c r="Y13" s="82"/>
      <c r="Z13" s="83"/>
      <c r="AA13" s="207"/>
      <c r="AB13" s="208"/>
      <c r="AC13" s="208"/>
      <c r="AD13" s="208"/>
      <c r="AE13" s="208"/>
      <c r="AF13" s="208"/>
      <c r="AG13" s="208"/>
      <c r="AH13" s="208"/>
      <c r="AI13" s="318"/>
      <c r="AJ13" s="207"/>
      <c r="AK13" s="318"/>
      <c r="AL13" s="207"/>
      <c r="AM13" s="318"/>
      <c r="AN13" s="84"/>
      <c r="AO13" s="85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86"/>
      <c r="BP13" s="86"/>
      <c r="BQ13" s="86"/>
      <c r="BR13" s="86"/>
      <c r="BS13" s="86"/>
      <c r="BT13" s="87"/>
    </row>
    <row r="14" spans="1:74" s="67" customFormat="1" ht="17.850000000000001" customHeight="1" thickBot="1" x14ac:dyDescent="0.75">
      <c r="A14" s="156">
        <f t="shared" si="0"/>
        <v>6</v>
      </c>
      <c r="B14" s="157"/>
      <c r="C14" s="200"/>
      <c r="D14" s="201"/>
      <c r="E14" s="201"/>
      <c r="F14" s="201"/>
      <c r="G14" s="201"/>
      <c r="H14" s="201"/>
      <c r="I14" s="201"/>
      <c r="J14" s="201"/>
      <c r="K14" s="201"/>
      <c r="L14" s="201"/>
      <c r="M14" s="202"/>
      <c r="N14" s="200"/>
      <c r="O14" s="201"/>
      <c r="P14" s="201"/>
      <c r="Q14" s="201"/>
      <c r="R14" s="201"/>
      <c r="S14" s="201"/>
      <c r="T14" s="201"/>
      <c r="U14" s="202"/>
      <c r="V14" s="68"/>
      <c r="W14" s="69"/>
      <c r="X14" s="73"/>
      <c r="Y14" s="73"/>
      <c r="Z14" s="74"/>
      <c r="AA14" s="207"/>
      <c r="AB14" s="208"/>
      <c r="AC14" s="208"/>
      <c r="AD14" s="208"/>
      <c r="AE14" s="208"/>
      <c r="AF14" s="208"/>
      <c r="AG14" s="208"/>
      <c r="AH14" s="208"/>
      <c r="AI14" s="318"/>
      <c r="AJ14" s="207"/>
      <c r="AK14" s="318"/>
      <c r="AL14" s="207"/>
      <c r="AM14" s="318"/>
      <c r="AN14" s="118"/>
      <c r="AO14" s="119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72"/>
    </row>
    <row r="15" spans="1:74" x14ac:dyDescent="0.25">
      <c r="A15" s="75"/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75"/>
      <c r="BC15" s="76"/>
      <c r="BD15" s="76"/>
      <c r="BE15" s="76"/>
      <c r="BF15" s="76"/>
      <c r="BG15" s="75"/>
      <c r="BH15" s="75"/>
      <c r="BI15" s="75"/>
      <c r="BJ15" s="75"/>
      <c r="BK15" s="75"/>
      <c r="BL15" s="75"/>
      <c r="BM15" s="75"/>
      <c r="BN15" s="75"/>
      <c r="BO15" s="75"/>
      <c r="BP15" s="75"/>
      <c r="BQ15" s="75"/>
      <c r="BR15" s="75"/>
      <c r="BS15" s="75"/>
      <c r="BT15" s="75"/>
    </row>
    <row r="16" spans="1:74" ht="17.649999999999999" x14ac:dyDescent="0.7">
      <c r="B16"/>
    </row>
    <row r="17" spans="3:3" ht="17.649999999999999" x14ac:dyDescent="0.7">
      <c r="C17"/>
    </row>
    <row r="18" spans="3:3" ht="17.649999999999999" x14ac:dyDescent="0.7">
      <c r="C18"/>
    </row>
    <row r="19" spans="3:3" ht="17.649999999999999" x14ac:dyDescent="0.7">
      <c r="C19"/>
    </row>
  </sheetData>
  <mergeCells count="89">
    <mergeCell ref="A12:B12"/>
    <mergeCell ref="C12:M12"/>
    <mergeCell ref="N12:U12"/>
    <mergeCell ref="AA12:AI12"/>
    <mergeCell ref="AJ12:AK12"/>
    <mergeCell ref="AL12:AM12"/>
    <mergeCell ref="A14:B14"/>
    <mergeCell ref="C14:M14"/>
    <mergeCell ref="N14:U14"/>
    <mergeCell ref="AA14:AI14"/>
    <mergeCell ref="AJ14:AK14"/>
    <mergeCell ref="AL14:AM14"/>
    <mergeCell ref="A13:B13"/>
    <mergeCell ref="C13:M13"/>
    <mergeCell ref="N13:U13"/>
    <mergeCell ref="AA13:AI13"/>
    <mergeCell ref="AJ13:AK13"/>
    <mergeCell ref="AL13:AM13"/>
    <mergeCell ref="A11:B11"/>
    <mergeCell ref="C11:M11"/>
    <mergeCell ref="N11:U11"/>
    <mergeCell ref="AA11:AI11"/>
    <mergeCell ref="AJ11:AK11"/>
    <mergeCell ref="AL11:AM11"/>
    <mergeCell ref="A10:B10"/>
    <mergeCell ref="C10:M10"/>
    <mergeCell ref="N10:U10"/>
    <mergeCell ref="AA10:AI10"/>
    <mergeCell ref="AJ10:AK10"/>
    <mergeCell ref="AL10:AM10"/>
    <mergeCell ref="A9:B9"/>
    <mergeCell ref="C9:M9"/>
    <mergeCell ref="N9:U9"/>
    <mergeCell ref="AA9:AI9"/>
    <mergeCell ref="AJ9:AK9"/>
    <mergeCell ref="AL9:AM9"/>
    <mergeCell ref="BH5:BL5"/>
    <mergeCell ref="A7:B8"/>
    <mergeCell ref="C7:M8"/>
    <mergeCell ref="N7:U8"/>
    <mergeCell ref="V7:V8"/>
    <mergeCell ref="W7:Z8"/>
    <mergeCell ref="AA7:AI8"/>
    <mergeCell ref="AJ7:AK8"/>
    <mergeCell ref="AL7:AM8"/>
    <mergeCell ref="AN7:BT8"/>
    <mergeCell ref="AF5:AH5"/>
    <mergeCell ref="AJ5:AM5"/>
    <mergeCell ref="AN5:AO5"/>
    <mergeCell ref="AP5:AS5"/>
    <mergeCell ref="AT5:AU5"/>
    <mergeCell ref="BE5:BG5"/>
    <mergeCell ref="BE4:BG4"/>
    <mergeCell ref="BH4:BL4"/>
    <mergeCell ref="BM4:BP4"/>
    <mergeCell ref="BQ4:BR4"/>
    <mergeCell ref="BS4:BT4"/>
    <mergeCell ref="B5:I5"/>
    <mergeCell ref="J5:O5"/>
    <mergeCell ref="P5:W5"/>
    <mergeCell ref="X5:AA5"/>
    <mergeCell ref="AC5:AE5"/>
    <mergeCell ref="AJ4:AM4"/>
    <mergeCell ref="AN4:AO4"/>
    <mergeCell ref="AP4:AS4"/>
    <mergeCell ref="AT4:AU4"/>
    <mergeCell ref="AV4:AZ5"/>
    <mergeCell ref="BA4:BD5"/>
    <mergeCell ref="B4:I4"/>
    <mergeCell ref="J4:O4"/>
    <mergeCell ref="P4:W4"/>
    <mergeCell ref="X4:AA4"/>
    <mergeCell ref="AC4:AE4"/>
    <mergeCell ref="AF4:AH4"/>
    <mergeCell ref="BE1:BH1"/>
    <mergeCell ref="BI1:BM1"/>
    <mergeCell ref="BN1:BQ1"/>
    <mergeCell ref="M2:U2"/>
    <mergeCell ref="V2:AD2"/>
    <mergeCell ref="AZ2:BD2"/>
    <mergeCell ref="BE2:BH2"/>
    <mergeCell ref="BI2:BM2"/>
    <mergeCell ref="BN2:BQ2"/>
    <mergeCell ref="A1:L2"/>
    <mergeCell ref="M1:U1"/>
    <mergeCell ref="V1:AD1"/>
    <mergeCell ref="AE1:AQ2"/>
    <mergeCell ref="AR1:AY2"/>
    <mergeCell ref="AZ1:BD1"/>
  </mergeCells>
  <phoneticPr fontId="2"/>
  <pageMargins left="0.7" right="0.7" top="0.75" bottom="0.75" header="0.3" footer="0.3"/>
  <pageSetup paperSize="9" orientation="landscape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V19"/>
  <sheetViews>
    <sheetView zoomScale="80" zoomScaleNormal="80" workbookViewId="0">
      <selection sqref="A1:L2"/>
    </sheetView>
  </sheetViews>
  <sheetFormatPr defaultColWidth="8.5" defaultRowHeight="12.75" x14ac:dyDescent="0.25"/>
  <cols>
    <col min="1" max="52" width="2.5" style="4" customWidth="1"/>
    <col min="53" max="56" width="2.5" style="52" customWidth="1"/>
    <col min="57" max="72" width="2.5" style="4" customWidth="1"/>
    <col min="73" max="159" width="2.25" style="4" customWidth="1"/>
    <col min="160" max="256" width="8.5" style="4"/>
    <col min="257" max="328" width="2.5" style="4" customWidth="1"/>
    <col min="329" max="415" width="2.25" style="4" customWidth="1"/>
    <col min="416" max="512" width="8.5" style="4"/>
    <col min="513" max="584" width="2.5" style="4" customWidth="1"/>
    <col min="585" max="671" width="2.25" style="4" customWidth="1"/>
    <col min="672" max="768" width="8.5" style="4"/>
    <col min="769" max="840" width="2.5" style="4" customWidth="1"/>
    <col min="841" max="927" width="2.25" style="4" customWidth="1"/>
    <col min="928" max="1024" width="8.5" style="4"/>
    <col min="1025" max="1096" width="2.5" style="4" customWidth="1"/>
    <col min="1097" max="1183" width="2.25" style="4" customWidth="1"/>
    <col min="1184" max="1280" width="8.5" style="4"/>
    <col min="1281" max="1352" width="2.5" style="4" customWidth="1"/>
    <col min="1353" max="1439" width="2.25" style="4" customWidth="1"/>
    <col min="1440" max="1536" width="8.5" style="4"/>
    <col min="1537" max="1608" width="2.5" style="4" customWidth="1"/>
    <col min="1609" max="1695" width="2.25" style="4" customWidth="1"/>
    <col min="1696" max="1792" width="8.5" style="4"/>
    <col min="1793" max="1864" width="2.5" style="4" customWidth="1"/>
    <col min="1865" max="1951" width="2.25" style="4" customWidth="1"/>
    <col min="1952" max="2048" width="8.5" style="4"/>
    <col min="2049" max="2120" width="2.5" style="4" customWidth="1"/>
    <col min="2121" max="2207" width="2.25" style="4" customWidth="1"/>
    <col min="2208" max="2304" width="8.5" style="4"/>
    <col min="2305" max="2376" width="2.5" style="4" customWidth="1"/>
    <col min="2377" max="2463" width="2.25" style="4" customWidth="1"/>
    <col min="2464" max="2560" width="8.5" style="4"/>
    <col min="2561" max="2632" width="2.5" style="4" customWidth="1"/>
    <col min="2633" max="2719" width="2.25" style="4" customWidth="1"/>
    <col min="2720" max="2816" width="8.5" style="4"/>
    <col min="2817" max="2888" width="2.5" style="4" customWidth="1"/>
    <col min="2889" max="2975" width="2.25" style="4" customWidth="1"/>
    <col min="2976" max="3072" width="8.5" style="4"/>
    <col min="3073" max="3144" width="2.5" style="4" customWidth="1"/>
    <col min="3145" max="3231" width="2.25" style="4" customWidth="1"/>
    <col min="3232" max="3328" width="8.5" style="4"/>
    <col min="3329" max="3400" width="2.5" style="4" customWidth="1"/>
    <col min="3401" max="3487" width="2.25" style="4" customWidth="1"/>
    <col min="3488" max="3584" width="8.5" style="4"/>
    <col min="3585" max="3656" width="2.5" style="4" customWidth="1"/>
    <col min="3657" max="3743" width="2.25" style="4" customWidth="1"/>
    <col min="3744" max="3840" width="8.5" style="4"/>
    <col min="3841" max="3912" width="2.5" style="4" customWidth="1"/>
    <col min="3913" max="3999" width="2.25" style="4" customWidth="1"/>
    <col min="4000" max="4096" width="8.5" style="4"/>
    <col min="4097" max="4168" width="2.5" style="4" customWidth="1"/>
    <col min="4169" max="4255" width="2.25" style="4" customWidth="1"/>
    <col min="4256" max="4352" width="8.5" style="4"/>
    <col min="4353" max="4424" width="2.5" style="4" customWidth="1"/>
    <col min="4425" max="4511" width="2.25" style="4" customWidth="1"/>
    <col min="4512" max="4608" width="8.5" style="4"/>
    <col min="4609" max="4680" width="2.5" style="4" customWidth="1"/>
    <col min="4681" max="4767" width="2.25" style="4" customWidth="1"/>
    <col min="4768" max="4864" width="8.5" style="4"/>
    <col min="4865" max="4936" width="2.5" style="4" customWidth="1"/>
    <col min="4937" max="5023" width="2.25" style="4" customWidth="1"/>
    <col min="5024" max="5120" width="8.5" style="4"/>
    <col min="5121" max="5192" width="2.5" style="4" customWidth="1"/>
    <col min="5193" max="5279" width="2.25" style="4" customWidth="1"/>
    <col min="5280" max="5376" width="8.5" style="4"/>
    <col min="5377" max="5448" width="2.5" style="4" customWidth="1"/>
    <col min="5449" max="5535" width="2.25" style="4" customWidth="1"/>
    <col min="5536" max="5632" width="8.5" style="4"/>
    <col min="5633" max="5704" width="2.5" style="4" customWidth="1"/>
    <col min="5705" max="5791" width="2.25" style="4" customWidth="1"/>
    <col min="5792" max="5888" width="8.5" style="4"/>
    <col min="5889" max="5960" width="2.5" style="4" customWidth="1"/>
    <col min="5961" max="6047" width="2.25" style="4" customWidth="1"/>
    <col min="6048" max="6144" width="8.5" style="4"/>
    <col min="6145" max="6216" width="2.5" style="4" customWidth="1"/>
    <col min="6217" max="6303" width="2.25" style="4" customWidth="1"/>
    <col min="6304" max="6400" width="8.5" style="4"/>
    <col min="6401" max="6472" width="2.5" style="4" customWidth="1"/>
    <col min="6473" max="6559" width="2.25" style="4" customWidth="1"/>
    <col min="6560" max="6656" width="8.5" style="4"/>
    <col min="6657" max="6728" width="2.5" style="4" customWidth="1"/>
    <col min="6729" max="6815" width="2.25" style="4" customWidth="1"/>
    <col min="6816" max="6912" width="8.5" style="4"/>
    <col min="6913" max="6984" width="2.5" style="4" customWidth="1"/>
    <col min="6985" max="7071" width="2.25" style="4" customWidth="1"/>
    <col min="7072" max="7168" width="8.5" style="4"/>
    <col min="7169" max="7240" width="2.5" style="4" customWidth="1"/>
    <col min="7241" max="7327" width="2.25" style="4" customWidth="1"/>
    <col min="7328" max="7424" width="8.5" style="4"/>
    <col min="7425" max="7496" width="2.5" style="4" customWidth="1"/>
    <col min="7497" max="7583" width="2.25" style="4" customWidth="1"/>
    <col min="7584" max="7680" width="8.5" style="4"/>
    <col min="7681" max="7752" width="2.5" style="4" customWidth="1"/>
    <col min="7753" max="7839" width="2.25" style="4" customWidth="1"/>
    <col min="7840" max="7936" width="8.5" style="4"/>
    <col min="7937" max="8008" width="2.5" style="4" customWidth="1"/>
    <col min="8009" max="8095" width="2.25" style="4" customWidth="1"/>
    <col min="8096" max="8192" width="8.5" style="4"/>
    <col min="8193" max="8264" width="2.5" style="4" customWidth="1"/>
    <col min="8265" max="8351" width="2.25" style="4" customWidth="1"/>
    <col min="8352" max="8448" width="8.5" style="4"/>
    <col min="8449" max="8520" width="2.5" style="4" customWidth="1"/>
    <col min="8521" max="8607" width="2.25" style="4" customWidth="1"/>
    <col min="8608" max="8704" width="8.5" style="4"/>
    <col min="8705" max="8776" width="2.5" style="4" customWidth="1"/>
    <col min="8777" max="8863" width="2.25" style="4" customWidth="1"/>
    <col min="8864" max="8960" width="8.5" style="4"/>
    <col min="8961" max="9032" width="2.5" style="4" customWidth="1"/>
    <col min="9033" max="9119" width="2.25" style="4" customWidth="1"/>
    <col min="9120" max="9216" width="8.5" style="4"/>
    <col min="9217" max="9288" width="2.5" style="4" customWidth="1"/>
    <col min="9289" max="9375" width="2.25" style="4" customWidth="1"/>
    <col min="9376" max="9472" width="8.5" style="4"/>
    <col min="9473" max="9544" width="2.5" style="4" customWidth="1"/>
    <col min="9545" max="9631" width="2.25" style="4" customWidth="1"/>
    <col min="9632" max="9728" width="8.5" style="4"/>
    <col min="9729" max="9800" width="2.5" style="4" customWidth="1"/>
    <col min="9801" max="9887" width="2.25" style="4" customWidth="1"/>
    <col min="9888" max="9984" width="8.5" style="4"/>
    <col min="9985" max="10056" width="2.5" style="4" customWidth="1"/>
    <col min="10057" max="10143" width="2.25" style="4" customWidth="1"/>
    <col min="10144" max="10240" width="8.5" style="4"/>
    <col min="10241" max="10312" width="2.5" style="4" customWidth="1"/>
    <col min="10313" max="10399" width="2.25" style="4" customWidth="1"/>
    <col min="10400" max="10496" width="8.5" style="4"/>
    <col min="10497" max="10568" width="2.5" style="4" customWidth="1"/>
    <col min="10569" max="10655" width="2.25" style="4" customWidth="1"/>
    <col min="10656" max="10752" width="8.5" style="4"/>
    <col min="10753" max="10824" width="2.5" style="4" customWidth="1"/>
    <col min="10825" max="10911" width="2.25" style="4" customWidth="1"/>
    <col min="10912" max="11008" width="8.5" style="4"/>
    <col min="11009" max="11080" width="2.5" style="4" customWidth="1"/>
    <col min="11081" max="11167" width="2.25" style="4" customWidth="1"/>
    <col min="11168" max="11264" width="8.5" style="4"/>
    <col min="11265" max="11336" width="2.5" style="4" customWidth="1"/>
    <col min="11337" max="11423" width="2.25" style="4" customWidth="1"/>
    <col min="11424" max="11520" width="8.5" style="4"/>
    <col min="11521" max="11592" width="2.5" style="4" customWidth="1"/>
    <col min="11593" max="11679" width="2.25" style="4" customWidth="1"/>
    <col min="11680" max="11776" width="8.5" style="4"/>
    <col min="11777" max="11848" width="2.5" style="4" customWidth="1"/>
    <col min="11849" max="11935" width="2.25" style="4" customWidth="1"/>
    <col min="11936" max="12032" width="8.5" style="4"/>
    <col min="12033" max="12104" width="2.5" style="4" customWidth="1"/>
    <col min="12105" max="12191" width="2.25" style="4" customWidth="1"/>
    <col min="12192" max="12288" width="8.5" style="4"/>
    <col min="12289" max="12360" width="2.5" style="4" customWidth="1"/>
    <col min="12361" max="12447" width="2.25" style="4" customWidth="1"/>
    <col min="12448" max="12544" width="8.5" style="4"/>
    <col min="12545" max="12616" width="2.5" style="4" customWidth="1"/>
    <col min="12617" max="12703" width="2.25" style="4" customWidth="1"/>
    <col min="12704" max="12800" width="8.5" style="4"/>
    <col min="12801" max="12872" width="2.5" style="4" customWidth="1"/>
    <col min="12873" max="12959" width="2.25" style="4" customWidth="1"/>
    <col min="12960" max="13056" width="8.5" style="4"/>
    <col min="13057" max="13128" width="2.5" style="4" customWidth="1"/>
    <col min="13129" max="13215" width="2.25" style="4" customWidth="1"/>
    <col min="13216" max="13312" width="8.5" style="4"/>
    <col min="13313" max="13384" width="2.5" style="4" customWidth="1"/>
    <col min="13385" max="13471" width="2.25" style="4" customWidth="1"/>
    <col min="13472" max="13568" width="8.5" style="4"/>
    <col min="13569" max="13640" width="2.5" style="4" customWidth="1"/>
    <col min="13641" max="13727" width="2.25" style="4" customWidth="1"/>
    <col min="13728" max="13824" width="8.5" style="4"/>
    <col min="13825" max="13896" width="2.5" style="4" customWidth="1"/>
    <col min="13897" max="13983" width="2.25" style="4" customWidth="1"/>
    <col min="13984" max="14080" width="8.5" style="4"/>
    <col min="14081" max="14152" width="2.5" style="4" customWidth="1"/>
    <col min="14153" max="14239" width="2.25" style="4" customWidth="1"/>
    <col min="14240" max="14336" width="8.5" style="4"/>
    <col min="14337" max="14408" width="2.5" style="4" customWidth="1"/>
    <col min="14409" max="14495" width="2.25" style="4" customWidth="1"/>
    <col min="14496" max="14592" width="8.5" style="4"/>
    <col min="14593" max="14664" width="2.5" style="4" customWidth="1"/>
    <col min="14665" max="14751" width="2.25" style="4" customWidth="1"/>
    <col min="14752" max="14848" width="8.5" style="4"/>
    <col min="14849" max="14920" width="2.5" style="4" customWidth="1"/>
    <col min="14921" max="15007" width="2.25" style="4" customWidth="1"/>
    <col min="15008" max="15104" width="8.5" style="4"/>
    <col min="15105" max="15176" width="2.5" style="4" customWidth="1"/>
    <col min="15177" max="15263" width="2.25" style="4" customWidth="1"/>
    <col min="15264" max="15360" width="8.5" style="4"/>
    <col min="15361" max="15432" width="2.5" style="4" customWidth="1"/>
    <col min="15433" max="15519" width="2.25" style="4" customWidth="1"/>
    <col min="15520" max="15616" width="8.5" style="4"/>
    <col min="15617" max="15688" width="2.5" style="4" customWidth="1"/>
    <col min="15689" max="15775" width="2.25" style="4" customWidth="1"/>
    <col min="15776" max="15872" width="8.5" style="4"/>
    <col min="15873" max="15944" width="2.5" style="4" customWidth="1"/>
    <col min="15945" max="16031" width="2.25" style="4" customWidth="1"/>
    <col min="16032" max="16128" width="8.5" style="4"/>
    <col min="16129" max="16200" width="2.5" style="4" customWidth="1"/>
    <col min="16201" max="16287" width="2.25" style="4" customWidth="1"/>
    <col min="16288" max="16384" width="8.5" style="4"/>
  </cols>
  <sheetData>
    <row r="1" spans="1:74" x14ac:dyDescent="0.25">
      <c r="A1" s="193" t="s">
        <v>29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94"/>
      <c r="M1" s="127" t="s">
        <v>7</v>
      </c>
      <c r="N1" s="128"/>
      <c r="O1" s="128"/>
      <c r="P1" s="128"/>
      <c r="Q1" s="128"/>
      <c r="R1" s="128"/>
      <c r="S1" s="128"/>
      <c r="T1" s="128"/>
      <c r="U1" s="129"/>
      <c r="V1" s="130" t="s">
        <v>8</v>
      </c>
      <c r="W1" s="130"/>
      <c r="X1" s="130"/>
      <c r="Y1" s="130"/>
      <c r="Z1" s="130"/>
      <c r="AA1" s="130"/>
      <c r="AB1" s="130"/>
      <c r="AC1" s="130"/>
      <c r="AD1" s="130"/>
      <c r="AE1" s="211" t="s">
        <v>155</v>
      </c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42" t="s">
        <v>156</v>
      </c>
      <c r="AS1" s="243"/>
      <c r="AT1" s="243"/>
      <c r="AU1" s="243"/>
      <c r="AV1" s="243"/>
      <c r="AW1" s="243"/>
      <c r="AX1" s="243"/>
      <c r="AY1" s="244"/>
      <c r="AZ1" s="127" t="s">
        <v>10</v>
      </c>
      <c r="BA1" s="128"/>
      <c r="BB1" s="128"/>
      <c r="BC1" s="128"/>
      <c r="BD1" s="129"/>
      <c r="BE1" s="127" t="s">
        <v>11</v>
      </c>
      <c r="BF1" s="128"/>
      <c r="BG1" s="128"/>
      <c r="BH1" s="129"/>
      <c r="BI1" s="127" t="s">
        <v>12</v>
      </c>
      <c r="BJ1" s="128"/>
      <c r="BK1" s="128"/>
      <c r="BL1" s="128"/>
      <c r="BM1" s="129"/>
      <c r="BN1" s="127" t="s">
        <v>13</v>
      </c>
      <c r="BO1" s="128"/>
      <c r="BP1" s="128"/>
      <c r="BQ1" s="129"/>
      <c r="BR1" s="1">
        <v>1</v>
      </c>
      <c r="BS1" s="2"/>
      <c r="BT1" s="3"/>
    </row>
    <row r="2" spans="1:74" ht="12.95" customHeight="1" thickBot="1" x14ac:dyDescent="0.3">
      <c r="A2" s="195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96"/>
      <c r="M2" s="248" t="s">
        <v>99</v>
      </c>
      <c r="N2" s="141"/>
      <c r="O2" s="141"/>
      <c r="P2" s="141"/>
      <c r="Q2" s="141"/>
      <c r="R2" s="141"/>
      <c r="S2" s="141"/>
      <c r="T2" s="141"/>
      <c r="U2" s="142"/>
      <c r="V2" s="143"/>
      <c r="W2" s="143"/>
      <c r="X2" s="143"/>
      <c r="Y2" s="143"/>
      <c r="Z2" s="143"/>
      <c r="AA2" s="143"/>
      <c r="AB2" s="143"/>
      <c r="AC2" s="143"/>
      <c r="AD2" s="143"/>
      <c r="AE2" s="213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45"/>
      <c r="AS2" s="246"/>
      <c r="AT2" s="246"/>
      <c r="AU2" s="246"/>
      <c r="AV2" s="246"/>
      <c r="AW2" s="246"/>
      <c r="AX2" s="246"/>
      <c r="AY2" s="247"/>
      <c r="AZ2" s="140" t="s">
        <v>4</v>
      </c>
      <c r="BA2" s="141"/>
      <c r="BB2" s="141"/>
      <c r="BC2" s="141"/>
      <c r="BD2" s="142"/>
      <c r="BE2" s="144">
        <v>42664</v>
      </c>
      <c r="BF2" s="145"/>
      <c r="BG2" s="145"/>
      <c r="BH2" s="146"/>
      <c r="BI2" s="248" t="s">
        <v>157</v>
      </c>
      <c r="BJ2" s="141"/>
      <c r="BK2" s="141"/>
      <c r="BL2" s="141"/>
      <c r="BM2" s="142"/>
      <c r="BN2" s="144">
        <v>43013</v>
      </c>
      <c r="BO2" s="145"/>
      <c r="BP2" s="145"/>
      <c r="BQ2" s="146"/>
      <c r="BR2" s="5"/>
      <c r="BS2" s="6">
        <v>1</v>
      </c>
      <c r="BT2" s="7"/>
    </row>
    <row r="3" spans="1:74" s="54" customFormat="1" ht="12.4" thickBot="1" x14ac:dyDescent="0.75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</row>
    <row r="4" spans="1:74" s="57" customFormat="1" x14ac:dyDescent="0.7">
      <c r="A4" s="55"/>
      <c r="B4" s="286" t="s">
        <v>31</v>
      </c>
      <c r="C4" s="287"/>
      <c r="D4" s="287"/>
      <c r="E4" s="287"/>
      <c r="F4" s="287"/>
      <c r="G4" s="287"/>
      <c r="H4" s="287"/>
      <c r="I4" s="288"/>
      <c r="J4" s="289">
        <f>IF(RIGHT(AR1,3)="trn","MpsTrnData",(IF(RIGHT(AR1,3)="mst","MpsMstData",(IF(RIGHT(AR1,3)="tbl","MpsMstData",)))))</f>
        <v>0</v>
      </c>
      <c r="K4" s="290"/>
      <c r="L4" s="290"/>
      <c r="M4" s="290"/>
      <c r="N4" s="290"/>
      <c r="O4" s="291"/>
      <c r="P4" s="292" t="s">
        <v>32</v>
      </c>
      <c r="Q4" s="293"/>
      <c r="R4" s="293"/>
      <c r="S4" s="293"/>
      <c r="T4" s="293"/>
      <c r="U4" s="293"/>
      <c r="V4" s="293"/>
      <c r="W4" s="294"/>
      <c r="X4" s="295"/>
      <c r="Y4" s="296"/>
      <c r="Z4" s="296"/>
      <c r="AA4" s="296"/>
      <c r="AB4" s="56" t="s">
        <v>87</v>
      </c>
      <c r="AC4" s="292" t="s">
        <v>34</v>
      </c>
      <c r="AD4" s="293"/>
      <c r="AE4" s="293"/>
      <c r="AF4" s="297"/>
      <c r="AG4" s="293"/>
      <c r="AH4" s="293"/>
      <c r="AI4" s="56" t="s">
        <v>33</v>
      </c>
      <c r="AJ4" s="269" t="s">
        <v>35</v>
      </c>
      <c r="AK4" s="270"/>
      <c r="AL4" s="270"/>
      <c r="AM4" s="271"/>
      <c r="AN4" s="253"/>
      <c r="AO4" s="272"/>
      <c r="AP4" s="273" t="s">
        <v>36</v>
      </c>
      <c r="AQ4" s="270"/>
      <c r="AR4" s="270"/>
      <c r="AS4" s="271"/>
      <c r="AT4" s="274"/>
      <c r="AU4" s="275"/>
      <c r="AV4" s="276" t="s">
        <v>37</v>
      </c>
      <c r="AW4" s="277"/>
      <c r="AX4" s="277"/>
      <c r="AY4" s="277"/>
      <c r="AZ4" s="278"/>
      <c r="BA4" s="282"/>
      <c r="BB4" s="283"/>
      <c r="BC4" s="283"/>
      <c r="BD4" s="283"/>
      <c r="BE4" s="249" t="s">
        <v>38</v>
      </c>
      <c r="BF4" s="250"/>
      <c r="BG4" s="251"/>
      <c r="BH4" s="252"/>
      <c r="BI4" s="252"/>
      <c r="BJ4" s="252"/>
      <c r="BK4" s="252"/>
      <c r="BL4" s="253"/>
      <c r="BM4" s="254" t="s">
        <v>39</v>
      </c>
      <c r="BN4" s="255"/>
      <c r="BO4" s="255"/>
      <c r="BP4" s="255"/>
      <c r="BQ4" s="256"/>
      <c r="BR4" s="257"/>
      <c r="BS4" s="257" t="s">
        <v>40</v>
      </c>
      <c r="BT4" s="258"/>
    </row>
    <row r="5" spans="1:74" s="57" customFormat="1" ht="13.15" thickBot="1" x14ac:dyDescent="0.75">
      <c r="A5" s="55"/>
      <c r="B5" s="259" t="s">
        <v>41</v>
      </c>
      <c r="C5" s="260"/>
      <c r="D5" s="260"/>
      <c r="E5" s="260"/>
      <c r="F5" s="260"/>
      <c r="G5" s="260"/>
      <c r="H5" s="260"/>
      <c r="I5" s="261"/>
      <c r="J5" s="262">
        <f>IF(RIGHT(AR1,3)="trn","MpsTrnIndex",(IF(RIGHT(AR1,3)="mst","MpsMstIndex",(IF(RIGHT(AR1,3)="tbl","MpsMstIndex",)))))</f>
        <v>0</v>
      </c>
      <c r="K5" s="260"/>
      <c r="L5" s="260"/>
      <c r="M5" s="260"/>
      <c r="N5" s="260"/>
      <c r="O5" s="263"/>
      <c r="P5" s="264" t="s">
        <v>42</v>
      </c>
      <c r="Q5" s="265"/>
      <c r="R5" s="265"/>
      <c r="S5" s="265"/>
      <c r="T5" s="265"/>
      <c r="U5" s="265"/>
      <c r="V5" s="265"/>
      <c r="W5" s="266"/>
      <c r="X5" s="267"/>
      <c r="Y5" s="268"/>
      <c r="Z5" s="268"/>
      <c r="AA5" s="268"/>
      <c r="AB5" s="58" t="s">
        <v>87</v>
      </c>
      <c r="AC5" s="264" t="s">
        <v>34</v>
      </c>
      <c r="AD5" s="265"/>
      <c r="AE5" s="265"/>
      <c r="AF5" s="309"/>
      <c r="AG5" s="265"/>
      <c r="AH5" s="265"/>
      <c r="AI5" s="58" t="s">
        <v>33</v>
      </c>
      <c r="AJ5" s="310" t="s">
        <v>35</v>
      </c>
      <c r="AK5" s="311"/>
      <c r="AL5" s="311"/>
      <c r="AM5" s="312"/>
      <c r="AN5" s="262"/>
      <c r="AO5" s="313"/>
      <c r="AP5" s="314" t="s">
        <v>44</v>
      </c>
      <c r="AQ5" s="311"/>
      <c r="AR5" s="311"/>
      <c r="AS5" s="312"/>
      <c r="AT5" s="315"/>
      <c r="AU5" s="316"/>
      <c r="AV5" s="279"/>
      <c r="AW5" s="280"/>
      <c r="AX5" s="280"/>
      <c r="AY5" s="280"/>
      <c r="AZ5" s="281"/>
      <c r="BA5" s="284"/>
      <c r="BB5" s="285"/>
      <c r="BC5" s="285"/>
      <c r="BD5" s="285"/>
      <c r="BE5" s="317" t="s">
        <v>68</v>
      </c>
      <c r="BF5" s="260"/>
      <c r="BG5" s="261"/>
      <c r="BH5" s="298"/>
      <c r="BI5" s="298"/>
      <c r="BJ5" s="298"/>
      <c r="BK5" s="298"/>
      <c r="BL5" s="262"/>
      <c r="BM5" s="59"/>
      <c r="BN5" s="60"/>
      <c r="BO5" s="60"/>
      <c r="BP5" s="60"/>
      <c r="BQ5" s="60"/>
      <c r="BR5" s="60"/>
      <c r="BS5" s="60"/>
      <c r="BT5" s="61"/>
    </row>
    <row r="6" spans="1:74" s="54" customFormat="1" ht="12.4" thickBot="1" x14ac:dyDescent="0.75">
      <c r="A6" s="62"/>
      <c r="B6" s="62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63"/>
      <c r="W6" s="63"/>
      <c r="X6" s="63"/>
      <c r="Y6" s="63"/>
      <c r="Z6" s="63"/>
      <c r="AA6" s="63"/>
      <c r="AB6" s="63"/>
      <c r="AC6" s="63"/>
      <c r="AD6" s="63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</row>
    <row r="7" spans="1:74" s="54" customFormat="1" ht="17.100000000000001" customHeight="1" x14ac:dyDescent="0.7">
      <c r="A7" s="216" t="s">
        <v>88</v>
      </c>
      <c r="B7" s="217"/>
      <c r="C7" s="220" t="s">
        <v>89</v>
      </c>
      <c r="D7" s="221"/>
      <c r="E7" s="221"/>
      <c r="F7" s="221"/>
      <c r="G7" s="221"/>
      <c r="H7" s="221"/>
      <c r="I7" s="221"/>
      <c r="J7" s="221"/>
      <c r="K7" s="221"/>
      <c r="L7" s="221"/>
      <c r="M7" s="217"/>
      <c r="N7" s="220" t="s">
        <v>71</v>
      </c>
      <c r="O7" s="221"/>
      <c r="P7" s="221"/>
      <c r="Q7" s="221"/>
      <c r="R7" s="221"/>
      <c r="S7" s="221"/>
      <c r="T7" s="221"/>
      <c r="U7" s="217"/>
      <c r="V7" s="224" t="s">
        <v>90</v>
      </c>
      <c r="W7" s="226" t="s">
        <v>72</v>
      </c>
      <c r="X7" s="227"/>
      <c r="Y7" s="227"/>
      <c r="Z7" s="228"/>
      <c r="AA7" s="232" t="s">
        <v>50</v>
      </c>
      <c r="AB7" s="233"/>
      <c r="AC7" s="233"/>
      <c r="AD7" s="233"/>
      <c r="AE7" s="233"/>
      <c r="AF7" s="233"/>
      <c r="AG7" s="234"/>
      <c r="AH7" s="234"/>
      <c r="AI7" s="235"/>
      <c r="AJ7" s="226" t="s">
        <v>91</v>
      </c>
      <c r="AK7" s="240"/>
      <c r="AL7" s="299" t="s">
        <v>52</v>
      </c>
      <c r="AM7" s="300"/>
      <c r="AN7" s="303" t="s">
        <v>53</v>
      </c>
      <c r="AO7" s="304"/>
      <c r="AP7" s="304"/>
      <c r="AQ7" s="304"/>
      <c r="AR7" s="304"/>
      <c r="AS7" s="304"/>
      <c r="AT7" s="304"/>
      <c r="AU7" s="304"/>
      <c r="AV7" s="304"/>
      <c r="AW7" s="304"/>
      <c r="AX7" s="304"/>
      <c r="AY7" s="304"/>
      <c r="AZ7" s="304"/>
      <c r="BA7" s="304"/>
      <c r="BB7" s="304"/>
      <c r="BC7" s="304"/>
      <c r="BD7" s="304"/>
      <c r="BE7" s="304"/>
      <c r="BF7" s="304"/>
      <c r="BG7" s="304"/>
      <c r="BH7" s="304"/>
      <c r="BI7" s="304"/>
      <c r="BJ7" s="304"/>
      <c r="BK7" s="304"/>
      <c r="BL7" s="304"/>
      <c r="BM7" s="304"/>
      <c r="BN7" s="304"/>
      <c r="BO7" s="304"/>
      <c r="BP7" s="304"/>
      <c r="BQ7" s="304"/>
      <c r="BR7" s="304"/>
      <c r="BS7" s="304"/>
      <c r="BT7" s="305"/>
      <c r="BU7" s="65"/>
    </row>
    <row r="8" spans="1:74" s="67" customFormat="1" ht="17.100000000000001" customHeight="1" thickBot="1" x14ac:dyDescent="0.75">
      <c r="A8" s="218"/>
      <c r="B8" s="219"/>
      <c r="C8" s="222"/>
      <c r="D8" s="223"/>
      <c r="E8" s="223"/>
      <c r="F8" s="223"/>
      <c r="G8" s="223"/>
      <c r="H8" s="223"/>
      <c r="I8" s="223"/>
      <c r="J8" s="223"/>
      <c r="K8" s="223"/>
      <c r="L8" s="223"/>
      <c r="M8" s="219"/>
      <c r="N8" s="222"/>
      <c r="O8" s="223"/>
      <c r="P8" s="223"/>
      <c r="Q8" s="223"/>
      <c r="R8" s="223"/>
      <c r="S8" s="223"/>
      <c r="T8" s="223"/>
      <c r="U8" s="219"/>
      <c r="V8" s="225"/>
      <c r="W8" s="229"/>
      <c r="X8" s="230"/>
      <c r="Y8" s="230"/>
      <c r="Z8" s="231"/>
      <c r="AA8" s="236"/>
      <c r="AB8" s="237"/>
      <c r="AC8" s="237"/>
      <c r="AD8" s="237"/>
      <c r="AE8" s="237"/>
      <c r="AF8" s="237"/>
      <c r="AG8" s="238"/>
      <c r="AH8" s="238"/>
      <c r="AI8" s="239"/>
      <c r="AJ8" s="236"/>
      <c r="AK8" s="241"/>
      <c r="AL8" s="301"/>
      <c r="AM8" s="302"/>
      <c r="AN8" s="306"/>
      <c r="AO8" s="307"/>
      <c r="AP8" s="307"/>
      <c r="AQ8" s="307"/>
      <c r="AR8" s="307"/>
      <c r="AS8" s="307"/>
      <c r="AT8" s="307"/>
      <c r="AU8" s="307"/>
      <c r="AV8" s="307"/>
      <c r="AW8" s="307"/>
      <c r="AX8" s="307"/>
      <c r="AY8" s="307"/>
      <c r="AZ8" s="307"/>
      <c r="BA8" s="307"/>
      <c r="BB8" s="307"/>
      <c r="BC8" s="307"/>
      <c r="BD8" s="307"/>
      <c r="BE8" s="307"/>
      <c r="BF8" s="307"/>
      <c r="BG8" s="307"/>
      <c r="BH8" s="307"/>
      <c r="BI8" s="307"/>
      <c r="BJ8" s="307"/>
      <c r="BK8" s="307"/>
      <c r="BL8" s="307"/>
      <c r="BM8" s="307"/>
      <c r="BN8" s="307"/>
      <c r="BO8" s="307"/>
      <c r="BP8" s="307"/>
      <c r="BQ8" s="307"/>
      <c r="BR8" s="307"/>
      <c r="BS8" s="307"/>
      <c r="BT8" s="308"/>
      <c r="BU8" s="66"/>
    </row>
    <row r="9" spans="1:74" s="67" customFormat="1" ht="17.850000000000001" customHeight="1" thickTop="1" x14ac:dyDescent="0.7">
      <c r="A9" s="156">
        <f>ROW()-8</f>
        <v>1</v>
      </c>
      <c r="B9" s="157"/>
      <c r="C9" s="200" t="s">
        <v>175</v>
      </c>
      <c r="D9" s="201"/>
      <c r="E9" s="201"/>
      <c r="F9" s="201"/>
      <c r="G9" s="201"/>
      <c r="H9" s="201"/>
      <c r="I9" s="201"/>
      <c r="J9" s="201"/>
      <c r="K9" s="201"/>
      <c r="L9" s="201"/>
      <c r="M9" s="202"/>
      <c r="N9" s="200" t="s">
        <v>174</v>
      </c>
      <c r="O9" s="201"/>
      <c r="P9" s="201"/>
      <c r="Q9" s="201"/>
      <c r="R9" s="201"/>
      <c r="S9" s="201"/>
      <c r="T9" s="201"/>
      <c r="U9" s="202"/>
      <c r="V9" s="77">
        <v>1</v>
      </c>
      <c r="W9" s="78"/>
      <c r="X9" s="73"/>
      <c r="Y9" s="73"/>
      <c r="Z9" s="74"/>
      <c r="AA9" s="203" t="s">
        <v>159</v>
      </c>
      <c r="AB9" s="204"/>
      <c r="AC9" s="204"/>
      <c r="AD9" s="204"/>
      <c r="AE9" s="204"/>
      <c r="AF9" s="204"/>
      <c r="AG9" s="205"/>
      <c r="AH9" s="205"/>
      <c r="AI9" s="206"/>
      <c r="AJ9" s="321" t="s">
        <v>92</v>
      </c>
      <c r="AK9" s="322"/>
      <c r="AL9" s="203"/>
      <c r="AM9" s="215"/>
      <c r="AN9" s="79" t="s">
        <v>177</v>
      </c>
      <c r="AO9" s="39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72"/>
    </row>
    <row r="10" spans="1:74" s="67" customFormat="1" ht="17.850000000000001" customHeight="1" x14ac:dyDescent="0.7">
      <c r="A10" s="156">
        <f t="shared" ref="A10:A14" si="0">ROW()-8</f>
        <v>2</v>
      </c>
      <c r="B10" s="157"/>
      <c r="C10" s="200" t="s">
        <v>112</v>
      </c>
      <c r="D10" s="201"/>
      <c r="E10" s="201"/>
      <c r="F10" s="201"/>
      <c r="G10" s="201"/>
      <c r="H10" s="201"/>
      <c r="I10" s="201"/>
      <c r="J10" s="201"/>
      <c r="K10" s="201"/>
      <c r="L10" s="201"/>
      <c r="M10" s="202"/>
      <c r="N10" s="200" t="s">
        <v>113</v>
      </c>
      <c r="O10" s="201"/>
      <c r="P10" s="201"/>
      <c r="Q10" s="201"/>
      <c r="R10" s="201"/>
      <c r="S10" s="201"/>
      <c r="T10" s="201"/>
      <c r="U10" s="202"/>
      <c r="V10" s="68">
        <v>2</v>
      </c>
      <c r="W10" s="69"/>
      <c r="X10" s="73"/>
      <c r="Y10" s="73"/>
      <c r="Z10" s="74"/>
      <c r="AA10" s="207" t="s">
        <v>114</v>
      </c>
      <c r="AB10" s="208"/>
      <c r="AC10" s="208"/>
      <c r="AD10" s="208"/>
      <c r="AE10" s="208"/>
      <c r="AF10" s="208"/>
      <c r="AG10" s="209"/>
      <c r="AH10" s="209"/>
      <c r="AI10" s="210"/>
      <c r="AJ10" s="207" t="s">
        <v>54</v>
      </c>
      <c r="AK10" s="318"/>
      <c r="AL10" s="207"/>
      <c r="AM10" s="318"/>
      <c r="AN10" s="96" t="s">
        <v>148</v>
      </c>
      <c r="AO10" s="39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72"/>
    </row>
    <row r="11" spans="1:74" s="67" customFormat="1" ht="17.850000000000001" customHeight="1" x14ac:dyDescent="0.7">
      <c r="A11" s="156">
        <f t="shared" si="0"/>
        <v>3</v>
      </c>
      <c r="B11" s="157"/>
      <c r="C11" s="200" t="s">
        <v>100</v>
      </c>
      <c r="D11" s="201"/>
      <c r="E11" s="201"/>
      <c r="F11" s="201"/>
      <c r="G11" s="201"/>
      <c r="H11" s="201"/>
      <c r="I11" s="201"/>
      <c r="J11" s="201"/>
      <c r="K11" s="201"/>
      <c r="L11" s="201"/>
      <c r="M11" s="202"/>
      <c r="N11" s="200" t="s">
        <v>101</v>
      </c>
      <c r="O11" s="201"/>
      <c r="P11" s="201"/>
      <c r="Q11" s="201"/>
      <c r="R11" s="201"/>
      <c r="S11" s="201"/>
      <c r="T11" s="201"/>
      <c r="U11" s="202"/>
      <c r="V11" s="68">
        <v>3</v>
      </c>
      <c r="W11" s="69"/>
      <c r="X11" s="73"/>
      <c r="Y11" s="73"/>
      <c r="Z11" s="74"/>
      <c r="AA11" s="207" t="s">
        <v>102</v>
      </c>
      <c r="AB11" s="208"/>
      <c r="AC11" s="208"/>
      <c r="AD11" s="208"/>
      <c r="AE11" s="208"/>
      <c r="AF11" s="208"/>
      <c r="AG11" s="208"/>
      <c r="AH11" s="208"/>
      <c r="AI11" s="318"/>
      <c r="AJ11" s="207" t="s">
        <v>54</v>
      </c>
      <c r="AK11" s="318"/>
      <c r="AL11" s="207"/>
      <c r="AM11" s="318"/>
      <c r="AN11" s="38"/>
      <c r="AO11" s="39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72"/>
    </row>
    <row r="12" spans="1:74" s="67" customFormat="1" ht="17.850000000000001" customHeight="1" x14ac:dyDescent="0.7">
      <c r="A12" s="156">
        <f t="shared" si="0"/>
        <v>4</v>
      </c>
      <c r="B12" s="157"/>
      <c r="C12" s="200" t="s">
        <v>126</v>
      </c>
      <c r="D12" s="201"/>
      <c r="E12" s="201"/>
      <c r="F12" s="201"/>
      <c r="G12" s="201"/>
      <c r="H12" s="201"/>
      <c r="I12" s="201"/>
      <c r="J12" s="201"/>
      <c r="K12" s="201"/>
      <c r="L12" s="201"/>
      <c r="M12" s="202"/>
      <c r="N12" s="200" t="s">
        <v>130</v>
      </c>
      <c r="O12" s="201"/>
      <c r="P12" s="201"/>
      <c r="Q12" s="201"/>
      <c r="R12" s="201"/>
      <c r="S12" s="201"/>
      <c r="T12" s="201"/>
      <c r="U12" s="202"/>
      <c r="V12" s="80"/>
      <c r="W12" s="81"/>
      <c r="X12" s="82"/>
      <c r="Y12" s="82"/>
      <c r="Z12" s="83"/>
      <c r="AA12" s="207" t="s">
        <v>103</v>
      </c>
      <c r="AB12" s="208"/>
      <c r="AC12" s="208"/>
      <c r="AD12" s="208"/>
      <c r="AE12" s="208"/>
      <c r="AF12" s="208"/>
      <c r="AG12" s="208"/>
      <c r="AH12" s="208"/>
      <c r="AI12" s="318"/>
      <c r="AJ12" s="207"/>
      <c r="AK12" s="318"/>
      <c r="AL12" s="207"/>
      <c r="AM12" s="318"/>
      <c r="AN12" s="84"/>
      <c r="AO12" s="85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86"/>
      <c r="BP12" s="86"/>
      <c r="BQ12" s="86"/>
      <c r="BR12" s="86"/>
      <c r="BS12" s="86"/>
      <c r="BT12" s="87"/>
    </row>
    <row r="13" spans="1:74" s="67" customFormat="1" ht="17.850000000000001" customHeight="1" x14ac:dyDescent="0.7">
      <c r="A13" s="156">
        <f t="shared" si="0"/>
        <v>5</v>
      </c>
      <c r="B13" s="157"/>
      <c r="C13" s="200"/>
      <c r="D13" s="201"/>
      <c r="E13" s="201"/>
      <c r="F13" s="201"/>
      <c r="G13" s="201"/>
      <c r="H13" s="201"/>
      <c r="I13" s="201"/>
      <c r="J13" s="201"/>
      <c r="K13" s="201"/>
      <c r="L13" s="201"/>
      <c r="M13" s="202"/>
      <c r="N13" s="200"/>
      <c r="O13" s="201"/>
      <c r="P13" s="201"/>
      <c r="Q13" s="201"/>
      <c r="R13" s="201"/>
      <c r="S13" s="201"/>
      <c r="T13" s="201"/>
      <c r="U13" s="202"/>
      <c r="V13" s="68"/>
      <c r="W13" s="69"/>
      <c r="X13" s="73"/>
      <c r="Y13" s="73"/>
      <c r="Z13" s="74"/>
      <c r="AA13" s="207"/>
      <c r="AB13" s="208"/>
      <c r="AC13" s="208"/>
      <c r="AD13" s="208"/>
      <c r="AE13" s="208"/>
      <c r="AF13" s="208"/>
      <c r="AG13" s="208"/>
      <c r="AH13" s="208"/>
      <c r="AI13" s="318"/>
      <c r="AJ13" s="207"/>
      <c r="AK13" s="318"/>
      <c r="AL13" s="207"/>
      <c r="AM13" s="318"/>
      <c r="AN13" s="38"/>
      <c r="AO13" s="39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72"/>
    </row>
    <row r="14" spans="1:74" s="67" customFormat="1" ht="17.850000000000001" customHeight="1" thickBot="1" x14ac:dyDescent="0.75">
      <c r="A14" s="156">
        <f t="shared" si="0"/>
        <v>6</v>
      </c>
      <c r="B14" s="157"/>
      <c r="C14" s="200"/>
      <c r="D14" s="201"/>
      <c r="E14" s="201"/>
      <c r="F14" s="201"/>
      <c r="G14" s="201"/>
      <c r="H14" s="201"/>
      <c r="I14" s="201"/>
      <c r="J14" s="201"/>
      <c r="K14" s="201"/>
      <c r="L14" s="201"/>
      <c r="M14" s="202"/>
      <c r="N14" s="200"/>
      <c r="O14" s="201"/>
      <c r="P14" s="201"/>
      <c r="Q14" s="201"/>
      <c r="R14" s="201"/>
      <c r="S14" s="201"/>
      <c r="T14" s="201"/>
      <c r="U14" s="202"/>
      <c r="V14" s="68"/>
      <c r="W14" s="69"/>
      <c r="X14" s="73"/>
      <c r="Y14" s="73"/>
      <c r="Z14" s="74"/>
      <c r="AA14" s="207"/>
      <c r="AB14" s="208"/>
      <c r="AC14" s="208"/>
      <c r="AD14" s="208"/>
      <c r="AE14" s="208"/>
      <c r="AF14" s="208"/>
      <c r="AG14" s="208"/>
      <c r="AH14" s="208"/>
      <c r="AI14" s="318"/>
      <c r="AJ14" s="207"/>
      <c r="AK14" s="318"/>
      <c r="AL14" s="207"/>
      <c r="AM14" s="318"/>
      <c r="AN14" s="38"/>
      <c r="AO14" s="39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72"/>
    </row>
    <row r="15" spans="1:74" x14ac:dyDescent="0.25">
      <c r="A15" s="75"/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75"/>
      <c r="BC15" s="76"/>
      <c r="BD15" s="76"/>
      <c r="BE15" s="76"/>
      <c r="BF15" s="76"/>
      <c r="BG15" s="75"/>
      <c r="BH15" s="75"/>
      <c r="BI15" s="75"/>
      <c r="BJ15" s="75"/>
      <c r="BK15" s="75"/>
      <c r="BL15" s="75"/>
      <c r="BM15" s="75"/>
      <c r="BN15" s="75"/>
      <c r="BO15" s="75"/>
      <c r="BP15" s="75"/>
      <c r="BQ15" s="75"/>
      <c r="BR15" s="75"/>
      <c r="BS15" s="75"/>
      <c r="BT15" s="75"/>
    </row>
    <row r="16" spans="1:74" ht="17.649999999999999" x14ac:dyDescent="0.7">
      <c r="B16"/>
    </row>
    <row r="17" spans="3:3" ht="17.649999999999999" x14ac:dyDescent="0.7">
      <c r="C17"/>
    </row>
    <row r="18" spans="3:3" ht="17.649999999999999" x14ac:dyDescent="0.7">
      <c r="C18"/>
    </row>
    <row r="19" spans="3:3" ht="17.649999999999999" x14ac:dyDescent="0.7">
      <c r="C19"/>
    </row>
  </sheetData>
  <mergeCells count="89">
    <mergeCell ref="AL12:AM12"/>
    <mergeCell ref="A11:B11"/>
    <mergeCell ref="C11:M11"/>
    <mergeCell ref="N11:U11"/>
    <mergeCell ref="AA11:AI11"/>
    <mergeCell ref="AJ11:AK11"/>
    <mergeCell ref="AL11:AM11"/>
    <mergeCell ref="A12:B12"/>
    <mergeCell ref="C12:M12"/>
    <mergeCell ref="N12:U12"/>
    <mergeCell ref="AA12:AI12"/>
    <mergeCell ref="AJ12:AK12"/>
    <mergeCell ref="AL14:AM14"/>
    <mergeCell ref="A13:B13"/>
    <mergeCell ref="C13:M13"/>
    <mergeCell ref="N13:U13"/>
    <mergeCell ref="AA13:AI13"/>
    <mergeCell ref="AJ13:AK13"/>
    <mergeCell ref="AL13:AM13"/>
    <mergeCell ref="A14:B14"/>
    <mergeCell ref="C14:M14"/>
    <mergeCell ref="N14:U14"/>
    <mergeCell ref="AA14:AI14"/>
    <mergeCell ref="AJ14:AK14"/>
    <mergeCell ref="AL10:AM10"/>
    <mergeCell ref="A9:B9"/>
    <mergeCell ref="C9:M9"/>
    <mergeCell ref="N9:U9"/>
    <mergeCell ref="AA9:AI9"/>
    <mergeCell ref="AJ9:AK9"/>
    <mergeCell ref="AL9:AM9"/>
    <mergeCell ref="A10:B10"/>
    <mergeCell ref="C10:M10"/>
    <mergeCell ref="N10:U10"/>
    <mergeCell ref="AA10:AI10"/>
    <mergeCell ref="AJ10:AK10"/>
    <mergeCell ref="AA7:AI8"/>
    <mergeCell ref="AJ7:AK8"/>
    <mergeCell ref="AL7:AM8"/>
    <mergeCell ref="B4:I4"/>
    <mergeCell ref="J4:O4"/>
    <mergeCell ref="P4:W4"/>
    <mergeCell ref="X4:AA4"/>
    <mergeCell ref="AC4:AE4"/>
    <mergeCell ref="A7:B8"/>
    <mergeCell ref="C7:M8"/>
    <mergeCell ref="N7:U8"/>
    <mergeCell ref="V7:V8"/>
    <mergeCell ref="W7:Z8"/>
    <mergeCell ref="B5:I5"/>
    <mergeCell ref="J5:O5"/>
    <mergeCell ref="P5:W5"/>
    <mergeCell ref="X5:AA5"/>
    <mergeCell ref="AC5:AE5"/>
    <mergeCell ref="A1:L2"/>
    <mergeCell ref="M1:U1"/>
    <mergeCell ref="V1:AD1"/>
    <mergeCell ref="AE1:AQ2"/>
    <mergeCell ref="AJ4:AM4"/>
    <mergeCell ref="AN5:AO5"/>
    <mergeCell ref="AP5:AS5"/>
    <mergeCell ref="AF4:AH4"/>
    <mergeCell ref="AJ5:AM5"/>
    <mergeCell ref="AF5:AH5"/>
    <mergeCell ref="AN7:BT8"/>
    <mergeCell ref="BE4:BG4"/>
    <mergeCell ref="BH4:BL4"/>
    <mergeCell ref="BM4:BP4"/>
    <mergeCell ref="BQ4:BR4"/>
    <mergeCell ref="BS4:BT4"/>
    <mergeCell ref="AN4:AO4"/>
    <mergeCell ref="AP4:AS4"/>
    <mergeCell ref="AT4:AU4"/>
    <mergeCell ref="BH5:BL5"/>
    <mergeCell ref="BE5:BG5"/>
    <mergeCell ref="AV4:AZ5"/>
    <mergeCell ref="BA4:BD5"/>
    <mergeCell ref="AT5:AU5"/>
    <mergeCell ref="BN1:BQ1"/>
    <mergeCell ref="M2:U2"/>
    <mergeCell ref="V2:AD2"/>
    <mergeCell ref="AZ2:BD2"/>
    <mergeCell ref="BE2:BH2"/>
    <mergeCell ref="BI2:BM2"/>
    <mergeCell ref="BN2:BQ2"/>
    <mergeCell ref="AZ1:BD1"/>
    <mergeCell ref="BE1:BH1"/>
    <mergeCell ref="BI1:BM1"/>
    <mergeCell ref="AR1:AY2"/>
  </mergeCells>
  <phoneticPr fontId="2"/>
  <pageMargins left="0.7" right="0.7" top="0.75" bottom="0.75" header="0.3" footer="0.3"/>
  <pageSetup paperSize="9" orientation="landscape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改訂履歴</vt:lpstr>
      <vt:lpstr>テーブル一覧</vt:lpstr>
      <vt:lpstr>コード</vt:lpstr>
      <vt:lpstr>ユーザー</vt:lpstr>
      <vt:lpstr>機器</vt:lpstr>
      <vt:lpstr>機器使用記録</vt:lpstr>
      <vt:lpstr>接続センサー</vt:lpstr>
      <vt:lpstr>接続ポート</vt:lpstr>
      <vt:lpstr>記録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2017-12-01T03:11:18Z</dcterms:modified>
</cp:coreProperties>
</file>