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s\Documents\Altium projects\Asterisk Main Board\Project Outputs for Asterisk Main Board\"/>
    </mc:Choice>
  </mc:AlternateContent>
  <xr:revisionPtr revIDLastSave="0" documentId="13_ncr:1_{508A60F0-E26D-4D42-B188-5F96EF6349D4}" xr6:coauthVersionLast="36" xr6:coauthVersionMax="36" xr10:uidLastSave="{00000000-0000-0000-0000-000000000000}"/>
  <bookViews>
    <workbookView xWindow="0" yWindow="0" windowWidth="21570" windowHeight="10125" xr2:uid="{1D95A505-A121-4272-88D1-B9B3DCFB5AD2}"/>
  </bookViews>
  <sheets>
    <sheet name="Asterisk Main Board BOM" sheetId="1" r:id="rId1"/>
  </sheets>
  <definedNames>
    <definedName name="_xlnm.Print_Titles" localSheetId="0">'Asterisk Main Board BOM'!$1:$1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31" i="1"/>
  <c r="D25" i="1"/>
  <c r="D7" i="1"/>
</calcChain>
</file>

<file path=xl/sharedStrings.xml><?xml version="1.0" encoding="utf-8"?>
<sst xmlns="http://schemas.openxmlformats.org/spreadsheetml/2006/main" count="234" uniqueCount="173">
  <si>
    <t>Value</t>
  </si>
  <si>
    <t>Description</t>
  </si>
  <si>
    <t>Designator</t>
  </si>
  <si>
    <t>Quantity</t>
  </si>
  <si>
    <t>Footprint</t>
  </si>
  <si>
    <t>HC-05</t>
  </si>
  <si>
    <t>Bluetooth</t>
  </si>
  <si>
    <t>BT1</t>
  </si>
  <si>
    <t>47uF</t>
  </si>
  <si>
    <t>Tantal SMD Cap</t>
  </si>
  <si>
    <t>C1</t>
  </si>
  <si>
    <t>CAP_TANT_D</t>
  </si>
  <si>
    <t>25V 470uF</t>
  </si>
  <si>
    <t>Electrolytic Cap</t>
  </si>
  <si>
    <t>C2</t>
  </si>
  <si>
    <t>D10C4.4H10</t>
  </si>
  <si>
    <t>25v 470uF</t>
  </si>
  <si>
    <t>C3</t>
  </si>
  <si>
    <t>25v 47uF</t>
  </si>
  <si>
    <t>C4, C5, C10, C11</t>
  </si>
  <si>
    <t>0.1uF</t>
  </si>
  <si>
    <t>Ceramic SMD Cap</t>
  </si>
  <si>
    <t>C6, C7, C8, C9, C12, C13, C14, C15, C21, C23, C24, C27, C28, C29, C30, C31, C32, C45, C52, C53, C54</t>
  </si>
  <si>
    <t>CAP0805</t>
  </si>
  <si>
    <t>25V 220uF</t>
  </si>
  <si>
    <t>C16</t>
  </si>
  <si>
    <t>D8C3.2H12</t>
  </si>
  <si>
    <t>1uF</t>
  </si>
  <si>
    <t>C17, C18, C19, C20, C22, C25, C26, C33, C34, C35, C37, C44</t>
  </si>
  <si>
    <t>10V 330uF</t>
  </si>
  <si>
    <t>C36</t>
  </si>
  <si>
    <t>33nF</t>
  </si>
  <si>
    <t>C38</t>
  </si>
  <si>
    <t>2.2uF</t>
  </si>
  <si>
    <t>C40, C41</t>
  </si>
  <si>
    <t>20pF</t>
  </si>
  <si>
    <t>C42, C43</t>
  </si>
  <si>
    <t>10uF</t>
  </si>
  <si>
    <t>C46</t>
  </si>
  <si>
    <t>3.3V</t>
  </si>
  <si>
    <t>BZV55C3V3</t>
  </si>
  <si>
    <t>D1</t>
  </si>
  <si>
    <t>SOD-80</t>
  </si>
  <si>
    <t>8.2V</t>
  </si>
  <si>
    <t>BZV55C8V2</t>
  </si>
  <si>
    <t>D2</t>
  </si>
  <si>
    <t>XL4015</t>
  </si>
  <si>
    <t>Buck converter</t>
  </si>
  <si>
    <t>DA1</t>
  </si>
  <si>
    <t>TO263-5L</t>
  </si>
  <si>
    <t>8 MHz</t>
  </si>
  <si>
    <t>quartz 8MHz</t>
  </si>
  <si>
    <t>G1</t>
  </si>
  <si>
    <t>TSX-3225</t>
  </si>
  <si>
    <t>White</t>
  </si>
  <si>
    <t>LED0603_WHITE</t>
  </si>
  <si>
    <t>Green</t>
  </si>
  <si>
    <t>LED0603_GREEN</t>
  </si>
  <si>
    <t>Red</t>
  </si>
  <si>
    <t>LED0603_RED</t>
  </si>
  <si>
    <t>SWD port</t>
  </si>
  <si>
    <t>J1</t>
  </si>
  <si>
    <t>USB-C VERTICAL</t>
  </si>
  <si>
    <t>47uH 2A</t>
  </si>
  <si>
    <t>Inductance</t>
  </si>
  <si>
    <t>L1</t>
  </si>
  <si>
    <t>IND: B82477G</t>
  </si>
  <si>
    <t>70R</t>
  </si>
  <si>
    <t>RES smd</t>
  </si>
  <si>
    <t>R1</t>
  </si>
  <si>
    <t>RES0805</t>
  </si>
  <si>
    <t>10K</t>
  </si>
  <si>
    <t>R2, R3, R4, R5, R6, R7, R8, R9, R10, R11, R14, R15, R17, R18, R19, R20, R22, R35, R36, R38, R41, R42, R43, R44, R46, R47, R54, R60, R67, R68, R73</t>
  </si>
  <si>
    <t>22K</t>
  </si>
  <si>
    <t>R12, R25</t>
  </si>
  <si>
    <t>13K</t>
  </si>
  <si>
    <t>R13, R49</t>
  </si>
  <si>
    <t>0R</t>
  </si>
  <si>
    <t>R16</t>
  </si>
  <si>
    <t>RES1206</t>
  </si>
  <si>
    <t>15R</t>
  </si>
  <si>
    <t>R21</t>
  </si>
  <si>
    <t>1K</t>
  </si>
  <si>
    <t>R23, R24, R26, R27, R29, R30, R31, R32, R33, R34, R45, R48, R50, R53, R56, R57, R58, R62, R63, R64, R65, R71, R72</t>
  </si>
  <si>
    <t>4.7K</t>
  </si>
  <si>
    <t>R28, R66</t>
  </si>
  <si>
    <t>100K</t>
  </si>
  <si>
    <t>R37, R40</t>
  </si>
  <si>
    <t>300K</t>
  </si>
  <si>
    <t>R39</t>
  </si>
  <si>
    <t>39K</t>
  </si>
  <si>
    <t>R51</t>
  </si>
  <si>
    <t>11K</t>
  </si>
  <si>
    <t>R52</t>
  </si>
  <si>
    <t>14K</t>
  </si>
  <si>
    <t>R55</t>
  </si>
  <si>
    <t>12K</t>
  </si>
  <si>
    <t>R59</t>
  </si>
  <si>
    <t>5.1K</t>
  </si>
  <si>
    <t>R61</t>
  </si>
  <si>
    <t>R69, R70</t>
  </si>
  <si>
    <t>POWER</t>
  </si>
  <si>
    <t>Button</t>
  </si>
  <si>
    <t>SB1</t>
  </si>
  <si>
    <t>DTSM-61N-V-T/R</t>
  </si>
  <si>
    <t>TACT 6.0 X 3.5</t>
  </si>
  <si>
    <t>SB7</t>
  </si>
  <si>
    <t>PTS636 SP43 LFS</t>
  </si>
  <si>
    <t>ESP1010</t>
  </si>
  <si>
    <t>SW1</t>
  </si>
  <si>
    <t>STM32F407VGT6</t>
  </si>
  <si>
    <t>U1</t>
  </si>
  <si>
    <t>LQFP100</t>
  </si>
  <si>
    <t>DRV8870</t>
  </si>
  <si>
    <t>DC motor driver 3.6A</t>
  </si>
  <si>
    <t>U2, U3, U4, U5, U6, U7, U8, U9</t>
  </si>
  <si>
    <t>LM139DR</t>
  </si>
  <si>
    <t>Quad differential comparator</t>
  </si>
  <si>
    <t>U10</t>
  </si>
  <si>
    <t>SOIC-14</t>
  </si>
  <si>
    <t>Diode TVS</t>
  </si>
  <si>
    <t>DO-214AC (SMA)</t>
  </si>
  <si>
    <t>IRS4427</t>
  </si>
  <si>
    <t>Mosfet driver</t>
  </si>
  <si>
    <t>VT1</t>
  </si>
  <si>
    <t>SOIC-8</t>
  </si>
  <si>
    <t>STD30NF06L</t>
  </si>
  <si>
    <t>N-MOSFET_x000D_
Uds = 60 V_x000D_
Ids = 30 A_x000D_
Rds = 0.023 Ohm_x000D_
P = 55 W</t>
  </si>
  <si>
    <t>VT2</t>
  </si>
  <si>
    <t>DPAK</t>
  </si>
  <si>
    <t>TPSTD10P6F6</t>
  </si>
  <si>
    <t>P-MOSFET_x000D_
Uds = 60 V_x000D_
Ids = 13 A_x000D_
Rds = 0.100 Ohm_x000D_
P = 60 W</t>
  </si>
  <si>
    <t>VT3</t>
  </si>
  <si>
    <t>IRLML2502</t>
  </si>
  <si>
    <t>N-MOSFET_x000D_
Uds = 20 V_x000D_
Ids = 4.2 A_x000D_
Rds = 0.035 Ohm_x000D_
P = 8 W</t>
  </si>
  <si>
    <t>VT4, VT7</t>
  </si>
  <si>
    <t>SOT-23-3</t>
  </si>
  <si>
    <t>FDD6637</t>
  </si>
  <si>
    <t>P-MOSFET_x000D_
Uds = 40 V_x000D_
Ids = 40 A_x000D_
Rds = 0.012 Ohm_x000D_
P = 3.0 W</t>
  </si>
  <si>
    <t>VT5</t>
  </si>
  <si>
    <t>N-MOSFET_x000D_
Uds = 20 V_x000D_
Ids = 4.2 A_x000D_
Rds = 0.035 Ohm_x000D_
P = 1,25 W</t>
  </si>
  <si>
    <t>VT6</t>
  </si>
  <si>
    <t>JST_B8B-XH-A(LF)(SN)</t>
  </si>
  <si>
    <t>JST_XH-8</t>
  </si>
  <si>
    <t>JST_B2B-XH-A(LF)(SN)</t>
  </si>
  <si>
    <t>JST_XH-2</t>
  </si>
  <si>
    <t>JST_B4B-XH-A(LF)(SN)</t>
  </si>
  <si>
    <t>JST_XH-4</t>
  </si>
  <si>
    <t>3x2.54</t>
  </si>
  <si>
    <t>SWD header</t>
  </si>
  <si>
    <t>XP8</t>
  </si>
  <si>
    <t>XT30</t>
  </si>
  <si>
    <t>ESC_PWR</t>
  </si>
  <si>
    <t>XP15</t>
  </si>
  <si>
    <t>XT30_3D</t>
  </si>
  <si>
    <t>BAT</t>
  </si>
  <si>
    <t>XP20</t>
  </si>
  <si>
    <t>JST-XH_8</t>
  </si>
  <si>
    <t>JST-XH_4</t>
  </si>
  <si>
    <t>JST-XH_2</t>
  </si>
  <si>
    <t>STM32</t>
  </si>
  <si>
    <t>smd white led</t>
  </si>
  <si>
    <t>smd green led</t>
  </si>
  <si>
    <t>smd red led</t>
  </si>
  <si>
    <t>CD74HC4067SM96</t>
  </si>
  <si>
    <t>16-channel multiplexer</t>
  </si>
  <si>
    <t>MUX1, MUX2</t>
  </si>
  <si>
    <t>SSOP-24</t>
  </si>
  <si>
    <t>TSSP58038</t>
  </si>
  <si>
    <t>TSOP TSSP58038</t>
  </si>
  <si>
    <t>TS1, TS2, TS3, TS4, TS5, TS6, TS7, TS8, TS9, TS10, TS11, TS12, TS13, TS14, TS15, TS16, TS17, TS18, TS19, TS20, TS21, TS22, TS23, TS24, TS25, TS26, TS27, TS28, TS29, TS30, TS31, TS32</t>
  </si>
  <si>
    <t>USB Type-C</t>
  </si>
  <si>
    <t>SMAJ15A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</si>
</sst>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quotePrefix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9753-291E-447A-A6BE-41C8CEAE3F59}">
  <dimension ref="A1:E94"/>
  <sheetViews>
    <sheetView tabSelected="1" topLeftCell="A31" workbookViewId="0">
      <selection activeCell="H46" sqref="H46"/>
    </sheetView>
  </sheetViews>
  <sheetFormatPr defaultRowHeight="15" x14ac:dyDescent="0.25"/>
  <cols>
    <col min="1" max="1" width="29.140625" customWidth="1"/>
    <col min="2" max="2" width="29.42578125" customWidth="1"/>
    <col min="3" max="3" width="25.28515625" customWidth="1"/>
    <col min="4" max="4" width="11.28515625" customWidth="1"/>
    <col min="5" max="5" width="19.42578125" customWidth="1"/>
  </cols>
  <sheetData>
    <row r="1" spans="1:5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 t="s">
        <v>5</v>
      </c>
      <c r="B2" s="3" t="s">
        <v>6</v>
      </c>
      <c r="C2" s="3" t="s">
        <v>7</v>
      </c>
      <c r="D2" s="6">
        <v>1</v>
      </c>
      <c r="E2" s="3" t="s">
        <v>5</v>
      </c>
    </row>
    <row r="3" spans="1:5" x14ac:dyDescent="0.25">
      <c r="A3" s="3" t="s">
        <v>8</v>
      </c>
      <c r="B3" s="3" t="s">
        <v>9</v>
      </c>
      <c r="C3" s="3" t="s">
        <v>10</v>
      </c>
      <c r="D3" s="6">
        <v>1</v>
      </c>
      <c r="E3" s="3" t="s">
        <v>11</v>
      </c>
    </row>
    <row r="4" spans="1:5" x14ac:dyDescent="0.25">
      <c r="A4" s="3" t="s">
        <v>12</v>
      </c>
      <c r="B4" s="3" t="s">
        <v>13</v>
      </c>
      <c r="C4" s="3" t="s">
        <v>14</v>
      </c>
      <c r="D4" s="6">
        <v>1</v>
      </c>
      <c r="E4" s="3" t="s">
        <v>15</v>
      </c>
    </row>
    <row r="5" spans="1:5" x14ac:dyDescent="0.25">
      <c r="A5" s="3" t="s">
        <v>16</v>
      </c>
      <c r="B5" s="3" t="s">
        <v>13</v>
      </c>
      <c r="C5" s="3" t="s">
        <v>17</v>
      </c>
      <c r="D5" s="6">
        <v>1</v>
      </c>
      <c r="E5" s="3" t="s">
        <v>15</v>
      </c>
    </row>
    <row r="6" spans="1:5" x14ac:dyDescent="0.25">
      <c r="A6" s="3" t="s">
        <v>18</v>
      </c>
      <c r="B6" s="3" t="s">
        <v>9</v>
      </c>
      <c r="C6" s="3" t="s">
        <v>19</v>
      </c>
      <c r="D6" s="6">
        <v>4</v>
      </c>
      <c r="E6" s="3" t="s">
        <v>11</v>
      </c>
    </row>
    <row r="7" spans="1:5" ht="60" x14ac:dyDescent="0.25">
      <c r="A7" s="3" t="s">
        <v>20</v>
      </c>
      <c r="B7" s="3" t="s">
        <v>21</v>
      </c>
      <c r="C7" s="3" t="s">
        <v>22</v>
      </c>
      <c r="D7" s="6">
        <f>21+35</f>
        <v>56</v>
      </c>
      <c r="E7" s="3" t="s">
        <v>23</v>
      </c>
    </row>
    <row r="8" spans="1:5" x14ac:dyDescent="0.25">
      <c r="A8" s="3" t="s">
        <v>24</v>
      </c>
      <c r="B8" s="3" t="s">
        <v>13</v>
      </c>
      <c r="C8" s="3" t="s">
        <v>25</v>
      </c>
      <c r="D8" s="6">
        <v>1</v>
      </c>
      <c r="E8" s="3" t="s">
        <v>26</v>
      </c>
    </row>
    <row r="9" spans="1:5" ht="45" x14ac:dyDescent="0.25">
      <c r="A9" s="3" t="s">
        <v>27</v>
      </c>
      <c r="B9" s="3" t="s">
        <v>21</v>
      </c>
      <c r="C9" s="3" t="s">
        <v>28</v>
      </c>
      <c r="D9" s="6">
        <v>12</v>
      </c>
      <c r="E9" s="3" t="s">
        <v>23</v>
      </c>
    </row>
    <row r="10" spans="1:5" x14ac:dyDescent="0.25">
      <c r="A10" s="3" t="s">
        <v>29</v>
      </c>
      <c r="B10" s="3" t="s">
        <v>13</v>
      </c>
      <c r="C10" s="3" t="s">
        <v>30</v>
      </c>
      <c r="D10" s="6">
        <v>1</v>
      </c>
      <c r="E10" s="3" t="s">
        <v>15</v>
      </c>
    </row>
    <row r="11" spans="1:5" x14ac:dyDescent="0.25">
      <c r="A11" s="3" t="s">
        <v>31</v>
      </c>
      <c r="B11" s="3" t="s">
        <v>21</v>
      </c>
      <c r="C11" s="3" t="s">
        <v>32</v>
      </c>
      <c r="D11" s="6">
        <v>1</v>
      </c>
      <c r="E11" s="3" t="s">
        <v>23</v>
      </c>
    </row>
    <row r="12" spans="1:5" x14ac:dyDescent="0.25">
      <c r="A12" s="3" t="s">
        <v>33</v>
      </c>
      <c r="B12" s="3" t="s">
        <v>21</v>
      </c>
      <c r="C12" s="3" t="s">
        <v>34</v>
      </c>
      <c r="D12" s="6">
        <v>2</v>
      </c>
      <c r="E12" s="3" t="s">
        <v>23</v>
      </c>
    </row>
    <row r="13" spans="1:5" x14ac:dyDescent="0.25">
      <c r="A13" s="3" t="s">
        <v>35</v>
      </c>
      <c r="B13" s="3" t="s">
        <v>21</v>
      </c>
      <c r="C13" s="3" t="s">
        <v>36</v>
      </c>
      <c r="D13" s="6">
        <v>2</v>
      </c>
      <c r="E13" s="3" t="s">
        <v>23</v>
      </c>
    </row>
    <row r="14" spans="1:5" x14ac:dyDescent="0.25">
      <c r="A14" s="3" t="s">
        <v>37</v>
      </c>
      <c r="B14" s="3" t="s">
        <v>21</v>
      </c>
      <c r="C14" s="3" t="s">
        <v>38</v>
      </c>
      <c r="D14" s="6">
        <v>1</v>
      </c>
      <c r="E14" s="3" t="s">
        <v>23</v>
      </c>
    </row>
    <row r="15" spans="1:5" x14ac:dyDescent="0.25">
      <c r="A15" s="3" t="s">
        <v>39</v>
      </c>
      <c r="B15" s="3" t="s">
        <v>40</v>
      </c>
      <c r="C15" s="3" t="s">
        <v>41</v>
      </c>
      <c r="D15" s="6">
        <v>1</v>
      </c>
      <c r="E15" s="3" t="s">
        <v>42</v>
      </c>
    </row>
    <row r="16" spans="1:5" x14ac:dyDescent="0.25">
      <c r="A16" s="3" t="s">
        <v>43</v>
      </c>
      <c r="B16" s="3" t="s">
        <v>44</v>
      </c>
      <c r="C16" s="3" t="s">
        <v>45</v>
      </c>
      <c r="D16" s="6">
        <v>1</v>
      </c>
      <c r="E16" s="3" t="s">
        <v>42</v>
      </c>
    </row>
    <row r="17" spans="1:5" x14ac:dyDescent="0.25">
      <c r="A17" s="3" t="s">
        <v>46</v>
      </c>
      <c r="B17" s="3" t="s">
        <v>47</v>
      </c>
      <c r="C17" s="3" t="s">
        <v>48</v>
      </c>
      <c r="D17" s="6">
        <v>1</v>
      </c>
      <c r="E17" s="3" t="s">
        <v>49</v>
      </c>
    </row>
    <row r="18" spans="1:5" x14ac:dyDescent="0.25">
      <c r="A18" s="3" t="s">
        <v>50</v>
      </c>
      <c r="B18" s="3" t="s">
        <v>51</v>
      </c>
      <c r="C18" s="3" t="s">
        <v>52</v>
      </c>
      <c r="D18" s="6">
        <v>1</v>
      </c>
      <c r="E18" s="3" t="s">
        <v>53</v>
      </c>
    </row>
    <row r="19" spans="1:5" x14ac:dyDescent="0.25">
      <c r="A19" s="3" t="s">
        <v>54</v>
      </c>
      <c r="B19" s="3" t="s">
        <v>161</v>
      </c>
      <c r="C19" s="3"/>
      <c r="D19" s="6">
        <v>9</v>
      </c>
      <c r="E19" s="3" t="s">
        <v>55</v>
      </c>
    </row>
    <row r="20" spans="1:5" x14ac:dyDescent="0.25">
      <c r="A20" s="3" t="s">
        <v>56</v>
      </c>
      <c r="B20" s="3" t="s">
        <v>162</v>
      </c>
      <c r="C20" s="3"/>
      <c r="D20" s="6">
        <v>7</v>
      </c>
      <c r="E20" s="3" t="s">
        <v>57</v>
      </c>
    </row>
    <row r="21" spans="1:5" x14ac:dyDescent="0.25">
      <c r="A21" s="3" t="s">
        <v>58</v>
      </c>
      <c r="B21" s="3" t="s">
        <v>163</v>
      </c>
      <c r="C21" s="3"/>
      <c r="D21" s="6">
        <v>2</v>
      </c>
      <c r="E21" s="3" t="s">
        <v>59</v>
      </c>
    </row>
    <row r="22" spans="1:5" x14ac:dyDescent="0.25">
      <c r="A22" s="3" t="s">
        <v>171</v>
      </c>
      <c r="B22" s="3" t="s">
        <v>60</v>
      </c>
      <c r="C22" s="3" t="s">
        <v>61</v>
      </c>
      <c r="D22" s="6">
        <v>1</v>
      </c>
      <c r="E22" s="3" t="s">
        <v>62</v>
      </c>
    </row>
    <row r="23" spans="1:5" x14ac:dyDescent="0.25">
      <c r="A23" s="3" t="s">
        <v>63</v>
      </c>
      <c r="B23" s="3" t="s">
        <v>64</v>
      </c>
      <c r="C23" s="3" t="s">
        <v>65</v>
      </c>
      <c r="D23" s="6">
        <v>1</v>
      </c>
      <c r="E23" s="3" t="s">
        <v>66</v>
      </c>
    </row>
    <row r="24" spans="1:5" x14ac:dyDescent="0.25">
      <c r="A24" s="3" t="s">
        <v>67</v>
      </c>
      <c r="B24" s="3" t="s">
        <v>68</v>
      </c>
      <c r="C24" s="3" t="s">
        <v>69</v>
      </c>
      <c r="D24" s="6">
        <v>1</v>
      </c>
      <c r="E24" s="3" t="s">
        <v>70</v>
      </c>
    </row>
    <row r="25" spans="1:5" ht="90" x14ac:dyDescent="0.25">
      <c r="A25" s="3" t="s">
        <v>71</v>
      </c>
      <c r="B25" s="3" t="s">
        <v>68</v>
      </c>
      <c r="C25" s="3" t="s">
        <v>72</v>
      </c>
      <c r="D25" s="6">
        <f>31+36</f>
        <v>67</v>
      </c>
      <c r="E25" s="3" t="s">
        <v>70</v>
      </c>
    </row>
    <row r="26" spans="1:5" x14ac:dyDescent="0.25">
      <c r="A26" s="3" t="s">
        <v>73</v>
      </c>
      <c r="B26" s="3" t="s">
        <v>68</v>
      </c>
      <c r="C26" s="3" t="s">
        <v>74</v>
      </c>
      <c r="D26" s="6">
        <v>2</v>
      </c>
      <c r="E26" s="3" t="s">
        <v>70</v>
      </c>
    </row>
    <row r="27" spans="1:5" x14ac:dyDescent="0.25">
      <c r="A27" s="3" t="s">
        <v>75</v>
      </c>
      <c r="B27" s="3" t="s">
        <v>68</v>
      </c>
      <c r="C27" s="3" t="s">
        <v>76</v>
      </c>
      <c r="D27" s="6">
        <v>2</v>
      </c>
      <c r="E27" s="3" t="s">
        <v>70</v>
      </c>
    </row>
    <row r="28" spans="1:5" x14ac:dyDescent="0.25">
      <c r="A28" s="3" t="s">
        <v>77</v>
      </c>
      <c r="B28" s="3" t="s">
        <v>68</v>
      </c>
      <c r="C28" s="3" t="s">
        <v>78</v>
      </c>
      <c r="D28" s="6">
        <v>1</v>
      </c>
      <c r="E28" s="3" t="s">
        <v>79</v>
      </c>
    </row>
    <row r="29" spans="1:5" x14ac:dyDescent="0.25">
      <c r="A29" s="3" t="s">
        <v>80</v>
      </c>
      <c r="B29" s="3" t="s">
        <v>68</v>
      </c>
      <c r="C29" s="3" t="s">
        <v>81</v>
      </c>
      <c r="D29" s="6">
        <v>1</v>
      </c>
      <c r="E29" s="3" t="s">
        <v>79</v>
      </c>
    </row>
    <row r="30" spans="1:5" ht="75" x14ac:dyDescent="0.25">
      <c r="A30" s="3" t="s">
        <v>82</v>
      </c>
      <c r="B30" s="3" t="s">
        <v>68</v>
      </c>
      <c r="C30" s="3" t="s">
        <v>83</v>
      </c>
      <c r="D30" s="6">
        <v>23</v>
      </c>
      <c r="E30" s="3" t="s">
        <v>70</v>
      </c>
    </row>
    <row r="31" spans="1:5" x14ac:dyDescent="0.25">
      <c r="A31" s="3" t="s">
        <v>84</v>
      </c>
      <c r="B31" s="3" t="s">
        <v>68</v>
      </c>
      <c r="C31" s="3" t="s">
        <v>85</v>
      </c>
      <c r="D31" s="6">
        <f>2+1</f>
        <v>3</v>
      </c>
      <c r="E31" s="3" t="s">
        <v>70</v>
      </c>
    </row>
    <row r="32" spans="1:5" x14ac:dyDescent="0.25">
      <c r="A32" s="3" t="s">
        <v>86</v>
      </c>
      <c r="B32" s="3" t="s">
        <v>68</v>
      </c>
      <c r="C32" s="3" t="s">
        <v>87</v>
      </c>
      <c r="D32" s="6">
        <v>2</v>
      </c>
      <c r="E32" s="3" t="s">
        <v>70</v>
      </c>
    </row>
    <row r="33" spans="1:5" x14ac:dyDescent="0.25">
      <c r="A33" s="3" t="s">
        <v>88</v>
      </c>
      <c r="B33" s="3" t="s">
        <v>68</v>
      </c>
      <c r="C33" s="3" t="s">
        <v>89</v>
      </c>
      <c r="D33" s="6">
        <v>1</v>
      </c>
      <c r="E33" s="3" t="s">
        <v>70</v>
      </c>
    </row>
    <row r="34" spans="1:5" x14ac:dyDescent="0.25">
      <c r="A34" s="3" t="s">
        <v>90</v>
      </c>
      <c r="B34" s="3" t="s">
        <v>68</v>
      </c>
      <c r="C34" s="3" t="s">
        <v>91</v>
      </c>
      <c r="D34" s="6">
        <v>1</v>
      </c>
      <c r="E34" s="3" t="s">
        <v>70</v>
      </c>
    </row>
    <row r="35" spans="1:5" x14ac:dyDescent="0.25">
      <c r="A35" s="3" t="s">
        <v>92</v>
      </c>
      <c r="B35" s="3" t="s">
        <v>68</v>
      </c>
      <c r="C35" s="3" t="s">
        <v>93</v>
      </c>
      <c r="D35" s="6">
        <v>1</v>
      </c>
      <c r="E35" s="3" t="s">
        <v>70</v>
      </c>
    </row>
    <row r="36" spans="1:5" x14ac:dyDescent="0.25">
      <c r="A36" s="3" t="s">
        <v>94</v>
      </c>
      <c r="B36" s="3" t="s">
        <v>68</v>
      </c>
      <c r="C36" s="3" t="s">
        <v>95</v>
      </c>
      <c r="D36" s="6">
        <v>1</v>
      </c>
      <c r="E36" s="3" t="s">
        <v>70</v>
      </c>
    </row>
    <row r="37" spans="1:5" x14ac:dyDescent="0.25">
      <c r="A37" s="3" t="s">
        <v>96</v>
      </c>
      <c r="B37" s="3" t="s">
        <v>68</v>
      </c>
      <c r="C37" s="3" t="s">
        <v>97</v>
      </c>
      <c r="D37" s="6">
        <v>1</v>
      </c>
      <c r="E37" s="3" t="s">
        <v>70</v>
      </c>
    </row>
    <row r="38" spans="1:5" x14ac:dyDescent="0.25">
      <c r="A38" s="3" t="s">
        <v>98</v>
      </c>
      <c r="B38" s="3" t="s">
        <v>68</v>
      </c>
      <c r="C38" s="3" t="s">
        <v>99</v>
      </c>
      <c r="D38" s="6">
        <v>1</v>
      </c>
      <c r="E38" s="3" t="s">
        <v>70</v>
      </c>
    </row>
    <row r="39" spans="1:5" x14ac:dyDescent="0.25">
      <c r="A39" s="3" t="s">
        <v>77</v>
      </c>
      <c r="B39" s="3" t="s">
        <v>68</v>
      </c>
      <c r="C39" s="3" t="s">
        <v>100</v>
      </c>
      <c r="D39" s="6">
        <v>2</v>
      </c>
      <c r="E39" s="3" t="s">
        <v>70</v>
      </c>
    </row>
    <row r="40" spans="1:5" x14ac:dyDescent="0.25">
      <c r="A40" s="3" t="s">
        <v>101</v>
      </c>
      <c r="B40" s="3" t="s">
        <v>102</v>
      </c>
      <c r="C40" s="3" t="s">
        <v>103</v>
      </c>
      <c r="D40" s="6">
        <v>6</v>
      </c>
      <c r="E40" s="3" t="s">
        <v>104</v>
      </c>
    </row>
    <row r="41" spans="1:5" x14ac:dyDescent="0.25">
      <c r="A41" s="3" t="s">
        <v>105</v>
      </c>
      <c r="B41" s="3" t="s">
        <v>102</v>
      </c>
      <c r="C41" s="3" t="s">
        <v>106</v>
      </c>
      <c r="D41" s="6">
        <v>1</v>
      </c>
      <c r="E41" s="3" t="s">
        <v>107</v>
      </c>
    </row>
    <row r="42" spans="1:5" x14ac:dyDescent="0.25">
      <c r="A42" s="3" t="s">
        <v>108</v>
      </c>
      <c r="B42" s="3" t="s">
        <v>109</v>
      </c>
      <c r="C42" s="3" t="s">
        <v>109</v>
      </c>
      <c r="D42" s="6">
        <v>4</v>
      </c>
      <c r="E42" s="3" t="s">
        <v>108</v>
      </c>
    </row>
    <row r="43" spans="1:5" x14ac:dyDescent="0.25">
      <c r="A43" s="3" t="s">
        <v>110</v>
      </c>
      <c r="B43" s="3" t="s">
        <v>160</v>
      </c>
      <c r="C43" s="3" t="s">
        <v>111</v>
      </c>
      <c r="D43" s="6">
        <v>1</v>
      </c>
      <c r="E43" s="3" t="s">
        <v>112</v>
      </c>
    </row>
    <row r="44" spans="1:5" ht="30" x14ac:dyDescent="0.25">
      <c r="A44" s="3" t="s">
        <v>113</v>
      </c>
      <c r="B44" s="3" t="s">
        <v>114</v>
      </c>
      <c r="C44" s="3" t="s">
        <v>115</v>
      </c>
      <c r="D44" s="6">
        <v>8</v>
      </c>
      <c r="E44" s="3" t="s">
        <v>113</v>
      </c>
    </row>
    <row r="45" spans="1:5" x14ac:dyDescent="0.25">
      <c r="A45" s="3" t="s">
        <v>116</v>
      </c>
      <c r="B45" s="3" t="s">
        <v>117</v>
      </c>
      <c r="C45" s="3" t="s">
        <v>118</v>
      </c>
      <c r="D45" s="6">
        <v>1</v>
      </c>
      <c r="E45" s="3" t="s">
        <v>119</v>
      </c>
    </row>
    <row r="46" spans="1:5" x14ac:dyDescent="0.25">
      <c r="A46" s="3" t="s">
        <v>164</v>
      </c>
      <c r="B46" s="2" t="s">
        <v>165</v>
      </c>
      <c r="C46" s="2" t="s">
        <v>166</v>
      </c>
      <c r="D46" s="1">
        <v>2</v>
      </c>
      <c r="E46" s="2" t="s">
        <v>167</v>
      </c>
    </row>
    <row r="47" spans="1:5" x14ac:dyDescent="0.25">
      <c r="A47" s="3" t="s">
        <v>172</v>
      </c>
      <c r="B47" s="3" t="s">
        <v>120</v>
      </c>
      <c r="C47" s="3"/>
      <c r="D47" s="6">
        <v>5</v>
      </c>
      <c r="E47" s="3" t="s">
        <v>121</v>
      </c>
    </row>
    <row r="48" spans="1:5" x14ac:dyDescent="0.25">
      <c r="A48" s="3" t="s">
        <v>122</v>
      </c>
      <c r="B48" s="3" t="s">
        <v>123</v>
      </c>
      <c r="C48" s="3" t="s">
        <v>124</v>
      </c>
      <c r="D48" s="6">
        <v>1</v>
      </c>
      <c r="E48" s="3" t="s">
        <v>125</v>
      </c>
    </row>
    <row r="49" spans="1:5" ht="75" x14ac:dyDescent="0.25">
      <c r="A49" s="3" t="s">
        <v>126</v>
      </c>
      <c r="B49" s="3" t="s">
        <v>127</v>
      </c>
      <c r="C49" s="3" t="s">
        <v>128</v>
      </c>
      <c r="D49" s="6">
        <v>1</v>
      </c>
      <c r="E49" s="3" t="s">
        <v>129</v>
      </c>
    </row>
    <row r="50" spans="1:5" ht="75" x14ac:dyDescent="0.25">
      <c r="A50" s="3" t="s">
        <v>130</v>
      </c>
      <c r="B50" s="3" t="s">
        <v>131</v>
      </c>
      <c r="C50" s="3" t="s">
        <v>132</v>
      </c>
      <c r="D50" s="6">
        <v>1</v>
      </c>
      <c r="E50" s="3" t="s">
        <v>129</v>
      </c>
    </row>
    <row r="51" spans="1:5" ht="75" x14ac:dyDescent="0.25">
      <c r="A51" s="3" t="s">
        <v>133</v>
      </c>
      <c r="B51" s="3" t="s">
        <v>134</v>
      </c>
      <c r="C51" s="3" t="s">
        <v>135</v>
      </c>
      <c r="D51" s="6">
        <v>2</v>
      </c>
      <c r="E51" s="3" t="s">
        <v>136</v>
      </c>
    </row>
    <row r="52" spans="1:5" ht="75" x14ac:dyDescent="0.25">
      <c r="A52" s="3" t="s">
        <v>137</v>
      </c>
      <c r="B52" s="3" t="s">
        <v>138</v>
      </c>
      <c r="C52" s="3" t="s">
        <v>139</v>
      </c>
      <c r="D52" s="6">
        <v>1</v>
      </c>
      <c r="E52" s="3" t="s">
        <v>129</v>
      </c>
    </row>
    <row r="53" spans="1:5" ht="75" x14ac:dyDescent="0.25">
      <c r="A53" s="3" t="s">
        <v>133</v>
      </c>
      <c r="B53" s="3" t="s">
        <v>140</v>
      </c>
      <c r="C53" s="3" t="s">
        <v>141</v>
      </c>
      <c r="D53" s="6">
        <v>1</v>
      </c>
      <c r="E53" s="3" t="s">
        <v>136</v>
      </c>
    </row>
    <row r="54" spans="1:5" x14ac:dyDescent="0.25">
      <c r="A54" s="2" t="s">
        <v>168</v>
      </c>
      <c r="B54" s="2" t="s">
        <v>169</v>
      </c>
      <c r="C54" s="2" t="s">
        <v>170</v>
      </c>
      <c r="D54" s="1">
        <v>32</v>
      </c>
      <c r="E54" s="2" t="s">
        <v>168</v>
      </c>
    </row>
    <row r="55" spans="1:5" x14ac:dyDescent="0.25">
      <c r="A55" s="3" t="s">
        <v>142</v>
      </c>
      <c r="B55" s="3" t="s">
        <v>157</v>
      </c>
      <c r="C55" s="3"/>
      <c r="D55" s="6">
        <f>2+1</f>
        <v>3</v>
      </c>
      <c r="E55" s="3" t="s">
        <v>143</v>
      </c>
    </row>
    <row r="56" spans="1:5" x14ac:dyDescent="0.25">
      <c r="A56" s="3" t="s">
        <v>144</v>
      </c>
      <c r="B56" s="3" t="s">
        <v>159</v>
      </c>
      <c r="C56" s="3"/>
      <c r="D56" s="6">
        <v>12</v>
      </c>
      <c r="E56" s="3" t="s">
        <v>145</v>
      </c>
    </row>
    <row r="57" spans="1:5" x14ac:dyDescent="0.25">
      <c r="A57" s="3" t="s">
        <v>146</v>
      </c>
      <c r="B57" s="3" t="s">
        <v>158</v>
      </c>
      <c r="C57" s="3"/>
      <c r="D57" s="6">
        <v>5</v>
      </c>
      <c r="E57" s="3" t="s">
        <v>147</v>
      </c>
    </row>
    <row r="58" spans="1:5" x14ac:dyDescent="0.25">
      <c r="A58" s="3" t="s">
        <v>148</v>
      </c>
      <c r="B58" s="3" t="s">
        <v>149</v>
      </c>
      <c r="C58" s="3" t="s">
        <v>150</v>
      </c>
      <c r="D58" s="6">
        <v>1</v>
      </c>
      <c r="E58" s="3" t="s">
        <v>148</v>
      </c>
    </row>
    <row r="59" spans="1:5" x14ac:dyDescent="0.25">
      <c r="A59" s="3" t="s">
        <v>151</v>
      </c>
      <c r="B59" s="3" t="s">
        <v>152</v>
      </c>
      <c r="C59" s="3" t="s">
        <v>153</v>
      </c>
      <c r="D59" s="6">
        <v>1</v>
      </c>
      <c r="E59" s="3" t="s">
        <v>154</v>
      </c>
    </row>
    <row r="60" spans="1:5" x14ac:dyDescent="0.25">
      <c r="A60" s="3" t="s">
        <v>151</v>
      </c>
      <c r="B60" s="3" t="s">
        <v>155</v>
      </c>
      <c r="C60" s="3" t="s">
        <v>156</v>
      </c>
      <c r="D60" s="6">
        <v>1</v>
      </c>
      <c r="E60" s="3" t="s">
        <v>154</v>
      </c>
    </row>
    <row r="81" spans="1:5" x14ac:dyDescent="0.25">
      <c r="A81" s="7"/>
      <c r="B81" s="7"/>
      <c r="C81" s="7"/>
      <c r="D81" s="8"/>
      <c r="E81" s="7"/>
    </row>
    <row r="82" spans="1:5" x14ac:dyDescent="0.25">
      <c r="A82" s="7"/>
      <c r="B82" s="7"/>
      <c r="C82" s="7"/>
      <c r="D82" s="8"/>
      <c r="E82" s="7"/>
    </row>
    <row r="83" spans="1:5" x14ac:dyDescent="0.25">
      <c r="A83" s="7"/>
      <c r="B83" s="7"/>
      <c r="C83" s="7"/>
      <c r="D83" s="8"/>
      <c r="E83" s="7"/>
    </row>
    <row r="84" spans="1:5" x14ac:dyDescent="0.25">
      <c r="A84" s="7"/>
      <c r="B84" s="7"/>
      <c r="C84" s="7"/>
      <c r="D84" s="8"/>
      <c r="E84" s="7"/>
    </row>
    <row r="85" spans="1:5" x14ac:dyDescent="0.25">
      <c r="A85" s="7"/>
      <c r="B85" s="7"/>
      <c r="C85" s="7"/>
      <c r="D85" s="8"/>
      <c r="E85" s="7"/>
    </row>
    <row r="86" spans="1:5" x14ac:dyDescent="0.25">
      <c r="A86" s="7"/>
      <c r="B86" s="7"/>
      <c r="C86" s="7"/>
      <c r="D86" s="8"/>
      <c r="E86" s="7"/>
    </row>
    <row r="87" spans="1:5" x14ac:dyDescent="0.25">
      <c r="A87" s="9"/>
      <c r="B87" s="9"/>
      <c r="C87" s="9"/>
      <c r="D87" s="9"/>
      <c r="E87" s="9"/>
    </row>
    <row r="88" spans="1:5" x14ac:dyDescent="0.25">
      <c r="A88" s="7"/>
      <c r="B88" s="7"/>
      <c r="C88" s="7"/>
      <c r="D88" s="8"/>
      <c r="E88" s="7"/>
    </row>
    <row r="89" spans="1:5" x14ac:dyDescent="0.25">
      <c r="A89" s="7"/>
      <c r="B89" s="7"/>
      <c r="C89" s="7"/>
      <c r="D89" s="8"/>
      <c r="E89" s="7"/>
    </row>
    <row r="90" spans="1:5" x14ac:dyDescent="0.25">
      <c r="A90" s="7"/>
      <c r="B90" s="7"/>
      <c r="C90" s="7"/>
      <c r="D90" s="8"/>
      <c r="E90" s="7"/>
    </row>
    <row r="91" spans="1:5" x14ac:dyDescent="0.25">
      <c r="A91" s="7"/>
      <c r="B91" s="7"/>
      <c r="C91" s="7"/>
      <c r="D91" s="8"/>
      <c r="E91" s="7"/>
    </row>
    <row r="92" spans="1:5" x14ac:dyDescent="0.25">
      <c r="A92" s="9"/>
      <c r="B92" s="9"/>
      <c r="C92" s="9"/>
      <c r="D92" s="9"/>
      <c r="E92" s="9"/>
    </row>
    <row r="93" spans="1:5" x14ac:dyDescent="0.25">
      <c r="A93" s="7"/>
      <c r="B93" s="7"/>
      <c r="C93" s="7"/>
      <c r="D93" s="8"/>
      <c r="E93" s="7"/>
    </row>
    <row r="94" spans="1:5" x14ac:dyDescent="0.25">
      <c r="A94" s="7"/>
      <c r="B94" s="7"/>
      <c r="C94" s="7"/>
      <c r="D94" s="8"/>
      <c r="E9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Asterisk Main Board BOM</vt:lpstr>
      <vt:lpstr>'Asterisk Main Board BOM'!Print_Titles</vt:lpstr>
    </vt:vector>
  </TitlesOfParts>
  <Company>RPKB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4s</dc:creator>
  <cp:lastModifiedBy>4s</cp:lastModifiedBy>
  <dcterms:created xsi:type="dcterms:W3CDTF">2024-02-05T15:00:19Z</dcterms:created>
  <dcterms:modified xsi:type="dcterms:W3CDTF">2024-02-05T15:19:26Z</dcterms:modified>
</cp:coreProperties>
</file>