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\Desktop\iREMS\20 기획\우수제어기획\오염도관련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O13" i="1" s="1"/>
  <c r="AI12" i="1"/>
  <c r="AO12" i="1" s="1"/>
  <c r="AC13" i="1"/>
  <c r="AC12" i="1"/>
  <c r="W13" i="1"/>
  <c r="W12" i="1"/>
  <c r="O4" i="1"/>
  <c r="O3" i="1"/>
  <c r="F6" i="1"/>
  <c r="N7" i="1" s="1"/>
  <c r="A2" i="1"/>
  <c r="A3" i="1" s="1"/>
</calcChain>
</file>

<file path=xl/sharedStrings.xml><?xml version="1.0" encoding="utf-8"?>
<sst xmlns="http://schemas.openxmlformats.org/spreadsheetml/2006/main" count="20" uniqueCount="20">
  <si>
    <t>stride - H</t>
    <phoneticPr fontId="1" type="noConversion"/>
  </si>
  <si>
    <t>stride - V</t>
    <phoneticPr fontId="1" type="noConversion"/>
  </si>
  <si>
    <t>input W</t>
  </si>
  <si>
    <t>1st filter W</t>
  </si>
  <si>
    <t>C1 W</t>
  </si>
  <si>
    <t>1st Pool W</t>
  </si>
  <si>
    <t>S2 W</t>
  </si>
  <si>
    <t>2nd filter W</t>
  </si>
  <si>
    <t>C3 W</t>
  </si>
  <si>
    <t>2nd Pool W</t>
  </si>
  <si>
    <t>S4 W</t>
  </si>
  <si>
    <t>input H</t>
  </si>
  <si>
    <t>1st filter H</t>
  </si>
  <si>
    <t>C1 H</t>
  </si>
  <si>
    <t>1st Pool H</t>
  </si>
  <si>
    <t>S2 H</t>
  </si>
  <si>
    <t>2nd filter H</t>
  </si>
  <si>
    <t>C3 H</t>
  </si>
  <si>
    <t>2nd Pool H</t>
  </si>
  <si>
    <t>S4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</si>
</sst>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abSelected="1" topLeftCell="M1" zoomScale="115" zoomScaleNormal="115" workbookViewId="0">
      <selection activeCell="V8" sqref="V8"/>
    </sheetView>
  </sheetViews>
  <sheetFormatPr defaultRowHeight="16.5" x14ac:dyDescent="0.3"/>
  <cols>
    <col min="2" max="2" width="2.5" customWidth="1"/>
    <col min="3" max="5" width="2.5" style="2" customWidth="1"/>
    <col min="6" max="12" width="2.875" style="2" customWidth="1"/>
    <col min="13" max="13" width="2.75" style="2" customWidth="1"/>
    <col min="14" max="15" width="9" style="2"/>
    <col min="16" max="16" width="11.5" bestFit="1" customWidth="1"/>
    <col min="17" max="17" width="4.5" bestFit="1" customWidth="1"/>
    <col min="18" max="18" width="1.75" customWidth="1"/>
    <col min="19" max="19" width="14.25" bestFit="1" customWidth="1"/>
    <col min="20" max="20" width="2.5" style="2" bestFit="1" customWidth="1"/>
    <col min="21" max="21" width="1.75" customWidth="1"/>
    <col min="22" max="22" width="13" customWidth="1"/>
    <col min="23" max="23" width="5.875" style="2" bestFit="1" customWidth="1"/>
    <col min="24" max="24" width="1.75" customWidth="1"/>
    <col min="25" max="25" width="15.125" bestFit="1" customWidth="1"/>
    <col min="26" max="26" width="2.5" style="2" bestFit="1" customWidth="1"/>
    <col min="27" max="27" width="1.75" customWidth="1"/>
    <col min="28" max="28" width="9.875" bestFit="1" customWidth="1"/>
    <col min="29" max="29" width="4.5" style="2" bestFit="1" customWidth="1"/>
    <col min="30" max="30" width="1.75" customWidth="1"/>
    <col min="31" max="31" width="15.125" bestFit="1" customWidth="1"/>
    <col min="32" max="32" width="2.5" style="2" bestFit="1" customWidth="1"/>
    <col min="33" max="33" width="1.75" customWidth="1"/>
    <col min="35" max="35" width="5.875" style="2" bestFit="1" customWidth="1"/>
    <col min="36" max="36" width="1.75" customWidth="1"/>
    <col min="37" max="37" width="15.125" bestFit="1" customWidth="1"/>
    <col min="38" max="38" width="2.5" style="2" bestFit="1" customWidth="1"/>
    <col min="39" max="39" width="1.75" customWidth="1"/>
    <col min="41" max="41" width="3.5" style="2" bestFit="1" customWidth="1"/>
  </cols>
  <sheetData>
    <row r="2" spans="1:41" x14ac:dyDescent="0.3">
      <c r="A2">
        <f>1+4+2+8</f>
        <v>15</v>
      </c>
      <c r="C2" s="1">
        <v>2</v>
      </c>
      <c r="D2" s="1">
        <v>5</v>
      </c>
      <c r="F2" s="1">
        <v>1</v>
      </c>
      <c r="G2" s="1">
        <v>4</v>
      </c>
      <c r="H2" s="1">
        <v>5</v>
      </c>
      <c r="I2" s="3"/>
      <c r="J2" s="1">
        <v>1</v>
      </c>
      <c r="K2" s="1">
        <v>4</v>
      </c>
      <c r="L2" s="1">
        <v>4</v>
      </c>
      <c r="M2" s="1">
        <v>5</v>
      </c>
    </row>
    <row r="3" spans="1:41" x14ac:dyDescent="0.3">
      <c r="A3">
        <f>A2/4</f>
        <v>3.75</v>
      </c>
      <c r="C3" s="1">
        <v>3</v>
      </c>
      <c r="D3" s="1">
        <v>9</v>
      </c>
      <c r="F3" s="1">
        <v>3</v>
      </c>
      <c r="G3" s="1">
        <v>2</v>
      </c>
      <c r="H3" s="1">
        <v>9</v>
      </c>
      <c r="I3" s="3"/>
      <c r="J3" s="1">
        <v>3</v>
      </c>
      <c r="K3" s="1">
        <v>2</v>
      </c>
      <c r="L3" s="1">
        <v>2</v>
      </c>
      <c r="M3" s="1">
        <v>9</v>
      </c>
      <c r="O3" s="2">
        <f>AVERAGE(J2:M5)</f>
        <v>4.75</v>
      </c>
    </row>
    <row r="4" spans="1:41" x14ac:dyDescent="0.3">
      <c r="F4" s="1">
        <v>2</v>
      </c>
      <c r="G4" s="1">
        <v>3</v>
      </c>
      <c r="H4" s="1">
        <v>20</v>
      </c>
      <c r="I4" s="3"/>
      <c r="J4" s="1">
        <v>3</v>
      </c>
      <c r="K4" s="1">
        <v>2</v>
      </c>
      <c r="L4" s="1">
        <v>7</v>
      </c>
      <c r="M4" s="1">
        <v>8</v>
      </c>
      <c r="O4" s="2">
        <f>AVERAGE(C2:D3)</f>
        <v>4.75</v>
      </c>
    </row>
    <row r="5" spans="1:41" x14ac:dyDescent="0.3">
      <c r="J5" s="1">
        <v>2</v>
      </c>
      <c r="K5" s="1">
        <v>3</v>
      </c>
      <c r="L5" s="1">
        <v>9</v>
      </c>
      <c r="M5" s="1">
        <v>12</v>
      </c>
    </row>
    <row r="6" spans="1:41" x14ac:dyDescent="0.3">
      <c r="F6" s="2">
        <f>0+3+4+2+1+8+1+2+19</f>
        <v>40</v>
      </c>
    </row>
    <row r="7" spans="1:41" x14ac:dyDescent="0.3">
      <c r="N7" s="4">
        <f>F6/9</f>
        <v>4.4444444444444446</v>
      </c>
    </row>
    <row r="9" spans="1:41" x14ac:dyDescent="0.3">
      <c r="P9" s="2" t="s">
        <v>0</v>
      </c>
      <c r="Q9">
        <v>1</v>
      </c>
      <c r="V9" s="5"/>
    </row>
    <row r="10" spans="1:41" x14ac:dyDescent="0.3">
      <c r="P10" s="2" t="s">
        <v>1</v>
      </c>
      <c r="Q10">
        <v>1</v>
      </c>
      <c r="U10" s="2"/>
      <c r="V10" s="2"/>
    </row>
    <row r="12" spans="1:41" x14ac:dyDescent="0.3">
      <c r="P12" s="1" t="s">
        <v>2</v>
      </c>
      <c r="Q12" s="1">
        <v>300</v>
      </c>
      <c r="R12" s="2"/>
      <c r="S12" s="1" t="s">
        <v>3</v>
      </c>
      <c r="T12" s="1">
        <v>3</v>
      </c>
      <c r="U12" s="2"/>
      <c r="V12" s="1" t="s">
        <v>4</v>
      </c>
      <c r="W12" s="6">
        <f>Q12-T12+1</f>
        <v>298</v>
      </c>
      <c r="Y12" s="1" t="s">
        <v>5</v>
      </c>
      <c r="Z12" s="1">
        <v>2</v>
      </c>
      <c r="AB12" s="1" t="s">
        <v>6</v>
      </c>
      <c r="AC12" s="1">
        <f>W12/Z12</f>
        <v>149</v>
      </c>
      <c r="AE12" s="1" t="s">
        <v>7</v>
      </c>
      <c r="AF12" s="1">
        <v>2</v>
      </c>
      <c r="AG12" s="2"/>
      <c r="AH12" s="1" t="s">
        <v>8</v>
      </c>
      <c r="AI12" s="6">
        <f>AC12-AF12+1</f>
        <v>148</v>
      </c>
      <c r="AK12" s="1" t="s">
        <v>9</v>
      </c>
      <c r="AL12" s="1">
        <v>4</v>
      </c>
      <c r="AN12" s="1" t="s">
        <v>10</v>
      </c>
      <c r="AO12" s="1">
        <f>AI12/AL12</f>
        <v>37</v>
      </c>
    </row>
    <row r="13" spans="1:41" x14ac:dyDescent="0.3">
      <c r="P13" s="1" t="s">
        <v>11</v>
      </c>
      <c r="Q13" s="1">
        <v>100</v>
      </c>
      <c r="R13" s="2"/>
      <c r="S13" s="1" t="s">
        <v>12</v>
      </c>
      <c r="T13" s="1">
        <v>3</v>
      </c>
      <c r="U13" s="2"/>
      <c r="V13" s="1" t="s">
        <v>13</v>
      </c>
      <c r="W13" s="6">
        <f>Q13-T13+1</f>
        <v>98</v>
      </c>
      <c r="Y13" s="1" t="s">
        <v>14</v>
      </c>
      <c r="Z13" s="1">
        <v>2</v>
      </c>
      <c r="AB13" s="1" t="s">
        <v>15</v>
      </c>
      <c r="AC13" s="1">
        <f>W13/Z13</f>
        <v>49</v>
      </c>
      <c r="AE13" s="1" t="s">
        <v>16</v>
      </c>
      <c r="AF13" s="1">
        <v>2</v>
      </c>
      <c r="AG13" s="2"/>
      <c r="AH13" s="1" t="s">
        <v>17</v>
      </c>
      <c r="AI13" s="6">
        <f>AC13-AF13+1</f>
        <v>48</v>
      </c>
      <c r="AK13" s="1" t="s">
        <v>18</v>
      </c>
      <c r="AL13" s="1">
        <v>4</v>
      </c>
      <c r="AN13" s="1" t="s">
        <v>19</v>
      </c>
      <c r="AO13" s="1">
        <f>AI13/AL13</f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CHJ</cp:lastModifiedBy>
  <dcterms:created xsi:type="dcterms:W3CDTF">2018-08-16T05:28:28Z</dcterms:created>
  <dcterms:modified xsi:type="dcterms:W3CDTF">2018-08-16T14:31:27Z</dcterms:modified>
</cp:coreProperties>
</file>