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/Documents/レポート/3年実験/C.半導体素子の静特性の測定/"/>
    </mc:Choice>
  </mc:AlternateContent>
  <xr:revisionPtr revIDLastSave="0" documentId="13_ncr:1_{AAC6AC9A-8C73-D844-89BB-646350E0A515}" xr6:coauthVersionLast="43" xr6:coauthVersionMax="43" xr10:uidLastSave="{00000000-0000-0000-0000-000000000000}"/>
  <bookViews>
    <workbookView xWindow="0" yWindow="460" windowWidth="28800" windowHeight="17540" xr2:uid="{25580124-80D6-464F-8C1A-0C2AFC4A15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8" i="1" l="1"/>
  <c r="AA38" i="1"/>
  <c r="Z39" i="1"/>
  <c r="AA39" i="1"/>
  <c r="Z40" i="1"/>
  <c r="AA40" i="1"/>
  <c r="Z37" i="1"/>
  <c r="AA37" i="1"/>
  <c r="X40" i="1"/>
  <c r="Y40" i="1"/>
  <c r="V43" i="1"/>
  <c r="W43" i="1"/>
  <c r="V38" i="1"/>
  <c r="W38" i="1"/>
  <c r="T39" i="1"/>
  <c r="U39" i="1"/>
  <c r="T40" i="1"/>
  <c r="U40" i="1"/>
  <c r="T43" i="1"/>
  <c r="U43" i="1"/>
  <c r="T44" i="1"/>
  <c r="U44" i="1"/>
  <c r="T38" i="1"/>
  <c r="U38" i="1"/>
  <c r="R36" i="1"/>
  <c r="S36" i="1"/>
  <c r="R34" i="1"/>
  <c r="S34" i="1"/>
  <c r="R35" i="1"/>
  <c r="S35" i="1"/>
  <c r="R38" i="1"/>
  <c r="S38" i="1"/>
  <c r="R37" i="1"/>
  <c r="S37" i="1"/>
  <c r="R33" i="1"/>
  <c r="R39" i="1"/>
  <c r="R41" i="1"/>
  <c r="R42" i="1"/>
  <c r="R45" i="1"/>
  <c r="T33" i="1"/>
  <c r="T34" i="1"/>
  <c r="T35" i="1"/>
  <c r="T36" i="1"/>
  <c r="T37" i="1"/>
  <c r="T42" i="1"/>
  <c r="T45" i="1"/>
  <c r="V33" i="1"/>
  <c r="V34" i="1"/>
  <c r="V35" i="1"/>
  <c r="V36" i="1"/>
  <c r="V37" i="1"/>
  <c r="V39" i="1"/>
  <c r="V42" i="1"/>
  <c r="V44" i="1"/>
  <c r="V45" i="1"/>
  <c r="X33" i="1"/>
  <c r="X34" i="1"/>
  <c r="X35" i="1"/>
  <c r="X36" i="1"/>
  <c r="X37" i="1"/>
  <c r="X38" i="1"/>
  <c r="X39" i="1"/>
  <c r="X41" i="1"/>
  <c r="X42" i="1"/>
  <c r="X45" i="1"/>
  <c r="Z33" i="1"/>
  <c r="Z34" i="1"/>
  <c r="Z35" i="1"/>
  <c r="Z36" i="1"/>
  <c r="Z41" i="1"/>
  <c r="Z42" i="1"/>
  <c r="Z45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V6" i="1"/>
  <c r="V5" i="1"/>
  <c r="U6" i="1"/>
  <c r="U5" i="1"/>
  <c r="T5" i="1"/>
  <c r="T6" i="1"/>
  <c r="S5" i="1"/>
  <c r="S6" i="1"/>
  <c r="F6" i="1"/>
  <c r="F7" i="1"/>
  <c r="F9" i="1" l="1"/>
  <c r="S8" i="1"/>
  <c r="T8" i="1"/>
  <c r="S39" i="1"/>
  <c r="F10" i="1"/>
  <c r="S9" i="1"/>
  <c r="T9" i="1"/>
  <c r="S41" i="1"/>
  <c r="F11" i="1"/>
  <c r="S10" i="1"/>
  <c r="T10" i="1"/>
  <c r="F12" i="1"/>
  <c r="S11" i="1"/>
  <c r="T11" i="1"/>
  <c r="F13" i="1"/>
  <c r="S12" i="1"/>
  <c r="T12" i="1"/>
  <c r="S42" i="1"/>
  <c r="F14" i="1"/>
  <c r="S13" i="1"/>
  <c r="T13" i="1"/>
  <c r="F15" i="1"/>
  <c r="S14" i="1"/>
  <c r="T14" i="1"/>
  <c r="S45" i="1"/>
  <c r="F16" i="1"/>
  <c r="F17" i="1"/>
  <c r="S15" i="1"/>
  <c r="T15" i="1"/>
  <c r="F18" i="1"/>
  <c r="S16" i="1"/>
  <c r="T16" i="1"/>
  <c r="U33" i="1"/>
  <c r="U34" i="1"/>
  <c r="U4" i="1"/>
  <c r="V4" i="1"/>
  <c r="U7" i="1"/>
  <c r="V7" i="1"/>
  <c r="U8" i="1"/>
  <c r="V8" i="1"/>
  <c r="U9" i="1"/>
  <c r="V9" i="1"/>
  <c r="U35" i="1"/>
  <c r="U10" i="1"/>
  <c r="V10" i="1"/>
  <c r="U36" i="1"/>
  <c r="U11" i="1"/>
  <c r="V11" i="1"/>
  <c r="U12" i="1"/>
  <c r="V12" i="1"/>
  <c r="U14" i="1"/>
  <c r="V14" i="1"/>
  <c r="U15" i="1"/>
  <c r="V15" i="1"/>
  <c r="U37" i="1"/>
  <c r="U16" i="1"/>
  <c r="V16" i="1"/>
  <c r="U42" i="1"/>
  <c r="U45" i="1"/>
  <c r="W4" i="1"/>
  <c r="X4" i="1"/>
  <c r="W5" i="1"/>
  <c r="X5" i="1"/>
  <c r="W33" i="1"/>
  <c r="W6" i="1"/>
  <c r="X6" i="1"/>
  <c r="W7" i="1"/>
  <c r="X7" i="1"/>
  <c r="W34" i="1"/>
  <c r="W8" i="1"/>
  <c r="X8" i="1"/>
  <c r="W35" i="1"/>
  <c r="W9" i="1"/>
  <c r="X9" i="1"/>
  <c r="W36" i="1"/>
  <c r="W10" i="1"/>
  <c r="X10" i="1"/>
  <c r="W37" i="1"/>
  <c r="W11" i="1"/>
  <c r="X11" i="1"/>
  <c r="W39" i="1"/>
  <c r="W12" i="1"/>
  <c r="X12" i="1"/>
  <c r="W42" i="1"/>
  <c r="W13" i="1"/>
  <c r="X13" i="1"/>
  <c r="W44" i="1"/>
  <c r="W15" i="1"/>
  <c r="X15" i="1"/>
  <c r="W45" i="1"/>
  <c r="W16" i="1"/>
  <c r="X16" i="1"/>
  <c r="F43" i="1"/>
  <c r="G43" i="1"/>
  <c r="I43" i="1"/>
  <c r="Y33" i="1"/>
  <c r="F44" i="1"/>
  <c r="G44" i="1"/>
  <c r="I44" i="1"/>
  <c r="F45" i="1"/>
  <c r="G45" i="1"/>
  <c r="I45" i="1"/>
  <c r="F46" i="1"/>
  <c r="G46" i="1"/>
  <c r="I46" i="1"/>
  <c r="F47" i="1"/>
  <c r="G47" i="1"/>
  <c r="I47" i="1"/>
  <c r="Y34" i="1"/>
  <c r="F48" i="1"/>
  <c r="G48" i="1"/>
  <c r="I48" i="1"/>
  <c r="Y35" i="1"/>
  <c r="F49" i="1"/>
  <c r="G49" i="1"/>
  <c r="I49" i="1"/>
  <c r="Y36" i="1"/>
  <c r="F50" i="1"/>
  <c r="G50" i="1"/>
  <c r="I50" i="1"/>
  <c r="Y37" i="1"/>
  <c r="F51" i="1"/>
  <c r="G51" i="1"/>
  <c r="I51" i="1"/>
  <c r="Y38" i="1"/>
  <c r="F52" i="1"/>
  <c r="G52" i="1"/>
  <c r="I52" i="1"/>
  <c r="Y39" i="1"/>
  <c r="F53" i="1"/>
  <c r="G53" i="1"/>
  <c r="I53" i="1"/>
  <c r="Y41" i="1"/>
  <c r="F54" i="1"/>
  <c r="G54" i="1"/>
  <c r="I54" i="1"/>
  <c r="Y42" i="1"/>
  <c r="F55" i="1"/>
  <c r="G55" i="1"/>
  <c r="I55" i="1"/>
  <c r="Y45" i="1"/>
  <c r="F56" i="1"/>
  <c r="G56" i="1"/>
  <c r="I56" i="1"/>
  <c r="F57" i="1"/>
  <c r="G57" i="1"/>
  <c r="I57" i="1"/>
  <c r="AA33" i="1"/>
  <c r="F58" i="1"/>
  <c r="G58" i="1"/>
  <c r="I58" i="1"/>
  <c r="F59" i="1"/>
  <c r="G59" i="1"/>
  <c r="I59" i="1"/>
  <c r="F60" i="1"/>
  <c r="G60" i="1"/>
  <c r="I60" i="1"/>
  <c r="F61" i="1"/>
  <c r="G61" i="1"/>
  <c r="I61" i="1"/>
  <c r="F62" i="1"/>
  <c r="G62" i="1"/>
  <c r="I62" i="1"/>
  <c r="F63" i="1"/>
  <c r="G63" i="1"/>
  <c r="I63" i="1"/>
  <c r="F64" i="1"/>
  <c r="G64" i="1"/>
  <c r="I64" i="1"/>
  <c r="AA34" i="1"/>
  <c r="F65" i="1"/>
  <c r="G65" i="1"/>
  <c r="I65" i="1"/>
  <c r="AA35" i="1"/>
  <c r="F66" i="1"/>
  <c r="G66" i="1"/>
  <c r="I66" i="1"/>
  <c r="AA36" i="1"/>
  <c r="F67" i="1"/>
  <c r="G67" i="1"/>
  <c r="I67" i="1"/>
  <c r="AA41" i="1"/>
  <c r="F68" i="1"/>
  <c r="G68" i="1"/>
  <c r="I68" i="1"/>
  <c r="AA42" i="1"/>
  <c r="F69" i="1"/>
  <c r="G69" i="1"/>
  <c r="I69" i="1"/>
  <c r="AA45" i="1"/>
  <c r="F70" i="1"/>
  <c r="G70" i="1"/>
  <c r="I70" i="1"/>
  <c r="N60" i="1"/>
  <c r="F71" i="1"/>
  <c r="G71" i="1"/>
  <c r="I71" i="1"/>
  <c r="N61" i="1"/>
  <c r="F72" i="1"/>
  <c r="G72" i="1"/>
  <c r="I72" i="1"/>
  <c r="N62" i="1"/>
  <c r="F73" i="1"/>
  <c r="G73" i="1"/>
  <c r="I73" i="1"/>
  <c r="N63" i="1"/>
  <c r="F74" i="1"/>
  <c r="G74" i="1"/>
  <c r="I74" i="1"/>
  <c r="N64" i="1"/>
  <c r="F75" i="1"/>
  <c r="G75" i="1"/>
  <c r="I75" i="1"/>
  <c r="N65" i="1"/>
  <c r="F76" i="1"/>
  <c r="G76" i="1"/>
  <c r="I76" i="1"/>
  <c r="N66" i="1"/>
  <c r="F77" i="1"/>
  <c r="G77" i="1"/>
  <c r="I77" i="1"/>
  <c r="N67" i="1"/>
  <c r="F78" i="1"/>
  <c r="G78" i="1"/>
  <c r="I78" i="1"/>
  <c r="N68" i="1"/>
  <c r="F79" i="1"/>
  <c r="G79" i="1"/>
  <c r="I79" i="1"/>
  <c r="N69" i="1"/>
  <c r="F80" i="1"/>
  <c r="G80" i="1"/>
  <c r="I80" i="1"/>
  <c r="N70" i="1"/>
  <c r="F81" i="1"/>
  <c r="G81" i="1"/>
  <c r="I81" i="1"/>
  <c r="N71" i="1"/>
  <c r="F82" i="1"/>
  <c r="G82" i="1"/>
  <c r="I82" i="1"/>
  <c r="N72" i="1"/>
  <c r="F83" i="1"/>
  <c r="G83" i="1"/>
  <c r="I83" i="1"/>
  <c r="N73" i="1"/>
  <c r="F84" i="1"/>
  <c r="G84" i="1"/>
  <c r="I84" i="1"/>
  <c r="N74" i="1"/>
  <c r="F85" i="1"/>
  <c r="G85" i="1"/>
  <c r="I85" i="1"/>
  <c r="N75" i="1"/>
  <c r="F86" i="1"/>
  <c r="G86" i="1"/>
  <c r="I86" i="1"/>
  <c r="N76" i="1"/>
  <c r="F87" i="1"/>
  <c r="G87" i="1"/>
  <c r="I87" i="1"/>
  <c r="N77" i="1"/>
  <c r="F88" i="1"/>
  <c r="G88" i="1"/>
  <c r="I88" i="1"/>
  <c r="N78" i="1"/>
  <c r="F89" i="1"/>
  <c r="G89" i="1"/>
  <c r="I89" i="1"/>
  <c r="N79" i="1"/>
  <c r="F90" i="1"/>
  <c r="G90" i="1"/>
  <c r="I90" i="1"/>
  <c r="N80" i="1"/>
  <c r="F91" i="1"/>
  <c r="G91" i="1"/>
  <c r="I91" i="1"/>
  <c r="N81" i="1"/>
  <c r="F92" i="1"/>
  <c r="G92" i="1"/>
  <c r="I92" i="1"/>
  <c r="N82" i="1"/>
  <c r="F93" i="1"/>
  <c r="G93" i="1"/>
  <c r="I93" i="1"/>
  <c r="N83" i="1"/>
  <c r="F94" i="1"/>
  <c r="G94" i="1"/>
  <c r="I94" i="1"/>
  <c r="N84" i="1"/>
  <c r="F95" i="1"/>
  <c r="G95" i="1"/>
  <c r="I95" i="1"/>
  <c r="N85" i="1"/>
  <c r="F96" i="1"/>
  <c r="G96" i="1"/>
  <c r="I96" i="1"/>
  <c r="N86" i="1"/>
  <c r="F97" i="1"/>
  <c r="G97" i="1"/>
  <c r="I97" i="1"/>
  <c r="N87" i="1"/>
  <c r="F98" i="1"/>
  <c r="G98" i="1"/>
  <c r="I98" i="1"/>
  <c r="N88" i="1"/>
  <c r="F99" i="1"/>
  <c r="G99" i="1"/>
  <c r="I99" i="1"/>
  <c r="N89" i="1"/>
  <c r="F100" i="1"/>
  <c r="G100" i="1"/>
  <c r="I100" i="1"/>
  <c r="N90" i="1"/>
  <c r="F101" i="1"/>
  <c r="G101" i="1"/>
  <c r="I101" i="1"/>
  <c r="N91" i="1"/>
  <c r="F102" i="1"/>
  <c r="G102" i="1"/>
  <c r="I102" i="1"/>
  <c r="N92" i="1"/>
  <c r="F103" i="1"/>
  <c r="G103" i="1"/>
  <c r="I103" i="1"/>
  <c r="N93" i="1"/>
  <c r="F104" i="1"/>
  <c r="G104" i="1"/>
  <c r="I104" i="1"/>
  <c r="N94" i="1"/>
  <c r="F105" i="1"/>
  <c r="G105" i="1"/>
  <c r="I105" i="1"/>
  <c r="N95" i="1"/>
  <c r="F106" i="1"/>
  <c r="G106" i="1"/>
  <c r="I106" i="1"/>
  <c r="N96" i="1"/>
  <c r="F107" i="1"/>
  <c r="G107" i="1"/>
  <c r="I107" i="1"/>
  <c r="N97" i="1"/>
  <c r="F108" i="1"/>
  <c r="G108" i="1"/>
  <c r="I108" i="1"/>
  <c r="N98" i="1"/>
  <c r="F109" i="1"/>
  <c r="G109" i="1"/>
  <c r="I109" i="1"/>
  <c r="N99" i="1"/>
  <c r="F110" i="1"/>
  <c r="G110" i="1"/>
  <c r="I110" i="1"/>
  <c r="N100" i="1"/>
  <c r="F111" i="1"/>
  <c r="G111" i="1"/>
  <c r="I111" i="1"/>
  <c r="N101" i="1"/>
  <c r="F112" i="1"/>
  <c r="G112" i="1"/>
  <c r="I112" i="1"/>
  <c r="N102" i="1"/>
  <c r="F113" i="1"/>
  <c r="G113" i="1"/>
  <c r="I113" i="1"/>
  <c r="N103" i="1"/>
  <c r="F114" i="1"/>
  <c r="G114" i="1"/>
  <c r="I114" i="1"/>
  <c r="N104" i="1"/>
  <c r="F115" i="1"/>
  <c r="G115" i="1"/>
  <c r="I115" i="1"/>
  <c r="N105" i="1"/>
  <c r="F116" i="1"/>
  <c r="G116" i="1"/>
  <c r="I116" i="1"/>
  <c r="N106" i="1"/>
  <c r="F117" i="1"/>
  <c r="G117" i="1"/>
  <c r="I117" i="1"/>
  <c r="N107" i="1"/>
  <c r="F118" i="1"/>
  <c r="G118" i="1"/>
  <c r="I118" i="1"/>
  <c r="N108" i="1"/>
  <c r="F119" i="1"/>
  <c r="G119" i="1"/>
  <c r="I119" i="1"/>
  <c r="N109" i="1"/>
  <c r="F120" i="1"/>
  <c r="G120" i="1"/>
  <c r="I120" i="1"/>
  <c r="N110" i="1"/>
  <c r="F121" i="1"/>
  <c r="G121" i="1"/>
  <c r="I121" i="1"/>
  <c r="N111" i="1"/>
  <c r="F122" i="1"/>
  <c r="G122" i="1"/>
  <c r="I122" i="1"/>
  <c r="N112" i="1"/>
  <c r="F123" i="1"/>
  <c r="G123" i="1"/>
  <c r="I123" i="1"/>
  <c r="N113" i="1"/>
  <c r="F124" i="1"/>
  <c r="G124" i="1"/>
  <c r="I124" i="1"/>
  <c r="N114" i="1"/>
  <c r="F125" i="1"/>
  <c r="G125" i="1"/>
  <c r="I125" i="1"/>
  <c r="N115" i="1"/>
  <c r="F126" i="1"/>
  <c r="G126" i="1"/>
  <c r="I126" i="1"/>
  <c r="N116" i="1"/>
  <c r="F127" i="1"/>
  <c r="G127" i="1"/>
  <c r="I127" i="1"/>
  <c r="N117" i="1"/>
  <c r="F128" i="1"/>
  <c r="G128" i="1"/>
  <c r="I128" i="1"/>
  <c r="N118" i="1"/>
  <c r="F129" i="1"/>
  <c r="G129" i="1"/>
  <c r="I129" i="1"/>
  <c r="N119" i="1"/>
  <c r="F130" i="1"/>
  <c r="G130" i="1"/>
  <c r="I130" i="1"/>
  <c r="N120" i="1"/>
  <c r="F131" i="1"/>
  <c r="G131" i="1"/>
  <c r="I131" i="1"/>
  <c r="N121" i="1"/>
  <c r="F132" i="1"/>
  <c r="G132" i="1"/>
  <c r="I132" i="1"/>
  <c r="N122" i="1"/>
  <c r="F133" i="1"/>
  <c r="G133" i="1"/>
  <c r="I133" i="1"/>
  <c r="N123" i="1"/>
  <c r="F134" i="1"/>
  <c r="G134" i="1"/>
  <c r="I134" i="1"/>
  <c r="N124" i="1"/>
  <c r="F135" i="1"/>
  <c r="G135" i="1"/>
  <c r="I135" i="1"/>
  <c r="N125" i="1"/>
  <c r="F136" i="1"/>
  <c r="G136" i="1"/>
  <c r="I136" i="1"/>
  <c r="N126" i="1"/>
  <c r="F137" i="1"/>
  <c r="G137" i="1"/>
  <c r="I137" i="1"/>
  <c r="N127" i="1"/>
  <c r="F138" i="1"/>
  <c r="G138" i="1"/>
  <c r="I138" i="1"/>
  <c r="N128" i="1"/>
  <c r="F139" i="1"/>
  <c r="G139" i="1"/>
  <c r="I139" i="1"/>
  <c r="N129" i="1"/>
  <c r="F140" i="1"/>
  <c r="G140" i="1"/>
  <c r="I140" i="1"/>
  <c r="N130" i="1"/>
  <c r="F141" i="1"/>
  <c r="G141" i="1"/>
  <c r="I141" i="1"/>
  <c r="N131" i="1"/>
  <c r="F142" i="1"/>
  <c r="G142" i="1"/>
  <c r="I142" i="1"/>
  <c r="N132" i="1"/>
  <c r="F143" i="1"/>
  <c r="G143" i="1"/>
  <c r="I143" i="1"/>
  <c r="N133" i="1"/>
  <c r="F144" i="1"/>
  <c r="G144" i="1"/>
  <c r="I144" i="1"/>
  <c r="N134" i="1"/>
  <c r="F145" i="1"/>
  <c r="G145" i="1"/>
  <c r="I145" i="1"/>
  <c r="N135" i="1"/>
  <c r="F146" i="1"/>
  <c r="G146" i="1"/>
  <c r="I146" i="1"/>
  <c r="N136" i="1"/>
  <c r="F147" i="1"/>
  <c r="G147" i="1"/>
  <c r="I147" i="1"/>
  <c r="N137" i="1"/>
  <c r="F148" i="1"/>
  <c r="G148" i="1"/>
  <c r="I148" i="1"/>
  <c r="N138" i="1"/>
  <c r="F149" i="1"/>
  <c r="G149" i="1"/>
  <c r="I149" i="1"/>
  <c r="N139" i="1"/>
  <c r="F150" i="1"/>
  <c r="G150" i="1"/>
  <c r="I150" i="1"/>
  <c r="N140" i="1"/>
  <c r="F151" i="1"/>
  <c r="G151" i="1"/>
  <c r="I151" i="1"/>
  <c r="N141" i="1"/>
  <c r="F152" i="1"/>
  <c r="G152" i="1"/>
  <c r="I152" i="1"/>
  <c r="N142" i="1"/>
  <c r="F153" i="1"/>
  <c r="G153" i="1"/>
  <c r="I153" i="1"/>
  <c r="N143" i="1"/>
  <c r="F154" i="1"/>
  <c r="G154" i="1"/>
  <c r="I154" i="1"/>
  <c r="N144" i="1"/>
  <c r="F155" i="1"/>
  <c r="G155" i="1"/>
  <c r="I155" i="1"/>
  <c r="N145" i="1"/>
  <c r="F156" i="1"/>
  <c r="G156" i="1"/>
  <c r="I156" i="1"/>
  <c r="N146" i="1"/>
  <c r="F157" i="1"/>
  <c r="G157" i="1"/>
  <c r="I157" i="1"/>
  <c r="N147" i="1"/>
  <c r="F158" i="1"/>
  <c r="G158" i="1"/>
  <c r="I158" i="1"/>
  <c r="N148" i="1"/>
  <c r="F159" i="1"/>
  <c r="G159" i="1"/>
  <c r="I159" i="1"/>
  <c r="N149" i="1"/>
  <c r="F160" i="1"/>
  <c r="G160" i="1"/>
  <c r="I160" i="1"/>
  <c r="N150" i="1"/>
  <c r="F161" i="1"/>
  <c r="G161" i="1"/>
  <c r="I161" i="1"/>
  <c r="N151" i="1"/>
  <c r="F162" i="1"/>
  <c r="G162" i="1"/>
  <c r="I162" i="1"/>
  <c r="N152" i="1"/>
  <c r="F163" i="1"/>
  <c r="G163" i="1"/>
  <c r="I163" i="1"/>
  <c r="N153" i="1"/>
  <c r="F164" i="1"/>
  <c r="G164" i="1"/>
  <c r="I164" i="1"/>
  <c r="N154" i="1"/>
  <c r="F165" i="1"/>
  <c r="G165" i="1"/>
  <c r="I165" i="1"/>
  <c r="N155" i="1"/>
  <c r="F166" i="1"/>
  <c r="G166" i="1"/>
  <c r="I166" i="1"/>
  <c r="N156" i="1"/>
  <c r="F167" i="1"/>
  <c r="G167" i="1"/>
  <c r="I167" i="1"/>
  <c r="N157" i="1"/>
  <c r="F168" i="1"/>
  <c r="G168" i="1"/>
  <c r="I168" i="1"/>
  <c r="N158" i="1"/>
  <c r="F169" i="1"/>
  <c r="G169" i="1"/>
  <c r="I169" i="1"/>
  <c r="N159" i="1"/>
  <c r="F170" i="1"/>
  <c r="G170" i="1"/>
  <c r="I170" i="1"/>
  <c r="N160" i="1"/>
  <c r="F171" i="1"/>
  <c r="G171" i="1"/>
  <c r="I171" i="1"/>
  <c r="N161" i="1"/>
  <c r="F172" i="1"/>
  <c r="G172" i="1"/>
  <c r="I172" i="1"/>
  <c r="N162" i="1"/>
  <c r="F173" i="1"/>
  <c r="G173" i="1"/>
  <c r="I173" i="1"/>
  <c r="N163" i="1"/>
  <c r="F174" i="1"/>
  <c r="G174" i="1"/>
  <c r="I174" i="1"/>
  <c r="N164" i="1"/>
  <c r="F175" i="1"/>
  <c r="G175" i="1"/>
  <c r="I175" i="1"/>
  <c r="N165" i="1"/>
  <c r="F176" i="1"/>
  <c r="G176" i="1"/>
  <c r="I176" i="1"/>
  <c r="N166" i="1"/>
  <c r="F177" i="1"/>
  <c r="G177" i="1"/>
  <c r="I177" i="1"/>
  <c r="N167" i="1"/>
  <c r="F178" i="1"/>
  <c r="G178" i="1"/>
  <c r="I178" i="1"/>
  <c r="N168" i="1"/>
  <c r="F179" i="1"/>
  <c r="G179" i="1"/>
  <c r="I179" i="1"/>
  <c r="N169" i="1"/>
  <c r="F180" i="1"/>
  <c r="G180" i="1"/>
  <c r="I180" i="1"/>
  <c r="N170" i="1"/>
  <c r="F181" i="1"/>
  <c r="G181" i="1"/>
  <c r="I181" i="1"/>
  <c r="N171" i="1"/>
  <c r="F182" i="1"/>
  <c r="G182" i="1"/>
  <c r="I182" i="1"/>
  <c r="N172" i="1"/>
  <c r="F183" i="1"/>
  <c r="G183" i="1"/>
  <c r="I183" i="1"/>
  <c r="N173" i="1"/>
  <c r="F184" i="1"/>
  <c r="G184" i="1"/>
  <c r="I184" i="1"/>
  <c r="N174" i="1"/>
  <c r="F185" i="1"/>
  <c r="G185" i="1"/>
  <c r="I185" i="1"/>
  <c r="N175" i="1"/>
  <c r="F186" i="1"/>
  <c r="G186" i="1"/>
  <c r="I186" i="1"/>
  <c r="N176" i="1"/>
  <c r="F187" i="1"/>
  <c r="G187" i="1"/>
  <c r="I187" i="1"/>
  <c r="N177" i="1"/>
  <c r="F188" i="1"/>
  <c r="G188" i="1"/>
  <c r="I188" i="1"/>
  <c r="N178" i="1"/>
  <c r="F189" i="1"/>
  <c r="G189" i="1"/>
  <c r="I189" i="1"/>
  <c r="N179" i="1"/>
  <c r="F190" i="1"/>
  <c r="G190" i="1"/>
  <c r="I190" i="1"/>
  <c r="N180" i="1"/>
  <c r="F191" i="1"/>
  <c r="G191" i="1"/>
  <c r="I191" i="1"/>
  <c r="N181" i="1"/>
  <c r="F192" i="1"/>
  <c r="G192" i="1"/>
  <c r="I192" i="1"/>
  <c r="N182" i="1"/>
  <c r="F193" i="1"/>
  <c r="G193" i="1"/>
  <c r="I193" i="1"/>
  <c r="N183" i="1"/>
  <c r="F194" i="1"/>
  <c r="G194" i="1"/>
  <c r="I194" i="1"/>
  <c r="N184" i="1"/>
  <c r="F195" i="1"/>
  <c r="G195" i="1"/>
  <c r="I195" i="1"/>
  <c r="N185" i="1"/>
  <c r="F196" i="1"/>
  <c r="G196" i="1"/>
  <c r="I196" i="1"/>
  <c r="N186" i="1"/>
  <c r="F197" i="1"/>
  <c r="G197" i="1"/>
  <c r="I197" i="1"/>
  <c r="N187" i="1"/>
  <c r="F198" i="1"/>
  <c r="G198" i="1"/>
  <c r="I198" i="1"/>
  <c r="N188" i="1"/>
  <c r="F199" i="1"/>
  <c r="G199" i="1"/>
  <c r="I199" i="1"/>
  <c r="N189" i="1"/>
  <c r="F200" i="1"/>
  <c r="G200" i="1"/>
  <c r="I200" i="1"/>
  <c r="N190" i="1"/>
  <c r="F201" i="1"/>
  <c r="G201" i="1"/>
  <c r="I201" i="1"/>
  <c r="N191" i="1"/>
  <c r="F202" i="1"/>
  <c r="G202" i="1"/>
  <c r="I202" i="1"/>
  <c r="N192" i="1"/>
  <c r="F203" i="1"/>
  <c r="G203" i="1"/>
  <c r="I203" i="1"/>
  <c r="N193" i="1"/>
  <c r="F204" i="1"/>
  <c r="G204" i="1"/>
  <c r="I204" i="1"/>
  <c r="N194" i="1"/>
  <c r="F205" i="1"/>
  <c r="G205" i="1"/>
  <c r="I205" i="1"/>
  <c r="N195" i="1"/>
  <c r="F206" i="1"/>
  <c r="G206" i="1"/>
  <c r="I206" i="1"/>
  <c r="N196" i="1"/>
  <c r="F207" i="1"/>
  <c r="G207" i="1"/>
  <c r="I207" i="1"/>
  <c r="N197" i="1"/>
  <c r="F208" i="1"/>
  <c r="G208" i="1"/>
  <c r="I208" i="1"/>
  <c r="N198" i="1"/>
  <c r="F209" i="1"/>
  <c r="G209" i="1"/>
  <c r="I209" i="1"/>
  <c r="N199" i="1"/>
  <c r="F210" i="1"/>
  <c r="G210" i="1"/>
  <c r="I210" i="1"/>
  <c r="N200" i="1"/>
  <c r="F211" i="1"/>
  <c r="G211" i="1"/>
  <c r="I211" i="1"/>
  <c r="N201" i="1"/>
  <c r="F212" i="1"/>
  <c r="G212" i="1"/>
  <c r="I212" i="1"/>
  <c r="N202" i="1"/>
  <c r="F213" i="1"/>
  <c r="G213" i="1"/>
  <c r="I213" i="1"/>
  <c r="N203" i="1"/>
  <c r="F214" i="1"/>
  <c r="G214" i="1"/>
  <c r="I214" i="1"/>
  <c r="N204" i="1"/>
  <c r="F215" i="1"/>
  <c r="G215" i="1"/>
  <c r="I215" i="1"/>
  <c r="N205" i="1"/>
  <c r="F216" i="1"/>
  <c r="G216" i="1"/>
  <c r="I216" i="1"/>
  <c r="N206" i="1"/>
  <c r="F217" i="1"/>
  <c r="G217" i="1"/>
  <c r="I217" i="1"/>
  <c r="N207" i="1"/>
  <c r="F218" i="1"/>
  <c r="G218" i="1"/>
  <c r="I218" i="1"/>
  <c r="N208" i="1"/>
  <c r="F219" i="1"/>
  <c r="G219" i="1"/>
  <c r="I219" i="1"/>
  <c r="N209" i="1"/>
  <c r="F220" i="1"/>
  <c r="G220" i="1"/>
  <c r="I220" i="1"/>
  <c r="N210" i="1"/>
  <c r="F221" i="1"/>
  <c r="G221" i="1"/>
  <c r="I221" i="1"/>
  <c r="N211" i="1"/>
  <c r="F222" i="1"/>
  <c r="G222" i="1"/>
  <c r="I222" i="1"/>
  <c r="N212" i="1"/>
  <c r="F223" i="1"/>
  <c r="G223" i="1"/>
  <c r="I223" i="1"/>
  <c r="N213" i="1"/>
  <c r="F224" i="1"/>
  <c r="G224" i="1"/>
  <c r="I224" i="1"/>
  <c r="N214" i="1"/>
  <c r="F225" i="1"/>
  <c r="G225" i="1"/>
  <c r="I225" i="1"/>
  <c r="N215" i="1"/>
  <c r="F226" i="1"/>
  <c r="G226" i="1"/>
  <c r="I226" i="1"/>
  <c r="N216" i="1"/>
  <c r="F227" i="1"/>
  <c r="G227" i="1"/>
  <c r="I227" i="1"/>
  <c r="N217" i="1"/>
  <c r="F228" i="1"/>
  <c r="G228" i="1"/>
  <c r="I228" i="1"/>
  <c r="N218" i="1"/>
  <c r="F229" i="1"/>
  <c r="G229" i="1"/>
  <c r="I229" i="1"/>
  <c r="N219" i="1"/>
  <c r="F230" i="1"/>
  <c r="G230" i="1"/>
  <c r="I230" i="1"/>
  <c r="N220" i="1"/>
  <c r="F231" i="1"/>
  <c r="G231" i="1"/>
  <c r="I231" i="1"/>
  <c r="N221" i="1"/>
  <c r="F232" i="1"/>
  <c r="G232" i="1"/>
  <c r="I232" i="1"/>
  <c r="N222" i="1"/>
  <c r="F233" i="1"/>
  <c r="G233" i="1"/>
  <c r="I233" i="1"/>
  <c r="N223" i="1"/>
  <c r="F234" i="1"/>
  <c r="G234" i="1"/>
  <c r="I234" i="1"/>
  <c r="N224" i="1"/>
  <c r="F235" i="1"/>
  <c r="G235" i="1"/>
  <c r="I235" i="1"/>
  <c r="N225" i="1"/>
  <c r="F236" i="1"/>
  <c r="G236" i="1"/>
  <c r="I236" i="1"/>
  <c r="N226" i="1"/>
  <c r="F237" i="1"/>
  <c r="G237" i="1"/>
  <c r="I237" i="1"/>
  <c r="N227" i="1"/>
  <c r="F238" i="1"/>
  <c r="G238" i="1"/>
  <c r="I238" i="1"/>
  <c r="N228" i="1"/>
  <c r="F239" i="1"/>
  <c r="G239" i="1"/>
  <c r="I239" i="1"/>
  <c r="N229" i="1"/>
  <c r="F240" i="1"/>
  <c r="G240" i="1"/>
  <c r="I240" i="1"/>
  <c r="N230" i="1"/>
  <c r="F241" i="1"/>
  <c r="G241" i="1"/>
  <c r="I241" i="1"/>
  <c r="N231" i="1"/>
  <c r="F242" i="1"/>
  <c r="G242" i="1"/>
  <c r="I242" i="1"/>
  <c r="N232" i="1"/>
  <c r="F243" i="1"/>
  <c r="G243" i="1"/>
  <c r="I243" i="1"/>
  <c r="N233" i="1"/>
  <c r="F244" i="1"/>
  <c r="G244" i="1"/>
  <c r="I244" i="1"/>
  <c r="N234" i="1"/>
  <c r="F245" i="1"/>
  <c r="G245" i="1"/>
  <c r="I245" i="1"/>
  <c r="N235" i="1"/>
  <c r="F246" i="1"/>
  <c r="G246" i="1"/>
  <c r="I246" i="1"/>
  <c r="N236" i="1"/>
  <c r="F247" i="1"/>
  <c r="G247" i="1"/>
  <c r="I247" i="1"/>
  <c r="N237" i="1"/>
  <c r="F248" i="1"/>
  <c r="G248" i="1"/>
  <c r="I248" i="1"/>
  <c r="N238" i="1"/>
  <c r="F249" i="1"/>
  <c r="G249" i="1"/>
  <c r="I249" i="1"/>
  <c r="N239" i="1"/>
  <c r="F250" i="1"/>
  <c r="G250" i="1"/>
  <c r="I250" i="1"/>
  <c r="N240" i="1"/>
  <c r="F251" i="1"/>
  <c r="G251" i="1"/>
  <c r="I251" i="1"/>
  <c r="N241" i="1"/>
  <c r="F252" i="1"/>
  <c r="G252" i="1"/>
  <c r="I252" i="1"/>
  <c r="N242" i="1"/>
  <c r="F253" i="1"/>
  <c r="G253" i="1"/>
  <c r="I253" i="1"/>
  <c r="N243" i="1"/>
  <c r="F254" i="1"/>
  <c r="G254" i="1"/>
  <c r="I254" i="1"/>
  <c r="N244" i="1"/>
  <c r="F255" i="1"/>
  <c r="G255" i="1"/>
  <c r="I255" i="1"/>
  <c r="N245" i="1"/>
  <c r="F256" i="1"/>
  <c r="G256" i="1"/>
  <c r="I256" i="1"/>
  <c r="N246" i="1"/>
  <c r="F257" i="1"/>
  <c r="G257" i="1"/>
  <c r="I257" i="1"/>
  <c r="N247" i="1"/>
  <c r="F258" i="1"/>
  <c r="G258" i="1"/>
  <c r="I258" i="1"/>
  <c r="N248" i="1"/>
  <c r="F259" i="1"/>
  <c r="G259" i="1"/>
  <c r="I259" i="1"/>
  <c r="N249" i="1"/>
  <c r="F260" i="1"/>
  <c r="G260" i="1"/>
  <c r="I260" i="1"/>
  <c r="N250" i="1"/>
  <c r="F261" i="1"/>
  <c r="G261" i="1"/>
  <c r="I261" i="1"/>
  <c r="N251" i="1"/>
  <c r="F262" i="1"/>
  <c r="G262" i="1"/>
  <c r="I262" i="1"/>
  <c r="N252" i="1"/>
  <c r="F263" i="1"/>
  <c r="G263" i="1"/>
  <c r="I263" i="1"/>
  <c r="N253" i="1"/>
  <c r="F264" i="1"/>
  <c r="G264" i="1"/>
  <c r="I264" i="1"/>
  <c r="N254" i="1"/>
  <c r="F265" i="1"/>
  <c r="G265" i="1"/>
  <c r="I265" i="1"/>
  <c r="N255" i="1"/>
  <c r="F266" i="1"/>
  <c r="G266" i="1"/>
  <c r="I266" i="1"/>
  <c r="N256" i="1"/>
  <c r="F267" i="1"/>
  <c r="G267" i="1"/>
  <c r="I267" i="1"/>
  <c r="N257" i="1"/>
  <c r="F268" i="1"/>
  <c r="G268" i="1"/>
  <c r="I268" i="1"/>
  <c r="N258" i="1"/>
  <c r="F269" i="1"/>
  <c r="G269" i="1"/>
  <c r="I269" i="1"/>
  <c r="N259" i="1"/>
  <c r="F270" i="1"/>
  <c r="G270" i="1"/>
  <c r="I270" i="1"/>
  <c r="N260" i="1"/>
  <c r="F271" i="1"/>
  <c r="G271" i="1"/>
  <c r="I271" i="1"/>
  <c r="N261" i="1"/>
  <c r="F272" i="1"/>
  <c r="G272" i="1"/>
  <c r="I272" i="1"/>
  <c r="N262" i="1"/>
  <c r="F273" i="1"/>
  <c r="G273" i="1"/>
  <c r="I273" i="1"/>
  <c r="N263" i="1"/>
  <c r="F274" i="1"/>
  <c r="G274" i="1"/>
  <c r="I274" i="1"/>
  <c r="N264" i="1"/>
  <c r="F275" i="1"/>
  <c r="G275" i="1"/>
  <c r="I275" i="1"/>
  <c r="N265" i="1"/>
  <c r="F276" i="1"/>
  <c r="G276" i="1"/>
  <c r="I276" i="1"/>
  <c r="N266" i="1"/>
  <c r="F277" i="1"/>
  <c r="G277" i="1"/>
  <c r="I277" i="1"/>
  <c r="N267" i="1"/>
  <c r="F278" i="1"/>
  <c r="G278" i="1"/>
  <c r="I278" i="1"/>
  <c r="N268" i="1"/>
  <c r="F279" i="1"/>
  <c r="G279" i="1"/>
  <c r="I279" i="1"/>
  <c r="N269" i="1"/>
  <c r="S33" i="1" l="1"/>
  <c r="T7" i="1"/>
  <c r="S7" i="1"/>
  <c r="F8" i="1"/>
</calcChain>
</file>

<file path=xl/sharedStrings.xml><?xml version="1.0" encoding="utf-8"?>
<sst xmlns="http://schemas.openxmlformats.org/spreadsheetml/2006/main" count="54" uniqueCount="23">
  <si>
    <t>IB[uA]</t>
    <phoneticPr fontId="1"/>
  </si>
  <si>
    <t>IC[mA]</t>
    <phoneticPr fontId="1"/>
  </si>
  <si>
    <t>VR2[V]</t>
    <phoneticPr fontId="1"/>
  </si>
  <si>
    <t>VR1[V]</t>
    <phoneticPr fontId="1"/>
  </si>
  <si>
    <t>VCC[V]</t>
    <phoneticPr fontId="1"/>
  </si>
  <si>
    <t>VCE[V]</t>
    <phoneticPr fontId="1"/>
  </si>
  <si>
    <t>VBE[V]</t>
    <phoneticPr fontId="1"/>
  </si>
  <si>
    <t>VBB[V]</t>
    <phoneticPr fontId="1"/>
  </si>
  <si>
    <t>VCE=0.5 V</t>
    <phoneticPr fontId="1"/>
  </si>
  <si>
    <t>Ec-07</t>
    <phoneticPr fontId="1"/>
  </si>
  <si>
    <t>Ec-11</t>
    <phoneticPr fontId="1"/>
  </si>
  <si>
    <t>電源装置</t>
    <rPh sb="0" eb="4">
      <t>デンゲンソウチ</t>
    </rPh>
    <phoneticPr fontId="1"/>
  </si>
  <si>
    <t>デジタルマルチメータ</t>
    <phoneticPr fontId="1"/>
  </si>
  <si>
    <t>Ec-03</t>
    <phoneticPr fontId="1"/>
  </si>
  <si>
    <t>Ec-14</t>
    <phoneticPr fontId="1"/>
  </si>
  <si>
    <t>VCE=1.5V</t>
    <phoneticPr fontId="1"/>
  </si>
  <si>
    <t>VCE=2.5V</t>
    <phoneticPr fontId="1"/>
  </si>
  <si>
    <t>IB=2[uA]</t>
    <phoneticPr fontId="1"/>
  </si>
  <si>
    <t>IB=4[μA]</t>
    <phoneticPr fontId="1"/>
  </si>
  <si>
    <t>IB=6[μA]</t>
    <phoneticPr fontId="1"/>
  </si>
  <si>
    <t>IB=8[μA]</t>
    <phoneticPr fontId="1"/>
  </si>
  <si>
    <t>IB=10[uA]</t>
    <phoneticPr fontId="1"/>
  </si>
  <si>
    <t>IB[μA]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</si>
</sst>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296104878219585E-2"/>
          <c:y val="0.10675902759080125"/>
          <c:w val="0.83915712810478826"/>
          <c:h val="0.80831892048997422"/>
        </c:manualLayout>
      </c:layout>
      <c:scatterChart>
        <c:scatterStyle val="smoothMarker"/>
        <c:varyColors val="0"/>
        <c:ser>
          <c:idx val="0"/>
          <c:order val="0"/>
          <c:tx>
            <c:v>C-E間電圧: 0.5[V]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Sheet1!$S$4:$S$16</c:f>
              <c:numCache>
                <c:formatCode>0.00</c:formatCode>
                <c:ptCount val="13"/>
                <c:pt idx="0">
                  <c:v>0</c:v>
                </c:pt>
                <c:pt idx="1">
                  <c:v>0.53500000000000003</c:v>
                </c:pt>
                <c:pt idx="2">
                  <c:v>0.56699999999999995</c:v>
                </c:pt>
                <c:pt idx="3">
                  <c:v>0.59099999999999997</c:v>
                </c:pt>
                <c:pt idx="4">
                  <c:v>0.61299999999999999</c:v>
                </c:pt>
                <c:pt idx="5">
                  <c:v>0.63100000000000001</c:v>
                </c:pt>
                <c:pt idx="6">
                  <c:v>0.63800000000000001</c:v>
                </c:pt>
                <c:pt idx="7">
                  <c:v>0.64500000000000002</c:v>
                </c:pt>
                <c:pt idx="8">
                  <c:v>0.65100000000000002</c:v>
                </c:pt>
                <c:pt idx="9">
                  <c:v>0.65500000000000003</c:v>
                </c:pt>
                <c:pt idx="10">
                  <c:v>0.66</c:v>
                </c:pt>
                <c:pt idx="11">
                  <c:v>0.66599999999999993</c:v>
                </c:pt>
                <c:pt idx="12">
                  <c:v>0.67600000000000016</c:v>
                </c:pt>
              </c:numCache>
            </c:numRef>
          </c:xVal>
          <c:yVal>
            <c:numRef>
              <c:f>Sheet1!$F$5:$F$18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1.02</c:v>
                </c:pt>
                <c:pt idx="4">
                  <c:v>2.0499999999999998</c:v>
                </c:pt>
                <c:pt idx="5">
                  <c:v>2.98</c:v>
                </c:pt>
                <c:pt idx="6">
                  <c:v>4</c:v>
                </c:pt>
                <c:pt idx="7">
                  <c:v>5</c:v>
                </c:pt>
                <c:pt idx="8">
                  <c:v>6.01</c:v>
                </c:pt>
                <c:pt idx="9">
                  <c:v>7</c:v>
                </c:pt>
                <c:pt idx="10">
                  <c:v>8.01</c:v>
                </c:pt>
                <c:pt idx="11">
                  <c:v>8.99</c:v>
                </c:pt>
                <c:pt idx="12">
                  <c:v>10</c:v>
                </c:pt>
                <c:pt idx="13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0-43C3-B74C-AE0BCB17889B}"/>
            </c:ext>
          </c:extLst>
        </c:ser>
        <c:ser>
          <c:idx val="1"/>
          <c:order val="1"/>
          <c:tx>
            <c:v>C-E間電圧: 1.5[V]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Sheet1!$U$4:$U$16</c:f>
              <c:numCache>
                <c:formatCode>0.00</c:formatCode>
                <c:ptCount val="13"/>
                <c:pt idx="0">
                  <c:v>0</c:v>
                </c:pt>
                <c:pt idx="1">
                  <c:v>0.54100000000000004</c:v>
                </c:pt>
                <c:pt idx="2">
                  <c:v>0.56899999999999995</c:v>
                </c:pt>
                <c:pt idx="3">
                  <c:v>0.59299999999999997</c:v>
                </c:pt>
                <c:pt idx="4">
                  <c:v>0.61799999999999988</c:v>
                </c:pt>
                <c:pt idx="5">
                  <c:v>0.629</c:v>
                </c:pt>
                <c:pt idx="6">
                  <c:v>0.63800000000000001</c:v>
                </c:pt>
                <c:pt idx="7">
                  <c:v>0.64399999999999991</c:v>
                </c:pt>
                <c:pt idx="8">
                  <c:v>0.65</c:v>
                </c:pt>
                <c:pt idx="10">
                  <c:v>0.65799999999999992</c:v>
                </c:pt>
                <c:pt idx="11">
                  <c:v>0.66500000000000004</c:v>
                </c:pt>
                <c:pt idx="12">
                  <c:v>0.67600000000000016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A0-43C3-B74C-AE0BCB17889B}"/>
            </c:ext>
          </c:extLst>
        </c:ser>
        <c:ser>
          <c:idx val="2"/>
          <c:order val="2"/>
          <c:tx>
            <c:v>C-E間電圧: 2.5[V]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Sheet1!$W$4:$W$16</c:f>
              <c:numCache>
                <c:formatCode>0.00</c:formatCode>
                <c:ptCount val="13"/>
                <c:pt idx="0">
                  <c:v>0</c:v>
                </c:pt>
                <c:pt idx="1">
                  <c:v>0.53900000000000003</c:v>
                </c:pt>
                <c:pt idx="2">
                  <c:v>0.56999999999999995</c:v>
                </c:pt>
                <c:pt idx="3">
                  <c:v>0.59299999999999997</c:v>
                </c:pt>
                <c:pt idx="4">
                  <c:v>0.61799999999999988</c:v>
                </c:pt>
                <c:pt idx="5">
                  <c:v>0.63000000000000012</c:v>
                </c:pt>
                <c:pt idx="6">
                  <c:v>0.6389999999999999</c:v>
                </c:pt>
                <c:pt idx="7">
                  <c:v>0.64500000000000002</c:v>
                </c:pt>
                <c:pt idx="8">
                  <c:v>0.65</c:v>
                </c:pt>
                <c:pt idx="9">
                  <c:v>0.65400000000000014</c:v>
                </c:pt>
                <c:pt idx="11">
                  <c:v>0.66400000000000003</c:v>
                </c:pt>
                <c:pt idx="12">
                  <c:v>0.67499999999999982</c:v>
                </c:pt>
              </c:numCache>
            </c:numRef>
          </c:xVal>
          <c:yVal>
            <c:numRef>
              <c:f>Sheet1!$Y$4:$Y$16</c:f>
              <c:numCache>
                <c:formatCode>0.0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A0-43C3-B74C-AE0BCB178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70559"/>
        <c:axId val="339860351"/>
      </c:scatterChart>
      <c:valAx>
        <c:axId val="416670559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chemeClr val="tx1"/>
                    </a:solidFill>
                  </a:rPr>
                  <a:t>V</a:t>
                </a:r>
                <a:r>
                  <a:rPr lang="en-US" altLang="ja-JP" sz="600">
                    <a:solidFill>
                      <a:schemeClr val="tx1"/>
                    </a:solidFill>
                  </a:rPr>
                  <a:t>BE</a:t>
                </a:r>
                <a:r>
                  <a:rPr lang="en-US" altLang="ja-JP" sz="1050">
                    <a:solidFill>
                      <a:schemeClr val="tx1"/>
                    </a:solidFill>
                  </a:rPr>
                  <a:t>[V]</a:t>
                </a:r>
                <a:endParaRPr lang="en-US" altLang="ja-JP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1642393608348283"/>
              <c:y val="0.92617611190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860351"/>
        <c:crosses val="autoZero"/>
        <c:crossBetween val="midCat"/>
      </c:valAx>
      <c:valAx>
        <c:axId val="3398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chemeClr val="tx1"/>
                    </a:solidFill>
                  </a:rPr>
                  <a:t>I</a:t>
                </a:r>
                <a:r>
                  <a:rPr lang="en-US" altLang="ja-JP" sz="600">
                    <a:solidFill>
                      <a:schemeClr val="tx1"/>
                    </a:solidFill>
                  </a:rPr>
                  <a:t>B</a:t>
                </a:r>
                <a:r>
                  <a:rPr lang="en-US" altLang="ja-JP">
                    <a:solidFill>
                      <a:schemeClr val="tx1"/>
                    </a:solidFill>
                  </a:rPr>
                  <a:t>[μA]</a:t>
                </a:r>
              </a:p>
            </c:rich>
          </c:tx>
          <c:layout>
            <c:manualLayout>
              <c:xMode val="edge"/>
              <c:yMode val="edge"/>
              <c:x val="0"/>
              <c:y val="1.074066047765275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67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4668840697864"/>
          <c:y val="0.22788423133890445"/>
          <c:w val="0.26444503854694651"/>
          <c:h val="0.2352366536890666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34810316188046E-2"/>
          <c:y val="0.10266665049869021"/>
          <c:w val="0.79893618483624829"/>
          <c:h val="0.79537478288061148"/>
        </c:manualLayout>
      </c:layout>
      <c:scatterChart>
        <c:scatterStyle val="smoothMarker"/>
        <c:varyColors val="0"/>
        <c:ser>
          <c:idx val="0"/>
          <c:order val="0"/>
          <c:tx>
            <c:v>C-E間電圧: 0.5[V]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Sheet1!$R$4:$R$16</c:f>
              <c:numCache>
                <c:formatCode>0.0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1.02</c:v>
                </c:pt>
                <c:pt idx="4">
                  <c:v>2</c:v>
                </c:pt>
                <c:pt idx="5">
                  <c:v>2.98</c:v>
                </c:pt>
                <c:pt idx="6">
                  <c:v>4</c:v>
                </c:pt>
                <c:pt idx="7">
                  <c:v>5</c:v>
                </c:pt>
                <c:pt idx="8">
                  <c:v>6.01</c:v>
                </c:pt>
                <c:pt idx="9">
                  <c:v>7</c:v>
                </c:pt>
                <c:pt idx="10">
                  <c:v>8.01</c:v>
                </c:pt>
                <c:pt idx="11">
                  <c:v>10</c:v>
                </c:pt>
                <c:pt idx="12">
                  <c:v>15</c:v>
                </c:pt>
              </c:numCache>
            </c:numRef>
          </c:xVal>
          <c:yVal>
            <c:numRef>
              <c:f>Sheet1!$T$4:$T$16</c:f>
              <c:numCache>
                <c:formatCode>0.00</c:formatCode>
                <c:ptCount val="13"/>
                <c:pt idx="0">
                  <c:v>0</c:v>
                </c:pt>
                <c:pt idx="1">
                  <c:v>2.5000000000000001E-2</c:v>
                </c:pt>
                <c:pt idx="2">
                  <c:v>6.4000000000000001E-2</c:v>
                </c:pt>
                <c:pt idx="3">
                  <c:v>0.13100000000000001</c:v>
                </c:pt>
                <c:pt idx="4">
                  <c:v>0.26400000000000001</c:v>
                </c:pt>
                <c:pt idx="5">
                  <c:v>0.39500000000000002</c:v>
                </c:pt>
                <c:pt idx="6">
                  <c:v>0.52900000000000003</c:v>
                </c:pt>
                <c:pt idx="7">
                  <c:v>0.66300000000000003</c:v>
                </c:pt>
                <c:pt idx="8">
                  <c:v>0.79800000000000004</c:v>
                </c:pt>
                <c:pt idx="9">
                  <c:v>0.92800000000000005</c:v>
                </c:pt>
                <c:pt idx="10">
                  <c:v>1.0640000000000001</c:v>
                </c:pt>
                <c:pt idx="11">
                  <c:v>1.327</c:v>
                </c:pt>
                <c:pt idx="12">
                  <c:v>1.988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8B1-490F-A9AC-FA2B99BED684}"/>
            </c:ext>
          </c:extLst>
        </c:ser>
        <c:ser>
          <c:idx val="1"/>
          <c:order val="1"/>
          <c:tx>
            <c:v>C-E間電圧: 1.5[V]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Sheet1!$R$4:$R$16</c:f>
              <c:numCache>
                <c:formatCode>0.0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1.02</c:v>
                </c:pt>
                <c:pt idx="4">
                  <c:v>2</c:v>
                </c:pt>
                <c:pt idx="5">
                  <c:v>2.98</c:v>
                </c:pt>
                <c:pt idx="6">
                  <c:v>4</c:v>
                </c:pt>
                <c:pt idx="7">
                  <c:v>5</c:v>
                </c:pt>
                <c:pt idx="8">
                  <c:v>6.01</c:v>
                </c:pt>
                <c:pt idx="9">
                  <c:v>7</c:v>
                </c:pt>
                <c:pt idx="10">
                  <c:v>8.01</c:v>
                </c:pt>
                <c:pt idx="11">
                  <c:v>10</c:v>
                </c:pt>
                <c:pt idx="12">
                  <c:v>15</c:v>
                </c:pt>
              </c:numCache>
            </c:numRef>
          </c:xVal>
          <c:yVal>
            <c:numRef>
              <c:f>Sheet1!$V$4:$V$16</c:f>
              <c:numCache>
                <c:formatCode>0.00</c:formatCode>
                <c:ptCount val="13"/>
                <c:pt idx="0">
                  <c:v>0</c:v>
                </c:pt>
                <c:pt idx="1">
                  <c:v>2.7E-2</c:v>
                </c:pt>
                <c:pt idx="2">
                  <c:v>6.6000000000000003E-2</c:v>
                </c:pt>
                <c:pt idx="3">
                  <c:v>0.13400000000000001</c:v>
                </c:pt>
                <c:pt idx="4">
                  <c:v>0.26600000000000001</c:v>
                </c:pt>
                <c:pt idx="5">
                  <c:v>0.4</c:v>
                </c:pt>
                <c:pt idx="6">
                  <c:v>0.53400000000000003</c:v>
                </c:pt>
                <c:pt idx="7">
                  <c:v>0.66800000000000004</c:v>
                </c:pt>
                <c:pt idx="8">
                  <c:v>0.80300000000000005</c:v>
                </c:pt>
                <c:pt idx="10">
                  <c:v>1.07</c:v>
                </c:pt>
                <c:pt idx="11">
                  <c:v>1.34</c:v>
                </c:pt>
                <c:pt idx="12">
                  <c:v>2.0089999999999999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B1-490F-A9AC-FA2B99BED684}"/>
            </c:ext>
          </c:extLst>
        </c:ser>
        <c:ser>
          <c:idx val="2"/>
          <c:order val="2"/>
          <c:tx>
            <c:v>C-E間電圧: 2.5[V]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Sheet1!$R$4:$R$16</c:f>
              <c:numCache>
                <c:formatCode>0.0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1.02</c:v>
                </c:pt>
                <c:pt idx="4">
                  <c:v>2</c:v>
                </c:pt>
                <c:pt idx="5">
                  <c:v>2.98</c:v>
                </c:pt>
                <c:pt idx="6">
                  <c:v>4</c:v>
                </c:pt>
                <c:pt idx="7">
                  <c:v>5</c:v>
                </c:pt>
                <c:pt idx="8">
                  <c:v>6.01</c:v>
                </c:pt>
                <c:pt idx="9">
                  <c:v>7</c:v>
                </c:pt>
                <c:pt idx="10">
                  <c:v>8.01</c:v>
                </c:pt>
                <c:pt idx="11">
                  <c:v>10</c:v>
                </c:pt>
                <c:pt idx="12">
                  <c:v>15</c:v>
                </c:pt>
              </c:numCache>
            </c:numRef>
          </c:xVal>
          <c:yVal>
            <c:numRef>
              <c:f>Sheet1!$X$4:$X$16</c:f>
              <c:numCache>
                <c:formatCode>0.00</c:formatCode>
                <c:ptCount val="13"/>
                <c:pt idx="0">
                  <c:v>0</c:v>
                </c:pt>
                <c:pt idx="1">
                  <c:v>1.4999999999999999E-2</c:v>
                </c:pt>
                <c:pt idx="2">
                  <c:v>5.2999999999999999E-2</c:v>
                </c:pt>
                <c:pt idx="3">
                  <c:v>0.12</c:v>
                </c:pt>
                <c:pt idx="4">
                  <c:v>0.25800000000000001</c:v>
                </c:pt>
                <c:pt idx="5">
                  <c:v>0.39600000000000002</c:v>
                </c:pt>
                <c:pt idx="6">
                  <c:v>0.52600000000000002</c:v>
                </c:pt>
                <c:pt idx="7">
                  <c:v>0.66800000000000004</c:v>
                </c:pt>
                <c:pt idx="8">
                  <c:v>0.79600000000000004</c:v>
                </c:pt>
                <c:pt idx="9">
                  <c:v>0.93300000000000005</c:v>
                </c:pt>
                <c:pt idx="11">
                  <c:v>1.3320000000000001</c:v>
                </c:pt>
                <c:pt idx="12">
                  <c:v>2.0019999999999998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8B1-490F-A9AC-FA2B99BED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84815"/>
        <c:axId val="342315839"/>
      </c:scatterChart>
      <c:valAx>
        <c:axId val="33518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solidFill>
                      <a:schemeClr val="tx1"/>
                    </a:solidFill>
                    <a:effectLst/>
                  </a:rPr>
                  <a:t>I</a:t>
                </a:r>
                <a:r>
                  <a:rPr lang="en-US" altLang="ja-JP" sz="900" b="0" i="0" baseline="0">
                    <a:solidFill>
                      <a:schemeClr val="tx1"/>
                    </a:solidFill>
                    <a:effectLst/>
                  </a:rPr>
                  <a:t>B</a:t>
                </a:r>
                <a:r>
                  <a:rPr lang="en-US" altLang="ja-JP" sz="1200" b="0" i="0" baseline="0">
                    <a:solidFill>
                      <a:schemeClr val="tx1"/>
                    </a:solidFill>
                    <a:effectLst/>
                  </a:rPr>
                  <a:t>[μA]</a:t>
                </a:r>
                <a:endParaRPr lang="ja-JP" altLang="ja-JP" sz="12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90134159494161958"/>
              <c:y val="0.91763334630445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2315839"/>
        <c:crosses val="autoZero"/>
        <c:crossBetween val="midCat"/>
      </c:valAx>
      <c:valAx>
        <c:axId val="3423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solidFill>
                      <a:schemeClr val="tx1"/>
                    </a:solidFill>
                    <a:effectLst/>
                  </a:rPr>
                  <a:t>I</a:t>
                </a:r>
                <a:r>
                  <a:rPr lang="en-US" altLang="ja-JP" sz="1000" b="0" i="0" baseline="0">
                    <a:solidFill>
                      <a:schemeClr val="tx1"/>
                    </a:solidFill>
                    <a:effectLst/>
                  </a:rPr>
                  <a:t>C</a:t>
                </a:r>
                <a:r>
                  <a:rPr lang="en-US" altLang="ja-JP" sz="1200" b="0" i="0" baseline="0">
                    <a:solidFill>
                      <a:schemeClr val="tx1"/>
                    </a:solidFill>
                    <a:effectLst/>
                  </a:rPr>
                  <a:t>[mA]</a:t>
                </a:r>
                <a:endParaRPr lang="ja-JP" altLang="ja-JP" sz="7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1.837270051873462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518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52501010772768"/>
          <c:y val="0.21854070049227814"/>
          <c:w val="0.26396901491785574"/>
          <c:h val="0.2350462549147560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12049761042157E-2"/>
          <c:y val="9.5666662481773301E-2"/>
          <c:w val="0.65474184805085467"/>
          <c:h val="0.81138494263407945"/>
        </c:manualLayout>
      </c:layout>
      <c:scatterChart>
        <c:scatterStyle val="smoothMarker"/>
        <c:varyColors val="0"/>
        <c:ser>
          <c:idx val="0"/>
          <c:order val="0"/>
          <c:tx>
            <c:v>入力電流: 2[μA]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Sheet1!$R$33:$R$45</c:f>
              <c:numCache>
                <c:formatCode>0.00</c:formatCode>
                <c:ptCount val="13"/>
                <c:pt idx="0">
                  <c:v>0</c:v>
                </c:pt>
                <c:pt idx="1">
                  <c:v>0.109</c:v>
                </c:pt>
                <c:pt idx="2">
                  <c:v>0.13299999999999998</c:v>
                </c:pt>
                <c:pt idx="3">
                  <c:v>0.16599999999999998</c:v>
                </c:pt>
                <c:pt idx="4">
                  <c:v>0.189</c:v>
                </c:pt>
                <c:pt idx="5">
                  <c:v>0.36499999999999999</c:v>
                </c:pt>
                <c:pt idx="6">
                  <c:v>0.74199999999999999</c:v>
                </c:pt>
                <c:pt idx="8">
                  <c:v>1.7410000000000001</c:v>
                </c:pt>
                <c:pt idx="9">
                  <c:v>4.7089999999999996</c:v>
                </c:pt>
                <c:pt idx="12">
                  <c:v>10</c:v>
                </c:pt>
              </c:numCache>
            </c:numRef>
          </c:xVal>
          <c:yVal>
            <c:numRef>
              <c:f>Sheet1!$S$33:$S$45</c:f>
              <c:numCache>
                <c:formatCode>0.00</c:formatCode>
                <c:ptCount val="13"/>
                <c:pt idx="0">
                  <c:v>0</c:v>
                </c:pt>
                <c:pt idx="1">
                  <c:v>8.5000000000000006E-2</c:v>
                </c:pt>
                <c:pt idx="2">
                  <c:v>0.16700000000000001</c:v>
                </c:pt>
                <c:pt idx="3">
                  <c:v>0.2</c:v>
                </c:pt>
                <c:pt idx="4">
                  <c:v>0.24099999999999999</c:v>
                </c:pt>
                <c:pt idx="5">
                  <c:v>0.25700000000000001</c:v>
                </c:pt>
                <c:pt idx="6">
                  <c:v>0.25800000000000001</c:v>
                </c:pt>
                <c:pt idx="8">
                  <c:v>0.25900000000000001</c:v>
                </c:pt>
                <c:pt idx="9">
                  <c:v>0.26100000000000001</c:v>
                </c:pt>
                <c:pt idx="12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1-48FD-A721-C44AA78E6963}"/>
            </c:ext>
          </c:extLst>
        </c:ser>
        <c:ser>
          <c:idx val="1"/>
          <c:order val="1"/>
          <c:tx>
            <c:v>入力電流: 4[μA]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Sheet1!$T$33:$T$45</c:f>
              <c:numCache>
                <c:formatCode>0.00</c:formatCode>
                <c:ptCount val="13"/>
                <c:pt idx="0">
                  <c:v>0</c:v>
                </c:pt>
                <c:pt idx="1">
                  <c:v>8.7999999999999995E-2</c:v>
                </c:pt>
                <c:pt idx="2">
                  <c:v>0.126</c:v>
                </c:pt>
                <c:pt idx="3">
                  <c:v>0.15000000000000002</c:v>
                </c:pt>
                <c:pt idx="4">
                  <c:v>0.19999999999999996</c:v>
                </c:pt>
                <c:pt idx="5">
                  <c:v>0.23399999999999999</c:v>
                </c:pt>
                <c:pt idx="6">
                  <c:v>0.26900000000000002</c:v>
                </c:pt>
                <c:pt idx="7">
                  <c:v>0.99999999999999989</c:v>
                </c:pt>
                <c:pt idx="9">
                  <c:v>3.899</c:v>
                </c:pt>
                <c:pt idx="10">
                  <c:v>6.3929999999999998</c:v>
                </c:pt>
                <c:pt idx="11">
                  <c:v>7.4919999999999991</c:v>
                </c:pt>
                <c:pt idx="12">
                  <c:v>9.9989999999999988</c:v>
                </c:pt>
              </c:numCache>
            </c:numRef>
          </c:xVal>
          <c:yVal>
            <c:numRef>
              <c:f>Sheet1!$U$33:$U$45</c:f>
              <c:numCache>
                <c:formatCode>0.00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0.502</c:v>
                </c:pt>
                <c:pt idx="5">
                  <c:v>0.52</c:v>
                </c:pt>
                <c:pt idx="6">
                  <c:v>0.53200000000000003</c:v>
                </c:pt>
                <c:pt idx="7">
                  <c:v>0.53500000000000003</c:v>
                </c:pt>
                <c:pt idx="9">
                  <c:v>0.53500000000000003</c:v>
                </c:pt>
                <c:pt idx="10">
                  <c:v>0.53700000000000003</c:v>
                </c:pt>
                <c:pt idx="11">
                  <c:v>0.53800000000000003</c:v>
                </c:pt>
                <c:pt idx="12">
                  <c:v>0.54100000000000004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1-48FD-A721-C44AA78E6963}"/>
            </c:ext>
          </c:extLst>
        </c:ser>
        <c:ser>
          <c:idx val="2"/>
          <c:order val="2"/>
          <c:tx>
            <c:v>入力電流: 6[μA]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Sheet1!$V$33:$V$45</c:f>
              <c:numCache>
                <c:formatCode>0.00</c:formatCode>
                <c:ptCount val="13"/>
                <c:pt idx="0">
                  <c:v>0</c:v>
                </c:pt>
                <c:pt idx="1">
                  <c:v>7.8000000000000014E-2</c:v>
                </c:pt>
                <c:pt idx="2">
                  <c:v>0.11799999999999999</c:v>
                </c:pt>
                <c:pt idx="3">
                  <c:v>0.15800000000000003</c:v>
                </c:pt>
                <c:pt idx="4">
                  <c:v>0.21199999999999997</c:v>
                </c:pt>
                <c:pt idx="5">
                  <c:v>0.46399999999999997</c:v>
                </c:pt>
                <c:pt idx="6">
                  <c:v>1.2010000000000001</c:v>
                </c:pt>
                <c:pt idx="9">
                  <c:v>4.1920000000000002</c:v>
                </c:pt>
                <c:pt idx="10">
                  <c:v>6</c:v>
                </c:pt>
                <c:pt idx="11">
                  <c:v>8.125</c:v>
                </c:pt>
                <c:pt idx="12">
                  <c:v>9.9830000000000005</c:v>
                </c:pt>
              </c:numCache>
            </c:numRef>
          </c:xVal>
          <c:yVal>
            <c:numRef>
              <c:f>Sheet1!$W$33:$W$45</c:f>
              <c:numCache>
                <c:formatCode>0.00</c:formatCode>
                <c:ptCount val="13"/>
                <c:pt idx="0">
                  <c:v>0</c:v>
                </c:pt>
                <c:pt idx="1">
                  <c:v>0.122</c:v>
                </c:pt>
                <c:pt idx="2">
                  <c:v>0.38200000000000001</c:v>
                </c:pt>
                <c:pt idx="3">
                  <c:v>0.64200000000000002</c:v>
                </c:pt>
                <c:pt idx="4">
                  <c:v>0.77</c:v>
                </c:pt>
                <c:pt idx="5">
                  <c:v>0.79600000000000004</c:v>
                </c:pt>
                <c:pt idx="6">
                  <c:v>0.79900000000000004</c:v>
                </c:pt>
                <c:pt idx="9">
                  <c:v>0.80800000000000005</c:v>
                </c:pt>
                <c:pt idx="10">
                  <c:v>0.81</c:v>
                </c:pt>
                <c:pt idx="11">
                  <c:v>0.81499999999999995</c:v>
                </c:pt>
                <c:pt idx="12">
                  <c:v>0.81699999999999995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51-48FD-A721-C44AA78E6963}"/>
            </c:ext>
          </c:extLst>
        </c:ser>
        <c:ser>
          <c:idx val="3"/>
          <c:order val="3"/>
          <c:tx>
            <c:v>入力電流: 8[μA]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Sheet1!$X$33:$X$45</c:f>
              <c:numCache>
                <c:formatCode>0.00</c:formatCode>
                <c:ptCount val="13"/>
                <c:pt idx="0">
                  <c:v>0</c:v>
                </c:pt>
                <c:pt idx="1">
                  <c:v>4.9000000000000009E-2</c:v>
                </c:pt>
                <c:pt idx="2">
                  <c:v>6.9000000000000006E-2</c:v>
                </c:pt>
                <c:pt idx="3">
                  <c:v>0.10799999999999998</c:v>
                </c:pt>
                <c:pt idx="4">
                  <c:v>0.13100000000000001</c:v>
                </c:pt>
                <c:pt idx="5">
                  <c:v>0.16799999999999993</c:v>
                </c:pt>
                <c:pt idx="6">
                  <c:v>0.26</c:v>
                </c:pt>
                <c:pt idx="7">
                  <c:v>0.84099999999999997</c:v>
                </c:pt>
                <c:pt idx="8">
                  <c:v>1.4350000000000003</c:v>
                </c:pt>
                <c:pt idx="9">
                  <c:v>4.1669999999999998</c:v>
                </c:pt>
                <c:pt idx="12">
                  <c:v>10.003</c:v>
                </c:pt>
              </c:numCache>
            </c:numRef>
          </c:xVal>
          <c:yVal>
            <c:numRef>
              <c:f>Sheet1!$Y$33:$Y$45</c:f>
              <c:numCache>
                <c:formatCode>0.00</c:formatCode>
                <c:ptCount val="13"/>
                <c:pt idx="0">
                  <c:v>0</c:v>
                </c:pt>
                <c:pt idx="1">
                  <c:v>5.0999999999999997E-2</c:v>
                </c:pt>
                <c:pt idx="2">
                  <c:v>0.13100000000000001</c:v>
                </c:pt>
                <c:pt idx="3">
                  <c:v>0.39200000000000002</c:v>
                </c:pt>
                <c:pt idx="4">
                  <c:v>0.61199999999999999</c:v>
                </c:pt>
                <c:pt idx="5">
                  <c:v>0.89700000000000002</c:v>
                </c:pt>
                <c:pt idx="6">
                  <c:v>1.05</c:v>
                </c:pt>
                <c:pt idx="7">
                  <c:v>1.0620000000000001</c:v>
                </c:pt>
                <c:pt idx="8">
                  <c:v>1.0629999999999999</c:v>
                </c:pt>
                <c:pt idx="9">
                  <c:v>1.073</c:v>
                </c:pt>
                <c:pt idx="12">
                  <c:v>1.087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51-48FD-A721-C44AA78E6963}"/>
            </c:ext>
          </c:extLst>
        </c:ser>
        <c:ser>
          <c:idx val="4"/>
          <c:order val="4"/>
          <c:tx>
            <c:v>入力電流: 10[μA]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Sheet1!$Z$33:$Z$45</c:f>
              <c:numCache>
                <c:formatCode>0.00</c:formatCode>
                <c:ptCount val="13"/>
                <c:pt idx="0">
                  <c:v>0</c:v>
                </c:pt>
                <c:pt idx="1">
                  <c:v>0.125</c:v>
                </c:pt>
                <c:pt idx="2">
                  <c:v>0.13800000000000001</c:v>
                </c:pt>
                <c:pt idx="3">
                  <c:v>0.16399999999999992</c:v>
                </c:pt>
                <c:pt idx="4">
                  <c:v>0.19199999999999995</c:v>
                </c:pt>
                <c:pt idx="5">
                  <c:v>0.21399999999999997</c:v>
                </c:pt>
                <c:pt idx="6">
                  <c:v>0.50600000000000001</c:v>
                </c:pt>
                <c:pt idx="7">
                  <c:v>0.86100000000000021</c:v>
                </c:pt>
                <c:pt idx="8">
                  <c:v>1.1659999999999999</c:v>
                </c:pt>
                <c:pt idx="9">
                  <c:v>4.202</c:v>
                </c:pt>
                <c:pt idx="12">
                  <c:v>10.003</c:v>
                </c:pt>
              </c:numCache>
            </c:numRef>
          </c:xVal>
          <c:yVal>
            <c:numRef>
              <c:f>Sheet1!$AA$33:$AA$45</c:f>
              <c:numCache>
                <c:formatCode>0.00</c:formatCode>
                <c:ptCount val="13"/>
                <c:pt idx="0">
                  <c:v>0</c:v>
                </c:pt>
                <c:pt idx="1">
                  <c:v>0.67600000000000005</c:v>
                </c:pt>
                <c:pt idx="2">
                  <c:v>0.86199999999999999</c:v>
                </c:pt>
                <c:pt idx="3">
                  <c:v>1.0860000000000001</c:v>
                </c:pt>
                <c:pt idx="4">
                  <c:v>1.194</c:v>
                </c:pt>
                <c:pt idx="5">
                  <c:v>1.28</c:v>
                </c:pt>
                <c:pt idx="6">
                  <c:v>1.3240000000000001</c:v>
                </c:pt>
                <c:pt idx="7">
                  <c:v>1.323</c:v>
                </c:pt>
                <c:pt idx="8">
                  <c:v>1.3340000000000001</c:v>
                </c:pt>
                <c:pt idx="9">
                  <c:v>1.3480000000000001</c:v>
                </c:pt>
                <c:pt idx="12">
                  <c:v>1.367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51-48FD-A721-C44AA78E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65183"/>
        <c:axId val="342318335"/>
      </c:scatterChart>
      <c:valAx>
        <c:axId val="45826518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</a:rPr>
                  <a:t>V</a:t>
                </a:r>
                <a:r>
                  <a:rPr lang="en-US" altLang="ja-JP" sz="900" b="0" i="0" baseline="0">
                    <a:effectLst/>
                  </a:rPr>
                  <a:t>CE</a:t>
                </a:r>
                <a:r>
                  <a:rPr lang="en-US" altLang="ja-JP" sz="1200" b="0" i="0" baseline="0">
                    <a:effectLst/>
                  </a:rPr>
                  <a:t>[mA]</a:t>
                </a:r>
                <a:endParaRPr lang="ja-JP" altLang="ja-JP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75725406149953545"/>
              <c:y val="0.91959444796174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2318335"/>
        <c:crosses val="autoZero"/>
        <c:crossBetween val="midCat"/>
      </c:valAx>
      <c:valAx>
        <c:axId val="3423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>
                    <a:solidFill>
                      <a:schemeClr val="tx1"/>
                    </a:solidFill>
                  </a:rPr>
                  <a:t>I</a:t>
                </a:r>
                <a:r>
                  <a:rPr lang="en-US" altLang="ja-JP" sz="900">
                    <a:solidFill>
                      <a:schemeClr val="tx1"/>
                    </a:solidFill>
                  </a:rPr>
                  <a:t>C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[mA]</a:t>
                </a:r>
              </a:p>
            </c:rich>
          </c:tx>
          <c:layout>
            <c:manualLayout>
              <c:xMode val="edge"/>
              <c:yMode val="edge"/>
              <c:x val="0"/>
              <c:y val="4.30446175396087E-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26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80196494820771"/>
          <c:y val="0.22581098749733214"/>
          <c:w val="0.25261160144846151"/>
          <c:h val="0.5255998895188149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92793</xdr:colOff>
      <xdr:row>1</xdr:row>
      <xdr:rowOff>199696</xdr:rowOff>
    </xdr:from>
    <xdr:to>
      <xdr:col>31</xdr:col>
      <xdr:colOff>636919</xdr:colOff>
      <xdr:row>13</xdr:row>
      <xdr:rowOff>197483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7B08F4-922F-4C05-91C6-AE74384C3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628497</xdr:colOff>
      <xdr:row>17</xdr:row>
      <xdr:rowOff>211023</xdr:rowOff>
    </xdr:from>
    <xdr:to>
      <xdr:col>33</xdr:col>
      <xdr:colOff>507895</xdr:colOff>
      <xdr:row>29</xdr:row>
      <xdr:rowOff>211023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64D643-611A-4E95-A89A-C1F7C41D8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374650</xdr:colOff>
      <xdr:row>16</xdr:row>
      <xdr:rowOff>142240</xdr:rowOff>
    </xdr:from>
    <xdr:to>
      <xdr:col>22</xdr:col>
      <xdr:colOff>252730</xdr:colOff>
      <xdr:row>28</xdr:row>
      <xdr:rowOff>142240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23ADF6D-BE23-4324-A83E-FE236A2C5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85B3-0F0C-4AF7-90D7-9AEF98BD8551}">
  <dimension ref="C1:AA279"/>
  <sheetViews>
    <sheetView tabSelected="1" topLeftCell="F1" zoomScale="117" zoomScaleNormal="94" workbookViewId="0">
      <pane ySplit="1" topLeftCell="A2" activePane="bottomLeft" state="frozen"/>
      <selection pane="bottomLeft" activeCell="AH21" sqref="AH21"/>
    </sheetView>
  </sheetViews>
  <sheetFormatPr baseColWidth="10" defaultColWidth="8.83203125" defaultRowHeight="18"/>
  <cols>
    <col min="2" max="2" width="7.33203125" customWidth="1"/>
    <col min="3" max="3" width="10.33203125" customWidth="1"/>
  </cols>
  <sheetData>
    <row r="1" spans="3:27">
      <c r="D1" t="s">
        <v>7</v>
      </c>
      <c r="E1" t="s">
        <v>3</v>
      </c>
      <c r="F1" s="1" t="s">
        <v>0</v>
      </c>
      <c r="G1" s="1" t="s">
        <v>6</v>
      </c>
      <c r="H1" t="s">
        <v>2</v>
      </c>
      <c r="I1" s="1" t="s">
        <v>1</v>
      </c>
      <c r="K1" s="2" t="s">
        <v>4</v>
      </c>
      <c r="L1" s="2" t="s">
        <v>2</v>
      </c>
      <c r="M1" s="1" t="s">
        <v>5</v>
      </c>
      <c r="N1" s="1" t="s">
        <v>1</v>
      </c>
      <c r="P1" t="s">
        <v>11</v>
      </c>
    </row>
    <row r="2" spans="3:27">
      <c r="R2" t="s">
        <v>5</v>
      </c>
      <c r="S2" s="7">
        <v>0.5</v>
      </c>
      <c r="T2" s="7"/>
      <c r="U2" s="7">
        <v>1.5</v>
      </c>
      <c r="V2" s="7"/>
      <c r="W2" s="7">
        <v>2.5</v>
      </c>
      <c r="X2" s="7"/>
      <c r="Z2" s="5"/>
      <c r="AA2" s="5"/>
    </row>
    <row r="3" spans="3:27">
      <c r="R3" t="s">
        <v>22</v>
      </c>
      <c r="S3" t="s">
        <v>6</v>
      </c>
      <c r="T3" t="s">
        <v>1</v>
      </c>
      <c r="U3" t="s">
        <v>6</v>
      </c>
      <c r="V3" t="s">
        <v>1</v>
      </c>
      <c r="W3" t="s">
        <v>6</v>
      </c>
      <c r="X3" t="s">
        <v>1</v>
      </c>
    </row>
    <row r="4" spans="3:27">
      <c r="D4" t="s">
        <v>7</v>
      </c>
      <c r="E4" t="s">
        <v>3</v>
      </c>
      <c r="F4" s="1" t="s">
        <v>0</v>
      </c>
      <c r="G4" s="1" t="s">
        <v>6</v>
      </c>
      <c r="H4" t="s">
        <v>2</v>
      </c>
      <c r="I4" s="1" t="s">
        <v>1</v>
      </c>
      <c r="K4" s="2" t="s">
        <v>4</v>
      </c>
      <c r="L4" s="2" t="s">
        <v>2</v>
      </c>
      <c r="M4" s="1" t="s">
        <v>5</v>
      </c>
      <c r="N4" s="1" t="s">
        <v>1</v>
      </c>
      <c r="P4" t="s">
        <v>11</v>
      </c>
      <c r="R4" s="4">
        <v>0</v>
      </c>
      <c r="S4" s="3">
        <v>0</v>
      </c>
      <c r="T4" s="3">
        <v>0</v>
      </c>
      <c r="U4" s="3">
        <f t="shared" ref="U4:U12" si="0">D19-E19</f>
        <v>0</v>
      </c>
      <c r="V4" s="3">
        <f t="shared" ref="V4:V12" si="1">H19</f>
        <v>0</v>
      </c>
      <c r="W4" s="3">
        <f t="shared" ref="W4:W13" si="2">D31-E31</f>
        <v>0</v>
      </c>
      <c r="X4" s="3">
        <f t="shared" ref="X4:X13" si="3">H31</f>
        <v>0</v>
      </c>
      <c r="Y4" s="4"/>
    </row>
    <row r="5" spans="3:27">
      <c r="C5" t="s">
        <v>8</v>
      </c>
      <c r="D5">
        <v>0</v>
      </c>
      <c r="E5">
        <v>0</v>
      </c>
      <c r="F5">
        <v>0</v>
      </c>
      <c r="H5">
        <v>0</v>
      </c>
      <c r="J5" t="s">
        <v>17</v>
      </c>
      <c r="K5">
        <v>0</v>
      </c>
      <c r="L5">
        <v>0</v>
      </c>
      <c r="P5" t="s">
        <v>9</v>
      </c>
      <c r="R5" s="4">
        <v>0.2</v>
      </c>
      <c r="S5" s="3">
        <f t="shared" ref="S5:S14" si="4">D6-E6</f>
        <v>0.53500000000000003</v>
      </c>
      <c r="T5" s="3">
        <f t="shared" ref="T5:T14" si="5">H6</f>
        <v>2.5000000000000001E-2</v>
      </c>
      <c r="U5" s="3">
        <f t="shared" si="0"/>
        <v>0.54100000000000004</v>
      </c>
      <c r="V5" s="3">
        <f t="shared" si="1"/>
        <v>2.7E-2</v>
      </c>
      <c r="W5" s="3">
        <f t="shared" si="2"/>
        <v>0.53900000000000003</v>
      </c>
      <c r="X5" s="3">
        <f t="shared" si="3"/>
        <v>1.4999999999999999E-2</v>
      </c>
      <c r="Y5" s="4"/>
    </row>
    <row r="6" spans="3:27">
      <c r="D6">
        <v>0.55500000000000005</v>
      </c>
      <c r="E6">
        <v>0.02</v>
      </c>
      <c r="F6">
        <f t="shared" ref="F6:F7" si="6">E6*10</f>
        <v>0.2</v>
      </c>
      <c r="H6">
        <v>2.5000000000000001E-2</v>
      </c>
      <c r="K6">
        <v>0.19400000000000001</v>
      </c>
      <c r="L6">
        <v>8.5000000000000006E-2</v>
      </c>
      <c r="P6" t="s">
        <v>10</v>
      </c>
      <c r="R6" s="4">
        <v>0.5</v>
      </c>
      <c r="S6" s="3">
        <f t="shared" si="4"/>
        <v>0.56699999999999995</v>
      </c>
      <c r="T6" s="3">
        <f t="shared" si="5"/>
        <v>6.4000000000000001E-2</v>
      </c>
      <c r="U6" s="3">
        <f t="shared" si="0"/>
        <v>0.56899999999999995</v>
      </c>
      <c r="V6" s="3">
        <f t="shared" si="1"/>
        <v>6.6000000000000003E-2</v>
      </c>
      <c r="W6" s="3">
        <f t="shared" si="2"/>
        <v>0.56999999999999995</v>
      </c>
      <c r="X6" s="3">
        <f t="shared" si="3"/>
        <v>5.2999999999999999E-2</v>
      </c>
      <c r="Y6" s="4"/>
    </row>
    <row r="7" spans="3:27">
      <c r="D7">
        <v>0.61699999999999999</v>
      </c>
      <c r="E7">
        <v>0.05</v>
      </c>
      <c r="F7">
        <f t="shared" si="6"/>
        <v>0.5</v>
      </c>
      <c r="H7">
        <v>6.4000000000000001E-2</v>
      </c>
      <c r="K7">
        <v>0.3</v>
      </c>
      <c r="L7">
        <v>0.16700000000000001</v>
      </c>
      <c r="R7" s="4">
        <v>1.02</v>
      </c>
      <c r="S7" s="3">
        <f t="shared" si="4"/>
        <v>0.59099999999999997</v>
      </c>
      <c r="T7" s="3">
        <f t="shared" si="5"/>
        <v>0.13100000000000001</v>
      </c>
      <c r="U7" s="3">
        <f t="shared" si="0"/>
        <v>0.59299999999999997</v>
      </c>
      <c r="V7" s="3">
        <f t="shared" si="1"/>
        <v>0.13400000000000001</v>
      </c>
      <c r="W7" s="3">
        <f t="shared" si="2"/>
        <v>0.59299999999999997</v>
      </c>
      <c r="X7" s="3">
        <f t="shared" si="3"/>
        <v>0.12</v>
      </c>
      <c r="Y7" s="4"/>
    </row>
    <row r="8" spans="3:27">
      <c r="D8">
        <v>0.69299999999999995</v>
      </c>
      <c r="E8">
        <v>0.10199999999999999</v>
      </c>
      <c r="F8">
        <f t="shared" ref="F8:F18" si="7">E8*10</f>
        <v>1.02</v>
      </c>
      <c r="H8">
        <v>0.13100000000000001</v>
      </c>
      <c r="K8">
        <v>0.36599999999999999</v>
      </c>
      <c r="L8">
        <v>0.2</v>
      </c>
      <c r="P8" t="s">
        <v>12</v>
      </c>
      <c r="R8" s="4">
        <v>2</v>
      </c>
      <c r="S8" s="3">
        <f t="shared" si="4"/>
        <v>0.61299999999999999</v>
      </c>
      <c r="T8" s="3">
        <f t="shared" si="5"/>
        <v>0.26400000000000001</v>
      </c>
      <c r="U8" s="3">
        <f t="shared" si="0"/>
        <v>0.61799999999999988</v>
      </c>
      <c r="V8" s="3">
        <f t="shared" si="1"/>
        <v>0.26600000000000001</v>
      </c>
      <c r="W8" s="3">
        <f t="shared" si="2"/>
        <v>0.61799999999999988</v>
      </c>
      <c r="X8" s="3">
        <f t="shared" si="3"/>
        <v>0.25800000000000001</v>
      </c>
      <c r="Y8" s="4"/>
    </row>
    <row r="9" spans="3:27">
      <c r="D9">
        <v>0.81799999999999995</v>
      </c>
      <c r="E9">
        <v>0.20499999999999999</v>
      </c>
      <c r="F9">
        <f t="shared" si="7"/>
        <v>2.0499999999999998</v>
      </c>
      <c r="H9">
        <v>0.26400000000000001</v>
      </c>
      <c r="K9">
        <v>0.43</v>
      </c>
      <c r="L9">
        <v>0.24099999999999999</v>
      </c>
      <c r="P9" t="s">
        <v>13</v>
      </c>
      <c r="R9" s="4">
        <v>2.98</v>
      </c>
      <c r="S9" s="3">
        <f t="shared" si="4"/>
        <v>0.63100000000000001</v>
      </c>
      <c r="T9" s="3">
        <f t="shared" si="5"/>
        <v>0.39500000000000002</v>
      </c>
      <c r="U9" s="3">
        <f t="shared" si="0"/>
        <v>0.629</v>
      </c>
      <c r="V9" s="3">
        <f t="shared" si="1"/>
        <v>0.4</v>
      </c>
      <c r="W9" s="3">
        <f t="shared" si="2"/>
        <v>0.63000000000000012</v>
      </c>
      <c r="X9" s="3">
        <f t="shared" si="3"/>
        <v>0.39600000000000002</v>
      </c>
      <c r="Y9" s="4"/>
    </row>
    <row r="10" spans="3:27">
      <c r="D10">
        <v>0.92900000000000005</v>
      </c>
      <c r="E10">
        <v>0.29799999999999999</v>
      </c>
      <c r="F10">
        <f t="shared" si="7"/>
        <v>2.98</v>
      </c>
      <c r="H10">
        <v>0.39500000000000002</v>
      </c>
      <c r="K10">
        <v>0.622</v>
      </c>
      <c r="L10">
        <v>0.25700000000000001</v>
      </c>
      <c r="P10" t="s">
        <v>14</v>
      </c>
      <c r="R10" s="4">
        <v>4</v>
      </c>
      <c r="S10" s="3">
        <f t="shared" si="4"/>
        <v>0.63800000000000001</v>
      </c>
      <c r="T10" s="3">
        <f t="shared" si="5"/>
        <v>0.52900000000000003</v>
      </c>
      <c r="U10" s="3">
        <f t="shared" si="0"/>
        <v>0.63800000000000001</v>
      </c>
      <c r="V10" s="3">
        <f t="shared" si="1"/>
        <v>0.53400000000000003</v>
      </c>
      <c r="W10" s="3">
        <f t="shared" si="2"/>
        <v>0.6389999999999999</v>
      </c>
      <c r="X10" s="3">
        <f t="shared" si="3"/>
        <v>0.52600000000000002</v>
      </c>
      <c r="Y10" s="4"/>
    </row>
    <row r="11" spans="3:27">
      <c r="D11">
        <v>1.038</v>
      </c>
      <c r="E11">
        <v>0.4</v>
      </c>
      <c r="F11">
        <f t="shared" si="7"/>
        <v>4</v>
      </c>
      <c r="H11">
        <v>0.52900000000000003</v>
      </c>
      <c r="K11">
        <v>1</v>
      </c>
      <c r="L11">
        <v>0.25800000000000001</v>
      </c>
      <c r="R11" s="4">
        <v>5</v>
      </c>
      <c r="S11" s="3">
        <f t="shared" si="4"/>
        <v>0.64500000000000002</v>
      </c>
      <c r="T11" s="3">
        <f t="shared" si="5"/>
        <v>0.66300000000000003</v>
      </c>
      <c r="U11" s="3">
        <f t="shared" si="0"/>
        <v>0.64399999999999991</v>
      </c>
      <c r="V11" s="3">
        <f t="shared" si="1"/>
        <v>0.66800000000000004</v>
      </c>
      <c r="W11" s="3">
        <f t="shared" si="2"/>
        <v>0.64500000000000002</v>
      </c>
      <c r="X11" s="3">
        <f t="shared" si="3"/>
        <v>0.66800000000000004</v>
      </c>
      <c r="Y11" s="4"/>
    </row>
    <row r="12" spans="3:27">
      <c r="D12">
        <v>1.145</v>
      </c>
      <c r="E12">
        <v>0.5</v>
      </c>
      <c r="F12">
        <f t="shared" si="7"/>
        <v>5</v>
      </c>
      <c r="H12">
        <v>0.66300000000000003</v>
      </c>
      <c r="K12">
        <v>2</v>
      </c>
      <c r="L12">
        <v>0.25900000000000001</v>
      </c>
      <c r="R12" s="4">
        <v>6.01</v>
      </c>
      <c r="S12" s="3">
        <f t="shared" si="4"/>
        <v>0.65100000000000002</v>
      </c>
      <c r="T12" s="3">
        <f t="shared" si="5"/>
        <v>0.79800000000000004</v>
      </c>
      <c r="U12" s="3">
        <f t="shared" si="0"/>
        <v>0.65</v>
      </c>
      <c r="V12" s="3">
        <f t="shared" si="1"/>
        <v>0.80300000000000005</v>
      </c>
      <c r="W12" s="3">
        <f t="shared" si="2"/>
        <v>0.65</v>
      </c>
      <c r="X12" s="3">
        <f t="shared" si="3"/>
        <v>0.79600000000000004</v>
      </c>
      <c r="Y12" s="4"/>
    </row>
    <row r="13" spans="3:27">
      <c r="D13">
        <v>1.252</v>
      </c>
      <c r="E13">
        <v>0.60099999999999998</v>
      </c>
      <c r="F13">
        <f t="shared" si="7"/>
        <v>6.01</v>
      </c>
      <c r="H13">
        <v>0.79800000000000004</v>
      </c>
      <c r="K13">
        <v>4.97</v>
      </c>
      <c r="L13">
        <v>0.26100000000000001</v>
      </c>
      <c r="R13" s="4">
        <v>7</v>
      </c>
      <c r="S13" s="3">
        <f t="shared" si="4"/>
        <v>0.65500000000000003</v>
      </c>
      <c r="T13" s="3">
        <f t="shared" si="5"/>
        <v>0.92800000000000005</v>
      </c>
      <c r="W13" s="3">
        <f t="shared" si="2"/>
        <v>0.65400000000000014</v>
      </c>
      <c r="X13" s="3">
        <f t="shared" si="3"/>
        <v>0.93300000000000005</v>
      </c>
      <c r="Y13" s="4"/>
    </row>
    <row r="14" spans="3:27">
      <c r="D14">
        <v>1.355</v>
      </c>
      <c r="E14">
        <v>0.7</v>
      </c>
      <c r="F14">
        <f t="shared" si="7"/>
        <v>7</v>
      </c>
      <c r="H14">
        <v>0.92800000000000005</v>
      </c>
      <c r="K14">
        <v>10.26</v>
      </c>
      <c r="L14">
        <v>0.26</v>
      </c>
      <c r="R14" s="4">
        <v>8.01</v>
      </c>
      <c r="S14" s="3">
        <f t="shared" si="4"/>
        <v>0.66</v>
      </c>
      <c r="T14" s="3">
        <f t="shared" si="5"/>
        <v>1.0640000000000001</v>
      </c>
      <c r="U14" s="3">
        <f>D28-E28</f>
        <v>0.65799999999999992</v>
      </c>
      <c r="V14" s="3">
        <f>H28</f>
        <v>1.07</v>
      </c>
    </row>
    <row r="15" spans="3:27">
      <c r="D15">
        <v>1.4610000000000001</v>
      </c>
      <c r="E15">
        <v>0.80100000000000005</v>
      </c>
      <c r="F15">
        <f t="shared" si="7"/>
        <v>8.01</v>
      </c>
      <c r="H15">
        <v>1.0640000000000001</v>
      </c>
      <c r="J15" t="s">
        <v>18</v>
      </c>
      <c r="K15">
        <v>0</v>
      </c>
      <c r="L15">
        <v>0</v>
      </c>
      <c r="R15" s="4">
        <v>10</v>
      </c>
      <c r="S15" s="3">
        <f>D17-E17</f>
        <v>0.66599999999999993</v>
      </c>
      <c r="T15" s="3">
        <f>H17</f>
        <v>1.327</v>
      </c>
      <c r="U15" s="3">
        <f>D29-E29</f>
        <v>0.66500000000000004</v>
      </c>
      <c r="V15" s="3">
        <f>H29</f>
        <v>1.34</v>
      </c>
      <c r="W15" s="3">
        <f>D41-E41</f>
        <v>0.66400000000000003</v>
      </c>
      <c r="X15" s="3">
        <f>H41</f>
        <v>1.3320000000000001</v>
      </c>
      <c r="Y15" s="4"/>
    </row>
    <row r="16" spans="3:27">
      <c r="D16">
        <v>1.5609999999999999</v>
      </c>
      <c r="E16">
        <v>0.89900000000000002</v>
      </c>
      <c r="F16">
        <f t="shared" si="7"/>
        <v>8.99</v>
      </c>
      <c r="H16">
        <v>1.1859999999999999</v>
      </c>
      <c r="K16">
        <v>0.188</v>
      </c>
      <c r="L16">
        <v>0.1</v>
      </c>
      <c r="R16" s="4">
        <v>15</v>
      </c>
      <c r="S16" s="3">
        <f>D18-E18</f>
        <v>0.67600000000000016</v>
      </c>
      <c r="T16" s="3">
        <f>H18</f>
        <v>1.988</v>
      </c>
      <c r="U16" s="3">
        <f>D30-E30</f>
        <v>0.67600000000000016</v>
      </c>
      <c r="V16" s="3">
        <f>H30</f>
        <v>2.0089999999999999</v>
      </c>
      <c r="W16" s="3">
        <f>D42-E42</f>
        <v>0.67499999999999982</v>
      </c>
      <c r="X16" s="3">
        <f>H42</f>
        <v>2.0019999999999998</v>
      </c>
      <c r="Y16" s="4"/>
    </row>
    <row r="17" spans="3:27">
      <c r="D17">
        <v>1.6659999999999999</v>
      </c>
      <c r="E17">
        <v>1</v>
      </c>
      <c r="F17">
        <f t="shared" si="7"/>
        <v>10</v>
      </c>
      <c r="H17">
        <v>1.327</v>
      </c>
      <c r="K17">
        <v>0.42599999999999999</v>
      </c>
      <c r="L17">
        <v>0.3</v>
      </c>
    </row>
    <row r="18" spans="3:27">
      <c r="D18">
        <v>2.1760000000000002</v>
      </c>
      <c r="E18">
        <v>1.5</v>
      </c>
      <c r="F18">
        <f t="shared" si="7"/>
        <v>15</v>
      </c>
      <c r="H18">
        <v>1.988</v>
      </c>
      <c r="K18">
        <v>0.55000000000000004</v>
      </c>
      <c r="L18">
        <v>0.4</v>
      </c>
    </row>
    <row r="19" spans="3:27">
      <c r="C19" t="s">
        <v>15</v>
      </c>
      <c r="D19">
        <v>0</v>
      </c>
      <c r="E19">
        <v>0</v>
      </c>
      <c r="H19">
        <v>0</v>
      </c>
      <c r="K19">
        <v>0.70199999999999996</v>
      </c>
      <c r="L19">
        <v>0.502</v>
      </c>
    </row>
    <row r="20" spans="3:27">
      <c r="D20">
        <v>0.56100000000000005</v>
      </c>
      <c r="E20">
        <v>0.02</v>
      </c>
      <c r="H20">
        <v>2.7E-2</v>
      </c>
      <c r="K20">
        <v>0.754</v>
      </c>
      <c r="L20">
        <v>0.52</v>
      </c>
    </row>
    <row r="21" spans="3:27">
      <c r="D21">
        <v>0.61899999999999999</v>
      </c>
      <c r="E21">
        <v>0.05</v>
      </c>
      <c r="H21">
        <v>6.6000000000000003E-2</v>
      </c>
      <c r="K21">
        <v>0.80100000000000005</v>
      </c>
      <c r="L21">
        <v>0.53200000000000003</v>
      </c>
    </row>
    <row r="22" spans="3:27">
      <c r="D22">
        <v>0.69299999999999995</v>
      </c>
      <c r="E22">
        <v>0.1</v>
      </c>
      <c r="H22">
        <v>0.13400000000000001</v>
      </c>
      <c r="K22">
        <v>1.5349999999999999</v>
      </c>
      <c r="L22">
        <v>0.53500000000000003</v>
      </c>
    </row>
    <row r="23" spans="3:27">
      <c r="D23">
        <v>0.81699999999999995</v>
      </c>
      <c r="E23">
        <v>0.19900000000000001</v>
      </c>
      <c r="H23">
        <v>0.26600000000000001</v>
      </c>
      <c r="K23">
        <v>4.4340000000000002</v>
      </c>
      <c r="L23">
        <v>0.53500000000000003</v>
      </c>
    </row>
    <row r="24" spans="3:27">
      <c r="D24">
        <v>0.92900000000000005</v>
      </c>
      <c r="E24">
        <v>0.3</v>
      </c>
      <c r="H24">
        <v>0.4</v>
      </c>
      <c r="K24">
        <v>6.93</v>
      </c>
      <c r="L24">
        <v>0.53700000000000003</v>
      </c>
    </row>
    <row r="25" spans="3:27">
      <c r="D25">
        <v>1.038</v>
      </c>
      <c r="E25">
        <v>0.4</v>
      </c>
      <c r="H25">
        <v>0.53400000000000003</v>
      </c>
      <c r="K25">
        <v>8.0299999999999994</v>
      </c>
      <c r="L25">
        <v>0.53800000000000003</v>
      </c>
    </row>
    <row r="26" spans="3:27">
      <c r="D26">
        <v>1.1439999999999999</v>
      </c>
      <c r="E26">
        <v>0.5</v>
      </c>
      <c r="H26">
        <v>0.66800000000000004</v>
      </c>
      <c r="K26">
        <v>10.54</v>
      </c>
      <c r="L26">
        <v>0.54100000000000004</v>
      </c>
    </row>
    <row r="27" spans="3:27">
      <c r="D27">
        <v>1.25</v>
      </c>
      <c r="E27">
        <v>0.6</v>
      </c>
      <c r="H27">
        <v>0.80300000000000005</v>
      </c>
      <c r="J27" t="s">
        <v>19</v>
      </c>
      <c r="K27">
        <v>0</v>
      </c>
      <c r="L27">
        <v>0</v>
      </c>
    </row>
    <row r="28" spans="3:27">
      <c r="D28">
        <v>1.458</v>
      </c>
      <c r="E28">
        <v>0.8</v>
      </c>
      <c r="H28">
        <v>1.07</v>
      </c>
      <c r="K28">
        <v>0.2</v>
      </c>
      <c r="L28">
        <v>0.122</v>
      </c>
    </row>
    <row r="29" spans="3:27">
      <c r="D29">
        <v>1.665</v>
      </c>
      <c r="E29">
        <v>1</v>
      </c>
      <c r="H29">
        <v>1.34</v>
      </c>
      <c r="K29">
        <v>0.5</v>
      </c>
      <c r="L29">
        <v>0.38200000000000001</v>
      </c>
    </row>
    <row r="30" spans="3:27">
      <c r="D30">
        <v>2.1760000000000002</v>
      </c>
      <c r="E30">
        <v>1.5</v>
      </c>
      <c r="H30">
        <v>2.0089999999999999</v>
      </c>
      <c r="K30">
        <v>0.8</v>
      </c>
      <c r="L30">
        <v>0.64200000000000002</v>
      </c>
    </row>
    <row r="31" spans="3:27">
      <c r="C31" t="s">
        <v>16</v>
      </c>
      <c r="D31">
        <v>0</v>
      </c>
      <c r="E31">
        <v>0</v>
      </c>
      <c r="H31">
        <v>0</v>
      </c>
      <c r="K31">
        <v>0.98199999999999998</v>
      </c>
      <c r="L31">
        <v>0.77</v>
      </c>
      <c r="Q31" t="s">
        <v>22</v>
      </c>
      <c r="R31" s="6">
        <v>2</v>
      </c>
      <c r="S31" s="6"/>
      <c r="T31" s="6">
        <v>4</v>
      </c>
      <c r="U31" s="6"/>
      <c r="V31" s="6">
        <v>6</v>
      </c>
      <c r="W31" s="6"/>
      <c r="X31" s="6">
        <v>8</v>
      </c>
      <c r="Y31" s="6"/>
      <c r="Z31" s="6">
        <v>10</v>
      </c>
      <c r="AA31" s="6"/>
    </row>
    <row r="32" spans="3:27">
      <c r="D32">
        <v>0.55800000000000005</v>
      </c>
      <c r="E32">
        <v>1.9E-2</v>
      </c>
      <c r="H32">
        <v>1.4999999999999999E-2</v>
      </c>
      <c r="K32">
        <v>1.26</v>
      </c>
      <c r="L32">
        <v>0.79600000000000004</v>
      </c>
      <c r="R32" t="s">
        <v>5</v>
      </c>
      <c r="S32" s="5" t="s">
        <v>1</v>
      </c>
      <c r="T32" t="s">
        <v>5</v>
      </c>
      <c r="U32" s="5" t="s">
        <v>1</v>
      </c>
      <c r="V32" t="s">
        <v>5</v>
      </c>
      <c r="W32" s="5" t="s">
        <v>1</v>
      </c>
      <c r="X32" t="s">
        <v>5</v>
      </c>
      <c r="Y32" s="5" t="s">
        <v>1</v>
      </c>
      <c r="Z32" t="s">
        <v>5</v>
      </c>
      <c r="AA32" s="5" t="s">
        <v>1</v>
      </c>
    </row>
    <row r="33" spans="4:27">
      <c r="D33">
        <v>0.62</v>
      </c>
      <c r="E33">
        <v>0.05</v>
      </c>
      <c r="H33">
        <v>5.2999999999999999E-2</v>
      </c>
      <c r="K33">
        <v>2</v>
      </c>
      <c r="L33">
        <v>0.79900000000000004</v>
      </c>
      <c r="R33" s="3">
        <f t="shared" ref="R33:R39" si="8">K5-L5</f>
        <v>0</v>
      </c>
      <c r="S33" s="3">
        <f t="shared" ref="S33:S39" si="9">L5</f>
        <v>0</v>
      </c>
      <c r="T33" s="3">
        <f t="shared" ref="T33:T40" si="10">K15-L15</f>
        <v>0</v>
      </c>
      <c r="U33" s="3">
        <f t="shared" ref="U33:U40" si="11">L15</f>
        <v>0</v>
      </c>
      <c r="V33" s="3">
        <f t="shared" ref="V33:V39" si="12">K27-L27</f>
        <v>0</v>
      </c>
      <c r="W33" s="3">
        <f t="shared" ref="W33:W39" si="13">L27</f>
        <v>0</v>
      </c>
      <c r="X33" s="3">
        <f t="shared" ref="X33:X42" si="14">K38-L38</f>
        <v>0</v>
      </c>
      <c r="Y33" s="3">
        <f t="shared" ref="Y33:Y42" si="15">L38</f>
        <v>0</v>
      </c>
      <c r="Z33" s="3">
        <f t="shared" ref="Z33:Z42" si="16">K49-L49</f>
        <v>0</v>
      </c>
      <c r="AA33" s="3">
        <f t="shared" ref="AA33:AA42" si="17">L49</f>
        <v>0</v>
      </c>
    </row>
    <row r="34" spans="4:27">
      <c r="D34">
        <v>0.69199999999999995</v>
      </c>
      <c r="E34">
        <v>9.9000000000000005E-2</v>
      </c>
      <c r="H34">
        <v>0.12</v>
      </c>
      <c r="K34">
        <v>5</v>
      </c>
      <c r="L34">
        <v>0.80800000000000005</v>
      </c>
      <c r="R34" s="3">
        <f t="shared" si="8"/>
        <v>0.109</v>
      </c>
      <c r="S34" s="3">
        <f t="shared" si="9"/>
        <v>8.5000000000000006E-2</v>
      </c>
      <c r="T34" s="3">
        <f t="shared" si="10"/>
        <v>8.7999999999999995E-2</v>
      </c>
      <c r="U34" s="3">
        <f t="shared" si="11"/>
        <v>0.1</v>
      </c>
      <c r="V34" s="3">
        <f t="shared" si="12"/>
        <v>7.8000000000000014E-2</v>
      </c>
      <c r="W34" s="3">
        <f t="shared" si="13"/>
        <v>0.122</v>
      </c>
      <c r="X34" s="3">
        <f t="shared" si="14"/>
        <v>4.9000000000000009E-2</v>
      </c>
      <c r="Y34" s="3">
        <f t="shared" si="15"/>
        <v>5.0999999999999997E-2</v>
      </c>
      <c r="Z34" s="3">
        <f t="shared" si="16"/>
        <v>0.125</v>
      </c>
      <c r="AA34" s="3">
        <f t="shared" si="17"/>
        <v>0.67600000000000005</v>
      </c>
    </row>
    <row r="35" spans="4:27">
      <c r="D35">
        <v>0.81599999999999995</v>
      </c>
      <c r="E35">
        <v>0.19800000000000001</v>
      </c>
      <c r="H35">
        <v>0.25800000000000001</v>
      </c>
      <c r="K35">
        <v>6.81</v>
      </c>
      <c r="L35">
        <v>0.81</v>
      </c>
      <c r="R35" s="3">
        <f t="shared" si="8"/>
        <v>0.13299999999999998</v>
      </c>
      <c r="S35" s="3">
        <f t="shared" si="9"/>
        <v>0.16700000000000001</v>
      </c>
      <c r="T35" s="3">
        <f t="shared" si="10"/>
        <v>0.126</v>
      </c>
      <c r="U35" s="3">
        <f t="shared" si="11"/>
        <v>0.3</v>
      </c>
      <c r="V35" s="3">
        <f t="shared" si="12"/>
        <v>0.11799999999999999</v>
      </c>
      <c r="W35" s="3">
        <f t="shared" si="13"/>
        <v>0.38200000000000001</v>
      </c>
      <c r="X35" s="3">
        <f t="shared" si="14"/>
        <v>6.9000000000000006E-2</v>
      </c>
      <c r="Y35" s="3">
        <f t="shared" si="15"/>
        <v>0.13100000000000001</v>
      </c>
      <c r="Z35" s="3">
        <f t="shared" si="16"/>
        <v>0.13800000000000001</v>
      </c>
      <c r="AA35" s="3">
        <f t="shared" si="17"/>
        <v>0.86199999999999999</v>
      </c>
    </row>
    <row r="36" spans="4:27">
      <c r="D36">
        <v>0.93</v>
      </c>
      <c r="E36">
        <v>0.3</v>
      </c>
      <c r="H36">
        <v>0.39600000000000002</v>
      </c>
      <c r="K36">
        <v>8.94</v>
      </c>
      <c r="L36">
        <v>0.81499999999999995</v>
      </c>
      <c r="R36" s="3">
        <f t="shared" si="8"/>
        <v>0.16599999999999998</v>
      </c>
      <c r="S36" s="3">
        <f t="shared" si="9"/>
        <v>0.2</v>
      </c>
      <c r="T36" s="3">
        <f t="shared" si="10"/>
        <v>0.15000000000000002</v>
      </c>
      <c r="U36" s="3">
        <f t="shared" si="11"/>
        <v>0.4</v>
      </c>
      <c r="V36" s="3">
        <f t="shared" si="12"/>
        <v>0.15800000000000003</v>
      </c>
      <c r="W36" s="3">
        <f t="shared" si="13"/>
        <v>0.64200000000000002</v>
      </c>
      <c r="X36" s="3">
        <f t="shared" si="14"/>
        <v>0.10799999999999998</v>
      </c>
      <c r="Y36" s="3">
        <f t="shared" si="15"/>
        <v>0.39200000000000002</v>
      </c>
      <c r="Z36" s="3">
        <f t="shared" si="16"/>
        <v>0.16399999999999992</v>
      </c>
      <c r="AA36" s="3">
        <f t="shared" si="17"/>
        <v>1.0860000000000001</v>
      </c>
    </row>
    <row r="37" spans="4:27">
      <c r="D37">
        <v>1.0349999999999999</v>
      </c>
      <c r="E37">
        <v>0.39600000000000002</v>
      </c>
      <c r="H37">
        <v>0.52600000000000002</v>
      </c>
      <c r="K37">
        <v>10.8</v>
      </c>
      <c r="L37">
        <v>0.81699999999999995</v>
      </c>
      <c r="R37" s="3">
        <f t="shared" si="8"/>
        <v>0.189</v>
      </c>
      <c r="S37" s="3">
        <f t="shared" si="9"/>
        <v>0.24099999999999999</v>
      </c>
      <c r="T37" s="3">
        <f t="shared" si="10"/>
        <v>0.19999999999999996</v>
      </c>
      <c r="U37" s="3">
        <f t="shared" si="11"/>
        <v>0.502</v>
      </c>
      <c r="V37" s="3">
        <f t="shared" si="12"/>
        <v>0.21199999999999997</v>
      </c>
      <c r="W37" s="3">
        <f t="shared" si="13"/>
        <v>0.77</v>
      </c>
      <c r="X37" s="3">
        <f t="shared" si="14"/>
        <v>0.13100000000000001</v>
      </c>
      <c r="Y37" s="3">
        <f t="shared" si="15"/>
        <v>0.61199999999999999</v>
      </c>
      <c r="Z37" s="3">
        <f t="shared" si="16"/>
        <v>0.19199999999999995</v>
      </c>
      <c r="AA37" s="3">
        <f t="shared" si="17"/>
        <v>1.194</v>
      </c>
    </row>
    <row r="38" spans="4:27">
      <c r="D38">
        <v>1.147</v>
      </c>
      <c r="E38">
        <v>0.502</v>
      </c>
      <c r="H38">
        <v>0.66800000000000004</v>
      </c>
      <c r="J38" t="s">
        <v>20</v>
      </c>
      <c r="K38">
        <v>0</v>
      </c>
      <c r="L38">
        <v>0</v>
      </c>
      <c r="R38" s="3">
        <f t="shared" si="8"/>
        <v>0.36499999999999999</v>
      </c>
      <c r="S38" s="3">
        <f t="shared" si="9"/>
        <v>0.25700000000000001</v>
      </c>
      <c r="T38" s="3">
        <f t="shared" si="10"/>
        <v>0.23399999999999999</v>
      </c>
      <c r="U38" s="3">
        <f t="shared" si="11"/>
        <v>0.52</v>
      </c>
      <c r="V38" s="3">
        <f t="shared" si="12"/>
        <v>0.46399999999999997</v>
      </c>
      <c r="W38" s="3">
        <f t="shared" si="13"/>
        <v>0.79600000000000004</v>
      </c>
      <c r="X38" s="3">
        <f t="shared" si="14"/>
        <v>0.16799999999999993</v>
      </c>
      <c r="Y38" s="3">
        <f t="shared" si="15"/>
        <v>0.89700000000000002</v>
      </c>
      <c r="Z38" s="3">
        <f t="shared" si="16"/>
        <v>0.21399999999999997</v>
      </c>
      <c r="AA38" s="3">
        <f t="shared" si="17"/>
        <v>1.28</v>
      </c>
    </row>
    <row r="39" spans="4:27">
      <c r="D39">
        <v>1.248</v>
      </c>
      <c r="E39">
        <v>0.59799999999999998</v>
      </c>
      <c r="H39">
        <v>0.79600000000000004</v>
      </c>
      <c r="K39">
        <v>0.1</v>
      </c>
      <c r="L39">
        <v>5.0999999999999997E-2</v>
      </c>
      <c r="R39" s="3">
        <f t="shared" si="8"/>
        <v>0.74199999999999999</v>
      </c>
      <c r="S39" s="3">
        <f t="shared" si="9"/>
        <v>0.25800000000000001</v>
      </c>
      <c r="T39" s="3">
        <f t="shared" si="10"/>
        <v>0.26900000000000002</v>
      </c>
      <c r="U39" s="3">
        <f t="shared" si="11"/>
        <v>0.53200000000000003</v>
      </c>
      <c r="V39" s="3">
        <f t="shared" si="12"/>
        <v>1.2010000000000001</v>
      </c>
      <c r="W39" s="3">
        <f t="shared" si="13"/>
        <v>0.79900000000000004</v>
      </c>
      <c r="X39" s="3">
        <f t="shared" si="14"/>
        <v>0.26</v>
      </c>
      <c r="Y39" s="3">
        <f t="shared" si="15"/>
        <v>1.05</v>
      </c>
      <c r="Z39" s="3">
        <f t="shared" si="16"/>
        <v>0.50600000000000001</v>
      </c>
      <c r="AA39" s="3">
        <f t="shared" si="17"/>
        <v>1.3240000000000001</v>
      </c>
    </row>
    <row r="40" spans="4:27">
      <c r="D40">
        <v>1.3540000000000001</v>
      </c>
      <c r="E40">
        <v>0.7</v>
      </c>
      <c r="H40">
        <v>0.93300000000000005</v>
      </c>
      <c r="K40">
        <v>0.2</v>
      </c>
      <c r="L40">
        <v>0.13100000000000001</v>
      </c>
      <c r="T40" s="3">
        <f t="shared" si="10"/>
        <v>0.99999999999999989</v>
      </c>
      <c r="U40" s="3">
        <f t="shared" si="11"/>
        <v>0.53500000000000003</v>
      </c>
      <c r="X40" s="3">
        <f t="shared" si="14"/>
        <v>0.84099999999999997</v>
      </c>
      <c r="Y40" s="3">
        <f t="shared" si="15"/>
        <v>1.0620000000000001</v>
      </c>
      <c r="Z40" s="3">
        <f t="shared" si="16"/>
        <v>0.86100000000000021</v>
      </c>
      <c r="AA40" s="3">
        <f t="shared" si="17"/>
        <v>1.323</v>
      </c>
    </row>
    <row r="41" spans="4:27">
      <c r="D41">
        <v>1.663</v>
      </c>
      <c r="E41">
        <v>0.999</v>
      </c>
      <c r="H41">
        <v>1.3320000000000001</v>
      </c>
      <c r="K41">
        <v>0.5</v>
      </c>
      <c r="L41">
        <v>0.39200000000000002</v>
      </c>
      <c r="R41" s="3">
        <f>K12-L12</f>
        <v>1.7410000000000001</v>
      </c>
      <c r="S41" s="3">
        <f>L12</f>
        <v>0.25900000000000001</v>
      </c>
      <c r="X41" s="3">
        <f t="shared" si="14"/>
        <v>1.4350000000000003</v>
      </c>
      <c r="Y41" s="3">
        <f t="shared" si="15"/>
        <v>1.0629999999999999</v>
      </c>
      <c r="Z41" s="3">
        <f t="shared" si="16"/>
        <v>1.1659999999999999</v>
      </c>
      <c r="AA41" s="3">
        <f t="shared" si="17"/>
        <v>1.3340000000000001</v>
      </c>
    </row>
    <row r="42" spans="4:27">
      <c r="D42">
        <v>2.1749999999999998</v>
      </c>
      <c r="E42">
        <v>1.5</v>
      </c>
      <c r="H42">
        <v>2.0019999999999998</v>
      </c>
      <c r="K42">
        <v>0.74299999999999999</v>
      </c>
      <c r="L42">
        <v>0.61199999999999999</v>
      </c>
      <c r="R42" s="3">
        <f>K13-L13</f>
        <v>4.7089999999999996</v>
      </c>
      <c r="S42" s="3">
        <f>L13</f>
        <v>0.26100000000000001</v>
      </c>
      <c r="T42" s="3">
        <f>K23-L23</f>
        <v>3.899</v>
      </c>
      <c r="U42" s="3">
        <f>L23</f>
        <v>0.53500000000000003</v>
      </c>
      <c r="V42" s="3">
        <f>K34-L34</f>
        <v>4.1920000000000002</v>
      </c>
      <c r="W42" s="3">
        <f>L34</f>
        <v>0.80800000000000005</v>
      </c>
      <c r="X42" s="3">
        <f t="shared" si="14"/>
        <v>4.1669999999999998</v>
      </c>
      <c r="Y42" s="3">
        <f t="shared" si="15"/>
        <v>1.073</v>
      </c>
      <c r="Z42" s="3">
        <f t="shared" si="16"/>
        <v>4.202</v>
      </c>
      <c r="AA42" s="3">
        <f t="shared" si="17"/>
        <v>1.3480000000000001</v>
      </c>
    </row>
    <row r="43" spans="4:27">
      <c r="F43">
        <f t="shared" ref="F43:F66" si="18">E43*10</f>
        <v>0</v>
      </c>
      <c r="G43">
        <f t="shared" ref="G43:G66" si="19">D43-E43</f>
        <v>0</v>
      </c>
      <c r="I43">
        <f t="shared" ref="I43:I66" si="20">H43</f>
        <v>0</v>
      </c>
      <c r="K43">
        <v>1.0649999999999999</v>
      </c>
      <c r="L43">
        <v>0.89700000000000002</v>
      </c>
      <c r="R43" s="3"/>
      <c r="S43" s="3"/>
      <c r="T43" s="3">
        <f>K24-L24</f>
        <v>6.3929999999999998</v>
      </c>
      <c r="U43" s="3">
        <f>L24</f>
        <v>0.53700000000000003</v>
      </c>
      <c r="V43" s="3">
        <f>K35-L35</f>
        <v>6</v>
      </c>
      <c r="W43" s="3">
        <f>L35</f>
        <v>0.81</v>
      </c>
      <c r="X43" s="3"/>
      <c r="Y43" s="3"/>
      <c r="Z43" s="3"/>
      <c r="AA43" s="3"/>
    </row>
    <row r="44" spans="4:27">
      <c r="F44">
        <f t="shared" si="18"/>
        <v>0</v>
      </c>
      <c r="G44">
        <f t="shared" si="19"/>
        <v>0</v>
      </c>
      <c r="I44">
        <f t="shared" si="20"/>
        <v>0</v>
      </c>
      <c r="K44">
        <v>1.31</v>
      </c>
      <c r="L44">
        <v>1.05</v>
      </c>
      <c r="R44" s="3"/>
      <c r="S44" s="3"/>
      <c r="T44" s="3">
        <f>K25-L25</f>
        <v>7.4919999999999991</v>
      </c>
      <c r="U44" s="3">
        <f>L25</f>
        <v>0.53800000000000003</v>
      </c>
      <c r="V44" s="3">
        <f>K36-L36</f>
        <v>8.125</v>
      </c>
      <c r="W44" s="3">
        <f>L36</f>
        <v>0.81499999999999995</v>
      </c>
    </row>
    <row r="45" spans="4:27">
      <c r="F45">
        <f t="shared" si="18"/>
        <v>0</v>
      </c>
      <c r="G45">
        <f t="shared" si="19"/>
        <v>0</v>
      </c>
      <c r="I45">
        <f t="shared" si="20"/>
        <v>0</v>
      </c>
      <c r="K45">
        <v>1.903</v>
      </c>
      <c r="L45">
        <v>1.0620000000000001</v>
      </c>
      <c r="R45" s="3">
        <f>K14-L14</f>
        <v>10</v>
      </c>
      <c r="S45" s="3">
        <f>L14</f>
        <v>0.26</v>
      </c>
      <c r="T45" s="3">
        <f>K26-L26</f>
        <v>9.9989999999999988</v>
      </c>
      <c r="U45" s="3">
        <f>L26</f>
        <v>0.54100000000000004</v>
      </c>
      <c r="V45" s="3">
        <f>K37-L37</f>
        <v>9.9830000000000005</v>
      </c>
      <c r="W45" s="3">
        <f>L37</f>
        <v>0.81699999999999995</v>
      </c>
      <c r="X45" s="3">
        <f>K48-L48</f>
        <v>10.003</v>
      </c>
      <c r="Y45" s="3">
        <f>L48</f>
        <v>1.087</v>
      </c>
      <c r="Z45" s="3">
        <f>K59-L59</f>
        <v>10.003</v>
      </c>
      <c r="AA45" s="3">
        <f>L59</f>
        <v>1.367</v>
      </c>
    </row>
    <row r="46" spans="4:27">
      <c r="F46">
        <f t="shared" si="18"/>
        <v>0</v>
      </c>
      <c r="G46">
        <f t="shared" si="19"/>
        <v>0</v>
      </c>
      <c r="I46">
        <f t="shared" si="20"/>
        <v>0</v>
      </c>
      <c r="K46">
        <v>2.4980000000000002</v>
      </c>
      <c r="L46">
        <v>1.0629999999999999</v>
      </c>
    </row>
    <row r="47" spans="4:27">
      <c r="F47">
        <f t="shared" si="18"/>
        <v>0</v>
      </c>
      <c r="G47">
        <f t="shared" si="19"/>
        <v>0</v>
      </c>
      <c r="I47">
        <f t="shared" si="20"/>
        <v>0</v>
      </c>
      <c r="K47">
        <v>5.24</v>
      </c>
      <c r="L47">
        <v>1.073</v>
      </c>
    </row>
    <row r="48" spans="4:27">
      <c r="F48">
        <f t="shared" si="18"/>
        <v>0</v>
      </c>
      <c r="G48">
        <f t="shared" si="19"/>
        <v>0</v>
      </c>
      <c r="I48">
        <f t="shared" si="20"/>
        <v>0</v>
      </c>
      <c r="K48">
        <v>11.09</v>
      </c>
      <c r="L48">
        <v>1.087</v>
      </c>
    </row>
    <row r="49" spans="6:14">
      <c r="F49">
        <f t="shared" si="18"/>
        <v>0</v>
      </c>
      <c r="G49">
        <f t="shared" si="19"/>
        <v>0</v>
      </c>
      <c r="I49">
        <f t="shared" si="20"/>
        <v>0</v>
      </c>
      <c r="J49" t="s">
        <v>21</v>
      </c>
      <c r="K49">
        <v>0</v>
      </c>
      <c r="L49">
        <v>0</v>
      </c>
    </row>
    <row r="50" spans="6:14">
      <c r="F50">
        <f t="shared" si="18"/>
        <v>0</v>
      </c>
      <c r="G50">
        <f t="shared" si="19"/>
        <v>0</v>
      </c>
      <c r="I50">
        <f t="shared" si="20"/>
        <v>0</v>
      </c>
      <c r="K50">
        <v>0.80100000000000005</v>
      </c>
      <c r="L50">
        <v>0.67600000000000005</v>
      </c>
    </row>
    <row r="51" spans="6:14">
      <c r="F51">
        <f t="shared" si="18"/>
        <v>0</v>
      </c>
      <c r="G51">
        <f t="shared" si="19"/>
        <v>0</v>
      </c>
      <c r="I51">
        <f t="shared" si="20"/>
        <v>0</v>
      </c>
      <c r="K51">
        <v>1</v>
      </c>
      <c r="L51">
        <v>0.86199999999999999</v>
      </c>
    </row>
    <row r="52" spans="6:14">
      <c r="F52">
        <f t="shared" si="18"/>
        <v>0</v>
      </c>
      <c r="G52">
        <f t="shared" si="19"/>
        <v>0</v>
      </c>
      <c r="I52">
        <f t="shared" si="20"/>
        <v>0</v>
      </c>
      <c r="K52">
        <v>1.25</v>
      </c>
      <c r="L52">
        <v>1.0860000000000001</v>
      </c>
    </row>
    <row r="53" spans="6:14">
      <c r="F53">
        <f t="shared" si="18"/>
        <v>0</v>
      </c>
      <c r="G53">
        <f t="shared" si="19"/>
        <v>0</v>
      </c>
      <c r="I53">
        <f t="shared" si="20"/>
        <v>0</v>
      </c>
      <c r="K53">
        <v>1.3859999999999999</v>
      </c>
      <c r="L53">
        <v>1.194</v>
      </c>
    </row>
    <row r="54" spans="6:14">
      <c r="F54">
        <f t="shared" si="18"/>
        <v>0</v>
      </c>
      <c r="G54">
        <f t="shared" si="19"/>
        <v>0</v>
      </c>
      <c r="I54">
        <f t="shared" si="20"/>
        <v>0</v>
      </c>
      <c r="K54">
        <v>1.494</v>
      </c>
      <c r="L54">
        <v>1.28</v>
      </c>
    </row>
    <row r="55" spans="6:14">
      <c r="F55">
        <f t="shared" si="18"/>
        <v>0</v>
      </c>
      <c r="G55">
        <f t="shared" si="19"/>
        <v>0</v>
      </c>
      <c r="I55">
        <f t="shared" si="20"/>
        <v>0</v>
      </c>
      <c r="K55">
        <v>1.83</v>
      </c>
      <c r="L55">
        <v>1.3240000000000001</v>
      </c>
    </row>
    <row r="56" spans="6:14">
      <c r="F56">
        <f t="shared" si="18"/>
        <v>0</v>
      </c>
      <c r="G56">
        <f t="shared" si="19"/>
        <v>0</v>
      </c>
      <c r="I56">
        <f t="shared" si="20"/>
        <v>0</v>
      </c>
      <c r="K56">
        <v>2.1840000000000002</v>
      </c>
      <c r="L56">
        <v>1.323</v>
      </c>
    </row>
    <row r="57" spans="6:14">
      <c r="F57">
        <f t="shared" si="18"/>
        <v>0</v>
      </c>
      <c r="G57">
        <f t="shared" si="19"/>
        <v>0</v>
      </c>
      <c r="I57">
        <f t="shared" si="20"/>
        <v>0</v>
      </c>
      <c r="K57">
        <v>2.5</v>
      </c>
      <c r="L57">
        <v>1.3340000000000001</v>
      </c>
    </row>
    <row r="58" spans="6:14">
      <c r="F58">
        <f t="shared" si="18"/>
        <v>0</v>
      </c>
      <c r="G58">
        <f t="shared" si="19"/>
        <v>0</v>
      </c>
      <c r="I58">
        <f t="shared" si="20"/>
        <v>0</v>
      </c>
      <c r="K58">
        <v>5.55</v>
      </c>
      <c r="L58">
        <v>1.3480000000000001</v>
      </c>
    </row>
    <row r="59" spans="6:14">
      <c r="F59">
        <f t="shared" si="18"/>
        <v>0</v>
      </c>
      <c r="G59">
        <f t="shared" si="19"/>
        <v>0</v>
      </c>
      <c r="I59">
        <f t="shared" si="20"/>
        <v>0</v>
      </c>
      <c r="K59">
        <v>11.37</v>
      </c>
      <c r="L59">
        <v>1.367</v>
      </c>
    </row>
    <row r="60" spans="6:14">
      <c r="F60">
        <f t="shared" si="18"/>
        <v>0</v>
      </c>
      <c r="G60">
        <f t="shared" si="19"/>
        <v>0</v>
      </c>
      <c r="I60">
        <f t="shared" si="20"/>
        <v>0</v>
      </c>
      <c r="M60">
        <f t="shared" ref="M60:M120" si="21">K60-L60</f>
        <v>0</v>
      </c>
      <c r="N60">
        <f t="shared" ref="N60:N72" si="22">L60</f>
        <v>0</v>
      </c>
    </row>
    <row r="61" spans="6:14">
      <c r="F61">
        <f t="shared" si="18"/>
        <v>0</v>
      </c>
      <c r="G61">
        <f t="shared" si="19"/>
        <v>0</v>
      </c>
      <c r="I61">
        <f t="shared" si="20"/>
        <v>0</v>
      </c>
      <c r="M61">
        <f t="shared" si="21"/>
        <v>0</v>
      </c>
      <c r="N61">
        <f t="shared" si="22"/>
        <v>0</v>
      </c>
    </row>
    <row r="62" spans="6:14">
      <c r="F62">
        <f t="shared" si="18"/>
        <v>0</v>
      </c>
      <c r="G62">
        <f t="shared" si="19"/>
        <v>0</v>
      </c>
      <c r="I62">
        <f t="shared" si="20"/>
        <v>0</v>
      </c>
      <c r="M62">
        <f t="shared" si="21"/>
        <v>0</v>
      </c>
      <c r="N62">
        <f t="shared" si="22"/>
        <v>0</v>
      </c>
    </row>
    <row r="63" spans="6:14">
      <c r="F63">
        <f t="shared" si="18"/>
        <v>0</v>
      </c>
      <c r="G63">
        <f t="shared" si="19"/>
        <v>0</v>
      </c>
      <c r="I63">
        <f t="shared" si="20"/>
        <v>0</v>
      </c>
      <c r="M63">
        <f t="shared" si="21"/>
        <v>0</v>
      </c>
      <c r="N63">
        <f t="shared" si="22"/>
        <v>0</v>
      </c>
    </row>
    <row r="64" spans="6:14">
      <c r="F64">
        <f t="shared" si="18"/>
        <v>0</v>
      </c>
      <c r="G64">
        <f t="shared" si="19"/>
        <v>0</v>
      </c>
      <c r="I64">
        <f t="shared" si="20"/>
        <v>0</v>
      </c>
      <c r="M64">
        <f t="shared" si="21"/>
        <v>0</v>
      </c>
      <c r="N64">
        <f t="shared" si="22"/>
        <v>0</v>
      </c>
    </row>
    <row r="65" spans="6:14">
      <c r="F65">
        <f t="shared" si="18"/>
        <v>0</v>
      </c>
      <c r="G65">
        <f t="shared" si="19"/>
        <v>0</v>
      </c>
      <c r="I65">
        <f t="shared" si="20"/>
        <v>0</v>
      </c>
      <c r="M65">
        <f t="shared" si="21"/>
        <v>0</v>
      </c>
      <c r="N65">
        <f t="shared" si="22"/>
        <v>0</v>
      </c>
    </row>
    <row r="66" spans="6:14">
      <c r="F66">
        <f t="shared" si="18"/>
        <v>0</v>
      </c>
      <c r="G66">
        <f t="shared" si="19"/>
        <v>0</v>
      </c>
      <c r="I66">
        <f t="shared" si="20"/>
        <v>0</v>
      </c>
      <c r="M66">
        <f t="shared" si="21"/>
        <v>0</v>
      </c>
      <c r="N66">
        <f t="shared" si="22"/>
        <v>0</v>
      </c>
    </row>
    <row r="67" spans="6:14">
      <c r="F67">
        <f t="shared" ref="F67:F130" si="23">E67*10</f>
        <v>0</v>
      </c>
      <c r="G67">
        <f t="shared" ref="G67:G130" si="24">D67-E67</f>
        <v>0</v>
      </c>
      <c r="I67">
        <f t="shared" ref="I67:I130" si="25">H67</f>
        <v>0</v>
      </c>
      <c r="M67">
        <f t="shared" si="21"/>
        <v>0</v>
      </c>
      <c r="N67">
        <f t="shared" si="22"/>
        <v>0</v>
      </c>
    </row>
    <row r="68" spans="6:14">
      <c r="F68">
        <f t="shared" si="23"/>
        <v>0</v>
      </c>
      <c r="G68">
        <f t="shared" si="24"/>
        <v>0</v>
      </c>
      <c r="I68">
        <f t="shared" si="25"/>
        <v>0</v>
      </c>
      <c r="M68">
        <f t="shared" si="21"/>
        <v>0</v>
      </c>
      <c r="N68">
        <f t="shared" si="22"/>
        <v>0</v>
      </c>
    </row>
    <row r="69" spans="6:14">
      <c r="F69">
        <f t="shared" si="23"/>
        <v>0</v>
      </c>
      <c r="G69">
        <f t="shared" si="24"/>
        <v>0</v>
      </c>
      <c r="I69">
        <f t="shared" si="25"/>
        <v>0</v>
      </c>
      <c r="M69">
        <f t="shared" si="21"/>
        <v>0</v>
      </c>
      <c r="N69">
        <f t="shared" si="22"/>
        <v>0</v>
      </c>
    </row>
    <row r="70" spans="6:14">
      <c r="F70">
        <f t="shared" si="23"/>
        <v>0</v>
      </c>
      <c r="G70">
        <f t="shared" si="24"/>
        <v>0</v>
      </c>
      <c r="I70">
        <f t="shared" si="25"/>
        <v>0</v>
      </c>
      <c r="M70">
        <f t="shared" si="21"/>
        <v>0</v>
      </c>
      <c r="N70">
        <f t="shared" si="22"/>
        <v>0</v>
      </c>
    </row>
    <row r="71" spans="6:14">
      <c r="F71">
        <f t="shared" si="23"/>
        <v>0</v>
      </c>
      <c r="G71">
        <f t="shared" si="24"/>
        <v>0</v>
      </c>
      <c r="I71">
        <f t="shared" si="25"/>
        <v>0</v>
      </c>
      <c r="M71">
        <f t="shared" si="21"/>
        <v>0</v>
      </c>
      <c r="N71">
        <f t="shared" si="22"/>
        <v>0</v>
      </c>
    </row>
    <row r="72" spans="6:14">
      <c r="F72">
        <f t="shared" si="23"/>
        <v>0</v>
      </c>
      <c r="G72">
        <f t="shared" si="24"/>
        <v>0</v>
      </c>
      <c r="I72">
        <f t="shared" si="25"/>
        <v>0</v>
      </c>
      <c r="M72">
        <f t="shared" si="21"/>
        <v>0</v>
      </c>
      <c r="N72">
        <f t="shared" si="22"/>
        <v>0</v>
      </c>
    </row>
    <row r="73" spans="6:14">
      <c r="F73">
        <f t="shared" si="23"/>
        <v>0</v>
      </c>
      <c r="G73">
        <f t="shared" si="24"/>
        <v>0</v>
      </c>
      <c r="I73">
        <f t="shared" si="25"/>
        <v>0</v>
      </c>
      <c r="M73">
        <f t="shared" si="21"/>
        <v>0</v>
      </c>
      <c r="N73">
        <f t="shared" ref="N73:N136" si="26">L73</f>
        <v>0</v>
      </c>
    </row>
    <row r="74" spans="6:14">
      <c r="F74">
        <f t="shared" si="23"/>
        <v>0</v>
      </c>
      <c r="G74">
        <f t="shared" si="24"/>
        <v>0</v>
      </c>
      <c r="I74">
        <f t="shared" si="25"/>
        <v>0</v>
      </c>
      <c r="M74">
        <f t="shared" si="21"/>
        <v>0</v>
      </c>
      <c r="N74">
        <f t="shared" si="26"/>
        <v>0</v>
      </c>
    </row>
    <row r="75" spans="6:14">
      <c r="F75">
        <f t="shared" si="23"/>
        <v>0</v>
      </c>
      <c r="G75">
        <f t="shared" si="24"/>
        <v>0</v>
      </c>
      <c r="I75">
        <f t="shared" si="25"/>
        <v>0</v>
      </c>
      <c r="M75">
        <f t="shared" si="21"/>
        <v>0</v>
      </c>
      <c r="N75">
        <f t="shared" si="26"/>
        <v>0</v>
      </c>
    </row>
    <row r="76" spans="6:14">
      <c r="F76">
        <f t="shared" si="23"/>
        <v>0</v>
      </c>
      <c r="G76">
        <f t="shared" si="24"/>
        <v>0</v>
      </c>
      <c r="I76">
        <f t="shared" si="25"/>
        <v>0</v>
      </c>
      <c r="M76">
        <f t="shared" si="21"/>
        <v>0</v>
      </c>
      <c r="N76">
        <f t="shared" si="26"/>
        <v>0</v>
      </c>
    </row>
    <row r="77" spans="6:14">
      <c r="F77">
        <f t="shared" si="23"/>
        <v>0</v>
      </c>
      <c r="G77">
        <f t="shared" si="24"/>
        <v>0</v>
      </c>
      <c r="I77">
        <f t="shared" si="25"/>
        <v>0</v>
      </c>
      <c r="M77">
        <f t="shared" si="21"/>
        <v>0</v>
      </c>
      <c r="N77">
        <f t="shared" si="26"/>
        <v>0</v>
      </c>
    </row>
    <row r="78" spans="6:14">
      <c r="F78">
        <f t="shared" si="23"/>
        <v>0</v>
      </c>
      <c r="G78">
        <f t="shared" si="24"/>
        <v>0</v>
      </c>
      <c r="I78">
        <f t="shared" si="25"/>
        <v>0</v>
      </c>
      <c r="M78">
        <f t="shared" si="21"/>
        <v>0</v>
      </c>
      <c r="N78">
        <f t="shared" si="26"/>
        <v>0</v>
      </c>
    </row>
    <row r="79" spans="6:14">
      <c r="F79">
        <f t="shared" si="23"/>
        <v>0</v>
      </c>
      <c r="G79">
        <f t="shared" si="24"/>
        <v>0</v>
      </c>
      <c r="I79">
        <f t="shared" si="25"/>
        <v>0</v>
      </c>
      <c r="M79">
        <f t="shared" si="21"/>
        <v>0</v>
      </c>
      <c r="N79">
        <f t="shared" si="26"/>
        <v>0</v>
      </c>
    </row>
    <row r="80" spans="6:14">
      <c r="F80">
        <f t="shared" si="23"/>
        <v>0</v>
      </c>
      <c r="G80">
        <f t="shared" si="24"/>
        <v>0</v>
      </c>
      <c r="I80">
        <f t="shared" si="25"/>
        <v>0</v>
      </c>
      <c r="M80">
        <f t="shared" si="21"/>
        <v>0</v>
      </c>
      <c r="N80">
        <f t="shared" si="26"/>
        <v>0</v>
      </c>
    </row>
    <row r="81" spans="6:14">
      <c r="F81">
        <f t="shared" si="23"/>
        <v>0</v>
      </c>
      <c r="G81">
        <f t="shared" si="24"/>
        <v>0</v>
      </c>
      <c r="I81">
        <f t="shared" si="25"/>
        <v>0</v>
      </c>
      <c r="M81">
        <f t="shared" si="21"/>
        <v>0</v>
      </c>
      <c r="N81">
        <f t="shared" si="26"/>
        <v>0</v>
      </c>
    </row>
    <row r="82" spans="6:14">
      <c r="F82">
        <f t="shared" si="23"/>
        <v>0</v>
      </c>
      <c r="G82">
        <f t="shared" si="24"/>
        <v>0</v>
      </c>
      <c r="I82">
        <f t="shared" si="25"/>
        <v>0</v>
      </c>
      <c r="M82">
        <f t="shared" si="21"/>
        <v>0</v>
      </c>
      <c r="N82">
        <f t="shared" si="26"/>
        <v>0</v>
      </c>
    </row>
    <row r="83" spans="6:14">
      <c r="F83">
        <f t="shared" si="23"/>
        <v>0</v>
      </c>
      <c r="G83">
        <f t="shared" si="24"/>
        <v>0</v>
      </c>
      <c r="I83">
        <f t="shared" si="25"/>
        <v>0</v>
      </c>
      <c r="M83">
        <f t="shared" si="21"/>
        <v>0</v>
      </c>
      <c r="N83">
        <f t="shared" si="26"/>
        <v>0</v>
      </c>
    </row>
    <row r="84" spans="6:14">
      <c r="F84">
        <f t="shared" si="23"/>
        <v>0</v>
      </c>
      <c r="G84">
        <f t="shared" si="24"/>
        <v>0</v>
      </c>
      <c r="I84">
        <f t="shared" si="25"/>
        <v>0</v>
      </c>
      <c r="M84">
        <f t="shared" si="21"/>
        <v>0</v>
      </c>
      <c r="N84">
        <f t="shared" si="26"/>
        <v>0</v>
      </c>
    </row>
    <row r="85" spans="6:14">
      <c r="F85">
        <f t="shared" si="23"/>
        <v>0</v>
      </c>
      <c r="G85">
        <f t="shared" si="24"/>
        <v>0</v>
      </c>
      <c r="I85">
        <f t="shared" si="25"/>
        <v>0</v>
      </c>
      <c r="M85">
        <f t="shared" si="21"/>
        <v>0</v>
      </c>
      <c r="N85">
        <f t="shared" si="26"/>
        <v>0</v>
      </c>
    </row>
    <row r="86" spans="6:14">
      <c r="F86">
        <f t="shared" si="23"/>
        <v>0</v>
      </c>
      <c r="G86">
        <f t="shared" si="24"/>
        <v>0</v>
      </c>
      <c r="I86">
        <f t="shared" si="25"/>
        <v>0</v>
      </c>
      <c r="M86">
        <f t="shared" si="21"/>
        <v>0</v>
      </c>
      <c r="N86">
        <f t="shared" si="26"/>
        <v>0</v>
      </c>
    </row>
    <row r="87" spans="6:14">
      <c r="F87">
        <f t="shared" si="23"/>
        <v>0</v>
      </c>
      <c r="G87">
        <f t="shared" si="24"/>
        <v>0</v>
      </c>
      <c r="I87">
        <f t="shared" si="25"/>
        <v>0</v>
      </c>
      <c r="M87">
        <f t="shared" si="21"/>
        <v>0</v>
      </c>
      <c r="N87">
        <f t="shared" si="26"/>
        <v>0</v>
      </c>
    </row>
    <row r="88" spans="6:14">
      <c r="F88">
        <f t="shared" si="23"/>
        <v>0</v>
      </c>
      <c r="G88">
        <f t="shared" si="24"/>
        <v>0</v>
      </c>
      <c r="I88">
        <f t="shared" si="25"/>
        <v>0</v>
      </c>
      <c r="M88">
        <f t="shared" si="21"/>
        <v>0</v>
      </c>
      <c r="N88">
        <f t="shared" si="26"/>
        <v>0</v>
      </c>
    </row>
    <row r="89" spans="6:14">
      <c r="F89">
        <f t="shared" si="23"/>
        <v>0</v>
      </c>
      <c r="G89">
        <f t="shared" si="24"/>
        <v>0</v>
      </c>
      <c r="I89">
        <f t="shared" si="25"/>
        <v>0</v>
      </c>
      <c r="M89">
        <f t="shared" si="21"/>
        <v>0</v>
      </c>
      <c r="N89">
        <f t="shared" si="26"/>
        <v>0</v>
      </c>
    </row>
    <row r="90" spans="6:14">
      <c r="F90">
        <f t="shared" si="23"/>
        <v>0</v>
      </c>
      <c r="G90">
        <f t="shared" si="24"/>
        <v>0</v>
      </c>
      <c r="I90">
        <f t="shared" si="25"/>
        <v>0</v>
      </c>
      <c r="M90">
        <f t="shared" si="21"/>
        <v>0</v>
      </c>
      <c r="N90">
        <f t="shared" si="26"/>
        <v>0</v>
      </c>
    </row>
    <row r="91" spans="6:14">
      <c r="F91">
        <f t="shared" si="23"/>
        <v>0</v>
      </c>
      <c r="G91">
        <f t="shared" si="24"/>
        <v>0</v>
      </c>
      <c r="I91">
        <f t="shared" si="25"/>
        <v>0</v>
      </c>
      <c r="M91">
        <f t="shared" si="21"/>
        <v>0</v>
      </c>
      <c r="N91">
        <f t="shared" si="26"/>
        <v>0</v>
      </c>
    </row>
    <row r="92" spans="6:14">
      <c r="F92">
        <f t="shared" si="23"/>
        <v>0</v>
      </c>
      <c r="G92">
        <f t="shared" si="24"/>
        <v>0</v>
      </c>
      <c r="I92">
        <f t="shared" si="25"/>
        <v>0</v>
      </c>
      <c r="M92">
        <f t="shared" si="21"/>
        <v>0</v>
      </c>
      <c r="N92">
        <f t="shared" si="26"/>
        <v>0</v>
      </c>
    </row>
    <row r="93" spans="6:14">
      <c r="F93">
        <f t="shared" si="23"/>
        <v>0</v>
      </c>
      <c r="G93">
        <f t="shared" si="24"/>
        <v>0</v>
      </c>
      <c r="I93">
        <f t="shared" si="25"/>
        <v>0</v>
      </c>
      <c r="M93">
        <f t="shared" si="21"/>
        <v>0</v>
      </c>
      <c r="N93">
        <f t="shared" si="26"/>
        <v>0</v>
      </c>
    </row>
    <row r="94" spans="6:14">
      <c r="F94">
        <f t="shared" si="23"/>
        <v>0</v>
      </c>
      <c r="G94">
        <f t="shared" si="24"/>
        <v>0</v>
      </c>
      <c r="I94">
        <f t="shared" si="25"/>
        <v>0</v>
      </c>
      <c r="M94">
        <f t="shared" si="21"/>
        <v>0</v>
      </c>
      <c r="N94">
        <f t="shared" si="26"/>
        <v>0</v>
      </c>
    </row>
    <row r="95" spans="6:14">
      <c r="F95">
        <f t="shared" si="23"/>
        <v>0</v>
      </c>
      <c r="G95">
        <f t="shared" si="24"/>
        <v>0</v>
      </c>
      <c r="I95">
        <f t="shared" si="25"/>
        <v>0</v>
      </c>
      <c r="M95">
        <f t="shared" si="21"/>
        <v>0</v>
      </c>
      <c r="N95">
        <f t="shared" si="26"/>
        <v>0</v>
      </c>
    </row>
    <row r="96" spans="6:14">
      <c r="F96">
        <f t="shared" si="23"/>
        <v>0</v>
      </c>
      <c r="G96">
        <f t="shared" si="24"/>
        <v>0</v>
      </c>
      <c r="I96">
        <f t="shared" si="25"/>
        <v>0</v>
      </c>
      <c r="M96">
        <f t="shared" si="21"/>
        <v>0</v>
      </c>
      <c r="N96">
        <f t="shared" si="26"/>
        <v>0</v>
      </c>
    </row>
    <row r="97" spans="6:14">
      <c r="F97">
        <f t="shared" si="23"/>
        <v>0</v>
      </c>
      <c r="G97">
        <f t="shared" si="24"/>
        <v>0</v>
      </c>
      <c r="I97">
        <f t="shared" si="25"/>
        <v>0</v>
      </c>
      <c r="M97">
        <f t="shared" si="21"/>
        <v>0</v>
      </c>
      <c r="N97">
        <f t="shared" si="26"/>
        <v>0</v>
      </c>
    </row>
    <row r="98" spans="6:14">
      <c r="F98">
        <f t="shared" si="23"/>
        <v>0</v>
      </c>
      <c r="G98">
        <f t="shared" si="24"/>
        <v>0</v>
      </c>
      <c r="I98">
        <f t="shared" si="25"/>
        <v>0</v>
      </c>
      <c r="M98">
        <f t="shared" si="21"/>
        <v>0</v>
      </c>
      <c r="N98">
        <f t="shared" si="26"/>
        <v>0</v>
      </c>
    </row>
    <row r="99" spans="6:14">
      <c r="F99">
        <f t="shared" si="23"/>
        <v>0</v>
      </c>
      <c r="G99">
        <f t="shared" si="24"/>
        <v>0</v>
      </c>
      <c r="I99">
        <f t="shared" si="25"/>
        <v>0</v>
      </c>
      <c r="M99">
        <f t="shared" si="21"/>
        <v>0</v>
      </c>
      <c r="N99">
        <f t="shared" si="26"/>
        <v>0</v>
      </c>
    </row>
    <row r="100" spans="6:14">
      <c r="F100">
        <f t="shared" si="23"/>
        <v>0</v>
      </c>
      <c r="G100">
        <f t="shared" si="24"/>
        <v>0</v>
      </c>
      <c r="I100">
        <f t="shared" si="25"/>
        <v>0</v>
      </c>
      <c r="M100">
        <f t="shared" si="21"/>
        <v>0</v>
      </c>
      <c r="N100">
        <f t="shared" si="26"/>
        <v>0</v>
      </c>
    </row>
    <row r="101" spans="6:14">
      <c r="F101">
        <f t="shared" si="23"/>
        <v>0</v>
      </c>
      <c r="G101">
        <f t="shared" si="24"/>
        <v>0</v>
      </c>
      <c r="I101">
        <f t="shared" si="25"/>
        <v>0</v>
      </c>
      <c r="M101">
        <f t="shared" si="21"/>
        <v>0</v>
      </c>
      <c r="N101">
        <f t="shared" si="26"/>
        <v>0</v>
      </c>
    </row>
    <row r="102" spans="6:14">
      <c r="F102">
        <f t="shared" si="23"/>
        <v>0</v>
      </c>
      <c r="G102">
        <f t="shared" si="24"/>
        <v>0</v>
      </c>
      <c r="I102">
        <f t="shared" si="25"/>
        <v>0</v>
      </c>
      <c r="M102">
        <f t="shared" si="21"/>
        <v>0</v>
      </c>
      <c r="N102">
        <f t="shared" si="26"/>
        <v>0</v>
      </c>
    </row>
    <row r="103" spans="6:14">
      <c r="F103">
        <f t="shared" si="23"/>
        <v>0</v>
      </c>
      <c r="G103">
        <f t="shared" si="24"/>
        <v>0</v>
      </c>
      <c r="I103">
        <f t="shared" si="25"/>
        <v>0</v>
      </c>
      <c r="M103">
        <f t="shared" si="21"/>
        <v>0</v>
      </c>
      <c r="N103">
        <f t="shared" si="26"/>
        <v>0</v>
      </c>
    </row>
    <row r="104" spans="6:14">
      <c r="F104">
        <f t="shared" si="23"/>
        <v>0</v>
      </c>
      <c r="G104">
        <f t="shared" si="24"/>
        <v>0</v>
      </c>
      <c r="I104">
        <f t="shared" si="25"/>
        <v>0</v>
      </c>
      <c r="M104">
        <f t="shared" si="21"/>
        <v>0</v>
      </c>
      <c r="N104">
        <f t="shared" si="26"/>
        <v>0</v>
      </c>
    </row>
    <row r="105" spans="6:14">
      <c r="F105">
        <f t="shared" si="23"/>
        <v>0</v>
      </c>
      <c r="G105">
        <f t="shared" si="24"/>
        <v>0</v>
      </c>
      <c r="I105">
        <f t="shared" si="25"/>
        <v>0</v>
      </c>
      <c r="M105">
        <f t="shared" si="21"/>
        <v>0</v>
      </c>
      <c r="N105">
        <f t="shared" si="26"/>
        <v>0</v>
      </c>
    </row>
    <row r="106" spans="6:14">
      <c r="F106">
        <f t="shared" si="23"/>
        <v>0</v>
      </c>
      <c r="G106">
        <f t="shared" si="24"/>
        <v>0</v>
      </c>
      <c r="I106">
        <f t="shared" si="25"/>
        <v>0</v>
      </c>
      <c r="M106">
        <f t="shared" si="21"/>
        <v>0</v>
      </c>
      <c r="N106">
        <f t="shared" si="26"/>
        <v>0</v>
      </c>
    </row>
    <row r="107" spans="6:14">
      <c r="F107">
        <f t="shared" si="23"/>
        <v>0</v>
      </c>
      <c r="G107">
        <f t="shared" si="24"/>
        <v>0</v>
      </c>
      <c r="I107">
        <f t="shared" si="25"/>
        <v>0</v>
      </c>
      <c r="M107">
        <f t="shared" si="21"/>
        <v>0</v>
      </c>
      <c r="N107">
        <f t="shared" si="26"/>
        <v>0</v>
      </c>
    </row>
    <row r="108" spans="6:14">
      <c r="F108">
        <f t="shared" si="23"/>
        <v>0</v>
      </c>
      <c r="G108">
        <f t="shared" si="24"/>
        <v>0</v>
      </c>
      <c r="I108">
        <f t="shared" si="25"/>
        <v>0</v>
      </c>
      <c r="M108">
        <f t="shared" si="21"/>
        <v>0</v>
      </c>
      <c r="N108">
        <f t="shared" si="26"/>
        <v>0</v>
      </c>
    </row>
    <row r="109" spans="6:14">
      <c r="F109">
        <f t="shared" si="23"/>
        <v>0</v>
      </c>
      <c r="G109">
        <f t="shared" si="24"/>
        <v>0</v>
      </c>
      <c r="I109">
        <f t="shared" si="25"/>
        <v>0</v>
      </c>
      <c r="M109">
        <f t="shared" si="21"/>
        <v>0</v>
      </c>
      <c r="N109">
        <f t="shared" si="26"/>
        <v>0</v>
      </c>
    </row>
    <row r="110" spans="6:14">
      <c r="F110">
        <f t="shared" si="23"/>
        <v>0</v>
      </c>
      <c r="G110">
        <f t="shared" si="24"/>
        <v>0</v>
      </c>
      <c r="I110">
        <f t="shared" si="25"/>
        <v>0</v>
      </c>
      <c r="M110">
        <f t="shared" si="21"/>
        <v>0</v>
      </c>
      <c r="N110">
        <f t="shared" si="26"/>
        <v>0</v>
      </c>
    </row>
    <row r="111" spans="6:14">
      <c r="F111">
        <f t="shared" si="23"/>
        <v>0</v>
      </c>
      <c r="G111">
        <f t="shared" si="24"/>
        <v>0</v>
      </c>
      <c r="I111">
        <f t="shared" si="25"/>
        <v>0</v>
      </c>
      <c r="M111">
        <f t="shared" si="21"/>
        <v>0</v>
      </c>
      <c r="N111">
        <f t="shared" si="26"/>
        <v>0</v>
      </c>
    </row>
    <row r="112" spans="6:14">
      <c r="F112">
        <f t="shared" si="23"/>
        <v>0</v>
      </c>
      <c r="G112">
        <f t="shared" si="24"/>
        <v>0</v>
      </c>
      <c r="I112">
        <f t="shared" si="25"/>
        <v>0</v>
      </c>
      <c r="M112">
        <f t="shared" si="21"/>
        <v>0</v>
      </c>
      <c r="N112">
        <f t="shared" si="26"/>
        <v>0</v>
      </c>
    </row>
    <row r="113" spans="6:14">
      <c r="F113">
        <f t="shared" si="23"/>
        <v>0</v>
      </c>
      <c r="G113">
        <f t="shared" si="24"/>
        <v>0</v>
      </c>
      <c r="I113">
        <f t="shared" si="25"/>
        <v>0</v>
      </c>
      <c r="M113">
        <f t="shared" si="21"/>
        <v>0</v>
      </c>
      <c r="N113">
        <f t="shared" si="26"/>
        <v>0</v>
      </c>
    </row>
    <row r="114" spans="6:14">
      <c r="F114">
        <f t="shared" si="23"/>
        <v>0</v>
      </c>
      <c r="G114">
        <f t="shared" si="24"/>
        <v>0</v>
      </c>
      <c r="I114">
        <f t="shared" si="25"/>
        <v>0</v>
      </c>
      <c r="M114">
        <f t="shared" si="21"/>
        <v>0</v>
      </c>
      <c r="N114">
        <f t="shared" si="26"/>
        <v>0</v>
      </c>
    </row>
    <row r="115" spans="6:14">
      <c r="F115">
        <f t="shared" si="23"/>
        <v>0</v>
      </c>
      <c r="G115">
        <f t="shared" si="24"/>
        <v>0</v>
      </c>
      <c r="I115">
        <f t="shared" si="25"/>
        <v>0</v>
      </c>
      <c r="M115">
        <f t="shared" si="21"/>
        <v>0</v>
      </c>
      <c r="N115">
        <f t="shared" si="26"/>
        <v>0</v>
      </c>
    </row>
    <row r="116" spans="6:14">
      <c r="F116">
        <f t="shared" si="23"/>
        <v>0</v>
      </c>
      <c r="G116">
        <f t="shared" si="24"/>
        <v>0</v>
      </c>
      <c r="I116">
        <f t="shared" si="25"/>
        <v>0</v>
      </c>
      <c r="M116">
        <f t="shared" si="21"/>
        <v>0</v>
      </c>
      <c r="N116">
        <f t="shared" si="26"/>
        <v>0</v>
      </c>
    </row>
    <row r="117" spans="6:14">
      <c r="F117">
        <f t="shared" si="23"/>
        <v>0</v>
      </c>
      <c r="G117">
        <f t="shared" si="24"/>
        <v>0</v>
      </c>
      <c r="I117">
        <f t="shared" si="25"/>
        <v>0</v>
      </c>
      <c r="M117">
        <f t="shared" si="21"/>
        <v>0</v>
      </c>
      <c r="N117">
        <f t="shared" si="26"/>
        <v>0</v>
      </c>
    </row>
    <row r="118" spans="6:14">
      <c r="F118">
        <f t="shared" si="23"/>
        <v>0</v>
      </c>
      <c r="G118">
        <f t="shared" si="24"/>
        <v>0</v>
      </c>
      <c r="I118">
        <f t="shared" si="25"/>
        <v>0</v>
      </c>
      <c r="M118">
        <f t="shared" si="21"/>
        <v>0</v>
      </c>
      <c r="N118">
        <f t="shared" si="26"/>
        <v>0</v>
      </c>
    </row>
    <row r="119" spans="6:14">
      <c r="F119">
        <f t="shared" si="23"/>
        <v>0</v>
      </c>
      <c r="G119">
        <f t="shared" si="24"/>
        <v>0</v>
      </c>
      <c r="I119">
        <f t="shared" si="25"/>
        <v>0</v>
      </c>
      <c r="M119">
        <f t="shared" si="21"/>
        <v>0</v>
      </c>
      <c r="N119">
        <f t="shared" si="26"/>
        <v>0</v>
      </c>
    </row>
    <row r="120" spans="6:14">
      <c r="F120">
        <f t="shared" si="23"/>
        <v>0</v>
      </c>
      <c r="G120">
        <f t="shared" si="24"/>
        <v>0</v>
      </c>
      <c r="I120">
        <f t="shared" si="25"/>
        <v>0</v>
      </c>
      <c r="M120">
        <f t="shared" si="21"/>
        <v>0</v>
      </c>
      <c r="N120">
        <f t="shared" si="26"/>
        <v>0</v>
      </c>
    </row>
    <row r="121" spans="6:14">
      <c r="F121">
        <f t="shared" si="23"/>
        <v>0</v>
      </c>
      <c r="G121">
        <f t="shared" si="24"/>
        <v>0</v>
      </c>
      <c r="I121">
        <f t="shared" si="25"/>
        <v>0</v>
      </c>
      <c r="M121">
        <f t="shared" ref="M121:M184" si="27">K121-L121</f>
        <v>0</v>
      </c>
      <c r="N121">
        <f t="shared" si="26"/>
        <v>0</v>
      </c>
    </row>
    <row r="122" spans="6:14">
      <c r="F122">
        <f t="shared" si="23"/>
        <v>0</v>
      </c>
      <c r="G122">
        <f t="shared" si="24"/>
        <v>0</v>
      </c>
      <c r="I122">
        <f t="shared" si="25"/>
        <v>0</v>
      </c>
      <c r="M122">
        <f t="shared" si="27"/>
        <v>0</v>
      </c>
      <c r="N122">
        <f t="shared" si="26"/>
        <v>0</v>
      </c>
    </row>
    <row r="123" spans="6:14">
      <c r="F123">
        <f t="shared" si="23"/>
        <v>0</v>
      </c>
      <c r="G123">
        <f t="shared" si="24"/>
        <v>0</v>
      </c>
      <c r="I123">
        <f t="shared" si="25"/>
        <v>0</v>
      </c>
      <c r="M123">
        <f t="shared" si="27"/>
        <v>0</v>
      </c>
      <c r="N123">
        <f t="shared" si="26"/>
        <v>0</v>
      </c>
    </row>
    <row r="124" spans="6:14">
      <c r="F124">
        <f t="shared" si="23"/>
        <v>0</v>
      </c>
      <c r="G124">
        <f t="shared" si="24"/>
        <v>0</v>
      </c>
      <c r="I124">
        <f t="shared" si="25"/>
        <v>0</v>
      </c>
      <c r="M124">
        <f t="shared" si="27"/>
        <v>0</v>
      </c>
      <c r="N124">
        <f t="shared" si="26"/>
        <v>0</v>
      </c>
    </row>
    <row r="125" spans="6:14">
      <c r="F125">
        <f t="shared" si="23"/>
        <v>0</v>
      </c>
      <c r="G125">
        <f t="shared" si="24"/>
        <v>0</v>
      </c>
      <c r="I125">
        <f t="shared" si="25"/>
        <v>0</v>
      </c>
      <c r="M125">
        <f t="shared" si="27"/>
        <v>0</v>
      </c>
      <c r="N125">
        <f t="shared" si="26"/>
        <v>0</v>
      </c>
    </row>
    <row r="126" spans="6:14">
      <c r="F126">
        <f t="shared" si="23"/>
        <v>0</v>
      </c>
      <c r="G126">
        <f t="shared" si="24"/>
        <v>0</v>
      </c>
      <c r="I126">
        <f t="shared" si="25"/>
        <v>0</v>
      </c>
      <c r="M126">
        <f t="shared" si="27"/>
        <v>0</v>
      </c>
      <c r="N126">
        <f t="shared" si="26"/>
        <v>0</v>
      </c>
    </row>
    <row r="127" spans="6:14">
      <c r="F127">
        <f t="shared" si="23"/>
        <v>0</v>
      </c>
      <c r="G127">
        <f t="shared" si="24"/>
        <v>0</v>
      </c>
      <c r="I127">
        <f t="shared" si="25"/>
        <v>0</v>
      </c>
      <c r="M127">
        <f t="shared" si="27"/>
        <v>0</v>
      </c>
      <c r="N127">
        <f t="shared" si="26"/>
        <v>0</v>
      </c>
    </row>
    <row r="128" spans="6:14">
      <c r="F128">
        <f t="shared" si="23"/>
        <v>0</v>
      </c>
      <c r="G128">
        <f t="shared" si="24"/>
        <v>0</v>
      </c>
      <c r="I128">
        <f t="shared" si="25"/>
        <v>0</v>
      </c>
      <c r="M128">
        <f t="shared" si="27"/>
        <v>0</v>
      </c>
      <c r="N128">
        <f t="shared" si="26"/>
        <v>0</v>
      </c>
    </row>
    <row r="129" spans="6:14">
      <c r="F129">
        <f t="shared" si="23"/>
        <v>0</v>
      </c>
      <c r="G129">
        <f t="shared" si="24"/>
        <v>0</v>
      </c>
      <c r="I129">
        <f t="shared" si="25"/>
        <v>0</v>
      </c>
      <c r="M129">
        <f t="shared" si="27"/>
        <v>0</v>
      </c>
      <c r="N129">
        <f t="shared" si="26"/>
        <v>0</v>
      </c>
    </row>
    <row r="130" spans="6:14">
      <c r="F130">
        <f t="shared" si="23"/>
        <v>0</v>
      </c>
      <c r="G130">
        <f t="shared" si="24"/>
        <v>0</v>
      </c>
      <c r="I130">
        <f t="shared" si="25"/>
        <v>0</v>
      </c>
      <c r="M130">
        <f t="shared" si="27"/>
        <v>0</v>
      </c>
      <c r="N130">
        <f t="shared" si="26"/>
        <v>0</v>
      </c>
    </row>
    <row r="131" spans="6:14">
      <c r="F131">
        <f t="shared" ref="F131:F194" si="28">E131*10</f>
        <v>0</v>
      </c>
      <c r="G131">
        <f t="shared" ref="G131:G194" si="29">D131-E131</f>
        <v>0</v>
      </c>
      <c r="I131">
        <f t="shared" ref="I131:I194" si="30">H131</f>
        <v>0</v>
      </c>
      <c r="M131">
        <f t="shared" si="27"/>
        <v>0</v>
      </c>
      <c r="N131">
        <f t="shared" si="26"/>
        <v>0</v>
      </c>
    </row>
    <row r="132" spans="6:14">
      <c r="F132">
        <f t="shared" si="28"/>
        <v>0</v>
      </c>
      <c r="G132">
        <f t="shared" si="29"/>
        <v>0</v>
      </c>
      <c r="I132">
        <f t="shared" si="30"/>
        <v>0</v>
      </c>
      <c r="M132">
        <f t="shared" si="27"/>
        <v>0</v>
      </c>
      <c r="N132">
        <f t="shared" si="26"/>
        <v>0</v>
      </c>
    </row>
    <row r="133" spans="6:14">
      <c r="F133">
        <f t="shared" si="28"/>
        <v>0</v>
      </c>
      <c r="G133">
        <f t="shared" si="29"/>
        <v>0</v>
      </c>
      <c r="I133">
        <f t="shared" si="30"/>
        <v>0</v>
      </c>
      <c r="M133">
        <f t="shared" si="27"/>
        <v>0</v>
      </c>
      <c r="N133">
        <f t="shared" si="26"/>
        <v>0</v>
      </c>
    </row>
    <row r="134" spans="6:14">
      <c r="F134">
        <f t="shared" si="28"/>
        <v>0</v>
      </c>
      <c r="G134">
        <f t="shared" si="29"/>
        <v>0</v>
      </c>
      <c r="I134">
        <f t="shared" si="30"/>
        <v>0</v>
      </c>
      <c r="M134">
        <f t="shared" si="27"/>
        <v>0</v>
      </c>
      <c r="N134">
        <f t="shared" si="26"/>
        <v>0</v>
      </c>
    </row>
    <row r="135" spans="6:14">
      <c r="F135">
        <f t="shared" si="28"/>
        <v>0</v>
      </c>
      <c r="G135">
        <f t="shared" si="29"/>
        <v>0</v>
      </c>
      <c r="I135">
        <f t="shared" si="30"/>
        <v>0</v>
      </c>
      <c r="M135">
        <f t="shared" si="27"/>
        <v>0</v>
      </c>
      <c r="N135">
        <f t="shared" si="26"/>
        <v>0</v>
      </c>
    </row>
    <row r="136" spans="6:14">
      <c r="F136">
        <f t="shared" si="28"/>
        <v>0</v>
      </c>
      <c r="G136">
        <f t="shared" si="29"/>
        <v>0</v>
      </c>
      <c r="I136">
        <f t="shared" si="30"/>
        <v>0</v>
      </c>
      <c r="M136">
        <f t="shared" si="27"/>
        <v>0</v>
      </c>
      <c r="N136">
        <f t="shared" si="26"/>
        <v>0</v>
      </c>
    </row>
    <row r="137" spans="6:14">
      <c r="F137">
        <f t="shared" si="28"/>
        <v>0</v>
      </c>
      <c r="G137">
        <f t="shared" si="29"/>
        <v>0</v>
      </c>
      <c r="I137">
        <f t="shared" si="30"/>
        <v>0</v>
      </c>
      <c r="M137">
        <f t="shared" si="27"/>
        <v>0</v>
      </c>
      <c r="N137">
        <f t="shared" ref="N137:N200" si="31">L137</f>
        <v>0</v>
      </c>
    </row>
    <row r="138" spans="6:14">
      <c r="F138">
        <f t="shared" si="28"/>
        <v>0</v>
      </c>
      <c r="G138">
        <f t="shared" si="29"/>
        <v>0</v>
      </c>
      <c r="I138">
        <f t="shared" si="30"/>
        <v>0</v>
      </c>
      <c r="M138">
        <f t="shared" si="27"/>
        <v>0</v>
      </c>
      <c r="N138">
        <f t="shared" si="31"/>
        <v>0</v>
      </c>
    </row>
    <row r="139" spans="6:14">
      <c r="F139">
        <f t="shared" si="28"/>
        <v>0</v>
      </c>
      <c r="G139">
        <f t="shared" si="29"/>
        <v>0</v>
      </c>
      <c r="I139">
        <f t="shared" si="30"/>
        <v>0</v>
      </c>
      <c r="M139">
        <f t="shared" si="27"/>
        <v>0</v>
      </c>
      <c r="N139">
        <f t="shared" si="31"/>
        <v>0</v>
      </c>
    </row>
    <row r="140" spans="6:14">
      <c r="F140">
        <f t="shared" si="28"/>
        <v>0</v>
      </c>
      <c r="G140">
        <f t="shared" si="29"/>
        <v>0</v>
      </c>
      <c r="I140">
        <f t="shared" si="30"/>
        <v>0</v>
      </c>
      <c r="M140">
        <f t="shared" si="27"/>
        <v>0</v>
      </c>
      <c r="N140">
        <f t="shared" si="31"/>
        <v>0</v>
      </c>
    </row>
    <row r="141" spans="6:14">
      <c r="F141">
        <f t="shared" si="28"/>
        <v>0</v>
      </c>
      <c r="G141">
        <f t="shared" si="29"/>
        <v>0</v>
      </c>
      <c r="I141">
        <f t="shared" si="30"/>
        <v>0</v>
      </c>
      <c r="M141">
        <f t="shared" si="27"/>
        <v>0</v>
      </c>
      <c r="N141">
        <f t="shared" si="31"/>
        <v>0</v>
      </c>
    </row>
    <row r="142" spans="6:14">
      <c r="F142">
        <f t="shared" si="28"/>
        <v>0</v>
      </c>
      <c r="G142">
        <f t="shared" si="29"/>
        <v>0</v>
      </c>
      <c r="I142">
        <f t="shared" si="30"/>
        <v>0</v>
      </c>
      <c r="M142">
        <f t="shared" si="27"/>
        <v>0</v>
      </c>
      <c r="N142">
        <f t="shared" si="31"/>
        <v>0</v>
      </c>
    </row>
    <row r="143" spans="6:14">
      <c r="F143">
        <f t="shared" si="28"/>
        <v>0</v>
      </c>
      <c r="G143">
        <f t="shared" si="29"/>
        <v>0</v>
      </c>
      <c r="I143">
        <f t="shared" si="30"/>
        <v>0</v>
      </c>
      <c r="M143">
        <f t="shared" si="27"/>
        <v>0</v>
      </c>
      <c r="N143">
        <f t="shared" si="31"/>
        <v>0</v>
      </c>
    </row>
    <row r="144" spans="6:14">
      <c r="F144">
        <f t="shared" si="28"/>
        <v>0</v>
      </c>
      <c r="G144">
        <f t="shared" si="29"/>
        <v>0</v>
      </c>
      <c r="I144">
        <f t="shared" si="30"/>
        <v>0</v>
      </c>
      <c r="M144">
        <f t="shared" si="27"/>
        <v>0</v>
      </c>
      <c r="N144">
        <f t="shared" si="31"/>
        <v>0</v>
      </c>
    </row>
    <row r="145" spans="6:14">
      <c r="F145">
        <f t="shared" si="28"/>
        <v>0</v>
      </c>
      <c r="G145">
        <f t="shared" si="29"/>
        <v>0</v>
      </c>
      <c r="I145">
        <f t="shared" si="30"/>
        <v>0</v>
      </c>
      <c r="M145">
        <f t="shared" si="27"/>
        <v>0</v>
      </c>
      <c r="N145">
        <f t="shared" si="31"/>
        <v>0</v>
      </c>
    </row>
    <row r="146" spans="6:14">
      <c r="F146">
        <f t="shared" si="28"/>
        <v>0</v>
      </c>
      <c r="G146">
        <f t="shared" si="29"/>
        <v>0</v>
      </c>
      <c r="I146">
        <f t="shared" si="30"/>
        <v>0</v>
      </c>
      <c r="M146">
        <f t="shared" si="27"/>
        <v>0</v>
      </c>
      <c r="N146">
        <f t="shared" si="31"/>
        <v>0</v>
      </c>
    </row>
    <row r="147" spans="6:14">
      <c r="F147">
        <f t="shared" si="28"/>
        <v>0</v>
      </c>
      <c r="G147">
        <f t="shared" si="29"/>
        <v>0</v>
      </c>
      <c r="I147">
        <f t="shared" si="30"/>
        <v>0</v>
      </c>
      <c r="M147">
        <f t="shared" si="27"/>
        <v>0</v>
      </c>
      <c r="N147">
        <f t="shared" si="31"/>
        <v>0</v>
      </c>
    </row>
    <row r="148" spans="6:14">
      <c r="F148">
        <f t="shared" si="28"/>
        <v>0</v>
      </c>
      <c r="G148">
        <f t="shared" si="29"/>
        <v>0</v>
      </c>
      <c r="I148">
        <f t="shared" si="30"/>
        <v>0</v>
      </c>
      <c r="M148">
        <f t="shared" si="27"/>
        <v>0</v>
      </c>
      <c r="N148">
        <f t="shared" si="31"/>
        <v>0</v>
      </c>
    </row>
    <row r="149" spans="6:14">
      <c r="F149">
        <f t="shared" si="28"/>
        <v>0</v>
      </c>
      <c r="G149">
        <f t="shared" si="29"/>
        <v>0</v>
      </c>
      <c r="I149">
        <f t="shared" si="30"/>
        <v>0</v>
      </c>
      <c r="M149">
        <f t="shared" si="27"/>
        <v>0</v>
      </c>
      <c r="N149">
        <f t="shared" si="31"/>
        <v>0</v>
      </c>
    </row>
    <row r="150" spans="6:14">
      <c r="F150">
        <f t="shared" si="28"/>
        <v>0</v>
      </c>
      <c r="G150">
        <f t="shared" si="29"/>
        <v>0</v>
      </c>
      <c r="I150">
        <f t="shared" si="30"/>
        <v>0</v>
      </c>
      <c r="M150">
        <f t="shared" si="27"/>
        <v>0</v>
      </c>
      <c r="N150">
        <f t="shared" si="31"/>
        <v>0</v>
      </c>
    </row>
    <row r="151" spans="6:14">
      <c r="F151">
        <f t="shared" si="28"/>
        <v>0</v>
      </c>
      <c r="G151">
        <f t="shared" si="29"/>
        <v>0</v>
      </c>
      <c r="I151">
        <f t="shared" si="30"/>
        <v>0</v>
      </c>
      <c r="M151">
        <f t="shared" si="27"/>
        <v>0</v>
      </c>
      <c r="N151">
        <f t="shared" si="31"/>
        <v>0</v>
      </c>
    </row>
    <row r="152" spans="6:14">
      <c r="F152">
        <f t="shared" si="28"/>
        <v>0</v>
      </c>
      <c r="G152">
        <f t="shared" si="29"/>
        <v>0</v>
      </c>
      <c r="I152">
        <f t="shared" si="30"/>
        <v>0</v>
      </c>
      <c r="M152">
        <f t="shared" si="27"/>
        <v>0</v>
      </c>
      <c r="N152">
        <f t="shared" si="31"/>
        <v>0</v>
      </c>
    </row>
    <row r="153" spans="6:14">
      <c r="F153">
        <f t="shared" si="28"/>
        <v>0</v>
      </c>
      <c r="G153">
        <f t="shared" si="29"/>
        <v>0</v>
      </c>
      <c r="I153">
        <f t="shared" si="30"/>
        <v>0</v>
      </c>
      <c r="M153">
        <f t="shared" si="27"/>
        <v>0</v>
      </c>
      <c r="N153">
        <f t="shared" si="31"/>
        <v>0</v>
      </c>
    </row>
    <row r="154" spans="6:14">
      <c r="F154">
        <f t="shared" si="28"/>
        <v>0</v>
      </c>
      <c r="G154">
        <f t="shared" si="29"/>
        <v>0</v>
      </c>
      <c r="I154">
        <f t="shared" si="30"/>
        <v>0</v>
      </c>
      <c r="M154">
        <f t="shared" si="27"/>
        <v>0</v>
      </c>
      <c r="N154">
        <f t="shared" si="31"/>
        <v>0</v>
      </c>
    </row>
    <row r="155" spans="6:14">
      <c r="F155">
        <f t="shared" si="28"/>
        <v>0</v>
      </c>
      <c r="G155">
        <f t="shared" si="29"/>
        <v>0</v>
      </c>
      <c r="I155">
        <f t="shared" si="30"/>
        <v>0</v>
      </c>
      <c r="M155">
        <f t="shared" si="27"/>
        <v>0</v>
      </c>
      <c r="N155">
        <f t="shared" si="31"/>
        <v>0</v>
      </c>
    </row>
    <row r="156" spans="6:14">
      <c r="F156">
        <f t="shared" si="28"/>
        <v>0</v>
      </c>
      <c r="G156">
        <f t="shared" si="29"/>
        <v>0</v>
      </c>
      <c r="I156">
        <f t="shared" si="30"/>
        <v>0</v>
      </c>
      <c r="M156">
        <f t="shared" si="27"/>
        <v>0</v>
      </c>
      <c r="N156">
        <f t="shared" si="31"/>
        <v>0</v>
      </c>
    </row>
    <row r="157" spans="6:14">
      <c r="F157">
        <f t="shared" si="28"/>
        <v>0</v>
      </c>
      <c r="G157">
        <f t="shared" si="29"/>
        <v>0</v>
      </c>
      <c r="I157">
        <f t="shared" si="30"/>
        <v>0</v>
      </c>
      <c r="M157">
        <f t="shared" si="27"/>
        <v>0</v>
      </c>
      <c r="N157">
        <f t="shared" si="31"/>
        <v>0</v>
      </c>
    </row>
    <row r="158" spans="6:14">
      <c r="F158">
        <f t="shared" si="28"/>
        <v>0</v>
      </c>
      <c r="G158">
        <f t="shared" si="29"/>
        <v>0</v>
      </c>
      <c r="I158">
        <f t="shared" si="30"/>
        <v>0</v>
      </c>
      <c r="M158">
        <f t="shared" si="27"/>
        <v>0</v>
      </c>
      <c r="N158">
        <f t="shared" si="31"/>
        <v>0</v>
      </c>
    </row>
    <row r="159" spans="6:14">
      <c r="F159">
        <f t="shared" si="28"/>
        <v>0</v>
      </c>
      <c r="G159">
        <f t="shared" si="29"/>
        <v>0</v>
      </c>
      <c r="I159">
        <f t="shared" si="30"/>
        <v>0</v>
      </c>
      <c r="M159">
        <f t="shared" si="27"/>
        <v>0</v>
      </c>
      <c r="N159">
        <f t="shared" si="31"/>
        <v>0</v>
      </c>
    </row>
    <row r="160" spans="6:14">
      <c r="F160">
        <f t="shared" si="28"/>
        <v>0</v>
      </c>
      <c r="G160">
        <f t="shared" si="29"/>
        <v>0</v>
      </c>
      <c r="I160">
        <f t="shared" si="30"/>
        <v>0</v>
      </c>
      <c r="M160">
        <f t="shared" si="27"/>
        <v>0</v>
      </c>
      <c r="N160">
        <f t="shared" si="31"/>
        <v>0</v>
      </c>
    </row>
    <row r="161" spans="6:14">
      <c r="F161">
        <f t="shared" si="28"/>
        <v>0</v>
      </c>
      <c r="G161">
        <f t="shared" si="29"/>
        <v>0</v>
      </c>
      <c r="I161">
        <f t="shared" si="30"/>
        <v>0</v>
      </c>
      <c r="M161">
        <f t="shared" si="27"/>
        <v>0</v>
      </c>
      <c r="N161">
        <f t="shared" si="31"/>
        <v>0</v>
      </c>
    </row>
    <row r="162" spans="6:14">
      <c r="F162">
        <f t="shared" si="28"/>
        <v>0</v>
      </c>
      <c r="G162">
        <f t="shared" si="29"/>
        <v>0</v>
      </c>
      <c r="I162">
        <f t="shared" si="30"/>
        <v>0</v>
      </c>
      <c r="M162">
        <f t="shared" si="27"/>
        <v>0</v>
      </c>
      <c r="N162">
        <f t="shared" si="31"/>
        <v>0</v>
      </c>
    </row>
    <row r="163" spans="6:14">
      <c r="F163">
        <f t="shared" si="28"/>
        <v>0</v>
      </c>
      <c r="G163">
        <f t="shared" si="29"/>
        <v>0</v>
      </c>
      <c r="I163">
        <f t="shared" si="30"/>
        <v>0</v>
      </c>
      <c r="M163">
        <f t="shared" si="27"/>
        <v>0</v>
      </c>
      <c r="N163">
        <f t="shared" si="31"/>
        <v>0</v>
      </c>
    </row>
    <row r="164" spans="6:14">
      <c r="F164">
        <f t="shared" si="28"/>
        <v>0</v>
      </c>
      <c r="G164">
        <f t="shared" si="29"/>
        <v>0</v>
      </c>
      <c r="I164">
        <f t="shared" si="30"/>
        <v>0</v>
      </c>
      <c r="M164">
        <f t="shared" si="27"/>
        <v>0</v>
      </c>
      <c r="N164">
        <f t="shared" si="31"/>
        <v>0</v>
      </c>
    </row>
    <row r="165" spans="6:14">
      <c r="F165">
        <f t="shared" si="28"/>
        <v>0</v>
      </c>
      <c r="G165">
        <f t="shared" si="29"/>
        <v>0</v>
      </c>
      <c r="I165">
        <f t="shared" si="30"/>
        <v>0</v>
      </c>
      <c r="M165">
        <f t="shared" si="27"/>
        <v>0</v>
      </c>
      <c r="N165">
        <f t="shared" si="31"/>
        <v>0</v>
      </c>
    </row>
    <row r="166" spans="6:14">
      <c r="F166">
        <f t="shared" si="28"/>
        <v>0</v>
      </c>
      <c r="G166">
        <f t="shared" si="29"/>
        <v>0</v>
      </c>
      <c r="I166">
        <f t="shared" si="30"/>
        <v>0</v>
      </c>
      <c r="M166">
        <f t="shared" si="27"/>
        <v>0</v>
      </c>
      <c r="N166">
        <f t="shared" si="31"/>
        <v>0</v>
      </c>
    </row>
    <row r="167" spans="6:14">
      <c r="F167">
        <f t="shared" si="28"/>
        <v>0</v>
      </c>
      <c r="G167">
        <f t="shared" si="29"/>
        <v>0</v>
      </c>
      <c r="I167">
        <f t="shared" si="30"/>
        <v>0</v>
      </c>
      <c r="M167">
        <f t="shared" si="27"/>
        <v>0</v>
      </c>
      <c r="N167">
        <f t="shared" si="31"/>
        <v>0</v>
      </c>
    </row>
    <row r="168" spans="6:14">
      <c r="F168">
        <f t="shared" si="28"/>
        <v>0</v>
      </c>
      <c r="G168">
        <f t="shared" si="29"/>
        <v>0</v>
      </c>
      <c r="I168">
        <f t="shared" si="30"/>
        <v>0</v>
      </c>
      <c r="M168">
        <f t="shared" si="27"/>
        <v>0</v>
      </c>
      <c r="N168">
        <f t="shared" si="31"/>
        <v>0</v>
      </c>
    </row>
    <row r="169" spans="6:14">
      <c r="F169">
        <f t="shared" si="28"/>
        <v>0</v>
      </c>
      <c r="G169">
        <f t="shared" si="29"/>
        <v>0</v>
      </c>
      <c r="I169">
        <f t="shared" si="30"/>
        <v>0</v>
      </c>
      <c r="M169">
        <f t="shared" si="27"/>
        <v>0</v>
      </c>
      <c r="N169">
        <f t="shared" si="31"/>
        <v>0</v>
      </c>
    </row>
    <row r="170" spans="6:14">
      <c r="F170">
        <f t="shared" si="28"/>
        <v>0</v>
      </c>
      <c r="G170">
        <f t="shared" si="29"/>
        <v>0</v>
      </c>
      <c r="I170">
        <f t="shared" si="30"/>
        <v>0</v>
      </c>
      <c r="M170">
        <f t="shared" si="27"/>
        <v>0</v>
      </c>
      <c r="N170">
        <f t="shared" si="31"/>
        <v>0</v>
      </c>
    </row>
    <row r="171" spans="6:14">
      <c r="F171">
        <f t="shared" si="28"/>
        <v>0</v>
      </c>
      <c r="G171">
        <f t="shared" si="29"/>
        <v>0</v>
      </c>
      <c r="I171">
        <f t="shared" si="30"/>
        <v>0</v>
      </c>
      <c r="M171">
        <f t="shared" si="27"/>
        <v>0</v>
      </c>
      <c r="N171">
        <f t="shared" si="31"/>
        <v>0</v>
      </c>
    </row>
    <row r="172" spans="6:14">
      <c r="F172">
        <f t="shared" si="28"/>
        <v>0</v>
      </c>
      <c r="G172">
        <f t="shared" si="29"/>
        <v>0</v>
      </c>
      <c r="I172">
        <f t="shared" si="30"/>
        <v>0</v>
      </c>
      <c r="M172">
        <f t="shared" si="27"/>
        <v>0</v>
      </c>
      <c r="N172">
        <f t="shared" si="31"/>
        <v>0</v>
      </c>
    </row>
    <row r="173" spans="6:14">
      <c r="F173">
        <f t="shared" si="28"/>
        <v>0</v>
      </c>
      <c r="G173">
        <f t="shared" si="29"/>
        <v>0</v>
      </c>
      <c r="I173">
        <f t="shared" si="30"/>
        <v>0</v>
      </c>
      <c r="M173">
        <f t="shared" si="27"/>
        <v>0</v>
      </c>
      <c r="N173">
        <f t="shared" si="31"/>
        <v>0</v>
      </c>
    </row>
    <row r="174" spans="6:14">
      <c r="F174">
        <f t="shared" si="28"/>
        <v>0</v>
      </c>
      <c r="G174">
        <f t="shared" si="29"/>
        <v>0</v>
      </c>
      <c r="I174">
        <f t="shared" si="30"/>
        <v>0</v>
      </c>
      <c r="M174">
        <f t="shared" si="27"/>
        <v>0</v>
      </c>
      <c r="N174">
        <f t="shared" si="31"/>
        <v>0</v>
      </c>
    </row>
    <row r="175" spans="6:14">
      <c r="F175">
        <f t="shared" si="28"/>
        <v>0</v>
      </c>
      <c r="G175">
        <f t="shared" si="29"/>
        <v>0</v>
      </c>
      <c r="I175">
        <f t="shared" si="30"/>
        <v>0</v>
      </c>
      <c r="M175">
        <f t="shared" si="27"/>
        <v>0</v>
      </c>
      <c r="N175">
        <f t="shared" si="31"/>
        <v>0</v>
      </c>
    </row>
    <row r="176" spans="6:14">
      <c r="F176">
        <f t="shared" si="28"/>
        <v>0</v>
      </c>
      <c r="G176">
        <f t="shared" si="29"/>
        <v>0</v>
      </c>
      <c r="I176">
        <f t="shared" si="30"/>
        <v>0</v>
      </c>
      <c r="M176">
        <f t="shared" si="27"/>
        <v>0</v>
      </c>
      <c r="N176">
        <f t="shared" si="31"/>
        <v>0</v>
      </c>
    </row>
    <row r="177" spans="6:14">
      <c r="F177">
        <f t="shared" si="28"/>
        <v>0</v>
      </c>
      <c r="G177">
        <f t="shared" si="29"/>
        <v>0</v>
      </c>
      <c r="I177">
        <f t="shared" si="30"/>
        <v>0</v>
      </c>
      <c r="M177">
        <f t="shared" si="27"/>
        <v>0</v>
      </c>
      <c r="N177">
        <f t="shared" si="31"/>
        <v>0</v>
      </c>
    </row>
    <row r="178" spans="6:14">
      <c r="F178">
        <f t="shared" si="28"/>
        <v>0</v>
      </c>
      <c r="G178">
        <f t="shared" si="29"/>
        <v>0</v>
      </c>
      <c r="I178">
        <f t="shared" si="30"/>
        <v>0</v>
      </c>
      <c r="M178">
        <f t="shared" si="27"/>
        <v>0</v>
      </c>
      <c r="N178">
        <f t="shared" si="31"/>
        <v>0</v>
      </c>
    </row>
    <row r="179" spans="6:14">
      <c r="F179">
        <f t="shared" si="28"/>
        <v>0</v>
      </c>
      <c r="G179">
        <f t="shared" si="29"/>
        <v>0</v>
      </c>
      <c r="I179">
        <f t="shared" si="30"/>
        <v>0</v>
      </c>
      <c r="M179">
        <f t="shared" si="27"/>
        <v>0</v>
      </c>
      <c r="N179">
        <f t="shared" si="31"/>
        <v>0</v>
      </c>
    </row>
    <row r="180" spans="6:14">
      <c r="F180">
        <f t="shared" si="28"/>
        <v>0</v>
      </c>
      <c r="G180">
        <f t="shared" si="29"/>
        <v>0</v>
      </c>
      <c r="I180">
        <f t="shared" si="30"/>
        <v>0</v>
      </c>
      <c r="M180">
        <f t="shared" si="27"/>
        <v>0</v>
      </c>
      <c r="N180">
        <f t="shared" si="31"/>
        <v>0</v>
      </c>
    </row>
    <row r="181" spans="6:14">
      <c r="F181">
        <f t="shared" si="28"/>
        <v>0</v>
      </c>
      <c r="G181">
        <f t="shared" si="29"/>
        <v>0</v>
      </c>
      <c r="I181">
        <f t="shared" si="30"/>
        <v>0</v>
      </c>
      <c r="M181">
        <f t="shared" si="27"/>
        <v>0</v>
      </c>
      <c r="N181">
        <f t="shared" si="31"/>
        <v>0</v>
      </c>
    </row>
    <row r="182" spans="6:14">
      <c r="F182">
        <f t="shared" si="28"/>
        <v>0</v>
      </c>
      <c r="G182">
        <f t="shared" si="29"/>
        <v>0</v>
      </c>
      <c r="I182">
        <f t="shared" si="30"/>
        <v>0</v>
      </c>
      <c r="M182">
        <f t="shared" si="27"/>
        <v>0</v>
      </c>
      <c r="N182">
        <f t="shared" si="31"/>
        <v>0</v>
      </c>
    </row>
    <row r="183" spans="6:14">
      <c r="F183">
        <f t="shared" si="28"/>
        <v>0</v>
      </c>
      <c r="G183">
        <f t="shared" si="29"/>
        <v>0</v>
      </c>
      <c r="I183">
        <f t="shared" si="30"/>
        <v>0</v>
      </c>
      <c r="M183">
        <f t="shared" si="27"/>
        <v>0</v>
      </c>
      <c r="N183">
        <f t="shared" si="31"/>
        <v>0</v>
      </c>
    </row>
    <row r="184" spans="6:14">
      <c r="F184">
        <f t="shared" si="28"/>
        <v>0</v>
      </c>
      <c r="G184">
        <f t="shared" si="29"/>
        <v>0</v>
      </c>
      <c r="I184">
        <f t="shared" si="30"/>
        <v>0</v>
      </c>
      <c r="M184">
        <f t="shared" si="27"/>
        <v>0</v>
      </c>
      <c r="N184">
        <f t="shared" si="31"/>
        <v>0</v>
      </c>
    </row>
    <row r="185" spans="6:14">
      <c r="F185">
        <f t="shared" si="28"/>
        <v>0</v>
      </c>
      <c r="G185">
        <f t="shared" si="29"/>
        <v>0</v>
      </c>
      <c r="I185">
        <f t="shared" si="30"/>
        <v>0</v>
      </c>
      <c r="M185">
        <f t="shared" ref="M185:M248" si="32">K185-L185</f>
        <v>0</v>
      </c>
      <c r="N185">
        <f t="shared" si="31"/>
        <v>0</v>
      </c>
    </row>
    <row r="186" spans="6:14">
      <c r="F186">
        <f t="shared" si="28"/>
        <v>0</v>
      </c>
      <c r="G186">
        <f t="shared" si="29"/>
        <v>0</v>
      </c>
      <c r="I186">
        <f t="shared" si="30"/>
        <v>0</v>
      </c>
      <c r="M186">
        <f t="shared" si="32"/>
        <v>0</v>
      </c>
      <c r="N186">
        <f t="shared" si="31"/>
        <v>0</v>
      </c>
    </row>
    <row r="187" spans="6:14">
      <c r="F187">
        <f t="shared" si="28"/>
        <v>0</v>
      </c>
      <c r="G187">
        <f t="shared" si="29"/>
        <v>0</v>
      </c>
      <c r="I187">
        <f t="shared" si="30"/>
        <v>0</v>
      </c>
      <c r="M187">
        <f t="shared" si="32"/>
        <v>0</v>
      </c>
      <c r="N187">
        <f t="shared" si="31"/>
        <v>0</v>
      </c>
    </row>
    <row r="188" spans="6:14">
      <c r="F188">
        <f t="shared" si="28"/>
        <v>0</v>
      </c>
      <c r="G188">
        <f t="shared" si="29"/>
        <v>0</v>
      </c>
      <c r="I188">
        <f t="shared" si="30"/>
        <v>0</v>
      </c>
      <c r="M188">
        <f t="shared" si="32"/>
        <v>0</v>
      </c>
      <c r="N188">
        <f t="shared" si="31"/>
        <v>0</v>
      </c>
    </row>
    <row r="189" spans="6:14">
      <c r="F189">
        <f t="shared" si="28"/>
        <v>0</v>
      </c>
      <c r="G189">
        <f t="shared" si="29"/>
        <v>0</v>
      </c>
      <c r="I189">
        <f t="shared" si="30"/>
        <v>0</v>
      </c>
      <c r="M189">
        <f t="shared" si="32"/>
        <v>0</v>
      </c>
      <c r="N189">
        <f t="shared" si="31"/>
        <v>0</v>
      </c>
    </row>
    <row r="190" spans="6:14">
      <c r="F190">
        <f t="shared" si="28"/>
        <v>0</v>
      </c>
      <c r="G190">
        <f t="shared" si="29"/>
        <v>0</v>
      </c>
      <c r="I190">
        <f t="shared" si="30"/>
        <v>0</v>
      </c>
      <c r="M190">
        <f t="shared" si="32"/>
        <v>0</v>
      </c>
      <c r="N190">
        <f t="shared" si="31"/>
        <v>0</v>
      </c>
    </row>
    <row r="191" spans="6:14">
      <c r="F191">
        <f t="shared" si="28"/>
        <v>0</v>
      </c>
      <c r="G191">
        <f t="shared" si="29"/>
        <v>0</v>
      </c>
      <c r="I191">
        <f t="shared" si="30"/>
        <v>0</v>
      </c>
      <c r="M191">
        <f t="shared" si="32"/>
        <v>0</v>
      </c>
      <c r="N191">
        <f t="shared" si="31"/>
        <v>0</v>
      </c>
    </row>
    <row r="192" spans="6:14">
      <c r="F192">
        <f t="shared" si="28"/>
        <v>0</v>
      </c>
      <c r="G192">
        <f t="shared" si="29"/>
        <v>0</v>
      </c>
      <c r="I192">
        <f t="shared" si="30"/>
        <v>0</v>
      </c>
      <c r="M192">
        <f t="shared" si="32"/>
        <v>0</v>
      </c>
      <c r="N192">
        <f t="shared" si="31"/>
        <v>0</v>
      </c>
    </row>
    <row r="193" spans="6:14">
      <c r="F193">
        <f t="shared" si="28"/>
        <v>0</v>
      </c>
      <c r="G193">
        <f t="shared" si="29"/>
        <v>0</v>
      </c>
      <c r="I193">
        <f t="shared" si="30"/>
        <v>0</v>
      </c>
      <c r="M193">
        <f t="shared" si="32"/>
        <v>0</v>
      </c>
      <c r="N193">
        <f t="shared" si="31"/>
        <v>0</v>
      </c>
    </row>
    <row r="194" spans="6:14">
      <c r="F194">
        <f t="shared" si="28"/>
        <v>0</v>
      </c>
      <c r="G194">
        <f t="shared" si="29"/>
        <v>0</v>
      </c>
      <c r="I194">
        <f t="shared" si="30"/>
        <v>0</v>
      </c>
      <c r="M194">
        <f t="shared" si="32"/>
        <v>0</v>
      </c>
      <c r="N194">
        <f t="shared" si="31"/>
        <v>0</v>
      </c>
    </row>
    <row r="195" spans="6:14">
      <c r="F195">
        <f t="shared" ref="F195:F258" si="33">E195*10</f>
        <v>0</v>
      </c>
      <c r="G195">
        <f t="shared" ref="G195:G258" si="34">D195-E195</f>
        <v>0</v>
      </c>
      <c r="I195">
        <f t="shared" ref="I195:I258" si="35">H195</f>
        <v>0</v>
      </c>
      <c r="M195">
        <f t="shared" si="32"/>
        <v>0</v>
      </c>
      <c r="N195">
        <f t="shared" si="31"/>
        <v>0</v>
      </c>
    </row>
    <row r="196" spans="6:14">
      <c r="F196">
        <f t="shared" si="33"/>
        <v>0</v>
      </c>
      <c r="G196">
        <f t="shared" si="34"/>
        <v>0</v>
      </c>
      <c r="I196">
        <f t="shared" si="35"/>
        <v>0</v>
      </c>
      <c r="M196">
        <f t="shared" si="32"/>
        <v>0</v>
      </c>
      <c r="N196">
        <f t="shared" si="31"/>
        <v>0</v>
      </c>
    </row>
    <row r="197" spans="6:14">
      <c r="F197">
        <f t="shared" si="33"/>
        <v>0</v>
      </c>
      <c r="G197">
        <f t="shared" si="34"/>
        <v>0</v>
      </c>
      <c r="I197">
        <f t="shared" si="35"/>
        <v>0</v>
      </c>
      <c r="M197">
        <f t="shared" si="32"/>
        <v>0</v>
      </c>
      <c r="N197">
        <f t="shared" si="31"/>
        <v>0</v>
      </c>
    </row>
    <row r="198" spans="6:14">
      <c r="F198">
        <f t="shared" si="33"/>
        <v>0</v>
      </c>
      <c r="G198">
        <f t="shared" si="34"/>
        <v>0</v>
      </c>
      <c r="I198">
        <f t="shared" si="35"/>
        <v>0</v>
      </c>
      <c r="M198">
        <f t="shared" si="32"/>
        <v>0</v>
      </c>
      <c r="N198">
        <f t="shared" si="31"/>
        <v>0</v>
      </c>
    </row>
    <row r="199" spans="6:14">
      <c r="F199">
        <f t="shared" si="33"/>
        <v>0</v>
      </c>
      <c r="G199">
        <f t="shared" si="34"/>
        <v>0</v>
      </c>
      <c r="I199">
        <f t="shared" si="35"/>
        <v>0</v>
      </c>
      <c r="M199">
        <f t="shared" si="32"/>
        <v>0</v>
      </c>
      <c r="N199">
        <f t="shared" si="31"/>
        <v>0</v>
      </c>
    </row>
    <row r="200" spans="6:14">
      <c r="F200">
        <f t="shared" si="33"/>
        <v>0</v>
      </c>
      <c r="G200">
        <f t="shared" si="34"/>
        <v>0</v>
      </c>
      <c r="I200">
        <f t="shared" si="35"/>
        <v>0</v>
      </c>
      <c r="M200">
        <f t="shared" si="32"/>
        <v>0</v>
      </c>
      <c r="N200">
        <f t="shared" si="31"/>
        <v>0</v>
      </c>
    </row>
    <row r="201" spans="6:14">
      <c r="F201">
        <f t="shared" si="33"/>
        <v>0</v>
      </c>
      <c r="G201">
        <f t="shared" si="34"/>
        <v>0</v>
      </c>
      <c r="I201">
        <f t="shared" si="35"/>
        <v>0</v>
      </c>
      <c r="M201">
        <f t="shared" si="32"/>
        <v>0</v>
      </c>
      <c r="N201">
        <f t="shared" ref="N201:N269" si="36">L201</f>
        <v>0</v>
      </c>
    </row>
    <row r="202" spans="6:14">
      <c r="F202">
        <f t="shared" si="33"/>
        <v>0</v>
      </c>
      <c r="G202">
        <f t="shared" si="34"/>
        <v>0</v>
      </c>
      <c r="I202">
        <f t="shared" si="35"/>
        <v>0</v>
      </c>
      <c r="M202">
        <f t="shared" si="32"/>
        <v>0</v>
      </c>
      <c r="N202">
        <f t="shared" si="36"/>
        <v>0</v>
      </c>
    </row>
    <row r="203" spans="6:14">
      <c r="F203">
        <f t="shared" si="33"/>
        <v>0</v>
      </c>
      <c r="G203">
        <f t="shared" si="34"/>
        <v>0</v>
      </c>
      <c r="I203">
        <f t="shared" si="35"/>
        <v>0</v>
      </c>
      <c r="M203">
        <f t="shared" si="32"/>
        <v>0</v>
      </c>
      <c r="N203">
        <f t="shared" si="36"/>
        <v>0</v>
      </c>
    </row>
    <row r="204" spans="6:14">
      <c r="F204">
        <f t="shared" si="33"/>
        <v>0</v>
      </c>
      <c r="G204">
        <f t="shared" si="34"/>
        <v>0</v>
      </c>
      <c r="I204">
        <f t="shared" si="35"/>
        <v>0</v>
      </c>
      <c r="M204">
        <f t="shared" si="32"/>
        <v>0</v>
      </c>
      <c r="N204">
        <f t="shared" si="36"/>
        <v>0</v>
      </c>
    </row>
    <row r="205" spans="6:14">
      <c r="F205">
        <f t="shared" si="33"/>
        <v>0</v>
      </c>
      <c r="G205">
        <f t="shared" si="34"/>
        <v>0</v>
      </c>
      <c r="I205">
        <f t="shared" si="35"/>
        <v>0</v>
      </c>
      <c r="M205">
        <f t="shared" si="32"/>
        <v>0</v>
      </c>
      <c r="N205">
        <f t="shared" si="36"/>
        <v>0</v>
      </c>
    </row>
    <row r="206" spans="6:14">
      <c r="F206">
        <f t="shared" si="33"/>
        <v>0</v>
      </c>
      <c r="G206">
        <f t="shared" si="34"/>
        <v>0</v>
      </c>
      <c r="I206">
        <f t="shared" si="35"/>
        <v>0</v>
      </c>
      <c r="M206">
        <f t="shared" si="32"/>
        <v>0</v>
      </c>
      <c r="N206">
        <f t="shared" si="36"/>
        <v>0</v>
      </c>
    </row>
    <row r="207" spans="6:14">
      <c r="F207">
        <f t="shared" si="33"/>
        <v>0</v>
      </c>
      <c r="G207">
        <f t="shared" si="34"/>
        <v>0</v>
      </c>
      <c r="I207">
        <f t="shared" si="35"/>
        <v>0</v>
      </c>
      <c r="M207">
        <f t="shared" si="32"/>
        <v>0</v>
      </c>
      <c r="N207">
        <f t="shared" si="36"/>
        <v>0</v>
      </c>
    </row>
    <row r="208" spans="6:14">
      <c r="F208">
        <f t="shared" si="33"/>
        <v>0</v>
      </c>
      <c r="G208">
        <f t="shared" si="34"/>
        <v>0</v>
      </c>
      <c r="I208">
        <f t="shared" si="35"/>
        <v>0</v>
      </c>
      <c r="M208">
        <f t="shared" si="32"/>
        <v>0</v>
      </c>
      <c r="N208">
        <f t="shared" si="36"/>
        <v>0</v>
      </c>
    </row>
    <row r="209" spans="6:14">
      <c r="F209">
        <f t="shared" si="33"/>
        <v>0</v>
      </c>
      <c r="G209">
        <f t="shared" si="34"/>
        <v>0</v>
      </c>
      <c r="I209">
        <f t="shared" si="35"/>
        <v>0</v>
      </c>
      <c r="M209">
        <f t="shared" si="32"/>
        <v>0</v>
      </c>
      <c r="N209">
        <f t="shared" si="36"/>
        <v>0</v>
      </c>
    </row>
    <row r="210" spans="6:14">
      <c r="F210">
        <f t="shared" si="33"/>
        <v>0</v>
      </c>
      <c r="G210">
        <f t="shared" si="34"/>
        <v>0</v>
      </c>
      <c r="I210">
        <f t="shared" si="35"/>
        <v>0</v>
      </c>
      <c r="M210">
        <f t="shared" si="32"/>
        <v>0</v>
      </c>
      <c r="N210">
        <f t="shared" si="36"/>
        <v>0</v>
      </c>
    </row>
    <row r="211" spans="6:14">
      <c r="F211">
        <f t="shared" si="33"/>
        <v>0</v>
      </c>
      <c r="G211">
        <f t="shared" si="34"/>
        <v>0</v>
      </c>
      <c r="I211">
        <f t="shared" si="35"/>
        <v>0</v>
      </c>
      <c r="M211">
        <f t="shared" si="32"/>
        <v>0</v>
      </c>
      <c r="N211">
        <f t="shared" si="36"/>
        <v>0</v>
      </c>
    </row>
    <row r="212" spans="6:14">
      <c r="F212">
        <f t="shared" si="33"/>
        <v>0</v>
      </c>
      <c r="G212">
        <f t="shared" si="34"/>
        <v>0</v>
      </c>
      <c r="I212">
        <f t="shared" si="35"/>
        <v>0</v>
      </c>
      <c r="M212">
        <f t="shared" si="32"/>
        <v>0</v>
      </c>
      <c r="N212">
        <f t="shared" si="36"/>
        <v>0</v>
      </c>
    </row>
    <row r="213" spans="6:14">
      <c r="F213">
        <f t="shared" si="33"/>
        <v>0</v>
      </c>
      <c r="G213">
        <f t="shared" si="34"/>
        <v>0</v>
      </c>
      <c r="I213">
        <f t="shared" si="35"/>
        <v>0</v>
      </c>
      <c r="M213">
        <f t="shared" si="32"/>
        <v>0</v>
      </c>
      <c r="N213">
        <f t="shared" si="36"/>
        <v>0</v>
      </c>
    </row>
    <row r="214" spans="6:14">
      <c r="F214">
        <f t="shared" si="33"/>
        <v>0</v>
      </c>
      <c r="G214">
        <f t="shared" si="34"/>
        <v>0</v>
      </c>
      <c r="I214">
        <f t="shared" si="35"/>
        <v>0</v>
      </c>
      <c r="M214">
        <f t="shared" si="32"/>
        <v>0</v>
      </c>
      <c r="N214">
        <f t="shared" si="36"/>
        <v>0</v>
      </c>
    </row>
    <row r="215" spans="6:14">
      <c r="F215">
        <f t="shared" si="33"/>
        <v>0</v>
      </c>
      <c r="G215">
        <f t="shared" si="34"/>
        <v>0</v>
      </c>
      <c r="I215">
        <f t="shared" si="35"/>
        <v>0</v>
      </c>
      <c r="M215">
        <f t="shared" si="32"/>
        <v>0</v>
      </c>
      <c r="N215">
        <f t="shared" si="36"/>
        <v>0</v>
      </c>
    </row>
    <row r="216" spans="6:14">
      <c r="F216">
        <f t="shared" si="33"/>
        <v>0</v>
      </c>
      <c r="G216">
        <f t="shared" si="34"/>
        <v>0</v>
      </c>
      <c r="I216">
        <f t="shared" si="35"/>
        <v>0</v>
      </c>
      <c r="M216">
        <f t="shared" si="32"/>
        <v>0</v>
      </c>
      <c r="N216">
        <f t="shared" si="36"/>
        <v>0</v>
      </c>
    </row>
    <row r="217" spans="6:14">
      <c r="F217">
        <f t="shared" si="33"/>
        <v>0</v>
      </c>
      <c r="G217">
        <f t="shared" si="34"/>
        <v>0</v>
      </c>
      <c r="I217">
        <f t="shared" si="35"/>
        <v>0</v>
      </c>
      <c r="M217">
        <f t="shared" si="32"/>
        <v>0</v>
      </c>
      <c r="N217">
        <f t="shared" si="36"/>
        <v>0</v>
      </c>
    </row>
    <row r="218" spans="6:14">
      <c r="F218">
        <f t="shared" si="33"/>
        <v>0</v>
      </c>
      <c r="G218">
        <f t="shared" si="34"/>
        <v>0</v>
      </c>
      <c r="I218">
        <f t="shared" si="35"/>
        <v>0</v>
      </c>
      <c r="M218">
        <f t="shared" si="32"/>
        <v>0</v>
      </c>
      <c r="N218">
        <f t="shared" si="36"/>
        <v>0</v>
      </c>
    </row>
    <row r="219" spans="6:14">
      <c r="F219">
        <f t="shared" si="33"/>
        <v>0</v>
      </c>
      <c r="G219">
        <f t="shared" si="34"/>
        <v>0</v>
      </c>
      <c r="I219">
        <f t="shared" si="35"/>
        <v>0</v>
      </c>
      <c r="M219">
        <f t="shared" si="32"/>
        <v>0</v>
      </c>
      <c r="N219">
        <f t="shared" si="36"/>
        <v>0</v>
      </c>
    </row>
    <row r="220" spans="6:14">
      <c r="F220">
        <f t="shared" si="33"/>
        <v>0</v>
      </c>
      <c r="G220">
        <f t="shared" si="34"/>
        <v>0</v>
      </c>
      <c r="I220">
        <f t="shared" si="35"/>
        <v>0</v>
      </c>
      <c r="M220">
        <f t="shared" si="32"/>
        <v>0</v>
      </c>
      <c r="N220">
        <f t="shared" si="36"/>
        <v>0</v>
      </c>
    </row>
    <row r="221" spans="6:14">
      <c r="F221">
        <f t="shared" si="33"/>
        <v>0</v>
      </c>
      <c r="G221">
        <f t="shared" si="34"/>
        <v>0</v>
      </c>
      <c r="I221">
        <f t="shared" si="35"/>
        <v>0</v>
      </c>
      <c r="M221">
        <f t="shared" si="32"/>
        <v>0</v>
      </c>
      <c r="N221">
        <f t="shared" si="36"/>
        <v>0</v>
      </c>
    </row>
    <row r="222" spans="6:14">
      <c r="F222">
        <f t="shared" si="33"/>
        <v>0</v>
      </c>
      <c r="G222">
        <f t="shared" si="34"/>
        <v>0</v>
      </c>
      <c r="I222">
        <f t="shared" si="35"/>
        <v>0</v>
      </c>
      <c r="M222">
        <f t="shared" si="32"/>
        <v>0</v>
      </c>
      <c r="N222">
        <f t="shared" si="36"/>
        <v>0</v>
      </c>
    </row>
    <row r="223" spans="6:14">
      <c r="F223">
        <f t="shared" si="33"/>
        <v>0</v>
      </c>
      <c r="G223">
        <f t="shared" si="34"/>
        <v>0</v>
      </c>
      <c r="I223">
        <f t="shared" si="35"/>
        <v>0</v>
      </c>
      <c r="M223">
        <f t="shared" si="32"/>
        <v>0</v>
      </c>
      <c r="N223">
        <f t="shared" si="36"/>
        <v>0</v>
      </c>
    </row>
    <row r="224" spans="6:14">
      <c r="F224">
        <f t="shared" si="33"/>
        <v>0</v>
      </c>
      <c r="G224">
        <f t="shared" si="34"/>
        <v>0</v>
      </c>
      <c r="I224">
        <f t="shared" si="35"/>
        <v>0</v>
      </c>
      <c r="M224">
        <f t="shared" si="32"/>
        <v>0</v>
      </c>
      <c r="N224">
        <f t="shared" si="36"/>
        <v>0</v>
      </c>
    </row>
    <row r="225" spans="6:14">
      <c r="F225">
        <f t="shared" si="33"/>
        <v>0</v>
      </c>
      <c r="G225">
        <f t="shared" si="34"/>
        <v>0</v>
      </c>
      <c r="I225">
        <f t="shared" si="35"/>
        <v>0</v>
      </c>
      <c r="M225">
        <f t="shared" si="32"/>
        <v>0</v>
      </c>
      <c r="N225">
        <f t="shared" si="36"/>
        <v>0</v>
      </c>
    </row>
    <row r="226" spans="6:14">
      <c r="F226">
        <f t="shared" si="33"/>
        <v>0</v>
      </c>
      <c r="G226">
        <f t="shared" si="34"/>
        <v>0</v>
      </c>
      <c r="I226">
        <f t="shared" si="35"/>
        <v>0</v>
      </c>
      <c r="M226">
        <f t="shared" si="32"/>
        <v>0</v>
      </c>
      <c r="N226">
        <f t="shared" si="36"/>
        <v>0</v>
      </c>
    </row>
    <row r="227" spans="6:14">
      <c r="F227">
        <f t="shared" si="33"/>
        <v>0</v>
      </c>
      <c r="G227">
        <f t="shared" si="34"/>
        <v>0</v>
      </c>
      <c r="I227">
        <f t="shared" si="35"/>
        <v>0</v>
      </c>
      <c r="M227">
        <f t="shared" si="32"/>
        <v>0</v>
      </c>
      <c r="N227">
        <f t="shared" si="36"/>
        <v>0</v>
      </c>
    </row>
    <row r="228" spans="6:14">
      <c r="F228">
        <f t="shared" si="33"/>
        <v>0</v>
      </c>
      <c r="G228">
        <f t="shared" si="34"/>
        <v>0</v>
      </c>
      <c r="I228">
        <f t="shared" si="35"/>
        <v>0</v>
      </c>
      <c r="M228">
        <f t="shared" si="32"/>
        <v>0</v>
      </c>
      <c r="N228">
        <f t="shared" si="36"/>
        <v>0</v>
      </c>
    </row>
    <row r="229" spans="6:14">
      <c r="F229">
        <f t="shared" si="33"/>
        <v>0</v>
      </c>
      <c r="G229">
        <f t="shared" si="34"/>
        <v>0</v>
      </c>
      <c r="I229">
        <f t="shared" si="35"/>
        <v>0</v>
      </c>
      <c r="M229">
        <f t="shared" si="32"/>
        <v>0</v>
      </c>
      <c r="N229">
        <f t="shared" si="36"/>
        <v>0</v>
      </c>
    </row>
    <row r="230" spans="6:14">
      <c r="F230">
        <f t="shared" si="33"/>
        <v>0</v>
      </c>
      <c r="G230">
        <f t="shared" si="34"/>
        <v>0</v>
      </c>
      <c r="I230">
        <f t="shared" si="35"/>
        <v>0</v>
      </c>
      <c r="M230">
        <f t="shared" si="32"/>
        <v>0</v>
      </c>
      <c r="N230">
        <f t="shared" si="36"/>
        <v>0</v>
      </c>
    </row>
    <row r="231" spans="6:14">
      <c r="F231">
        <f t="shared" si="33"/>
        <v>0</v>
      </c>
      <c r="G231">
        <f t="shared" si="34"/>
        <v>0</v>
      </c>
      <c r="I231">
        <f t="shared" si="35"/>
        <v>0</v>
      </c>
      <c r="M231">
        <f t="shared" si="32"/>
        <v>0</v>
      </c>
      <c r="N231">
        <f t="shared" si="36"/>
        <v>0</v>
      </c>
    </row>
    <row r="232" spans="6:14">
      <c r="F232">
        <f t="shared" si="33"/>
        <v>0</v>
      </c>
      <c r="G232">
        <f t="shared" si="34"/>
        <v>0</v>
      </c>
      <c r="I232">
        <f t="shared" si="35"/>
        <v>0</v>
      </c>
      <c r="M232">
        <f t="shared" si="32"/>
        <v>0</v>
      </c>
      <c r="N232">
        <f t="shared" si="36"/>
        <v>0</v>
      </c>
    </row>
    <row r="233" spans="6:14">
      <c r="F233">
        <f t="shared" si="33"/>
        <v>0</v>
      </c>
      <c r="G233">
        <f t="shared" si="34"/>
        <v>0</v>
      </c>
      <c r="I233">
        <f t="shared" si="35"/>
        <v>0</v>
      </c>
      <c r="M233">
        <f t="shared" si="32"/>
        <v>0</v>
      </c>
      <c r="N233">
        <f t="shared" si="36"/>
        <v>0</v>
      </c>
    </row>
    <row r="234" spans="6:14">
      <c r="F234">
        <f t="shared" si="33"/>
        <v>0</v>
      </c>
      <c r="G234">
        <f t="shared" si="34"/>
        <v>0</v>
      </c>
      <c r="I234">
        <f t="shared" si="35"/>
        <v>0</v>
      </c>
      <c r="M234">
        <f t="shared" si="32"/>
        <v>0</v>
      </c>
      <c r="N234">
        <f t="shared" si="36"/>
        <v>0</v>
      </c>
    </row>
    <row r="235" spans="6:14">
      <c r="F235">
        <f t="shared" si="33"/>
        <v>0</v>
      </c>
      <c r="G235">
        <f t="shared" si="34"/>
        <v>0</v>
      </c>
      <c r="I235">
        <f t="shared" si="35"/>
        <v>0</v>
      </c>
      <c r="M235">
        <f t="shared" si="32"/>
        <v>0</v>
      </c>
      <c r="N235">
        <f t="shared" si="36"/>
        <v>0</v>
      </c>
    </row>
    <row r="236" spans="6:14">
      <c r="F236">
        <f t="shared" si="33"/>
        <v>0</v>
      </c>
      <c r="G236">
        <f t="shared" si="34"/>
        <v>0</v>
      </c>
      <c r="I236">
        <f t="shared" si="35"/>
        <v>0</v>
      </c>
      <c r="M236">
        <f t="shared" si="32"/>
        <v>0</v>
      </c>
      <c r="N236">
        <f t="shared" si="36"/>
        <v>0</v>
      </c>
    </row>
    <row r="237" spans="6:14">
      <c r="F237">
        <f t="shared" si="33"/>
        <v>0</v>
      </c>
      <c r="G237">
        <f t="shared" si="34"/>
        <v>0</v>
      </c>
      <c r="I237">
        <f t="shared" si="35"/>
        <v>0</v>
      </c>
      <c r="M237">
        <f t="shared" si="32"/>
        <v>0</v>
      </c>
      <c r="N237">
        <f t="shared" si="36"/>
        <v>0</v>
      </c>
    </row>
    <row r="238" spans="6:14">
      <c r="F238">
        <f t="shared" si="33"/>
        <v>0</v>
      </c>
      <c r="G238">
        <f t="shared" si="34"/>
        <v>0</v>
      </c>
      <c r="I238">
        <f t="shared" si="35"/>
        <v>0</v>
      </c>
      <c r="M238">
        <f t="shared" si="32"/>
        <v>0</v>
      </c>
      <c r="N238">
        <f t="shared" si="36"/>
        <v>0</v>
      </c>
    </row>
    <row r="239" spans="6:14">
      <c r="F239">
        <f t="shared" si="33"/>
        <v>0</v>
      </c>
      <c r="G239">
        <f t="shared" si="34"/>
        <v>0</v>
      </c>
      <c r="I239">
        <f t="shared" si="35"/>
        <v>0</v>
      </c>
      <c r="M239">
        <f t="shared" si="32"/>
        <v>0</v>
      </c>
      <c r="N239">
        <f t="shared" si="36"/>
        <v>0</v>
      </c>
    </row>
    <row r="240" spans="6:14">
      <c r="F240">
        <f t="shared" si="33"/>
        <v>0</v>
      </c>
      <c r="G240">
        <f t="shared" si="34"/>
        <v>0</v>
      </c>
      <c r="I240">
        <f t="shared" si="35"/>
        <v>0</v>
      </c>
      <c r="M240">
        <f t="shared" si="32"/>
        <v>0</v>
      </c>
      <c r="N240">
        <f t="shared" si="36"/>
        <v>0</v>
      </c>
    </row>
    <row r="241" spans="6:14">
      <c r="F241">
        <f t="shared" si="33"/>
        <v>0</v>
      </c>
      <c r="G241">
        <f t="shared" si="34"/>
        <v>0</v>
      </c>
      <c r="I241">
        <f t="shared" si="35"/>
        <v>0</v>
      </c>
      <c r="M241">
        <f t="shared" si="32"/>
        <v>0</v>
      </c>
      <c r="N241">
        <f t="shared" si="36"/>
        <v>0</v>
      </c>
    </row>
    <row r="242" spans="6:14">
      <c r="F242">
        <f t="shared" si="33"/>
        <v>0</v>
      </c>
      <c r="G242">
        <f t="shared" si="34"/>
        <v>0</v>
      </c>
      <c r="I242">
        <f t="shared" si="35"/>
        <v>0</v>
      </c>
      <c r="M242">
        <f t="shared" si="32"/>
        <v>0</v>
      </c>
      <c r="N242">
        <f t="shared" si="36"/>
        <v>0</v>
      </c>
    </row>
    <row r="243" spans="6:14">
      <c r="F243">
        <f t="shared" si="33"/>
        <v>0</v>
      </c>
      <c r="G243">
        <f t="shared" si="34"/>
        <v>0</v>
      </c>
      <c r="I243">
        <f t="shared" si="35"/>
        <v>0</v>
      </c>
      <c r="M243">
        <f t="shared" si="32"/>
        <v>0</v>
      </c>
      <c r="N243">
        <f t="shared" si="36"/>
        <v>0</v>
      </c>
    </row>
    <row r="244" spans="6:14">
      <c r="F244">
        <f t="shared" si="33"/>
        <v>0</v>
      </c>
      <c r="G244">
        <f t="shared" si="34"/>
        <v>0</v>
      </c>
      <c r="I244">
        <f t="shared" si="35"/>
        <v>0</v>
      </c>
      <c r="M244">
        <f t="shared" si="32"/>
        <v>0</v>
      </c>
      <c r="N244">
        <f t="shared" si="36"/>
        <v>0</v>
      </c>
    </row>
    <row r="245" spans="6:14">
      <c r="F245">
        <f t="shared" si="33"/>
        <v>0</v>
      </c>
      <c r="G245">
        <f t="shared" si="34"/>
        <v>0</v>
      </c>
      <c r="I245">
        <f t="shared" si="35"/>
        <v>0</v>
      </c>
      <c r="M245">
        <f t="shared" si="32"/>
        <v>0</v>
      </c>
      <c r="N245">
        <f t="shared" si="36"/>
        <v>0</v>
      </c>
    </row>
    <row r="246" spans="6:14">
      <c r="F246">
        <f t="shared" si="33"/>
        <v>0</v>
      </c>
      <c r="G246">
        <f t="shared" si="34"/>
        <v>0</v>
      </c>
      <c r="I246">
        <f t="shared" si="35"/>
        <v>0</v>
      </c>
      <c r="M246">
        <f t="shared" si="32"/>
        <v>0</v>
      </c>
      <c r="N246">
        <f t="shared" si="36"/>
        <v>0</v>
      </c>
    </row>
    <row r="247" spans="6:14">
      <c r="F247">
        <f t="shared" si="33"/>
        <v>0</v>
      </c>
      <c r="G247">
        <f t="shared" si="34"/>
        <v>0</v>
      </c>
      <c r="I247">
        <f t="shared" si="35"/>
        <v>0</v>
      </c>
      <c r="M247">
        <f t="shared" si="32"/>
        <v>0</v>
      </c>
      <c r="N247">
        <f t="shared" si="36"/>
        <v>0</v>
      </c>
    </row>
    <row r="248" spans="6:14">
      <c r="F248">
        <f t="shared" si="33"/>
        <v>0</v>
      </c>
      <c r="G248">
        <f t="shared" si="34"/>
        <v>0</v>
      </c>
      <c r="I248">
        <f t="shared" si="35"/>
        <v>0</v>
      </c>
      <c r="M248">
        <f t="shared" si="32"/>
        <v>0</v>
      </c>
      <c r="N248">
        <f t="shared" si="36"/>
        <v>0</v>
      </c>
    </row>
    <row r="249" spans="6:14">
      <c r="F249">
        <f t="shared" si="33"/>
        <v>0</v>
      </c>
      <c r="G249">
        <f t="shared" si="34"/>
        <v>0</v>
      </c>
      <c r="I249">
        <f t="shared" si="35"/>
        <v>0</v>
      </c>
      <c r="M249">
        <f t="shared" ref="M249:M269" si="37">K249-L249</f>
        <v>0</v>
      </c>
      <c r="N249">
        <f t="shared" si="36"/>
        <v>0</v>
      </c>
    </row>
    <row r="250" spans="6:14">
      <c r="F250">
        <f t="shared" si="33"/>
        <v>0</v>
      </c>
      <c r="G250">
        <f t="shared" si="34"/>
        <v>0</v>
      </c>
      <c r="I250">
        <f t="shared" si="35"/>
        <v>0</v>
      </c>
      <c r="M250">
        <f t="shared" si="37"/>
        <v>0</v>
      </c>
      <c r="N250">
        <f t="shared" si="36"/>
        <v>0</v>
      </c>
    </row>
    <row r="251" spans="6:14">
      <c r="F251">
        <f t="shared" si="33"/>
        <v>0</v>
      </c>
      <c r="G251">
        <f t="shared" si="34"/>
        <v>0</v>
      </c>
      <c r="I251">
        <f t="shared" si="35"/>
        <v>0</v>
      </c>
      <c r="M251">
        <f t="shared" si="37"/>
        <v>0</v>
      </c>
      <c r="N251">
        <f t="shared" si="36"/>
        <v>0</v>
      </c>
    </row>
    <row r="252" spans="6:14">
      <c r="F252">
        <f t="shared" si="33"/>
        <v>0</v>
      </c>
      <c r="G252">
        <f t="shared" si="34"/>
        <v>0</v>
      </c>
      <c r="I252">
        <f t="shared" si="35"/>
        <v>0</v>
      </c>
      <c r="M252">
        <f t="shared" si="37"/>
        <v>0</v>
      </c>
      <c r="N252">
        <f t="shared" si="36"/>
        <v>0</v>
      </c>
    </row>
    <row r="253" spans="6:14">
      <c r="F253">
        <f t="shared" si="33"/>
        <v>0</v>
      </c>
      <c r="G253">
        <f t="shared" si="34"/>
        <v>0</v>
      </c>
      <c r="I253">
        <f t="shared" si="35"/>
        <v>0</v>
      </c>
      <c r="M253">
        <f t="shared" si="37"/>
        <v>0</v>
      </c>
      <c r="N253">
        <f t="shared" si="36"/>
        <v>0</v>
      </c>
    </row>
    <row r="254" spans="6:14">
      <c r="F254">
        <f t="shared" si="33"/>
        <v>0</v>
      </c>
      <c r="G254">
        <f t="shared" si="34"/>
        <v>0</v>
      </c>
      <c r="I254">
        <f t="shared" si="35"/>
        <v>0</v>
      </c>
      <c r="M254">
        <f t="shared" si="37"/>
        <v>0</v>
      </c>
      <c r="N254">
        <f t="shared" si="36"/>
        <v>0</v>
      </c>
    </row>
    <row r="255" spans="6:14">
      <c r="F255">
        <f t="shared" si="33"/>
        <v>0</v>
      </c>
      <c r="G255">
        <f t="shared" si="34"/>
        <v>0</v>
      </c>
      <c r="I255">
        <f t="shared" si="35"/>
        <v>0</v>
      </c>
      <c r="M255">
        <f t="shared" si="37"/>
        <v>0</v>
      </c>
      <c r="N255">
        <f t="shared" si="36"/>
        <v>0</v>
      </c>
    </row>
    <row r="256" spans="6:14">
      <c r="F256">
        <f t="shared" si="33"/>
        <v>0</v>
      </c>
      <c r="G256">
        <f t="shared" si="34"/>
        <v>0</v>
      </c>
      <c r="I256">
        <f t="shared" si="35"/>
        <v>0</v>
      </c>
      <c r="M256">
        <f t="shared" si="37"/>
        <v>0</v>
      </c>
      <c r="N256">
        <f t="shared" si="36"/>
        <v>0</v>
      </c>
    </row>
    <row r="257" spans="6:14">
      <c r="F257">
        <f t="shared" si="33"/>
        <v>0</v>
      </c>
      <c r="G257">
        <f t="shared" si="34"/>
        <v>0</v>
      </c>
      <c r="I257">
        <f t="shared" si="35"/>
        <v>0</v>
      </c>
      <c r="M257">
        <f t="shared" si="37"/>
        <v>0</v>
      </c>
      <c r="N257">
        <f t="shared" si="36"/>
        <v>0</v>
      </c>
    </row>
    <row r="258" spans="6:14">
      <c r="F258">
        <f t="shared" si="33"/>
        <v>0</v>
      </c>
      <c r="G258">
        <f t="shared" si="34"/>
        <v>0</v>
      </c>
      <c r="I258">
        <f t="shared" si="35"/>
        <v>0</v>
      </c>
      <c r="M258">
        <f t="shared" si="37"/>
        <v>0</v>
      </c>
      <c r="N258">
        <f t="shared" si="36"/>
        <v>0</v>
      </c>
    </row>
    <row r="259" spans="6:14">
      <c r="F259">
        <f t="shared" ref="F259:F279" si="38">E259*10</f>
        <v>0</v>
      </c>
      <c r="G259">
        <f t="shared" ref="G259:G279" si="39">D259-E259</f>
        <v>0</v>
      </c>
      <c r="I259">
        <f t="shared" ref="I259:I279" si="40">H259</f>
        <v>0</v>
      </c>
      <c r="M259">
        <f t="shared" si="37"/>
        <v>0</v>
      </c>
      <c r="N259">
        <f t="shared" si="36"/>
        <v>0</v>
      </c>
    </row>
    <row r="260" spans="6:14">
      <c r="F260">
        <f t="shared" si="38"/>
        <v>0</v>
      </c>
      <c r="G260">
        <f t="shared" si="39"/>
        <v>0</v>
      </c>
      <c r="I260">
        <f t="shared" si="40"/>
        <v>0</v>
      </c>
      <c r="M260">
        <f t="shared" si="37"/>
        <v>0</v>
      </c>
      <c r="N260">
        <f t="shared" si="36"/>
        <v>0</v>
      </c>
    </row>
    <row r="261" spans="6:14">
      <c r="F261">
        <f t="shared" si="38"/>
        <v>0</v>
      </c>
      <c r="G261">
        <f t="shared" si="39"/>
        <v>0</v>
      </c>
      <c r="I261">
        <f t="shared" si="40"/>
        <v>0</v>
      </c>
      <c r="M261">
        <f t="shared" si="37"/>
        <v>0</v>
      </c>
      <c r="N261">
        <f t="shared" si="36"/>
        <v>0</v>
      </c>
    </row>
    <row r="262" spans="6:14">
      <c r="F262">
        <f t="shared" si="38"/>
        <v>0</v>
      </c>
      <c r="G262">
        <f t="shared" si="39"/>
        <v>0</v>
      </c>
      <c r="I262">
        <f t="shared" si="40"/>
        <v>0</v>
      </c>
      <c r="M262">
        <f t="shared" si="37"/>
        <v>0</v>
      </c>
      <c r="N262">
        <f t="shared" si="36"/>
        <v>0</v>
      </c>
    </row>
    <row r="263" spans="6:14">
      <c r="F263">
        <f t="shared" si="38"/>
        <v>0</v>
      </c>
      <c r="G263">
        <f t="shared" si="39"/>
        <v>0</v>
      </c>
      <c r="I263">
        <f t="shared" si="40"/>
        <v>0</v>
      </c>
      <c r="M263">
        <f t="shared" si="37"/>
        <v>0</v>
      </c>
      <c r="N263">
        <f t="shared" si="36"/>
        <v>0</v>
      </c>
    </row>
    <row r="264" spans="6:14">
      <c r="F264">
        <f t="shared" si="38"/>
        <v>0</v>
      </c>
      <c r="G264">
        <f t="shared" si="39"/>
        <v>0</v>
      </c>
      <c r="I264">
        <f t="shared" si="40"/>
        <v>0</v>
      </c>
      <c r="M264">
        <f t="shared" si="37"/>
        <v>0</v>
      </c>
      <c r="N264">
        <f t="shared" si="36"/>
        <v>0</v>
      </c>
    </row>
    <row r="265" spans="6:14">
      <c r="F265">
        <f t="shared" si="38"/>
        <v>0</v>
      </c>
      <c r="G265">
        <f t="shared" si="39"/>
        <v>0</v>
      </c>
      <c r="I265">
        <f t="shared" si="40"/>
        <v>0</v>
      </c>
      <c r="M265">
        <f t="shared" si="37"/>
        <v>0</v>
      </c>
      <c r="N265">
        <f t="shared" si="36"/>
        <v>0</v>
      </c>
    </row>
    <row r="266" spans="6:14">
      <c r="F266">
        <f t="shared" si="38"/>
        <v>0</v>
      </c>
      <c r="G266">
        <f t="shared" si="39"/>
        <v>0</v>
      </c>
      <c r="I266">
        <f t="shared" si="40"/>
        <v>0</v>
      </c>
      <c r="M266">
        <f t="shared" si="37"/>
        <v>0</v>
      </c>
      <c r="N266">
        <f t="shared" si="36"/>
        <v>0</v>
      </c>
    </row>
    <row r="267" spans="6:14">
      <c r="F267">
        <f t="shared" si="38"/>
        <v>0</v>
      </c>
      <c r="G267">
        <f t="shared" si="39"/>
        <v>0</v>
      </c>
      <c r="I267">
        <f t="shared" si="40"/>
        <v>0</v>
      </c>
      <c r="M267">
        <f t="shared" si="37"/>
        <v>0</v>
      </c>
      <c r="N267">
        <f t="shared" si="36"/>
        <v>0</v>
      </c>
    </row>
    <row r="268" spans="6:14">
      <c r="F268">
        <f t="shared" si="38"/>
        <v>0</v>
      </c>
      <c r="G268">
        <f t="shared" si="39"/>
        <v>0</v>
      </c>
      <c r="I268">
        <f t="shared" si="40"/>
        <v>0</v>
      </c>
      <c r="M268">
        <f t="shared" si="37"/>
        <v>0</v>
      </c>
      <c r="N268">
        <f t="shared" si="36"/>
        <v>0</v>
      </c>
    </row>
    <row r="269" spans="6:14">
      <c r="F269">
        <f t="shared" si="38"/>
        <v>0</v>
      </c>
      <c r="G269">
        <f t="shared" si="39"/>
        <v>0</v>
      </c>
      <c r="I269">
        <f t="shared" si="40"/>
        <v>0</v>
      </c>
      <c r="M269">
        <f t="shared" si="37"/>
        <v>0</v>
      </c>
      <c r="N269">
        <f t="shared" si="36"/>
        <v>0</v>
      </c>
    </row>
    <row r="270" spans="6:14">
      <c r="F270">
        <f t="shared" si="38"/>
        <v>0</v>
      </c>
      <c r="G270">
        <f t="shared" si="39"/>
        <v>0</v>
      </c>
      <c r="I270">
        <f t="shared" si="40"/>
        <v>0</v>
      </c>
    </row>
    <row r="271" spans="6:14">
      <c r="F271">
        <f t="shared" si="38"/>
        <v>0</v>
      </c>
      <c r="G271">
        <f t="shared" si="39"/>
        <v>0</v>
      </c>
      <c r="I271">
        <f t="shared" si="40"/>
        <v>0</v>
      </c>
    </row>
    <row r="272" spans="6:14">
      <c r="F272">
        <f t="shared" si="38"/>
        <v>0</v>
      </c>
      <c r="G272">
        <f t="shared" si="39"/>
        <v>0</v>
      </c>
      <c r="I272">
        <f t="shared" si="40"/>
        <v>0</v>
      </c>
    </row>
    <row r="273" spans="6:9">
      <c r="F273">
        <f t="shared" si="38"/>
        <v>0</v>
      </c>
      <c r="G273">
        <f t="shared" si="39"/>
        <v>0</v>
      </c>
      <c r="I273">
        <f t="shared" si="40"/>
        <v>0</v>
      </c>
    </row>
    <row r="274" spans="6:9">
      <c r="F274">
        <f t="shared" si="38"/>
        <v>0</v>
      </c>
      <c r="G274">
        <f t="shared" si="39"/>
        <v>0</v>
      </c>
      <c r="I274">
        <f t="shared" si="40"/>
        <v>0</v>
      </c>
    </row>
    <row r="275" spans="6:9">
      <c r="F275">
        <f t="shared" si="38"/>
        <v>0</v>
      </c>
      <c r="G275">
        <f t="shared" si="39"/>
        <v>0</v>
      </c>
      <c r="I275">
        <f t="shared" si="40"/>
        <v>0</v>
      </c>
    </row>
    <row r="276" spans="6:9">
      <c r="F276">
        <f t="shared" si="38"/>
        <v>0</v>
      </c>
      <c r="G276">
        <f t="shared" si="39"/>
        <v>0</v>
      </c>
      <c r="I276">
        <f t="shared" si="40"/>
        <v>0</v>
      </c>
    </row>
    <row r="277" spans="6:9">
      <c r="F277">
        <f t="shared" si="38"/>
        <v>0</v>
      </c>
      <c r="G277">
        <f t="shared" si="39"/>
        <v>0</v>
      </c>
      <c r="I277">
        <f t="shared" si="40"/>
        <v>0</v>
      </c>
    </row>
    <row r="278" spans="6:9">
      <c r="F278">
        <f t="shared" si="38"/>
        <v>0</v>
      </c>
      <c r="G278">
        <f t="shared" si="39"/>
        <v>0</v>
      </c>
      <c r="I278">
        <f t="shared" si="40"/>
        <v>0</v>
      </c>
    </row>
    <row r="279" spans="6:9">
      <c r="F279">
        <f t="shared" si="38"/>
        <v>0</v>
      </c>
      <c r="G279">
        <f t="shared" si="39"/>
        <v>0</v>
      </c>
      <c r="I279">
        <f t="shared" si="40"/>
        <v>0</v>
      </c>
    </row>
  </sheetData>
  <sortState xmlns:xlrd2="http://schemas.microsoft.com/office/spreadsheetml/2017/richdata2" ref="K15:N25">
    <sortCondition ref="K15"/>
  </sortState>
  <mergeCells count="8">
    <mergeCell ref="S2:T2"/>
    <mergeCell ref="U2:V2"/>
    <mergeCell ref="W2:X2"/>
    <mergeCell ref="R31:S31"/>
    <mergeCell ref="T31:U31"/>
    <mergeCell ref="V31:W31"/>
    <mergeCell ref="X31:Y31"/>
    <mergeCell ref="Z31:AA31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Shinji Takano</dc:creator>
  <cp:lastModifiedBy>ec29118k@nagaoka.kosen-ac.jp</cp:lastModifiedBy>
  <dcterms:created xsi:type="dcterms:W3CDTF">2019-06-16T16:11:33Z</dcterms:created>
  <dcterms:modified xsi:type="dcterms:W3CDTF">2019-06-24T15:17:50Z</dcterms:modified>
</cp:coreProperties>
</file>