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__Base" sheetId="2" r:id="rId1"/>
    <sheet name="BuildingConfig" sheetId="1" r:id="rId2"/>
    <sheet name="BuildingLevelConfig" sheetId="3" r:id="rId3"/>
  </sheets>
  <calcPr calcId="152511"/>
</workbook>
</file>

<file path=xl/calcChain.xml><?xml version="1.0" encoding="utf-8"?>
<calcChain xmlns="http://schemas.openxmlformats.org/spreadsheetml/2006/main">
  <c r="I6" i="3" l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5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4" i="3"/>
  <c r="I4" i="3"/>
</calcChain>
</file>

<file path=xl/sharedStrings.xml><?xml version="1.0" encoding="utf-8"?>
<sst xmlns="http://schemas.openxmlformats.org/spreadsheetml/2006/main" count="109" uniqueCount="48">
  <si>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</si>
  <si>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</si>
  <si>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</si>
  <si>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</si>
  <si>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</si>
  <si>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</si>
  <si>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</si>
  <si>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</si>
  <si>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BuildingConfig</t>
    <phoneticPr fontId="1" type="noConversion"/>
  </si>
  <si>
    <t>BuildingConfig.json</t>
    <phoneticPr fontId="1" type="noConversion"/>
  </si>
  <si>
    <t>建筑表</t>
    <phoneticPr fontId="1" type="noConversion"/>
  </si>
  <si>
    <t>民居</t>
    <phoneticPr fontId="1" type="noConversion"/>
  </si>
  <si>
    <t>参数</t>
    <phoneticPr fontId="1" type="noConversion"/>
  </si>
  <si>
    <t>5</t>
  </si>
  <si>
    <t>5</t>
    <phoneticPr fontId="1" type="noConversion"/>
  </si>
  <si>
    <t>伐木场</t>
    <phoneticPr fontId="1" type="noConversion"/>
  </si>
  <si>
    <t>农田</t>
    <phoneticPr fontId="1" type="noConversion"/>
  </si>
  <si>
    <t>开放</t>
    <phoneticPr fontId="1" type="noConversion"/>
  </si>
  <si>
    <t>铁矿</t>
    <phoneticPr fontId="1" type="noConversion"/>
  </si>
  <si>
    <t>磨坊</t>
    <phoneticPr fontId="1" type="noConversion"/>
  </si>
  <si>
    <t>金矿</t>
  </si>
  <si>
    <t>Description</t>
    <phoneticPr fontId="1" type="noConversion"/>
  </si>
  <si>
    <t>描述</t>
    <phoneticPr fontId="1" type="noConversion"/>
  </si>
  <si>
    <t>BuildID</t>
    <phoneticPr fontId="1" type="noConversion"/>
  </si>
  <si>
    <t>Level</t>
    <phoneticPr fontId="1" type="noConversion"/>
  </si>
  <si>
    <t>等级</t>
    <phoneticPr fontId="1" type="noConversion"/>
  </si>
  <si>
    <t>道具列表</t>
    <phoneticPr fontId="1" type="noConversion"/>
  </si>
  <si>
    <t>建筑编号</t>
    <phoneticPr fontId="1" type="noConversion"/>
  </si>
  <si>
    <t>LevelUpRequire</t>
    <phoneticPr fontId="1" type="noConversion"/>
  </si>
  <si>
    <t>LevelUpEvent</t>
    <phoneticPr fontId="1" type="noConversion"/>
  </si>
  <si>
    <t>升级触发事件</t>
    <phoneticPr fontId="1" type="noConversion"/>
  </si>
  <si>
    <t>ADD_PEOPLE</t>
    <phoneticPr fontId="1" type="noConversion"/>
  </si>
  <si>
    <t>LevelUpParams</t>
    <phoneticPr fontId="1" type="noConversion"/>
  </si>
  <si>
    <t>5</t>
    <phoneticPr fontId="1" type="noConversion"/>
  </si>
  <si>
    <t>BuildingLevelConfig</t>
  </si>
  <si>
    <t>BuildingLevelConfig.json</t>
    <phoneticPr fontId="1" type="noConversion"/>
  </si>
  <si>
    <r>
      <rPr>
        <sz val="11"/>
        <color theme="1"/>
        <rFont val="宋体"/>
        <family val="3"/>
        <charset val="134"/>
      </rPr>
      <t>建筑升级表</t>
    </r>
    <phoneticPr fontId="1" type="noConversion"/>
  </si>
  <si>
    <t>2:10000</t>
    <phoneticPr fontId="1" type="noConversion"/>
  </si>
  <si>
    <t>2:10001</t>
  </si>
  <si>
    <t>2:10002</t>
  </si>
  <si>
    <t>2:10003</t>
  </si>
  <si>
    <t>PRODUCE</t>
    <phoneticPr fontId="1" type="noConversion"/>
  </si>
  <si>
    <t>1:10000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</si>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</sst>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6" fillId="0" borderId="0" xfId="0" quotePrefix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6" sqref="B6"/>
    </sheetView>
  </sheetViews>
  <sheetFormatPr defaultColWidth="9" defaultRowHeight="14.4" x14ac:dyDescent="0.3"/>
  <cols>
    <col min="1" max="1" width="27.44140625" style="1" customWidth="1"/>
    <col min="2" max="2" width="29.21875" style="1" customWidth="1"/>
    <col min="3" max="3" width="37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8</v>
      </c>
      <c r="B1" s="1" t="s">
        <v>8</v>
      </c>
      <c r="C1" s="1" t="s">
        <v>9</v>
      </c>
      <c r="D1" s="4" t="s">
        <v>10</v>
      </c>
    </row>
    <row r="2" spans="1:4" ht="15" x14ac:dyDescent="0.3">
      <c r="A2" s="1" t="s">
        <v>34</v>
      </c>
      <c r="B2" s="1" t="s">
        <v>34</v>
      </c>
      <c r="C2" s="1" t="s">
        <v>35</v>
      </c>
      <c r="D2" s="1" t="s">
        <v>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B5" sqref="B5:D9"/>
    </sheetView>
  </sheetViews>
  <sheetFormatPr defaultColWidth="9" defaultRowHeight="15.6" x14ac:dyDescent="0.3"/>
  <cols>
    <col min="1" max="1" width="16" style="2" customWidth="1"/>
    <col min="2" max="2" width="19.33203125" style="2" customWidth="1"/>
    <col min="3" max="3" width="18.88671875" style="2" customWidth="1"/>
    <col min="4" max="4" width="28" style="2" customWidth="1"/>
    <col min="5" max="16384" width="9" style="2"/>
  </cols>
  <sheetData>
    <row r="1" spans="1:4" ht="16.2" x14ac:dyDescent="0.3">
      <c r="A1" s="3" t="s">
        <v>1</v>
      </c>
      <c r="B1" s="2" t="s">
        <v>0</v>
      </c>
      <c r="C1" s="2" t="s">
        <v>4</v>
      </c>
      <c r="D1" s="2" t="s">
        <v>21</v>
      </c>
    </row>
    <row r="2" spans="1:4" ht="16.2" x14ac:dyDescent="0.3">
      <c r="A2" s="3" t="s">
        <v>2</v>
      </c>
      <c r="B2" s="2" t="s">
        <v>6</v>
      </c>
      <c r="C2" s="2" t="s">
        <v>7</v>
      </c>
      <c r="D2" s="2" t="s">
        <v>7</v>
      </c>
    </row>
    <row r="3" spans="1:4" ht="16.2" x14ac:dyDescent="0.3">
      <c r="A3" s="3" t="s">
        <v>3</v>
      </c>
      <c r="B3" s="3" t="s">
        <v>1</v>
      </c>
      <c r="C3" s="3" t="s">
        <v>5</v>
      </c>
      <c r="D3" s="3" t="s">
        <v>22</v>
      </c>
    </row>
    <row r="4" spans="1:4" ht="16.2" x14ac:dyDescent="0.3">
      <c r="B4" s="2">
        <v>1</v>
      </c>
      <c r="C4" s="3" t="s">
        <v>11</v>
      </c>
      <c r="D4" s="3" t="s">
        <v>11</v>
      </c>
    </row>
    <row r="5" spans="1:4" ht="16.2" x14ac:dyDescent="0.3">
      <c r="B5" s="2">
        <v>101</v>
      </c>
      <c r="C5" s="3" t="s">
        <v>15</v>
      </c>
      <c r="D5" s="3" t="s">
        <v>15</v>
      </c>
    </row>
    <row r="6" spans="1:4" ht="16.2" x14ac:dyDescent="0.3">
      <c r="A6" s="3" t="s">
        <v>17</v>
      </c>
      <c r="B6" s="2">
        <v>102</v>
      </c>
      <c r="C6" s="3" t="s">
        <v>16</v>
      </c>
      <c r="D6" s="3" t="s">
        <v>16</v>
      </c>
    </row>
    <row r="7" spans="1:4" ht="16.2" x14ac:dyDescent="0.3">
      <c r="B7" s="2">
        <v>103</v>
      </c>
      <c r="C7" s="3" t="s">
        <v>18</v>
      </c>
      <c r="D7" s="3" t="s">
        <v>18</v>
      </c>
    </row>
    <row r="8" spans="1:4" ht="16.2" x14ac:dyDescent="0.3">
      <c r="B8" s="2">
        <v>104</v>
      </c>
      <c r="C8" s="3" t="s">
        <v>19</v>
      </c>
      <c r="D8" s="3" t="s">
        <v>19</v>
      </c>
    </row>
    <row r="9" spans="1:4" ht="16.2" x14ac:dyDescent="0.3">
      <c r="B9" s="2">
        <v>105</v>
      </c>
      <c r="C9" s="3" t="s">
        <v>20</v>
      </c>
      <c r="D9" s="3" t="s">
        <v>20</v>
      </c>
    </row>
  </sheetData>
  <phoneticPr fontId="1" type="noConversion"/>
  <dataValidations count="1">
    <dataValidation type="list" allowBlank="1" showInputMessage="1" showErrorMessage="1" sqref="B2:M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pane xSplit="2" ySplit="3" topLeftCell="C21" activePane="bottomRight" state="frozen"/>
      <selection pane="topRight" activeCell="C1" sqref="C1"/>
      <selection pane="bottomLeft" activeCell="A4" sqref="A4"/>
      <selection pane="bottomRight" activeCell="E30" sqref="E30"/>
    </sheetView>
  </sheetViews>
  <sheetFormatPr defaultColWidth="9" defaultRowHeight="17.399999999999999" x14ac:dyDescent="0.4"/>
  <cols>
    <col min="1" max="1" width="16" style="5" customWidth="1"/>
    <col min="2" max="2" width="19.33203125" style="5" customWidth="1"/>
    <col min="3" max="3" width="22" style="5" customWidth="1"/>
    <col min="4" max="4" width="19.44140625" style="5" customWidth="1"/>
    <col min="5" max="5" width="31.44140625" style="5" customWidth="1"/>
    <col min="6" max="6" width="25.109375" style="5" customWidth="1"/>
    <col min="7" max="7" width="20.77734375" style="5" customWidth="1"/>
    <col min="8" max="8" width="22.88671875" style="5" customWidth="1"/>
    <col min="9" max="9" width="24.33203125" style="5" customWidth="1"/>
    <col min="10" max="16384" width="9" style="5"/>
  </cols>
  <sheetData>
    <row r="1" spans="1:9" x14ac:dyDescent="0.4">
      <c r="A1" s="5" t="s">
        <v>1</v>
      </c>
      <c r="B1" s="5" t="s">
        <v>0</v>
      </c>
      <c r="C1" s="5" t="s">
        <v>23</v>
      </c>
      <c r="D1" s="5" t="s">
        <v>24</v>
      </c>
      <c r="E1" s="5" t="s">
        <v>28</v>
      </c>
      <c r="F1" s="5" t="s">
        <v>29</v>
      </c>
      <c r="G1" s="5" t="s">
        <v>32</v>
      </c>
    </row>
    <row r="2" spans="1:9" x14ac:dyDescent="0.4">
      <c r="A2" s="5" t="s">
        <v>2</v>
      </c>
      <c r="B2" s="5" t="s">
        <v>6</v>
      </c>
      <c r="C2" s="5" t="s">
        <v>6</v>
      </c>
      <c r="D2" s="5" t="s">
        <v>6</v>
      </c>
      <c r="E2" s="5" t="s">
        <v>7</v>
      </c>
      <c r="F2" s="5" t="s">
        <v>7</v>
      </c>
      <c r="G2" s="5" t="s">
        <v>7</v>
      </c>
    </row>
    <row r="3" spans="1:9" x14ac:dyDescent="0.4">
      <c r="A3" s="5" t="s">
        <v>3</v>
      </c>
      <c r="B3" s="5" t="s">
        <v>1</v>
      </c>
      <c r="C3" s="5" t="s">
        <v>27</v>
      </c>
      <c r="D3" s="5" t="s">
        <v>25</v>
      </c>
      <c r="E3" s="5" t="s">
        <v>26</v>
      </c>
      <c r="F3" s="5" t="s">
        <v>30</v>
      </c>
      <c r="G3" s="5" t="s">
        <v>12</v>
      </c>
    </row>
    <row r="4" spans="1:9" x14ac:dyDescent="0.4">
      <c r="B4" s="5">
        <v>1</v>
      </c>
      <c r="C4" s="5">
        <v>1</v>
      </c>
      <c r="D4" s="5">
        <v>1</v>
      </c>
      <c r="E4" s="6" t="str">
        <f>CONCATENATE("1:",I4)</f>
        <v>1:150</v>
      </c>
      <c r="F4" s="5" t="s">
        <v>31</v>
      </c>
      <c r="G4" s="6" t="s">
        <v>33</v>
      </c>
      <c r="H4" s="5">
        <v>1</v>
      </c>
      <c r="I4" s="5">
        <f>INT(100*(POWER(1.5,H4)))</f>
        <v>150</v>
      </c>
    </row>
    <row r="5" spans="1:9" x14ac:dyDescent="0.4">
      <c r="B5" s="5">
        <v>2</v>
      </c>
      <c r="C5" s="5">
        <v>1</v>
      </c>
      <c r="D5" s="5">
        <v>2</v>
      </c>
      <c r="E5" s="6" t="str">
        <f t="shared" ref="E5:E23" si="0">CONCATENATE("1:",I5)</f>
        <v>1:100</v>
      </c>
      <c r="F5" s="5" t="s">
        <v>31</v>
      </c>
      <c r="G5" s="6" t="s">
        <v>14</v>
      </c>
      <c r="H5" s="5">
        <v>2</v>
      </c>
      <c r="I5" s="5">
        <f>INT(50*(POWER(2,H5-1)))</f>
        <v>100</v>
      </c>
    </row>
    <row r="6" spans="1:9" x14ac:dyDescent="0.4">
      <c r="B6" s="5">
        <v>3</v>
      </c>
      <c r="C6" s="5">
        <v>1</v>
      </c>
      <c r="D6" s="5">
        <v>3</v>
      </c>
      <c r="E6" s="6" t="str">
        <f t="shared" si="0"/>
        <v>1:200</v>
      </c>
      <c r="F6" s="5" t="s">
        <v>31</v>
      </c>
      <c r="G6" s="6" t="s">
        <v>13</v>
      </c>
      <c r="H6" s="5">
        <v>3</v>
      </c>
      <c r="I6" s="5">
        <f t="shared" ref="I6:I23" si="1">INT(50*(POWER(2,H6-1)))</f>
        <v>200</v>
      </c>
    </row>
    <row r="7" spans="1:9" x14ac:dyDescent="0.4">
      <c r="B7" s="5">
        <v>4</v>
      </c>
      <c r="C7" s="5">
        <v>1</v>
      </c>
      <c r="D7" s="5">
        <v>4</v>
      </c>
      <c r="E7" s="6" t="str">
        <f t="shared" si="0"/>
        <v>1:400</v>
      </c>
      <c r="F7" s="5" t="s">
        <v>31</v>
      </c>
      <c r="G7" s="6" t="s">
        <v>13</v>
      </c>
      <c r="H7" s="5">
        <v>4</v>
      </c>
      <c r="I7" s="5">
        <f t="shared" si="1"/>
        <v>400</v>
      </c>
    </row>
    <row r="8" spans="1:9" x14ac:dyDescent="0.4">
      <c r="B8" s="5">
        <v>5</v>
      </c>
      <c r="C8" s="5">
        <v>1</v>
      </c>
      <c r="D8" s="5">
        <v>5</v>
      </c>
      <c r="E8" s="6" t="str">
        <f t="shared" si="0"/>
        <v>1:800</v>
      </c>
      <c r="F8" s="5" t="s">
        <v>31</v>
      </c>
      <c r="G8" s="6" t="s">
        <v>13</v>
      </c>
      <c r="H8" s="5">
        <v>5</v>
      </c>
      <c r="I8" s="5">
        <f t="shared" si="1"/>
        <v>800</v>
      </c>
    </row>
    <row r="9" spans="1:9" x14ac:dyDescent="0.4">
      <c r="B9" s="5">
        <v>6</v>
      </c>
      <c r="C9" s="5">
        <v>1</v>
      </c>
      <c r="D9" s="5">
        <v>6</v>
      </c>
      <c r="E9" s="6" t="str">
        <f t="shared" si="0"/>
        <v>1:1600</v>
      </c>
      <c r="F9" s="5" t="s">
        <v>31</v>
      </c>
      <c r="G9" s="6" t="s">
        <v>13</v>
      </c>
      <c r="H9" s="5">
        <v>6</v>
      </c>
      <c r="I9" s="5">
        <f t="shared" si="1"/>
        <v>1600</v>
      </c>
    </row>
    <row r="10" spans="1:9" x14ac:dyDescent="0.4">
      <c r="B10" s="5">
        <v>7</v>
      </c>
      <c r="C10" s="5">
        <v>1</v>
      </c>
      <c r="D10" s="5">
        <v>7</v>
      </c>
      <c r="E10" s="6" t="str">
        <f t="shared" si="0"/>
        <v>1:3200</v>
      </c>
      <c r="F10" s="5" t="s">
        <v>31</v>
      </c>
      <c r="G10" s="6" t="s">
        <v>13</v>
      </c>
      <c r="H10" s="5">
        <v>7</v>
      </c>
      <c r="I10" s="5">
        <f t="shared" si="1"/>
        <v>3200</v>
      </c>
    </row>
    <row r="11" spans="1:9" x14ac:dyDescent="0.4">
      <c r="B11" s="5">
        <v>8</v>
      </c>
      <c r="C11" s="5">
        <v>1</v>
      </c>
      <c r="D11" s="5">
        <v>8</v>
      </c>
      <c r="E11" s="6" t="str">
        <f t="shared" si="0"/>
        <v>1:6400</v>
      </c>
      <c r="F11" s="5" t="s">
        <v>31</v>
      </c>
      <c r="G11" s="6" t="s">
        <v>13</v>
      </c>
      <c r="H11" s="5">
        <v>8</v>
      </c>
      <c r="I11" s="5">
        <f t="shared" si="1"/>
        <v>6400</v>
      </c>
    </row>
    <row r="12" spans="1:9" x14ac:dyDescent="0.4">
      <c r="B12" s="5">
        <v>9</v>
      </c>
      <c r="C12" s="5">
        <v>1</v>
      </c>
      <c r="D12" s="5">
        <v>9</v>
      </c>
      <c r="E12" s="6" t="str">
        <f t="shared" si="0"/>
        <v>1:12800</v>
      </c>
      <c r="F12" s="5" t="s">
        <v>31</v>
      </c>
      <c r="G12" s="6" t="s">
        <v>13</v>
      </c>
      <c r="H12" s="5">
        <v>9</v>
      </c>
      <c r="I12" s="5">
        <f t="shared" si="1"/>
        <v>12800</v>
      </c>
    </row>
    <row r="13" spans="1:9" x14ac:dyDescent="0.4">
      <c r="B13" s="5">
        <v>10</v>
      </c>
      <c r="C13" s="5">
        <v>1</v>
      </c>
      <c r="D13" s="5">
        <v>10</v>
      </c>
      <c r="E13" s="6" t="str">
        <f t="shared" si="0"/>
        <v>1:25600</v>
      </c>
      <c r="F13" s="5" t="s">
        <v>31</v>
      </c>
      <c r="G13" s="6" t="s">
        <v>13</v>
      </c>
      <c r="H13" s="5">
        <v>10</v>
      </c>
      <c r="I13" s="5">
        <f t="shared" si="1"/>
        <v>25600</v>
      </c>
    </row>
    <row r="14" spans="1:9" x14ac:dyDescent="0.4">
      <c r="B14" s="5">
        <v>11</v>
      </c>
      <c r="C14" s="5">
        <v>1</v>
      </c>
      <c r="D14" s="5">
        <v>11</v>
      </c>
      <c r="E14" s="6" t="str">
        <f t="shared" si="0"/>
        <v>1:51200</v>
      </c>
      <c r="F14" s="5" t="s">
        <v>31</v>
      </c>
      <c r="G14" s="6" t="s">
        <v>13</v>
      </c>
      <c r="H14" s="5">
        <v>11</v>
      </c>
      <c r="I14" s="5">
        <f t="shared" si="1"/>
        <v>51200</v>
      </c>
    </row>
    <row r="15" spans="1:9" x14ac:dyDescent="0.4">
      <c r="B15" s="5">
        <v>12</v>
      </c>
      <c r="C15" s="5">
        <v>1</v>
      </c>
      <c r="D15" s="5">
        <v>12</v>
      </c>
      <c r="E15" s="6" t="str">
        <f t="shared" si="0"/>
        <v>1:102400</v>
      </c>
      <c r="F15" s="5" t="s">
        <v>31</v>
      </c>
      <c r="G15" s="6" t="s">
        <v>13</v>
      </c>
      <c r="H15" s="5">
        <v>12</v>
      </c>
      <c r="I15" s="5">
        <f t="shared" si="1"/>
        <v>102400</v>
      </c>
    </row>
    <row r="16" spans="1:9" x14ac:dyDescent="0.4">
      <c r="B16" s="5">
        <v>13</v>
      </c>
      <c r="C16" s="5">
        <v>1</v>
      </c>
      <c r="D16" s="5">
        <v>13</v>
      </c>
      <c r="E16" s="6" t="str">
        <f t="shared" si="0"/>
        <v>1:204800</v>
      </c>
      <c r="F16" s="5" t="s">
        <v>31</v>
      </c>
      <c r="G16" s="6" t="s">
        <v>13</v>
      </c>
      <c r="H16" s="5">
        <v>13</v>
      </c>
      <c r="I16" s="5">
        <f t="shared" si="1"/>
        <v>204800</v>
      </c>
    </row>
    <row r="17" spans="2:9" x14ac:dyDescent="0.4">
      <c r="B17" s="5">
        <v>14</v>
      </c>
      <c r="C17" s="5">
        <v>1</v>
      </c>
      <c r="D17" s="5">
        <v>14</v>
      </c>
      <c r="E17" s="6" t="str">
        <f t="shared" si="0"/>
        <v>1:409600</v>
      </c>
      <c r="F17" s="5" t="s">
        <v>31</v>
      </c>
      <c r="G17" s="6" t="s">
        <v>13</v>
      </c>
      <c r="H17" s="5">
        <v>14</v>
      </c>
      <c r="I17" s="5">
        <f t="shared" si="1"/>
        <v>409600</v>
      </c>
    </row>
    <row r="18" spans="2:9" x14ac:dyDescent="0.4">
      <c r="B18" s="5">
        <v>15</v>
      </c>
      <c r="C18" s="5">
        <v>1</v>
      </c>
      <c r="D18" s="5">
        <v>15</v>
      </c>
      <c r="E18" s="6" t="str">
        <f t="shared" si="0"/>
        <v>1:819200</v>
      </c>
      <c r="F18" s="5" t="s">
        <v>31</v>
      </c>
      <c r="G18" s="6" t="s">
        <v>13</v>
      </c>
      <c r="H18" s="5">
        <v>15</v>
      </c>
      <c r="I18" s="5">
        <f t="shared" si="1"/>
        <v>819200</v>
      </c>
    </row>
    <row r="19" spans="2:9" x14ac:dyDescent="0.4">
      <c r="B19" s="5">
        <v>16</v>
      </c>
      <c r="C19" s="5">
        <v>1</v>
      </c>
      <c r="D19" s="5">
        <v>16</v>
      </c>
      <c r="E19" s="6" t="str">
        <f t="shared" si="0"/>
        <v>1:1638400</v>
      </c>
      <c r="F19" s="5" t="s">
        <v>31</v>
      </c>
      <c r="G19" s="6" t="s">
        <v>13</v>
      </c>
      <c r="H19" s="5">
        <v>16</v>
      </c>
      <c r="I19" s="5">
        <f t="shared" si="1"/>
        <v>1638400</v>
      </c>
    </row>
    <row r="20" spans="2:9" x14ac:dyDescent="0.4">
      <c r="B20" s="5">
        <v>17</v>
      </c>
      <c r="C20" s="5">
        <v>1</v>
      </c>
      <c r="D20" s="5">
        <v>17</v>
      </c>
      <c r="E20" s="6" t="str">
        <f t="shared" si="0"/>
        <v>1:3276800</v>
      </c>
      <c r="F20" s="5" t="s">
        <v>31</v>
      </c>
      <c r="G20" s="6" t="s">
        <v>13</v>
      </c>
      <c r="H20" s="5">
        <v>17</v>
      </c>
      <c r="I20" s="5">
        <f t="shared" si="1"/>
        <v>3276800</v>
      </c>
    </row>
    <row r="21" spans="2:9" x14ac:dyDescent="0.4">
      <c r="B21" s="5">
        <v>18</v>
      </c>
      <c r="C21" s="5">
        <v>1</v>
      </c>
      <c r="D21" s="5">
        <v>18</v>
      </c>
      <c r="E21" s="6" t="str">
        <f t="shared" si="0"/>
        <v>1:6553600</v>
      </c>
      <c r="F21" s="5" t="s">
        <v>31</v>
      </c>
      <c r="G21" s="6" t="s">
        <v>13</v>
      </c>
      <c r="H21" s="5">
        <v>18</v>
      </c>
      <c r="I21" s="5">
        <f t="shared" si="1"/>
        <v>6553600</v>
      </c>
    </row>
    <row r="22" spans="2:9" x14ac:dyDescent="0.4">
      <c r="B22" s="5">
        <v>19</v>
      </c>
      <c r="C22" s="5">
        <v>1</v>
      </c>
      <c r="D22" s="5">
        <v>19</v>
      </c>
      <c r="E22" s="6" t="str">
        <f t="shared" si="0"/>
        <v>1:13107200</v>
      </c>
      <c r="F22" s="5" t="s">
        <v>31</v>
      </c>
      <c r="G22" s="6" t="s">
        <v>13</v>
      </c>
      <c r="H22" s="5">
        <v>19</v>
      </c>
      <c r="I22" s="5">
        <f t="shared" si="1"/>
        <v>13107200</v>
      </c>
    </row>
    <row r="23" spans="2:9" x14ac:dyDescent="0.4">
      <c r="B23" s="5">
        <v>20</v>
      </c>
      <c r="C23" s="5">
        <v>1</v>
      </c>
      <c r="D23" s="5">
        <v>20</v>
      </c>
      <c r="E23" s="6" t="str">
        <f t="shared" si="0"/>
        <v>1:26214400</v>
      </c>
      <c r="F23" s="5" t="s">
        <v>31</v>
      </c>
      <c r="G23" s="6" t="s">
        <v>13</v>
      </c>
      <c r="H23" s="5">
        <v>20</v>
      </c>
      <c r="I23" s="5">
        <f t="shared" si="1"/>
        <v>26214400</v>
      </c>
    </row>
    <row r="24" spans="2:9" x14ac:dyDescent="0.4">
      <c r="B24" s="5">
        <v>21</v>
      </c>
      <c r="C24" s="2">
        <v>102</v>
      </c>
      <c r="D24" s="5">
        <v>1</v>
      </c>
      <c r="E24" s="6" t="s">
        <v>37</v>
      </c>
      <c r="F24" s="5" t="s">
        <v>41</v>
      </c>
      <c r="G24" s="6" t="s">
        <v>44</v>
      </c>
    </row>
    <row r="25" spans="2:9" x14ac:dyDescent="0.4">
      <c r="B25" s="5">
        <v>22</v>
      </c>
      <c r="C25" s="2">
        <v>103</v>
      </c>
      <c r="D25" s="5">
        <v>1</v>
      </c>
      <c r="E25" s="6" t="s">
        <v>38</v>
      </c>
      <c r="F25" s="5" t="s">
        <v>41</v>
      </c>
      <c r="G25" s="6" t="s">
        <v>46</v>
      </c>
    </row>
    <row r="26" spans="2:9" x14ac:dyDescent="0.4">
      <c r="B26" s="5">
        <v>23</v>
      </c>
      <c r="C26" s="2">
        <v>104</v>
      </c>
      <c r="D26" s="5">
        <v>1</v>
      </c>
      <c r="E26" s="6" t="s">
        <v>39</v>
      </c>
      <c r="F26" s="5" t="s">
        <v>41</v>
      </c>
      <c r="G26" s="6" t="s">
        <v>45</v>
      </c>
    </row>
    <row r="27" spans="2:9" x14ac:dyDescent="0.4">
      <c r="B27" s="5">
        <v>24</v>
      </c>
      <c r="C27" s="2">
        <v>105</v>
      </c>
      <c r="D27" s="5">
        <v>1</v>
      </c>
      <c r="E27" s="6" t="s">
        <v>40</v>
      </c>
      <c r="F27" s="5" t="s">
        <v>41</v>
      </c>
      <c r="G27" s="6" t="s">
        <v>47</v>
      </c>
    </row>
    <row r="28" spans="2:9" x14ac:dyDescent="0.4">
      <c r="B28" s="5">
        <v>25</v>
      </c>
      <c r="C28" s="5">
        <v>101</v>
      </c>
      <c r="D28" s="5">
        <v>1</v>
      </c>
      <c r="E28" s="6" t="s">
        <v>42</v>
      </c>
      <c r="F28" s="5" t="s">
        <v>41</v>
      </c>
      <c r="G28" s="6" t="s">
        <v>43</v>
      </c>
    </row>
  </sheetData>
  <phoneticPr fontId="1" type="noConversion"/>
  <dataValidations count="1">
    <dataValidation type="list" allowBlank="1" showInputMessage="1" showErrorMessage="1" sqref="B2:M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__Base</vt:lpstr>
      <vt:lpstr>BuildingConfig</vt:lpstr>
      <vt:lpstr>BuildingLevelConfig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2015-03-28T14:20:59Z</dcterms:modified>
</cp:coreProperties>
</file>