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4322ABB3-EE76-4539-BB5F-C663AA0E660C}" xr6:coauthVersionLast="47" xr6:coauthVersionMax="47" xr10:uidLastSave="{00000000-0000-0000-0000-000000000000}"/>
  <bookViews>
    <workbookView xWindow="2688" yWindow="2688" windowWidth="17280" windowHeight="8964" xr2:uid="{00000000-000D-0000-FFFF-FFFF00000000}"/>
  </bookViews>
  <sheets>
    <sheet name="Data" sheetId="3" r:id="rId1"/>
    <sheet name="Sheet1" sheetId="4" r:id="rId2"/>
  </sheet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3" l="1"/>
  <c r="C13" i="3"/>
  <c r="C16" i="3"/>
  <c r="E9" i="3"/>
  <c r="C17" i="3"/>
  <c r="D14" i="3"/>
  <c r="C14" i="3"/>
  <c r="C15" i="3" l="1"/>
</calcChain>
</file>

<file path=xl/sharedStrings.xml><?xml version="1.0" encoding="utf-8"?>
<sst xmlns="http://schemas.openxmlformats.org/spreadsheetml/2006/main" count="25" uniqueCount="25">
  <si>
    <t>Mean</t>
  </si>
  <si>
    <t>Std. deviation</t>
  </si>
  <si>
    <t>Sample size</t>
  </si>
  <si>
    <t>Background</t>
  </si>
  <si>
    <t>Monday</t>
  </si>
  <si>
    <t>Saturday</t>
  </si>
  <si>
    <t>Shopping example</t>
  </si>
  <si>
    <t>Testing of two means. Independent samples, population variances unknown but assumed to be equal</t>
  </si>
  <si>
    <t>Task</t>
  </si>
  <si>
    <t xml:space="preserve">Statistically speaking, is there strong evidence that the number of clicks the add records on Mondays is higher than the number of clicks on Saturdays? </t>
  </si>
  <si>
    <t>You have data on the amount of times people click on a pop-up add on 24 Mondays and 21 Saturdays on an e-learning platform for several years. The samples are drawn independently.</t>
  </si>
  <si>
    <t>Sample Variance</t>
  </si>
  <si>
    <t>Pooled Variance</t>
  </si>
  <si>
    <t>pooled DF</t>
  </si>
  <si>
    <t>T-score</t>
  </si>
  <si>
    <t>p-value</t>
  </si>
  <si>
    <t>Difference</t>
  </si>
  <si>
    <t>pooled std error</t>
  </si>
  <si>
    <t>pooled std</t>
  </si>
  <si>
    <t>significance level 5%</t>
  </si>
  <si>
    <t>significance level 1%</t>
  </si>
  <si>
    <t>significance level 10%</t>
  </si>
  <si>
    <r>
      <t>H</t>
    </r>
    <r>
      <rPr>
        <vertAlign val="subscript"/>
        <sz val="9"/>
        <color theme="1"/>
        <rFont val="Arial"/>
        <family val="2"/>
      </rPr>
      <t>0</t>
    </r>
    <r>
      <rPr>
        <sz val="9"/>
        <color theme="1"/>
        <rFont val="Arial"/>
        <family val="2"/>
      </rPr>
      <t>:</t>
    </r>
    <r>
      <rPr>
        <sz val="9"/>
        <color theme="1"/>
        <rFont val="Calibri"/>
        <family val="2"/>
      </rPr>
      <t>µ</t>
    </r>
    <r>
      <rPr>
        <sz val="9"/>
        <color theme="1"/>
        <rFont val="Arial"/>
        <family val="2"/>
      </rPr>
      <t>m-</t>
    </r>
    <r>
      <rPr>
        <sz val="9"/>
        <color theme="1"/>
        <rFont val="Calibri"/>
        <family val="2"/>
      </rPr>
      <t>µ</t>
    </r>
    <r>
      <rPr>
        <sz val="9"/>
        <color theme="1"/>
        <rFont val="Arial"/>
        <family val="2"/>
      </rPr>
      <t>s</t>
    </r>
    <r>
      <rPr>
        <sz val="9"/>
        <color theme="1"/>
        <rFont val="Calibri"/>
        <family val="2"/>
      </rPr>
      <t>≤</t>
    </r>
    <r>
      <rPr>
        <sz val="9"/>
        <color theme="1"/>
        <rFont val="Arial"/>
        <family val="2"/>
      </rPr>
      <t>0</t>
    </r>
  </si>
  <si>
    <t>p value</t>
  </si>
  <si>
    <t>Critical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</si>
</sst>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
  </numFmts>
  <fonts count="9" x14ac:knownFonts="1">
    <font>
      <sz val="11"/>
      <color theme="1"/>
      <name val="Calibri"/>
      <family val="2"/>
      <scheme val="minor"/>
    </font>
    <font>
      <sz val="11"/>
      <color theme="1"/>
      <name val="Calibri"/>
      <family val="2"/>
      <scheme val="minor"/>
    </font>
    <font>
      <sz val="9"/>
      <color theme="1"/>
      <name val="Arial"/>
      <family val="2"/>
    </font>
    <font>
      <b/>
      <sz val="9"/>
      <color rgb="FF002060"/>
      <name val="Arial"/>
      <family val="2"/>
    </font>
    <font>
      <b/>
      <sz val="12"/>
      <color rgb="FF002060"/>
      <name val="Arial"/>
      <family val="2"/>
    </font>
    <font>
      <sz val="9"/>
      <color theme="1"/>
      <name val="Calibri"/>
      <family val="2"/>
    </font>
    <font>
      <sz val="9"/>
      <name val="Arial"/>
      <family val="2"/>
    </font>
    <font>
      <b/>
      <sz val="11"/>
      <color theme="1"/>
      <name val="Calibri"/>
      <family val="2"/>
      <scheme val="minor"/>
    </font>
    <font>
      <vertAlign val="subscript"/>
      <sz val="9"/>
      <color theme="1"/>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medium">
        <color rgb="FF002060"/>
      </bottom>
      <diagonal/>
    </border>
    <border>
      <left/>
      <right/>
      <top/>
      <bottom style="thin">
        <color rgb="FF002060"/>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2" fillId="2" borderId="0" xfId="0" applyFont="1" applyFill="1"/>
    <xf numFmtId="0" fontId="3" fillId="2" borderId="0" xfId="0" applyFont="1" applyFill="1"/>
    <xf numFmtId="0" fontId="4" fillId="2" borderId="0" xfId="0" applyFont="1" applyFill="1"/>
    <xf numFmtId="0" fontId="3" fillId="2" borderId="1" xfId="0" applyFont="1" applyFill="1" applyBorder="1" applyAlignment="1">
      <alignment horizontal="right"/>
    </xf>
    <xf numFmtId="0" fontId="3" fillId="2" borderId="2" xfId="0" applyFont="1" applyFill="1" applyBorder="1"/>
    <xf numFmtId="164" fontId="2" fillId="2" borderId="0" xfId="0" applyNumberFormat="1" applyFont="1" applyFill="1"/>
    <xf numFmtId="0" fontId="3" fillId="2" borderId="0" xfId="0" applyFont="1" applyFill="1" applyBorder="1" applyAlignment="1">
      <alignment horizontal="left"/>
    </xf>
    <xf numFmtId="0" fontId="2" fillId="2" borderId="0" xfId="0" applyFont="1" applyFill="1" applyBorder="1"/>
    <xf numFmtId="44" fontId="2" fillId="2" borderId="0" xfId="1" applyFont="1" applyFill="1" applyBorder="1"/>
    <xf numFmtId="49" fontId="5" fillId="2" borderId="0" xfId="0" applyNumberFormat="1" applyFont="1" applyFill="1"/>
    <xf numFmtId="49" fontId="2" fillId="2" borderId="0" xfId="0" applyNumberFormat="1" applyFont="1" applyFill="1"/>
    <xf numFmtId="4" fontId="2" fillId="2" borderId="0" xfId="1" applyNumberFormat="1" applyFont="1" applyFill="1"/>
    <xf numFmtId="4" fontId="2" fillId="2" borderId="0" xfId="0" applyNumberFormat="1" applyFont="1" applyFill="1"/>
    <xf numFmtId="49" fontId="3" fillId="2" borderId="0" xfId="0" applyNumberFormat="1" applyFont="1" applyFill="1"/>
    <xf numFmtId="49" fontId="6" fillId="2" borderId="0" xfId="0" applyNumberFormat="1" applyFont="1" applyFill="1"/>
    <xf numFmtId="3" fontId="2" fillId="2" borderId="2" xfId="0" applyNumberFormat="1" applyFont="1" applyFill="1" applyBorder="1"/>
    <xf numFmtId="4" fontId="3" fillId="2" borderId="0" xfId="0" applyNumberFormat="1" applyFont="1" applyFill="1"/>
    <xf numFmtId="3" fontId="3" fillId="2" borderId="0" xfId="0" applyNumberFormat="1" applyFont="1" applyFill="1"/>
    <xf numFmtId="0" fontId="7" fillId="0" borderId="0" xfId="0" applyFont="1"/>
    <xf numFmtId="0" fontId="2" fillId="2" borderId="0" xfId="0" applyFont="1" applyFill="1" applyAlignment="1"/>
    <xf numFmtId="0" fontId="0" fillId="0" borderId="0" xfId="0" applyAlignme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1310640</xdr:colOff>
      <xdr:row>9</xdr:row>
      <xdr:rowOff>0</xdr:rowOff>
    </xdr:from>
    <xdr:to>
      <xdr:col>13</xdr:col>
      <xdr:colOff>251460</xdr:colOff>
      <xdr:row>18</xdr:row>
      <xdr:rowOff>45720</xdr:rowOff>
    </xdr:to>
    <xdr:sp macro="" textlink="">
      <xdr:nvSpPr>
        <xdr:cNvPr id="2" name="TextBox 1">
          <a:extLst>
            <a:ext uri="{FF2B5EF4-FFF2-40B4-BE49-F238E27FC236}">
              <a16:creationId xmlns:a16="http://schemas.microsoft.com/office/drawing/2014/main" id="{23D20390-65F2-4162-82D7-46B35BF8BD47}"/>
            </a:ext>
          </a:extLst>
        </xdr:cNvPr>
        <xdr:cNvSpPr txBox="1"/>
      </xdr:nvSpPr>
      <xdr:spPr>
        <a:xfrm>
          <a:off x="6537960" y="1455420"/>
          <a:ext cx="4282440" cy="1417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p value indicates that the signifance is not that big therefore there is no strong evidence that the number of clicks on Monday is higher than Saturdays. (A larger sample might have rejected or failed to reject the hypothesis depending on the samples(strata) selected.)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6"/>
  <sheetViews>
    <sheetView tabSelected="1" topLeftCell="A4" workbookViewId="0">
      <selection activeCell="B21" sqref="B21"/>
    </sheetView>
  </sheetViews>
  <sheetFormatPr defaultColWidth="8.88671875" defaultRowHeight="11.4" x14ac:dyDescent="0.2"/>
  <cols>
    <col min="1" max="1" width="2" style="1" customWidth="1"/>
    <col min="2" max="2" width="21.33203125" style="1" customWidth="1"/>
    <col min="3" max="3" width="16.109375" style="1" customWidth="1"/>
    <col min="4" max="4" width="9.88671875" style="1" bestFit="1" customWidth="1"/>
    <col min="5" max="5" width="16" style="1" bestFit="1" customWidth="1"/>
    <col min="6" max="6" width="10.88671875" style="1" bestFit="1" customWidth="1"/>
    <col min="7" max="7" width="24" style="1" customWidth="1"/>
    <col min="8" max="8" width="14.88671875" style="1" bestFit="1" customWidth="1"/>
    <col min="9" max="9" width="6.6640625" style="1" bestFit="1" customWidth="1"/>
    <col min="10" max="10" width="5.6640625" style="1" bestFit="1" customWidth="1"/>
    <col min="11" max="16384" width="8.88671875" style="1"/>
  </cols>
  <sheetData>
    <row r="1" spans="1:22" ht="15.6" x14ac:dyDescent="0.3">
      <c r="B1" s="3" t="s">
        <v>7</v>
      </c>
    </row>
    <row r="2" spans="1:22" ht="12" x14ac:dyDescent="0.25">
      <c r="B2" s="2" t="s">
        <v>6</v>
      </c>
    </row>
    <row r="3" spans="1:22" ht="12" x14ac:dyDescent="0.25">
      <c r="B3" s="2"/>
      <c r="C3" s="20" t="s">
        <v>10</v>
      </c>
      <c r="D3" s="21"/>
      <c r="E3" s="21"/>
      <c r="F3" s="21"/>
      <c r="G3" s="21"/>
      <c r="H3" s="21"/>
      <c r="I3" s="21"/>
      <c r="J3" s="21"/>
      <c r="K3" s="21"/>
      <c r="L3" s="21"/>
      <c r="M3" s="21"/>
      <c r="N3" s="21"/>
      <c r="O3" s="21"/>
      <c r="P3" s="21"/>
      <c r="Q3" s="21"/>
      <c r="R3" s="21"/>
      <c r="S3" s="21"/>
      <c r="T3" s="21"/>
      <c r="U3" s="21"/>
      <c r="V3" s="21"/>
    </row>
    <row r="4" spans="1:22" ht="15" customHeight="1" x14ac:dyDescent="0.25">
      <c r="B4" s="2" t="s">
        <v>3</v>
      </c>
      <c r="C4" s="21"/>
      <c r="D4" s="21"/>
      <c r="E4" s="21"/>
      <c r="F4" s="21"/>
      <c r="G4" s="21"/>
      <c r="H4" s="21"/>
      <c r="I4" s="21"/>
      <c r="J4" s="21"/>
      <c r="K4" s="21"/>
      <c r="L4" s="21"/>
      <c r="M4" s="21"/>
      <c r="N4" s="21"/>
      <c r="O4" s="21"/>
      <c r="P4" s="21"/>
      <c r="Q4" s="21"/>
      <c r="R4" s="21"/>
      <c r="S4" s="21"/>
      <c r="T4" s="21"/>
      <c r="U4" s="21"/>
      <c r="V4" s="21"/>
    </row>
    <row r="5" spans="1:22" ht="12" x14ac:dyDescent="0.25">
      <c r="B5" s="2" t="s">
        <v>8</v>
      </c>
      <c r="C5" s="1" t="s">
        <v>9</v>
      </c>
    </row>
    <row r="6" spans="1:22" ht="12" x14ac:dyDescent="0.25">
      <c r="B6" s="2"/>
    </row>
    <row r="7" spans="1:22" x14ac:dyDescent="0.2">
      <c r="A7" s="8"/>
      <c r="B7" s="8"/>
      <c r="C7" s="8"/>
      <c r="D7" s="8"/>
    </row>
    <row r="8" spans="1:22" ht="12.6" thickBot="1" x14ac:dyDescent="0.3">
      <c r="A8" s="8"/>
      <c r="B8" s="4"/>
      <c r="C8" s="4" t="s">
        <v>4</v>
      </c>
      <c r="D8" s="4" t="s">
        <v>5</v>
      </c>
      <c r="E8" s="1" t="s">
        <v>16</v>
      </c>
      <c r="G8" s="7"/>
      <c r="H8" s="2"/>
      <c r="K8" s="2"/>
      <c r="L8" s="11"/>
      <c r="M8" s="14"/>
      <c r="N8" s="11"/>
      <c r="O8" s="11"/>
    </row>
    <row r="9" spans="1:22" ht="12" x14ac:dyDescent="0.25">
      <c r="A9" s="8"/>
      <c r="B9" s="2" t="s">
        <v>0</v>
      </c>
      <c r="C9" s="12">
        <v>1078</v>
      </c>
      <c r="D9" s="12">
        <v>908.2</v>
      </c>
      <c r="E9" s="13">
        <f>C9-D9</f>
        <v>169.79999999999995</v>
      </c>
      <c r="K9" s="2"/>
      <c r="L9" s="11"/>
      <c r="M9" s="15"/>
      <c r="N9" s="11"/>
      <c r="O9" s="11"/>
      <c r="P9" s="11"/>
      <c r="Q9" s="11"/>
      <c r="R9" s="11"/>
      <c r="S9" s="11"/>
    </row>
    <row r="10" spans="1:22" ht="12" x14ac:dyDescent="0.25">
      <c r="A10" s="8"/>
      <c r="B10" s="2" t="s">
        <v>1</v>
      </c>
      <c r="C10" s="12">
        <v>633</v>
      </c>
      <c r="D10" s="12">
        <v>469.8</v>
      </c>
      <c r="K10" s="10"/>
      <c r="L10" s="10"/>
      <c r="M10" s="10"/>
      <c r="N10" s="10"/>
      <c r="O10" s="11"/>
      <c r="P10" s="11"/>
      <c r="Q10" s="11"/>
      <c r="R10" s="11"/>
      <c r="S10" s="11"/>
    </row>
    <row r="11" spans="1:22" ht="12" x14ac:dyDescent="0.25">
      <c r="A11" s="8"/>
      <c r="B11" s="5" t="s">
        <v>2</v>
      </c>
      <c r="C11" s="16">
        <v>24</v>
      </c>
      <c r="D11" s="16">
        <v>21</v>
      </c>
      <c r="L11" s="11"/>
      <c r="M11" s="11"/>
      <c r="N11" s="11"/>
      <c r="O11" s="11"/>
      <c r="P11" s="11"/>
      <c r="Q11" s="11"/>
      <c r="R11" s="11"/>
      <c r="S11" s="11"/>
    </row>
    <row r="12" spans="1:22" ht="12" x14ac:dyDescent="0.25">
      <c r="A12" s="8"/>
      <c r="B12" s="8"/>
      <c r="D12" s="13"/>
      <c r="E12" s="13"/>
      <c r="K12" s="2"/>
      <c r="L12" s="11"/>
      <c r="M12" s="14"/>
      <c r="N12" s="11"/>
      <c r="O12" s="11"/>
      <c r="P12" s="11"/>
      <c r="Q12" s="11"/>
      <c r="R12" s="11"/>
      <c r="S12" s="11"/>
    </row>
    <row r="13" spans="1:22" ht="12" x14ac:dyDescent="0.25">
      <c r="A13" s="8"/>
      <c r="B13" s="8" t="s">
        <v>17</v>
      </c>
      <c r="C13" s="2">
        <f>C16*SQRT(1/C11+1/D11)</f>
        <v>168.23102367156125</v>
      </c>
      <c r="D13" s="13"/>
      <c r="E13" s="13"/>
      <c r="L13" s="11"/>
      <c r="M13" s="11"/>
      <c r="N13" s="11"/>
      <c r="O13" s="11"/>
      <c r="P13" s="11"/>
      <c r="Q13" s="11"/>
      <c r="R13" s="11"/>
      <c r="S13" s="11"/>
    </row>
    <row r="14" spans="1:22" ht="12" x14ac:dyDescent="0.25">
      <c r="A14" s="8"/>
      <c r="B14" s="8" t="s">
        <v>11</v>
      </c>
      <c r="C14" s="17">
        <f>C10^2</f>
        <v>400689</v>
      </c>
      <c r="D14" s="13">
        <f>D10^2</f>
        <v>220712.04</v>
      </c>
      <c r="E14" s="13"/>
      <c r="L14" s="11"/>
      <c r="M14" s="11"/>
      <c r="N14" s="11"/>
      <c r="O14" s="11"/>
      <c r="P14" s="11"/>
      <c r="Q14" s="11"/>
      <c r="R14" s="11"/>
      <c r="S14" s="11"/>
    </row>
    <row r="15" spans="1:22" ht="12" x14ac:dyDescent="0.25">
      <c r="A15" s="8"/>
      <c r="B15" s="8" t="s">
        <v>12</v>
      </c>
      <c r="C15" s="2">
        <f>((C11-1)*C14+(D11-1)*D14)/C17</f>
        <v>316978.78604651167</v>
      </c>
      <c r="D15" s="13"/>
      <c r="E15" s="13"/>
      <c r="J15" s="2"/>
      <c r="M15" s="2"/>
    </row>
    <row r="16" spans="1:22" ht="12" x14ac:dyDescent="0.25">
      <c r="A16" s="8"/>
      <c r="B16" s="8" t="s">
        <v>18</v>
      </c>
      <c r="C16" s="2">
        <f>SQRT(C15)</f>
        <v>563.00869091561253</v>
      </c>
      <c r="D16" s="13"/>
      <c r="E16" s="13"/>
      <c r="J16" s="2"/>
      <c r="M16" s="2"/>
    </row>
    <row r="17" spans="1:13" ht="12" x14ac:dyDescent="0.25">
      <c r="A17" s="8"/>
      <c r="B17" s="8" t="s">
        <v>13</v>
      </c>
      <c r="C17" s="18">
        <f>(C11+D11-2)</f>
        <v>43</v>
      </c>
      <c r="D17" s="6"/>
      <c r="J17" s="2"/>
    </row>
    <row r="18" spans="1:13" ht="12" x14ac:dyDescent="0.25">
      <c r="A18" s="8"/>
      <c r="B18" s="9" t="s">
        <v>14</v>
      </c>
      <c r="C18" s="9">
        <f>E9/C13</f>
        <v>1.0093263198083002</v>
      </c>
      <c r="D18" s="8"/>
      <c r="M18" s="2"/>
    </row>
    <row r="19" spans="1:13" ht="14.4" x14ac:dyDescent="0.3">
      <c r="A19" s="8"/>
      <c r="B19" s="9" t="s">
        <v>15</v>
      </c>
      <c r="C19" s="19">
        <v>0.15906999999999999</v>
      </c>
      <c r="D19" s="8"/>
    </row>
    <row r="20" spans="1:13" ht="12" x14ac:dyDescent="0.25">
      <c r="A20" s="8"/>
      <c r="B20" s="8"/>
      <c r="C20" s="8"/>
      <c r="D20" s="8"/>
      <c r="M20" s="2"/>
    </row>
    <row r="21" spans="1:13" x14ac:dyDescent="0.2">
      <c r="A21" s="8"/>
    </row>
    <row r="22" spans="1:13" ht="12" x14ac:dyDescent="0.25">
      <c r="A22" s="8"/>
      <c r="M22" s="2"/>
    </row>
    <row r="23" spans="1:13" x14ac:dyDescent="0.2">
      <c r="A23" s="8"/>
    </row>
    <row r="24" spans="1:13" ht="12" x14ac:dyDescent="0.25">
      <c r="M24" s="2"/>
    </row>
    <row r="26" spans="1:13" ht="15" x14ac:dyDescent="0.35">
      <c r="B26" s="1" t="s">
        <v>22</v>
      </c>
    </row>
  </sheetData>
  <mergeCells count="1">
    <mergeCell ref="C3:V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81EDE-253B-4511-B2CC-A3CD9AD550E1}">
  <dimension ref="A1:C5"/>
  <sheetViews>
    <sheetView workbookViewId="0">
      <selection activeCell="D12" sqref="D12"/>
    </sheetView>
  </sheetViews>
  <sheetFormatPr defaultRowHeight="14.4" x14ac:dyDescent="0.3"/>
  <sheetData>
    <row r="1" spans="1:3" x14ac:dyDescent="0.3">
      <c r="A1" s="8"/>
      <c r="B1" s="8" t="s">
        <v>24</v>
      </c>
      <c r="C1" s="8" t="s">
        <v>23</v>
      </c>
    </row>
    <row r="2" spans="1:3" x14ac:dyDescent="0.3">
      <c r="A2" s="8" t="s">
        <v>20</v>
      </c>
      <c r="B2" s="8"/>
      <c r="C2" s="8">
        <v>0.496</v>
      </c>
    </row>
    <row r="3" spans="1:3" x14ac:dyDescent="0.3">
      <c r="A3" s="8" t="s">
        <v>19</v>
      </c>
      <c r="B3" s="8"/>
      <c r="C3" s="8">
        <v>0.48020000000000002</v>
      </c>
    </row>
    <row r="4" spans="1:3" x14ac:dyDescent="0.3">
      <c r="A4" s="1" t="s">
        <v>21</v>
      </c>
      <c r="B4" s="1"/>
      <c r="C4" s="1"/>
    </row>
    <row r="5" spans="1:3" x14ac:dyDescent="0.3">
      <c r="A5" s="1"/>
      <c r="B5" s="1"/>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2025-03-10T06:38:00Z</dcterms:modified>
</cp:coreProperties>
</file>