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orp.ds.fedex.com\vdi-oz\U5\5194105\Documents\R66\Templates\"/>
    </mc:Choice>
  </mc:AlternateContent>
  <bookViews>
    <workbookView xWindow="0" yWindow="0" windowWidth="19200" windowHeight="11610"/>
  </bookViews>
  <sheets>
    <sheet name="rebill" sheetId="1" r:id="rId1"/>
    <sheet name="rerate" sheetId="2" r:id="rId2"/>
    <sheet name="prerate" sheetId="3" r:id="rId3"/>
  </sheets>
  <definedNames>
    <definedName name="_xlnm._FilterDatabase" localSheetId="2" hidden="1">prerate!$A$1:$G$148</definedName>
    <definedName name="_xlnm._FilterDatabase" localSheetId="0" hidden="1">rebill!$A$53:$G$122</definedName>
  </definedNames>
  <calcPr calcId="162913"/>
  <fileRecoveryPr repairLoad="1"/>
</workbook>
</file>

<file path=xl/calcChain.xml><?xml version="1.0" encoding="utf-8"?>
<calcChain xmlns="http://schemas.openxmlformats.org/spreadsheetml/2006/main">
  <c r="G2" i="2" l="1"/>
  <c r="F2" i="3" l="1"/>
  <c r="G2" i="1" l="1"/>
  <c r="F2" i="1"/>
  <c r="G2" i="3" l="1"/>
  <c r="H2" i="2" l="1"/>
</calcChain>
</file>

<file path=xl/sharedStrings.xml><?xml version="1.0" encoding="utf-8"?>
<sst xmlns="http://schemas.openxmlformats.org/spreadsheetml/2006/main" count="34" uniqueCount="17">
  <si>
    <t>TIN</t>
  </si>
  <si>
    <t>Tracking Number</t>
  </si>
  <si>
    <t>Comment</t>
  </si>
  <si>
    <t>Insert Query</t>
  </si>
  <si>
    <t>Update Query</t>
  </si>
  <si>
    <t>Result (pass/fail)</t>
  </si>
  <si>
    <t>fail</t>
  </si>
  <si>
    <t>tin_count</t>
  </si>
  <si>
    <t>pass</t>
  </si>
  <si>
    <t>NA</t>
  </si>
  <si>
    <t>Request_ID</t>
  </si>
  <si>
    <t>1</t>
  </si>
  <si>
    <t>100929</t>
  </si>
  <si>
    <t>458517422001</t>
  </si>
  <si>
    <r>
      <t>6015</t>
    </r>
    <r>
      <rPr>
        <sz val="9"/>
        <color rgb="FF333333"/>
        <rFont val="Arial"/>
        <family val="2"/>
      </rPr>
      <t>   :   A Technical Error has been encountered retrieving Freight, Surcharge, and tax tables</t>
    </r>
  </si>
  <si>
    <t>125335</t>
  </si>
  <si>
    <t>566166113544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</si>
</sst>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2" width="11.7109375" customWidth="1"/>
    <col min="3" max="3" width="15" customWidth="1"/>
    <col min="4" max="4" width="21.5703125" customWidth="1"/>
    <col min="5" max="5" width="21" bestFit="1" customWidth="1"/>
    <col min="6" max="6" width="21.42578125" customWidth="1"/>
    <col min="7" max="7" width="19.42578125" customWidth="1"/>
  </cols>
  <sheetData>
    <row r="1" spans="1:7" x14ac:dyDescent="0.25">
      <c r="A1" t="s">
        <v>0</v>
      </c>
      <c r="B1" t="s">
        <v>7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 t="s">
        <v>15</v>
      </c>
      <c r="B2" t="s">
        <v>11</v>
      </c>
      <c r="C2" t="s">
        <v>16</v>
      </c>
      <c r="D2" t="s">
        <v>6</v>
      </c>
      <c r="E2" t="s">
        <v>14</v>
      </c>
      <c r="F2" t="str">
        <f t="shared" ref="F2:F52" si="0">CONCATENATE("insert into gtm_rev_tools.rebill_results (test_input_nbr,tin_count,trkngnbr,result,description) values ('",A2,"','",B2,"','",C2,"','",D2,"','",E2,"');")</f>
        <v>insert into gtm_rev_tools.rebill_results (test_input_nbr,tin_count,trkngnbr,result,description) values ('125335','1','566166113544','fail','6015   :   A Technical Error has been encountered retrieving Freight, Surcharge, and tax tables');</v>
      </c>
      <c r="G2" t="str">
        <f t="shared" ref="G2" si="1">CONCATENATE("update gtm_rev_tools.rebill_results set result='",D2,"',description='",E2,"' where trkngnbr='",C2,"';")</f>
        <v>update gtm_rev_tools.rebill_results set result='fail',description='6015   :   A Technical Error has been encountered retrieving Freight, Surcharge, and tax tables' where trkngnbr='566166113544';</v>
      </c>
    </row>
  </sheetData>
  <conditionalFormatting sqref="C3:C36">
    <cfRule type="duplicateValues" dxfId="1" priority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2" sqref="D2"/>
    </sheetView>
  </sheetViews>
  <sheetFormatPr defaultRowHeight="15" x14ac:dyDescent="0.25"/>
  <cols>
    <col min="1" max="1" width="10.42578125" bestFit="1" customWidth="1"/>
    <col min="2" max="2" width="9.28515625" bestFit="1" customWidth="1"/>
    <col min="3" max="3" width="13.140625" bestFit="1" customWidth="1"/>
    <col min="4" max="4" width="15.140625" bestFit="1" customWidth="1"/>
    <col min="5" max="5" width="10" bestFit="1" customWidth="1"/>
    <col min="7" max="7" width="13.140625" customWidth="1"/>
  </cols>
  <sheetData>
    <row r="1" spans="1:8" x14ac:dyDescent="0.25">
      <c r="A1" t="s">
        <v>10</v>
      </c>
      <c r="B1" t="s">
        <v>0</v>
      </c>
      <c r="C1" t="s">
        <v>7</v>
      </c>
      <c r="D1" t="s">
        <v>1</v>
      </c>
      <c r="E1" t="s">
        <v>5</v>
      </c>
      <c r="F1" t="s">
        <v>2</v>
      </c>
      <c r="G1" t="s">
        <v>3</v>
      </c>
      <c r="H1" t="s">
        <v>4</v>
      </c>
    </row>
    <row r="2" spans="1:8" x14ac:dyDescent="0.25">
      <c r="A2">
        <v>55555</v>
      </c>
      <c r="B2">
        <v>51456</v>
      </c>
      <c r="C2">
        <v>1</v>
      </c>
      <c r="D2">
        <v>489694012146</v>
      </c>
      <c r="E2" t="s">
        <v>8</v>
      </c>
      <c r="F2" t="s">
        <v>9</v>
      </c>
      <c r="G2" t="str">
        <f>CONCATENATE("insert into gtm_rev_tools.rerate_results (request_id,test_input_nbr,tin_count,trkngnbr,result,description) values ('",A2,"','",B2,"','",C2,"','",D2,"','",E2,"','",F2,"');")</f>
        <v>insert into gtm_rev_tools.rerate_results (request_id,test_input_nbr,tin_count,trkngnbr,result,description) values ('55555','51456','1','489694012146','pass','NA');</v>
      </c>
      <c r="H2" t="str">
        <f>CONCATENATE("update gtm_rev_tools.rerate_results set request_id='",A2,"', result='",E2,"',description='",F2,"' where trkngnbr='",D2,"';")</f>
        <v>update gtm_rev_tools.rerate_results set request_id='55555', result='pass',description='NA' where trkngnbr='489694012146';</v>
      </c>
    </row>
  </sheetData>
  <conditionalFormatting sqref="D3:D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18" sqref="E18"/>
    </sheetView>
  </sheetViews>
  <sheetFormatPr defaultRowHeight="15" x14ac:dyDescent="0.25"/>
  <cols>
    <col min="3" max="3" width="15.140625" bestFit="1" customWidth="1"/>
    <col min="5" max="5" width="68.7109375" bestFit="1" customWidth="1"/>
    <col min="6" max="6" width="15.5703125" customWidth="1"/>
  </cols>
  <sheetData>
    <row r="1" spans="1:7" x14ac:dyDescent="0.25">
      <c r="A1" t="s">
        <v>0</v>
      </c>
      <c r="B1" t="s">
        <v>7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 t="s">
        <v>12</v>
      </c>
      <c r="B2" t="s">
        <v>11</v>
      </c>
      <c r="C2" t="s">
        <v>13</v>
      </c>
      <c r="D2" t="s">
        <v>8</v>
      </c>
      <c r="E2" t="s">
        <v>8</v>
      </c>
      <c r="F2" t="str">
        <f t="shared" ref="F2:F65" si="0">CONCATENATE("insert into gtm_rev_tools.prerate_results (test_input_nbr,tin_count,trkngnbr,result,description) values ('",A2,"','",B2,"','",C2,"','",D2,"','",E2,"');")</f>
        <v>insert into gtm_rev_tools.prerate_results (test_input_nbr,tin_count,trkngnbr,result,description) values ('100929','1','458517422001','pass','pass');</v>
      </c>
      <c r="G2" t="str">
        <f t="shared" ref="G2:G6" si="1">CONCATENATE("update gtm_rev_tools.prerate_results set result='",D2,"',description='",E2,"' where trkngnbr='",C2,"';")</f>
        <v>update gtm_rev_tools.prerate_results set result='pass',description='pass' where trkngnbr='458517422001';</v>
      </c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E849DD2F12A64694DA9517C857D77C" ma:contentTypeVersion="10" ma:contentTypeDescription="Create a new document." ma:contentTypeScope="" ma:versionID="5ed5ad1bc792d20614f0604e06161d22">
  <xsd:schema xmlns:xsd="http://www.w3.org/2001/XMLSchema" xmlns:xs="http://www.w3.org/2001/XMLSchema" xmlns:p="http://schemas.microsoft.com/office/2006/metadata/properties" xmlns:ns2="389abf0d-46d8-4547-8a67-e003d92e79b7" xmlns:ns3="6dded27b-9967-4792-a6f6-c293e6fe2cc2" targetNamespace="http://schemas.microsoft.com/office/2006/metadata/properties" ma:root="true" ma:fieldsID="bb9238cf7a7807018ec99f6ee49fc66b" ns2:_="" ns3:_="">
    <xsd:import namespace="389abf0d-46d8-4547-8a67-e003d92e79b7"/>
    <xsd:import namespace="6dded27b-9967-4792-a6f6-c293e6fe2c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abf0d-46d8-4547-8a67-e003d92e79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ded27b-9967-4792-a6f6-c293e6fe2cc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6D74C0-9815-4F4D-A40F-8078F78767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D212E84-1F01-4066-826F-547110687C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9abf0d-46d8-4547-8a67-e003d92e79b7"/>
    <ds:schemaRef ds:uri="6dded27b-9967-4792-a6f6-c293e6fe2c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4ECEBA-7AB5-41DB-B175-404ECA4D3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rebill</vt:lpstr>
      <vt:lpstr>rerate</vt:lpstr>
      <vt:lpstr>prerate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Daniel (OSV)</dc:creator>
  <cp:lastModifiedBy>Stephen Daniel (OSV)</cp:lastModifiedBy>
  <dcterms:created xsi:type="dcterms:W3CDTF">2017-12-13T21:48:39Z</dcterms:created>
  <dcterms:modified xsi:type="dcterms:W3CDTF">2020-05-12T17:49:09Z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0x01010065E849DD2F12A64694DA9517C857D77C</vt:lpwstr>
  </property>
</Properties>
</file>