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3D1A967D-40CC-473B-94AB-9F39AEC54E98}" xr6:coauthVersionLast="47" xr6:coauthVersionMax="47" xr10:uidLastSave="{00000000-0000-0000-0000-000000000000}"/>
  <bookViews>
    <workbookView xWindow="-120" yWindow="-120" windowWidth="29040" windowHeight="15720" xr2:uid="{18E6AD9D-570A-4E80-8DE0-36A472B1012C}"/>
  </bookViews>
  <sheets>
    <sheet name="수입" sheetId="1" r:id="rId1"/>
    <sheet name="지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19" i="1" s="1"/>
  <c r="E30" i="1" s="1"/>
  <c r="E7" i="2"/>
  <c r="E17" i="2"/>
  <c r="E19" i="2" l="1"/>
</calcChain>
</file>

<file path=xl/sharedStrings.xml><?xml version="1.0" encoding="utf-8"?>
<sst xmlns="http://schemas.openxmlformats.org/spreadsheetml/2006/main" count="53" uniqueCount="31">
  <si>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</si>
  <si>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</si>
  <si>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</si>
  <si>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</si>
  <si>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</si>
  <si>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</si>
  <si>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</si>
  <si>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</si>
  <si>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</si>
  <si>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</si>
  <si>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</si>
  <si>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</si>
  <si>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</si>
  <si>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</si>
  <si>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</si>
  <si>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상품 판매</t>
    <phoneticPr fontId="4" type="noConversion"/>
  </si>
  <si>
    <t>후원금</t>
    <phoneticPr fontId="4" type="noConversion"/>
  </si>
  <si>
    <t>이사님 후원금</t>
    <phoneticPr fontId="4" type="noConversion"/>
  </si>
  <si>
    <t>720,000+@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</si>
  <si>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</si>
  <si>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</si>
  <si>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</si>
  <si>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</si>
  <si>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</si>
  <si>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</si>
  <si>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</si>
  <si>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</si>
  <si>
    <t>단체복신청</t>
    <phoneticPr fontId="4" type="noConversion"/>
  </si>
  <si>
    <t>필리핀선교헌금</t>
    <phoneticPr fontId="4" type="noConversion"/>
  </si>
  <si>
    <t>후원</t>
    <phoneticPr fontId="4" type="noConversion"/>
  </si>
  <si>
    <t>단체복 구매 (8인)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</si>
</sst>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  <xf numFmtId="0" fontId="3" fillId="3" borderId="1" xfId="3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</cellXfs>
  <cellStyles count="4">
    <cellStyle name="계산" xfId="3" builtinId="22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F30"/>
  <sheetViews>
    <sheetView tabSelected="1" workbookViewId="0">
      <selection activeCell="F22" sqref="F22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</cols>
  <sheetData>
    <row r="1" spans="1:3" x14ac:dyDescent="0.3">
      <c r="A1" s="8" t="s">
        <v>0</v>
      </c>
      <c r="B1" s="8"/>
      <c r="C1" s="8"/>
    </row>
    <row r="2" spans="1:3" x14ac:dyDescent="0.3">
      <c r="A2" s="4" t="s">
        <v>3</v>
      </c>
      <c r="B2" s="4" t="s">
        <v>4</v>
      </c>
      <c r="C2" s="4" t="s">
        <v>6</v>
      </c>
    </row>
    <row r="3" spans="1:3" x14ac:dyDescent="0.3">
      <c r="A3" s="3">
        <v>45729</v>
      </c>
      <c r="B3" s="2" t="s">
        <v>7</v>
      </c>
      <c r="C3" s="1">
        <v>700000</v>
      </c>
    </row>
    <row r="4" spans="1:3" x14ac:dyDescent="0.3">
      <c r="B4" s="2" t="s">
        <v>7</v>
      </c>
      <c r="C4" s="1">
        <v>700000</v>
      </c>
    </row>
    <row r="5" spans="1:3" x14ac:dyDescent="0.3">
      <c r="A5" s="3">
        <v>45730</v>
      </c>
      <c r="B5" s="2" t="s">
        <v>8</v>
      </c>
      <c r="C5" s="1">
        <v>340000</v>
      </c>
    </row>
    <row r="6" spans="1:3" x14ac:dyDescent="0.3">
      <c r="A6" s="3">
        <v>45734</v>
      </c>
      <c r="B6" s="2" t="s">
        <v>8</v>
      </c>
      <c r="C6" s="1">
        <v>340000</v>
      </c>
    </row>
    <row r="7" spans="1:3" x14ac:dyDescent="0.3">
      <c r="A7" s="3">
        <v>45735</v>
      </c>
      <c r="B7" s="2" t="s">
        <v>9</v>
      </c>
      <c r="C7" s="1">
        <v>100000</v>
      </c>
    </row>
    <row r="8" spans="1:3" x14ac:dyDescent="0.3">
      <c r="A8" s="3">
        <v>45742</v>
      </c>
      <c r="B8" s="2" t="s">
        <v>10</v>
      </c>
      <c r="C8" s="1">
        <v>100000</v>
      </c>
    </row>
    <row r="9" spans="1:3" x14ac:dyDescent="0.3">
      <c r="A9" s="3"/>
      <c r="B9" s="2" t="s">
        <v>10</v>
      </c>
      <c r="C9" s="1">
        <v>100000</v>
      </c>
    </row>
    <row r="10" spans="1:3" x14ac:dyDescent="0.3">
      <c r="A10" s="3">
        <v>45743</v>
      </c>
      <c r="B10" s="2" t="s">
        <v>10</v>
      </c>
      <c r="C10" s="1">
        <v>200000</v>
      </c>
    </row>
    <row r="11" spans="1:3" x14ac:dyDescent="0.3">
      <c r="A11" s="3">
        <v>45745</v>
      </c>
      <c r="B11" s="2" t="s">
        <v>10</v>
      </c>
      <c r="C11" s="1">
        <v>100000</v>
      </c>
    </row>
    <row r="12" spans="1:3" x14ac:dyDescent="0.3">
      <c r="A12" s="3"/>
      <c r="B12" s="2" t="s">
        <v>10</v>
      </c>
      <c r="C12" s="1">
        <v>50000</v>
      </c>
    </row>
    <row r="13" spans="1:3" x14ac:dyDescent="0.3">
      <c r="A13" s="3">
        <v>45746</v>
      </c>
      <c r="B13" s="2" t="s">
        <v>27</v>
      </c>
      <c r="C13" s="1">
        <v>30000</v>
      </c>
    </row>
    <row r="14" spans="1:3" x14ac:dyDescent="0.3">
      <c r="A14" s="3"/>
      <c r="B14" s="2" t="s">
        <v>28</v>
      </c>
      <c r="C14" s="1">
        <v>100000</v>
      </c>
    </row>
    <row r="15" spans="1:3" x14ac:dyDescent="0.3">
      <c r="A15" s="3">
        <v>45747</v>
      </c>
      <c r="B15" s="2" t="s">
        <v>29</v>
      </c>
      <c r="C15" s="1">
        <v>50000</v>
      </c>
    </row>
    <row r="16" spans="1:3" x14ac:dyDescent="0.3">
      <c r="A16" s="3"/>
      <c r="B16" s="2" t="s">
        <v>29</v>
      </c>
      <c r="C16" s="1">
        <v>10000</v>
      </c>
    </row>
    <row r="17" spans="1:6" x14ac:dyDescent="0.3">
      <c r="A17" s="3"/>
      <c r="B17" s="2" t="s">
        <v>27</v>
      </c>
      <c r="C17" s="1">
        <v>30000</v>
      </c>
    </row>
    <row r="18" spans="1:6" x14ac:dyDescent="0.3">
      <c r="A18" s="2" t="s">
        <v>11</v>
      </c>
      <c r="B18" s="2" t="s">
        <v>12</v>
      </c>
      <c r="C18">
        <f>187+57+68+71+71+71+123+123+68+186</f>
        <v>1025</v>
      </c>
    </row>
    <row r="19" spans="1:6" x14ac:dyDescent="0.3">
      <c r="B19" s="2" t="s">
        <v>13</v>
      </c>
      <c r="C19" s="1">
        <v>55</v>
      </c>
      <c r="D19" s="5" t="s">
        <v>14</v>
      </c>
      <c r="E19" s="1">
        <f>SUM(C3:C19)</f>
        <v>2951080</v>
      </c>
    </row>
    <row r="20" spans="1:6" x14ac:dyDescent="0.3">
      <c r="C20" s="1"/>
    </row>
    <row r="21" spans="1:6" x14ac:dyDescent="0.3">
      <c r="C21" s="1"/>
    </row>
    <row r="22" spans="1:6" x14ac:dyDescent="0.3">
      <c r="A22" s="8" t="s">
        <v>5</v>
      </c>
      <c r="B22" s="8"/>
      <c r="C22" s="8"/>
    </row>
    <row r="23" spans="1:6" x14ac:dyDescent="0.3">
      <c r="A23" s="4" t="s">
        <v>3</v>
      </c>
      <c r="B23" s="4" t="s">
        <v>4</v>
      </c>
      <c r="C23" s="4" t="s">
        <v>6</v>
      </c>
    </row>
    <row r="24" spans="1:6" x14ac:dyDescent="0.3">
      <c r="B24" s="2" t="s">
        <v>7</v>
      </c>
      <c r="C24" s="1">
        <v>360000</v>
      </c>
    </row>
    <row r="25" spans="1:6" x14ac:dyDescent="0.3">
      <c r="B25" s="2" t="s">
        <v>7</v>
      </c>
      <c r="C25" s="1">
        <v>360000</v>
      </c>
    </row>
    <row r="26" spans="1:6" x14ac:dyDescent="0.3">
      <c r="B26" s="2" t="s">
        <v>15</v>
      </c>
    </row>
    <row r="27" spans="1:6" x14ac:dyDescent="0.3">
      <c r="B27" s="2" t="s">
        <v>17</v>
      </c>
    </row>
    <row r="28" spans="1:6" x14ac:dyDescent="0.3">
      <c r="B28" s="2" t="s">
        <v>16</v>
      </c>
      <c r="D28" s="5" t="s">
        <v>14</v>
      </c>
      <c r="E28" s="5" t="s">
        <v>18</v>
      </c>
    </row>
    <row r="30" spans="1:6" x14ac:dyDescent="0.3">
      <c r="D30" t="s">
        <v>23</v>
      </c>
      <c r="E30" s="7">
        <f>E19+720000</f>
        <v>3671080</v>
      </c>
      <c r="F30" t="s">
        <v>24</v>
      </c>
    </row>
  </sheetData>
  <mergeCells count="2">
    <mergeCell ref="A1:C1"/>
    <mergeCell ref="A22:C2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E19"/>
  <sheetViews>
    <sheetView workbookViewId="0">
      <selection activeCell="C7" sqref="C7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</cols>
  <sheetData>
    <row r="1" spans="1:5" x14ac:dyDescent="0.3">
      <c r="A1" s="8" t="s">
        <v>1</v>
      </c>
      <c r="B1" s="8"/>
      <c r="C1" s="8"/>
    </row>
    <row r="2" spans="1:5" x14ac:dyDescent="0.3">
      <c r="A2" s="4" t="s">
        <v>3</v>
      </c>
      <c r="B2" s="4" t="s">
        <v>4</v>
      </c>
      <c r="C2" s="4" t="s">
        <v>6</v>
      </c>
    </row>
    <row r="3" spans="1:5" x14ac:dyDescent="0.3">
      <c r="A3" s="3">
        <v>45743</v>
      </c>
      <c r="B3" s="2" t="s">
        <v>19</v>
      </c>
      <c r="C3" s="1">
        <v>-593600</v>
      </c>
    </row>
    <row r="4" spans="1:5" x14ac:dyDescent="0.3">
      <c r="B4" s="2" t="s">
        <v>20</v>
      </c>
      <c r="C4" s="1">
        <v>-363355</v>
      </c>
    </row>
    <row r="5" spans="1:5" x14ac:dyDescent="0.3">
      <c r="A5" s="3"/>
      <c r="B5" s="2" t="s">
        <v>21</v>
      </c>
      <c r="C5" s="1">
        <v>-121118</v>
      </c>
    </row>
    <row r="6" spans="1:5" x14ac:dyDescent="0.3">
      <c r="A6" s="3">
        <v>45744</v>
      </c>
      <c r="B6" s="2" t="s">
        <v>22</v>
      </c>
      <c r="C6" s="1">
        <v>-435600</v>
      </c>
    </row>
    <row r="7" spans="1:5" x14ac:dyDescent="0.3">
      <c r="A7" s="3"/>
      <c r="B7" s="2" t="s">
        <v>30</v>
      </c>
      <c r="C7" s="1">
        <v>-213810</v>
      </c>
      <c r="D7" s="5" t="s">
        <v>14</v>
      </c>
      <c r="E7" s="1">
        <f>SUM(C3:C7)</f>
        <v>-1727483</v>
      </c>
    </row>
    <row r="8" spans="1:5" x14ac:dyDescent="0.3">
      <c r="A8" s="3"/>
      <c r="C8" s="1"/>
    </row>
    <row r="9" spans="1:5" x14ac:dyDescent="0.3">
      <c r="A9" s="3"/>
      <c r="C9" s="1"/>
    </row>
    <row r="10" spans="1:5" x14ac:dyDescent="0.3">
      <c r="A10" s="3"/>
      <c r="C10" s="1"/>
    </row>
    <row r="11" spans="1:5" x14ac:dyDescent="0.3">
      <c r="A11" s="9" t="s">
        <v>2</v>
      </c>
      <c r="B11" s="10"/>
      <c r="C11" s="11"/>
    </row>
    <row r="12" spans="1:5" x14ac:dyDescent="0.3">
      <c r="A12" s="4" t="s">
        <v>3</v>
      </c>
      <c r="B12" s="4" t="s">
        <v>4</v>
      </c>
      <c r="C12" s="4" t="s">
        <v>6</v>
      </c>
    </row>
    <row r="13" spans="1:5" x14ac:dyDescent="0.3">
      <c r="B13" s="2" t="s">
        <v>25</v>
      </c>
      <c r="C13">
        <v>-241269</v>
      </c>
    </row>
    <row r="17" spans="4:5" x14ac:dyDescent="0.3">
      <c r="D17" s="5" t="s">
        <v>14</v>
      </c>
      <c r="E17" s="6">
        <f>SUM(C13:C17)</f>
        <v>-241269</v>
      </c>
    </row>
    <row r="19" spans="4:5" x14ac:dyDescent="0.3">
      <c r="D19" t="s">
        <v>26</v>
      </c>
      <c r="E19" s="1">
        <f>SUM(E7,E17)</f>
        <v>-1968752</v>
      </c>
    </row>
  </sheetData>
  <mergeCells count="2">
    <mergeCell ref="A1:C1"/>
    <mergeCell ref="A11:C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수입</vt:lpstr>
      <vt:lpstr>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2025-04-01T00:42:52Z</dcterms:modified>
</cp:coreProperties>
</file>